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media/image10.svg" ContentType="image/svg+xml"/>
  <Override PartName="/xl/media/image4.svg" ContentType="image/svg+xml"/>
  <Override PartName="/xl/metadata.xml" ContentType="application/vnd.openxmlformats-officedocument.spreadsheetml.sheetMetadata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2180" firstSheet="1" activeTab="3"/>
  </bookViews>
  <sheets>
    <sheet name="A̳ssets" sheetId="1" r:id="rId1"/>
    <sheet name="B̳ases" sheetId="2" r:id="rId2"/>
    <sheet name="C̳álculos" sheetId="3" r:id="rId3"/>
    <sheet name="D̳ashboard" sheetId="4" r:id="rId4"/>
  </sheets>
  <calcPr calcId="191029"/>
  <pivotCaches>
    <pivotCache cacheId="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<sst xmlns="http://schemas.openxmlformats.org/spreadsheetml/2006/main" count="2023" uniqueCount="325">
  <si>
    <t>Paleta de Cores</t>
  </si>
  <si>
    <t># 9BC848</t>
  </si>
  <si>
    <t>Xbox Color</t>
  </si>
  <si>
    <t># E8E6E9</t>
  </si>
  <si>
    <t>negative zone</t>
  </si>
  <si>
    <t># 22C55E</t>
  </si>
  <si>
    <t># 2AE6B1</t>
  </si>
  <si>
    <t>Menus</t>
  </si>
  <si>
    <t># 5BF6A8</t>
  </si>
  <si>
    <t>Logos</t>
  </si>
  <si>
    <t>ícones</t>
  </si>
  <si>
    <t>Subscriber ID</t>
  </si>
  <si>
    <t>Name</t>
  </si>
  <si>
    <t>Plan</t>
  </si>
  <si>
    <t>Start Date</t>
  </si>
  <si>
    <t>Auto Renewal</t>
  </si>
  <si>
    <t>Subscription Price</t>
  </si>
  <si>
    <t>Subscription Type</t>
  </si>
  <si>
    <t>EA Play Season Pass</t>
  </si>
  <si>
    <t>EA Play Season Pass
Price</t>
  </si>
  <si>
    <t>Minecraft Season Pass</t>
  </si>
  <si>
    <t>Minecraft Season Pass Price</t>
  </si>
  <si>
    <t>Coupon Value</t>
  </si>
  <si>
    <t>Total Value</t>
  </si>
  <si>
    <t>João Silva</t>
  </si>
  <si>
    <t>Ultimate</t>
  </si>
  <si>
    <t>Yes</t>
  </si>
  <si>
    <t>Monthly</t>
  </si>
  <si>
    <t>Maria Oliveira</t>
  </si>
  <si>
    <t>Core</t>
  </si>
  <si>
    <t>No</t>
  </si>
  <si>
    <t>Annual</t>
  </si>
  <si>
    <t>-</t>
  </si>
  <si>
    <t>Lucas Fernandes</t>
  </si>
  <si>
    <t>Standard</t>
  </si>
  <si>
    <t>Quarterly</t>
  </si>
  <si>
    <t>Ana Souza</t>
  </si>
  <si>
    <t>Pedro Gonçalves</t>
  </si>
  <si>
    <t>Felipe Costa</t>
  </si>
  <si>
    <t>Camila Ribeiro</t>
  </si>
  <si>
    <t>André Mendes</t>
  </si>
  <si>
    <t>Sofia Almeida</t>
  </si>
  <si>
    <t>Bruno Martins</t>
  </si>
  <si>
    <t>Rita Castro</t>
  </si>
  <si>
    <t>Marco Túlio</t>
  </si>
  <si>
    <t>Lívia Silveira</t>
  </si>
  <si>
    <t>Diogo Sousa</t>
  </si>
  <si>
    <t>Fernanda Lima</t>
  </si>
  <si>
    <t>Caio Pereira</t>
  </si>
  <si>
    <t>Beatriz Gomes</t>
  </si>
  <si>
    <t>Cesar Oliveira</t>
  </si>
  <si>
    <t>Débora Machado</t>
  </si>
  <si>
    <t>Eduardo Vargas</t>
  </si>
  <si>
    <t>Gabriela Santos</t>
  </si>
  <si>
    <t>Henrique Dias</t>
  </si>
  <si>
    <t>Isabela Moreira</t>
  </si>
  <si>
    <t>Joaquim Barbosa</t>
  </si>
  <si>
    <t>Lara Rocha</t>
  </si>
  <si>
    <t>Matheus Silva</t>
  </si>
  <si>
    <t>Nicole Costa</t>
  </si>
  <si>
    <t>Otávio Mendonça</t>
  </si>
  <si>
    <t>Paula Ferreira</t>
  </si>
  <si>
    <t>Raquel Alves</t>
  </si>
  <si>
    <t>Samuel Pires</t>
  </si>
  <si>
    <t>Tânia Barros</t>
  </si>
  <si>
    <t>Vinicius Lima</t>
  </si>
  <si>
    <t>Yasmin Teixeira</t>
  </si>
  <si>
    <t>Zé Carlos</t>
  </si>
  <si>
    <t>Amanda Nogueira</t>
  </si>
  <si>
    <t>Bruno Cavalheiro</t>
  </si>
  <si>
    <t>Carla Dias</t>
  </si>
  <si>
    <t>Diego Fontes</t>
  </si>
  <si>
    <t>Eunice Lima</t>
  </si>
  <si>
    <t>Fábio Martins</t>
  </si>
  <si>
    <t>Gisele Araújo</t>
  </si>
  <si>
    <t>Hélio Castro</t>
  </si>
  <si>
    <t>Ingrid Menezes</t>
  </si>
  <si>
    <t>Jorge Baptista</t>
  </si>
  <si>
    <t>Kléber Oliveira</t>
  </si>
  <si>
    <t>Luciana Freitas</t>
  </si>
  <si>
    <t>Márcia Eller</t>
  </si>
  <si>
    <t>Nilo Peçanha</t>
  </si>
  <si>
    <t>Oscar Neves</t>
  </si>
  <si>
    <t>Patrícia Soares</t>
  </si>
  <si>
    <t>Quirino Gonçalves</t>
  </si>
  <si>
    <t>Raul Machado</t>
  </si>
  <si>
    <t>Sônia Lobo</t>
  </si>
  <si>
    <t>Tiago Ramos</t>
  </si>
  <si>
    <t>Ugo Pires</t>
  </si>
  <si>
    <t>Valéria Nobre</t>
  </si>
  <si>
    <t>William Siqueira</t>
  </si>
  <si>
    <t>Xuxa Meneghel</t>
  </si>
  <si>
    <t>Yara Figueiredo</t>
  </si>
  <si>
    <t>Zacarias Alves</t>
  </si>
  <si>
    <t>Amanda Bynes</t>
  </si>
  <si>
    <t>Bruno Mars</t>
  </si>
  <si>
    <t>Carla Bruni</t>
  </si>
  <si>
    <t>Diego Maradona</t>
  </si>
  <si>
    <t>Estela Marques</t>
  </si>
  <si>
    <t>Fábio Nobre</t>
  </si>
  <si>
    <t>Gabriel Oliveira</t>
  </si>
  <si>
    <t>Helena Santos</t>
  </si>
  <si>
    <t>Ivan Carvalho</t>
  </si>
  <si>
    <t>Júlia Ferreira</t>
  </si>
  <si>
    <t>Karla Alves</t>
  </si>
  <si>
    <t>Lucas Mendes</t>
  </si>
  <si>
    <t>Mônica Gomes</t>
  </si>
  <si>
    <t>Norberto Queiroz</t>
  </si>
  <si>
    <t>Otávio Barros</t>
  </si>
  <si>
    <t>Paula Vieira</t>
  </si>
  <si>
    <t>Quentin Ramos</t>
  </si>
  <si>
    <t>Raquel Novaes</t>
  </si>
  <si>
    <t>Samantha Lopes</t>
  </si>
  <si>
    <t>Tiago Martins</t>
  </si>
  <si>
    <t>Ulysses Guimarães</t>
  </si>
  <si>
    <t>Vanessa Silva</t>
  </si>
  <si>
    <t>William Carneiro</t>
  </si>
  <si>
    <t>Ximena Rocha</t>
  </si>
  <si>
    <t>Yasmin Figueiredo</t>
  </si>
  <si>
    <t>Zara Cunha</t>
  </si>
  <si>
    <t>Alan Teixeira</t>
  </si>
  <si>
    <t>Bárbara Oliveira</t>
  </si>
  <si>
    <t>Carlos Junqueira</t>
  </si>
  <si>
    <t>Daniela Moura</t>
  </si>
  <si>
    <t>Eduardo Lima</t>
  </si>
  <si>
    <t>Fabiana Araújo</t>
  </si>
  <si>
    <t>Geraldo Ribeiro</t>
  </si>
  <si>
    <t>Héctor Vargas</t>
  </si>
  <si>
    <t>Isabela Fonseca</t>
  </si>
  <si>
    <t>João Pedro Almeida</t>
  </si>
  <si>
    <t>Klara Costa</t>
  </si>
  <si>
    <t>Luciana Mendes</t>
  </si>
  <si>
    <t>Marcelo Gouveia</t>
  </si>
  <si>
    <t>Nívea Borges</t>
  </si>
  <si>
    <t>Oscar Nogueira</t>
  </si>
  <si>
    <t>Patrícia Alves</t>
  </si>
  <si>
    <t>Rafaela Silva</t>
  </si>
  <si>
    <t>Samantha Moraes</t>
  </si>
  <si>
    <t>Tatiana Rocha</t>
  </si>
  <si>
    <t>Ulisses Tavares</t>
  </si>
  <si>
    <t>Víctor Lemos</t>
  </si>
  <si>
    <t>Wilma Barros</t>
  </si>
  <si>
    <t>Xavier Nascimento</t>
  </si>
  <si>
    <t>Yago Pereira</t>
  </si>
  <si>
    <t>Zilda Ferreira</t>
  </si>
  <si>
    <t>Amanda Lopes</t>
  </si>
  <si>
    <t>Bruno Miranda</t>
  </si>
  <si>
    <t>Célia Torres</t>
  </si>
  <si>
    <t>Diogo Souza</t>
  </si>
  <si>
    <t>Elisa Castro</t>
  </si>
  <si>
    <t>Fátima Lima</t>
  </si>
  <si>
    <t>Hélio Martins</t>
  </si>
  <si>
    <t>Íris Santos</t>
  </si>
  <si>
    <t>João Marcelo</t>
  </si>
  <si>
    <t>Larissa Gomes</t>
  </si>
  <si>
    <t>Márcio Silva</t>
  </si>
  <si>
    <t>Nadia Costa</t>
  </si>
  <si>
    <t>Oscar Almeida</t>
  </si>
  <si>
    <t>Patricia Soares</t>
  </si>
  <si>
    <t>Quênia Barros</t>
  </si>
  <si>
    <t>Rafael Torres</t>
  </si>
  <si>
    <t>Silvia Nascimento</t>
  </si>
  <si>
    <t>Tiago Mendes</t>
  </si>
  <si>
    <t>Ursula Silva</t>
  </si>
  <si>
    <t>Vanessa Moraes</t>
  </si>
  <si>
    <t>Waldir Junior</t>
  </si>
  <si>
    <t>Xavier Lopes</t>
  </si>
  <si>
    <t>Yolanda Freitas</t>
  </si>
  <si>
    <t>Zacarias Nunes</t>
  </si>
  <si>
    <t>Ana Clara Barreto</t>
  </si>
  <si>
    <t>Bruno Henrique</t>
  </si>
  <si>
    <t>Carlos Eduardo</t>
  </si>
  <si>
    <t>Débora Lima</t>
  </si>
  <si>
    <t>Elisa Neves</t>
  </si>
  <si>
    <t>Fabiano Gomes</t>
  </si>
  <si>
    <t>Gisele Oliveira</t>
  </si>
  <si>
    <t>Héctor Silva</t>
  </si>
  <si>
    <t>Igor Martins</t>
  </si>
  <si>
    <t>Joana Figueiredo</t>
  </si>
  <si>
    <t>Kleber Machado</t>
  </si>
  <si>
    <t>Luciana Santos</t>
  </si>
  <si>
    <t>Marcos Teixeira</t>
  </si>
  <si>
    <t>Natalia Costa</t>
  </si>
  <si>
    <t>Oscar Ribeiro</t>
  </si>
  <si>
    <t>Patricia Almeida</t>
  </si>
  <si>
    <t>Quirino Junior</t>
  </si>
  <si>
    <t>Renata Machado</t>
  </si>
  <si>
    <t>Sônia Alves</t>
  </si>
  <si>
    <t>Tiago Nunes</t>
  </si>
  <si>
    <t>Ulysses Pereira</t>
  </si>
  <si>
    <t>Vanessa Lima</t>
  </si>
  <si>
    <t>Wagner Santos</t>
  </si>
  <si>
    <t>Yasmin Silva</t>
  </si>
  <si>
    <t>Zacarias de Souza</t>
  </si>
  <si>
    <t>André Lima</t>
  </si>
  <si>
    <t>Bianca Freitas</t>
  </si>
  <si>
    <t>Caio Mendes</t>
  </si>
  <si>
    <t>Eduardo Costa</t>
  </si>
  <si>
    <t>Fernanda Gomes</t>
  </si>
  <si>
    <t>Guilherme Souza</t>
  </si>
  <si>
    <t>Helena Ribeiro</t>
  </si>
  <si>
    <t>Igor Santos</t>
  </si>
  <si>
    <t>João Carvalho</t>
  </si>
  <si>
    <t>Klara Fagundes</t>
  </si>
  <si>
    <t>Lúcia Mendonça</t>
  </si>
  <si>
    <t>Marcelo Novaes</t>
  </si>
  <si>
    <t>Nina Pacheco</t>
  </si>
  <si>
    <t>Olívia Rios</t>
  </si>
  <si>
    <t>Paulo Quintana</t>
  </si>
  <si>
    <t>Raquel Domingos</t>
  </si>
  <si>
    <t>Samuel Viana</t>
  </si>
  <si>
    <t>Tatiane Rocha</t>
  </si>
  <si>
    <t>Ulysses Farias</t>
  </si>
  <si>
    <t>Vanessa Moreira</t>
  </si>
  <si>
    <t>William Carvalho</t>
  </si>
  <si>
    <t>Ximena Barros</t>
  </si>
  <si>
    <t>Yara Machado</t>
  </si>
  <si>
    <t>Zacarias Costa</t>
  </si>
  <si>
    <t>André Lopes</t>
  </si>
  <si>
    <t>Beatriz Souza</t>
  </si>
  <si>
    <t>Daniela Araújo</t>
  </si>
  <si>
    <t>Eduardo Santos</t>
  </si>
  <si>
    <t>Gabriel Teixeira</t>
  </si>
  <si>
    <t>Igor Mendes</t>
  </si>
  <si>
    <t>Joana Silveira</t>
  </si>
  <si>
    <t>Lucas Martins</t>
  </si>
  <si>
    <t>Marcela Gouveia</t>
  </si>
  <si>
    <t>Nicolas Borges</t>
  </si>
  <si>
    <t>Olivia Freitas</t>
  </si>
  <si>
    <t>Paulo Nogueira</t>
  </si>
  <si>
    <t>Raquel Andrade</t>
  </si>
  <si>
    <t>Sônia Carvalho</t>
  </si>
  <si>
    <t>Tiago Rodrigues</t>
  </si>
  <si>
    <t>Ursula Monteiro</t>
  </si>
  <si>
    <t>Vanessa Pereira</t>
  </si>
  <si>
    <t>Walter Silva</t>
  </si>
  <si>
    <t>Xavier Almeida</t>
  </si>
  <si>
    <t>Yasmine Correia</t>
  </si>
  <si>
    <t>Zacarias Almeida</t>
  </si>
  <si>
    <t>Amanda Costa</t>
  </si>
  <si>
    <t>Bruno Ferreira</t>
  </si>
  <si>
    <t>Diogo Martins</t>
  </si>
  <si>
    <t>Elisa Campos</t>
  </si>
  <si>
    <t>Fabiana Lima</t>
  </si>
  <si>
    <t>Gabriel Santos</t>
  </si>
  <si>
    <t>Helena Ferreira</t>
  </si>
  <si>
    <t>Ígor Nunes</t>
  </si>
  <si>
    <t>Luciana Morais</t>
  </si>
  <si>
    <t>Marcos Vinícius</t>
  </si>
  <si>
    <t>Natália Barros</t>
  </si>
  <si>
    <t>Oscar Sampaio</t>
  </si>
  <si>
    <t>Patrícia Leite</t>
  </si>
  <si>
    <t>Quênia Rocha</t>
  </si>
  <si>
    <t>Sandra Gouveia</t>
  </si>
  <si>
    <t>Tiago Lacerda</t>
  </si>
  <si>
    <t>Ursula Fonseca</t>
  </si>
  <si>
    <t>Vanessa Andrade</t>
  </si>
  <si>
    <t>William Castro</t>
  </si>
  <si>
    <t>Xavier Monteiro</t>
  </si>
  <si>
    <t>Yasmin Figueira</t>
  </si>
  <si>
    <t>Zacarias Mendonça</t>
  </si>
  <si>
    <t>Amanda Menezes</t>
  </si>
  <si>
    <t>Bruno Santos</t>
  </si>
  <si>
    <t>Carla Ferreira</t>
  </si>
  <si>
    <t>Diogo Alves</t>
  </si>
  <si>
    <t>Fabiano Pires</t>
  </si>
  <si>
    <t>Giovana Ribeiro</t>
  </si>
  <si>
    <t>Hélio Costa</t>
  </si>
  <si>
    <t>Íris Loureiro</t>
  </si>
  <si>
    <t>João Pereira</t>
  </si>
  <si>
    <t>Klara Silva</t>
  </si>
  <si>
    <t>Luciana Barros</t>
  </si>
  <si>
    <t>Marcos Gomes</t>
  </si>
  <si>
    <t>Natália Soares</t>
  </si>
  <si>
    <t>Oscar Machado</t>
  </si>
  <si>
    <t>Patrícia Lima</t>
  </si>
  <si>
    <t>Quirino Neto</t>
  </si>
  <si>
    <t>Rafaela Souza</t>
  </si>
  <si>
    <t>Sandro Almeida</t>
  </si>
  <si>
    <t>Tânia Ribeiro</t>
  </si>
  <si>
    <t>Ugo Dias</t>
  </si>
  <si>
    <t>Valéria Lima</t>
  </si>
  <si>
    <t>William Fernandes</t>
  </si>
  <si>
    <t>Xuxa Mendes</t>
  </si>
  <si>
    <t>Ygor Farias</t>
  </si>
  <si>
    <t>Zilda Barros</t>
  </si>
  <si>
    <t>Amanda Santos</t>
  </si>
  <si>
    <t>Bruno Costa</t>
  </si>
  <si>
    <t>Carla Rodrigues</t>
  </si>
  <si>
    <t>Diogo Pereira</t>
  </si>
  <si>
    <t>Elisa Correia</t>
  </si>
  <si>
    <t>Fábio Lourenço</t>
  </si>
  <si>
    <t>Gabriela Neves</t>
  </si>
  <si>
    <t>Henrique Gonçalves</t>
  </si>
  <si>
    <t>João Marcelo Alves</t>
  </si>
  <si>
    <t>Klara Fonseca</t>
  </si>
  <si>
    <t>Lucas Mendonça</t>
  </si>
  <si>
    <t>Marcela Torres</t>
  </si>
  <si>
    <t>Natália Castro</t>
  </si>
  <si>
    <t>Oscar Martins</t>
  </si>
  <si>
    <t>Patrícia Oliveira</t>
  </si>
  <si>
    <t>Quentin Nogueira</t>
  </si>
  <si>
    <t>Raquel Silva</t>
  </si>
  <si>
    <t>Sandro Gomes</t>
  </si>
  <si>
    <t>Tânia Machado</t>
  </si>
  <si>
    <t>Xavier Reis</t>
  </si>
  <si>
    <t>Yasmin Rocha</t>
  </si>
  <si>
    <t>Zacarias Duarte</t>
  </si>
  <si>
    <t>Amanda Freitas</t>
  </si>
  <si>
    <t>Bruno Almeida</t>
  </si>
  <si>
    <t>Carla Siqueira</t>
  </si>
  <si>
    <t>Diogo Ramos</t>
  </si>
  <si>
    <t>Elisa Magalhães</t>
  </si>
  <si>
    <t>PERGUNTA 1 - QUAL FATURAMENTO TOTAL DE VENDAS DE PLANOS ANUAIS(CONTENDO TODAS AS ASSINATURAS AGREGADAS)</t>
  </si>
  <si>
    <t>PERGUNTA 2 - QUAL FATURAMENTO TOTAL DE VENDAS DE PLANOS ANUAIS, SEPARADO POR AUTO RENOVAÇÃO NÃO É POR AUTO RENOVAÇÃO</t>
  </si>
  <si>
    <t>Etiquetas de linha</t>
  </si>
  <si>
    <t>Soma de Total Value</t>
  </si>
  <si>
    <t>Total geral</t>
  </si>
  <si>
    <t>PERGUNTA 3 - TOTAL DE VENDAS DE ASSINATURAS DO EA PLAY</t>
  </si>
  <si>
    <t>Soma de EA Play Season Pass
Price</t>
  </si>
  <si>
    <t>PERGUNTA 4 - TOTAL DE VENDAS DE ASSINATURAS DO MINECRAFT SEASON PASS</t>
  </si>
  <si>
    <t>Soma de Minecraft Season Pass Price</t>
  </si>
  <si>
    <t>XBOX GAME PASS SUBSCRIPTONS SALES</t>
  </si>
  <si>
    <t>TOTAL SUBSCRIPTIONS EA PLAY SEASON PASS</t>
  </si>
  <si>
    <t>TOTAL SUBSCRIPTIONS MINECRAFT SEASON PASS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</si>
</sst>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-* #,##0.00_-;\-* #,##0.00_-;_-* &quot;-&quot;??_-;_-@_-"/>
    <numFmt numFmtId="177" formatCode="_-&quot;R$&quot;\ * #,##0.00_-;\-&quot;R$&quot;\ * #,##0.00_-;_-&quot;R$&quot;\ * &quot;-&quot;??_-;_-@_-"/>
    <numFmt numFmtId="178" formatCode="_-* #,##0_-;\-* #,##0_-;_-* &quot;-&quot;_-;_-@_-"/>
    <numFmt numFmtId="179" formatCode="_-&quot;R$&quot;\ * #,##0_-;\-&quot;R$&quot;\ * #,##0_-;_-&quot;R$&quot;\ * &quot;-&quot;_-;_-@_-"/>
    <numFmt numFmtId="180" formatCode="&quot;R$&quot;\ #,##0.00_);[Red]\(&quot;R$&quot;\ #,###.00\)"/>
  </numFmts>
  <fonts count="25">
    <font>
      <sz val="11"/>
      <color theme="1"/>
      <name val="Aptos Narrow"/>
      <charset val="134"/>
      <scheme val="minor"/>
    </font>
    <font>
      <b/>
      <sz val="15"/>
      <color theme="3"/>
      <name val="Aptos Narrow"/>
      <charset val="134"/>
      <scheme val="minor"/>
    </font>
    <font>
      <b/>
      <sz val="15"/>
      <color theme="6"/>
      <name val="Arial Black"/>
      <charset val="134"/>
    </font>
    <font>
      <sz val="11"/>
      <color theme="0" tint="-0.05"/>
      <name val="Segoe UI Variable Small Semibol"/>
      <charset val="134"/>
    </font>
    <font>
      <sz val="26"/>
      <color rgb="FF5BF6A8"/>
      <name val="Impact"/>
      <charset val="134"/>
    </font>
    <font>
      <b/>
      <sz val="11"/>
      <color theme="1"/>
      <name val="Aptos Narrow"/>
      <charset val="134"/>
      <scheme val="minor"/>
    </font>
    <font>
      <sz val="10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5BF6A8"/>
        <bgColor indexed="64"/>
      </patternFill>
    </fill>
    <fill>
      <patternFill patternType="solid">
        <fgColor rgb="FFE8E6E9"/>
        <bgColor indexed="64"/>
      </patternFill>
    </fill>
    <fill>
      <patternFill patternType="solid">
        <fgColor rgb="FF22C55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rgb="FF9BC848"/>
        <bgColor indexed="64"/>
      </patternFill>
    </fill>
    <fill>
      <patternFill patternType="solid">
        <fgColor rgb="FF2AE6B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rgb="FF22C55E"/>
      </bottom>
      <diagonal/>
    </border>
    <border>
      <left/>
      <right/>
      <top/>
      <bottom style="thin">
        <color theme="4" tint="0.399975585192419"/>
      </bottom>
      <diagonal/>
    </border>
    <border>
      <left/>
      <right/>
      <top/>
      <bottom style="thick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6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/>
    <xf numFmtId="9" fontId="6" fillId="0" borderId="0" applyFont="0" applyFill="0" applyBorder="0" applyAlignment="0" applyProtection="0">
      <alignment vertical="center"/>
    </xf>
    <xf numFmtId="178" fontId="6" fillId="0" borderId="0" applyFont="0" applyFill="0" applyBorder="0" applyAlignment="0" applyProtection="0">
      <alignment vertical="center"/>
    </xf>
    <xf numFmtId="179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10" borderId="4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" fillId="0" borderId="3" applyNumberFormat="0" applyFill="0" applyAlignment="0" applyProtection="0"/>
    <xf numFmtId="0" fontId="12" fillId="0" borderId="5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11" borderId="7" applyNumberFormat="0" applyAlignment="0" applyProtection="0">
      <alignment vertical="center"/>
    </xf>
    <xf numFmtId="0" fontId="15" fillId="12" borderId="8" applyNumberFormat="0" applyAlignment="0" applyProtection="0">
      <alignment vertical="center"/>
    </xf>
    <xf numFmtId="0" fontId="16" fillId="12" borderId="7" applyNumberFormat="0" applyAlignment="0" applyProtection="0">
      <alignment vertical="center"/>
    </xf>
    <xf numFmtId="0" fontId="17" fillId="13" borderId="9" applyNumberFormat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3" fillId="37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23" fillId="40" borderId="0" applyNumberFormat="0" applyBorder="0" applyAlignment="0" applyProtection="0">
      <alignment vertical="center"/>
    </xf>
  </cellStyleXfs>
  <cellXfs count="24">
    <xf numFmtId="0" fontId="0" fillId="0" borderId="0" xfId="0"/>
    <xf numFmtId="0" fontId="0" fillId="2" borderId="0" xfId="0" applyFill="1"/>
    <xf numFmtId="0" fontId="1" fillId="0" borderId="1" xfId="12" applyBorder="1"/>
    <xf numFmtId="0" fontId="2" fillId="0" borderId="1" xfId="12" applyFont="1" applyBorder="1"/>
    <xf numFmtId="0" fontId="0" fillId="3" borderId="0" xfId="0" applyFill="1"/>
    <xf numFmtId="0" fontId="3" fillId="4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0" fillId="5" borderId="0" xfId="0" applyFill="1"/>
    <xf numFmtId="180" fontId="4" fillId="5" borderId="0" xfId="0" applyNumberFormat="1" applyFont="1" applyFill="1" applyAlignment="1">
      <alignment horizontal="center" vertical="center"/>
    </xf>
    <xf numFmtId="0" fontId="0" fillId="5" borderId="0" xfId="0" applyFill="1" applyAlignment="1">
      <alignment vertical="center"/>
    </xf>
    <xf numFmtId="0" fontId="4" fillId="5" borderId="0" xfId="0" applyFont="1" applyFill="1" applyAlignment="1">
      <alignment horizontal="center" vertical="center"/>
    </xf>
    <xf numFmtId="0" fontId="0" fillId="6" borderId="2" xfId="0" applyFill="1" applyBorder="1"/>
    <xf numFmtId="0" fontId="0" fillId="0" borderId="0" xfId="0" applyAlignment="1">
      <alignment wrapText="1"/>
    </xf>
    <xf numFmtId="180" fontId="0" fillId="0" borderId="0" xfId="0" applyNumberFormat="1" applyAlignment="1">
      <alignment wrapText="1"/>
    </xf>
    <xf numFmtId="180" fontId="0" fillId="0" borderId="0" xfId="0" applyNumberFormat="1"/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58" fontId="0" fillId="0" borderId="0" xfId="0" applyNumberFormat="1" applyAlignment="1">
      <alignment horizontal="center" vertical="center" wrapText="1"/>
    </xf>
    <xf numFmtId="177" fontId="0" fillId="0" borderId="0" xfId="2" applyFont="1" applyAlignment="1">
      <alignment horizontal="center" vertical="center" wrapText="1"/>
    </xf>
    <xf numFmtId="0" fontId="1" fillId="0" borderId="3" xfId="12"/>
    <xf numFmtId="0" fontId="0" fillId="7" borderId="0" xfId="0" applyFill="1"/>
    <xf numFmtId="0" fontId="0" fillId="4" borderId="0" xfId="0" applyFill="1"/>
    <xf numFmtId="0" fontId="0" fillId="8" borderId="0" xfId="0" applyFill="1"/>
    <xf numFmtId="0" fontId="0" fillId="9" borderId="0" xfId="0" applyFill="1"/>
  </cellXfs>
  <cellStyles count="49">
    <cellStyle name="Normal" xfId="0" builtinId="0"/>
    <cellStyle name="Comma" xfId="1" builtinId="3"/>
    <cellStyle name="Moeda" xfId="2" builtinId="4"/>
    <cellStyle name="Porcentagem" xfId="3" builtinId="5"/>
    <cellStyle name="Comma [0]" xfId="4" builtinId="6"/>
    <cellStyle name="Moeda [0]" xfId="5" builtinId="7"/>
    <cellStyle name="Hyperlink" xfId="6" builtinId="8"/>
    <cellStyle name="Hyperlink seguido" xfId="7" builtinId="9"/>
    <cellStyle name="Observação" xfId="8" builtinId="10"/>
    <cellStyle name="Texto de Aviso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ída" xfId="17" builtinId="21"/>
    <cellStyle name="Cálculo" xfId="18" builtinId="22"/>
    <cellStyle name="Célula de Verificação" xfId="19" builtinId="23"/>
    <cellStyle name="Célula Vinculada" xfId="20" builtinId="24"/>
    <cellStyle name="Total" xfId="21" builtinId="25"/>
    <cellStyle name="Bom" xfId="22" builtinId="26"/>
    <cellStyle name="Ruim" xfId="23" builtinId="27"/>
    <cellStyle name="Neutro" xfId="24" builtinId="28"/>
    <cellStyle name="Ênfase 1" xfId="25" builtinId="29"/>
    <cellStyle name="20% - Ênfase 1" xfId="26" builtinId="30"/>
    <cellStyle name="40% - Ênfase 1" xfId="27" builtinId="31"/>
    <cellStyle name="60% - Ênfase 1" xfId="28" builtinId="32"/>
    <cellStyle name="Ênfase 2" xfId="29" builtinId="33"/>
    <cellStyle name="20% - Ênfase 2" xfId="30" builtinId="34"/>
    <cellStyle name="40% - Ênfase 2" xfId="31" builtinId="35"/>
    <cellStyle name="60% - Ênfase 2" xfId="32" builtinId="36"/>
    <cellStyle name="Ênfase 3" xfId="33" builtinId="37"/>
    <cellStyle name="20% - Ênfase 3" xfId="34" builtinId="38"/>
    <cellStyle name="40% - Ênfase 3" xfId="35" builtinId="39"/>
    <cellStyle name="60% - Ênfase 3" xfId="36" builtinId="40"/>
    <cellStyle name="Ênfase 4" xfId="37" builtinId="41"/>
    <cellStyle name="20% - Ênfase 4" xfId="38" builtinId="42"/>
    <cellStyle name="40% - Ênfase 4" xfId="39" builtinId="43"/>
    <cellStyle name="60% - Ênfase 4" xfId="40" builtinId="44"/>
    <cellStyle name="Ênfase 5" xfId="41" builtinId="45"/>
    <cellStyle name="20% - Ênfase 5" xfId="42" builtinId="46"/>
    <cellStyle name="40% - Ênfase 5" xfId="43" builtinId="47"/>
    <cellStyle name="60% - Ênfase 5" xfId="44" builtinId="48"/>
    <cellStyle name="Ênfase 6" xfId="45" builtinId="49"/>
    <cellStyle name="20% - Ênfase 6" xfId="46" builtinId="50"/>
    <cellStyle name="40% - Ênfase 6" xfId="47" builtinId="51"/>
    <cellStyle name="60% - Ênfase 6" xfId="48" builtinId="52"/>
  </cellStyles>
  <dxfs count="13">
    <dxf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alignment horizontal="center" vertical="center" wrapText="1"/>
    </dxf>
  </dxfs>
  <tableStyles count="0" defaultTableStyle="TableStyleMedium2" defaultPivotStyle="PivotStyleLight16"/>
  <colors>
    <mruColors>
      <color rgb="00000000"/>
      <color rgb="00EDEDED"/>
      <color rgb="00F7F8FC"/>
      <color rgb="002AE6B1"/>
      <color rgb="009BC848"/>
      <color rgb="00E70011"/>
      <color rgb="00E8E6E9"/>
      <color rgb="00E0E0E0"/>
      <color rgb="005BF6A8"/>
      <color rgb="0022C55E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pivotCacheDefinition" Target="pivotCache/pivotCacheDefinition1.xml"/><Relationship Id="rId7" Type="http://schemas.openxmlformats.org/officeDocument/2006/relationships/customXml" Target="../customXml/item3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tyles" Target="styles.xml"/><Relationship Id="rId11" Type="http://schemas.openxmlformats.org/officeDocument/2006/relationships/sheetMetadata" Target="metadata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[e1.xlsx]C̳álculos!tbl1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287708689365059"/>
          <c:y val="0.173611111111111"/>
          <c:w val="0.70834757460234"/>
          <c:h val="0.77546296296296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C̳álculos!$B$7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C̳álculos!$A$8:$A$10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C̳álculos!$B$8:$B$10</c:f>
              <c:numCache>
                <c:formatCode>General</c:formatCode>
                <c:ptCount val="2"/>
                <c:pt idx="0">
                  <c:v>2824</c:v>
                </c:pt>
                <c:pt idx="1">
                  <c:v>747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40"/>
        <c:overlap val="-40"/>
        <c:axId val="970908913"/>
        <c:axId val="49746351"/>
      </c:barChart>
      <c:catAx>
        <c:axId val="970908913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pt-BR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46351"/>
        <c:crosses val="autoZero"/>
        <c:auto val="1"/>
        <c:lblAlgn val="ctr"/>
        <c:lblOffset val="100"/>
        <c:noMultiLvlLbl val="0"/>
      </c:catAx>
      <c:valAx>
        <c:axId val="4974635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090891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8dbcb610-b4e7-447c-a361-2d3863842605}"/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pt-BR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1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sv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0" Type="http://schemas.openxmlformats.org/officeDocument/2006/relationships/image" Target="../media/image10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7" Type="http://schemas.openxmlformats.org/officeDocument/2006/relationships/image" Target="../media/image1.png"/><Relationship Id="rId6" Type="http://schemas.openxmlformats.org/officeDocument/2006/relationships/image" Target="../media/image10.sv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3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219074</xdr:colOff>
      <xdr:row>12</xdr:row>
      <xdr:rowOff>138302</xdr:rowOff>
    </xdr:from>
    <xdr:to>
      <xdr:col>3</xdr:col>
      <xdr:colOff>500471</xdr:colOff>
      <xdr:row>15</xdr:row>
      <xdr:rowOff>19050</xdr:rowOff>
    </xdr:to>
    <xdr:pic>
      <xdr:nvPicPr>
        <xdr:cNvPr id="3" name="Imagem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4240" y="2471420"/>
          <a:ext cx="1653540" cy="433705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561975</xdr:colOff>
      <xdr:row>15</xdr:row>
      <xdr:rowOff>47625</xdr:rowOff>
    </xdr:from>
    <xdr:to>
      <xdr:col>5</xdr:col>
      <xdr:colOff>400050</xdr:colOff>
      <xdr:row>20</xdr:row>
      <xdr:rowOff>117348</xdr:rowOff>
    </xdr:to>
    <xdr:pic>
      <xdr:nvPicPr>
        <xdr:cNvPr id="5" name="Imagem 4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" y="2933700"/>
          <a:ext cx="3267075" cy="974090"/>
        </a:xfrm>
        <a:prstGeom prst="rect">
          <a:avLst/>
        </a:prstGeom>
      </xdr:spPr>
    </xdr:pic>
    <xdr:clientData/>
  </xdr:twoCellAnchor>
  <xdr:twoCellAnchor editAs="oneCell">
    <xdr:from>
      <xdr:col>11</xdr:col>
      <xdr:colOff>581025</xdr:colOff>
      <xdr:row>13</xdr:row>
      <xdr:rowOff>19050</xdr:rowOff>
    </xdr:from>
    <xdr:to>
      <xdr:col>12</xdr:col>
      <xdr:colOff>209550</xdr:colOff>
      <xdr:row>14</xdr:row>
      <xdr:rowOff>66675</xdr:rowOff>
    </xdr:to>
    <xdr:pic>
      <xdr:nvPicPr>
        <xdr:cNvPr id="7" name="Gráfico 6" descr="Lupa com preenchimento sólido"/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7710805" y="2543175"/>
          <a:ext cx="314325" cy="228600"/>
        </a:xfrm>
        <a:prstGeom prst="rect">
          <a:avLst/>
        </a:prstGeom>
      </xdr:spPr>
    </xdr:pic>
    <xdr:clientData/>
  </xdr:twoCellAnchor>
  <xdr:twoCellAnchor>
    <xdr:from>
      <xdr:col>9</xdr:col>
      <xdr:colOff>76200</xdr:colOff>
      <xdr:row>12</xdr:row>
      <xdr:rowOff>133350</xdr:rowOff>
    </xdr:from>
    <xdr:to>
      <xdr:col>10</xdr:col>
      <xdr:colOff>161925</xdr:colOff>
      <xdr:row>16</xdr:row>
      <xdr:rowOff>57150</xdr:rowOff>
    </xdr:to>
    <xdr:sp>
      <xdr:nvSpPr>
        <xdr:cNvPr id="9" name="Elipse 8"/>
        <xdr:cNvSpPr/>
      </xdr:nvSpPr>
      <xdr:spPr>
        <a:xfrm>
          <a:off x="5834380" y="2466975"/>
          <a:ext cx="771525" cy="657225"/>
        </a:xfrm>
        <a:prstGeom prst="ellipse">
          <a:avLst/>
        </a:prstGeom>
        <a:blipFill>
          <a:blip r:embed="rId5"/>
          <a:stretch>
            <a:fillRect/>
          </a:stretch>
        </a:blip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 kern="1200"/>
        </a:p>
      </xdr:txBody>
    </xdr:sp>
    <xdr:clientData/>
  </xdr:twoCellAnchor>
  <xdr:twoCellAnchor>
    <xdr:from>
      <xdr:col>10</xdr:col>
      <xdr:colOff>285750</xdr:colOff>
      <xdr:row>12</xdr:row>
      <xdr:rowOff>142875</xdr:rowOff>
    </xdr:from>
    <xdr:to>
      <xdr:col>11</xdr:col>
      <xdr:colOff>371475</xdr:colOff>
      <xdr:row>16</xdr:row>
      <xdr:rowOff>66675</xdr:rowOff>
    </xdr:to>
    <xdr:sp>
      <xdr:nvSpPr>
        <xdr:cNvPr id="10" name="Elipse 9"/>
        <xdr:cNvSpPr/>
      </xdr:nvSpPr>
      <xdr:spPr>
        <a:xfrm>
          <a:off x="6729730" y="2476500"/>
          <a:ext cx="771525" cy="657225"/>
        </a:xfrm>
        <a:prstGeom prst="ellipse">
          <a:avLst/>
        </a:prstGeom>
        <a:blipFill>
          <a:blip r:embed="rId6"/>
          <a:stretch>
            <a:fillRect/>
          </a:stretch>
        </a:blip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 kern="1200"/>
        </a:p>
      </xdr:txBody>
    </xdr:sp>
    <xdr:clientData/>
  </xdr:twoCellAnchor>
  <xdr:twoCellAnchor editAs="oneCell">
    <xdr:from>
      <xdr:col>1</xdr:col>
      <xdr:colOff>57150</xdr:colOff>
      <xdr:row>21</xdr:row>
      <xdr:rowOff>180975</xdr:rowOff>
    </xdr:from>
    <xdr:to>
      <xdr:col>3</xdr:col>
      <xdr:colOff>57150</xdr:colOff>
      <xdr:row>28</xdr:row>
      <xdr:rowOff>66675</xdr:rowOff>
    </xdr:to>
    <xdr:pic>
      <xdr:nvPicPr>
        <xdr:cNvPr id="12" name="Imagem 11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4152900"/>
          <a:ext cx="1371600" cy="1152525"/>
        </a:xfrm>
        <a:prstGeom prst="rect">
          <a:avLst/>
        </a:prstGeom>
      </xdr:spPr>
    </xdr:pic>
    <xdr:clientData/>
  </xdr:twoCellAnchor>
  <xdr:twoCellAnchor editAs="absolute">
    <xdr:from>
      <xdr:col>1</xdr:col>
      <xdr:colOff>447675</xdr:colOff>
      <xdr:row>27</xdr:row>
      <xdr:rowOff>114299</xdr:rowOff>
    </xdr:from>
    <xdr:to>
      <xdr:col>4</xdr:col>
      <xdr:colOff>168351</xdr:colOff>
      <xdr:row>31</xdr:row>
      <xdr:rowOff>104775</xdr:rowOff>
    </xdr:to>
    <xdr:grpSp>
      <xdr:nvGrpSpPr>
        <xdr:cNvPr id="17" name="Agrupar 16"/>
        <xdr:cNvGrpSpPr/>
      </xdr:nvGrpSpPr>
      <xdr:grpSpPr>
        <a:xfrm>
          <a:off x="1133475" y="5171440"/>
          <a:ext cx="1778000" cy="715010"/>
          <a:chOff x="3495675" y="5400674"/>
          <a:chExt cx="1549476" cy="752476"/>
        </a:xfrm>
      </xdr:grpSpPr>
      <xdr:pic>
        <xdr:nvPicPr>
          <xdr:cNvPr id="16" name="Imagem 15"/>
          <xdr:cNvPicPr>
            <a:picLocks noChangeAspect="1"/>
          </xdr:cNvPicPr>
        </xdr:nvPicPr>
        <xdr:blipFill>
          <a:blip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998608" y="5400674"/>
            <a:ext cx="555497" cy="609599"/>
          </a:xfrm>
          <a:prstGeom prst="rect">
            <a:avLst/>
          </a:prstGeom>
        </xdr:spPr>
      </xdr:pic>
      <xdr:pic>
        <xdr:nvPicPr>
          <xdr:cNvPr id="14" name="Gráfico 13"/>
          <xdr:cNvPicPr>
            <a:picLocks noChangeAspect="1"/>
          </xdr:cNvPicPr>
        </xdr:nvPicPr>
        <xdr:blipFill>
          <a:blip r:embed="rId9">
            <a:extLst>
              <a:ext uri="{96DAC541-7B7A-43D3-8B79-37D633B846F1}">
                <asvg:svgBlip xmlns:asvg="http://schemas.microsoft.com/office/drawing/2016/SVG/main" r:embed="rId10"/>
              </a:ext>
            </a:extLst>
          </a:blip>
          <a:stretch>
            <a:fillRect/>
          </a:stretch>
        </xdr:blipFill>
        <xdr:spPr>
          <a:xfrm>
            <a:off x="3495675" y="5895937"/>
            <a:ext cx="1549476" cy="257213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0</xdr:col>
      <xdr:colOff>1270</xdr:colOff>
      <xdr:row>0</xdr:row>
      <xdr:rowOff>1270</xdr:rowOff>
    </xdr:from>
    <xdr:to>
      <xdr:col>2</xdr:col>
      <xdr:colOff>123825</xdr:colOff>
      <xdr:row>0</xdr:row>
      <xdr:rowOff>927100</xdr:rowOff>
    </xdr:to>
    <xdr:pic>
      <xdr:nvPicPr>
        <xdr:cNvPr id="2" name="Imagem 1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6904"/>
        <a:stretch>
          <a:fillRect/>
        </a:stretch>
      </xdr:blipFill>
      <xdr:spPr>
        <a:xfrm>
          <a:off x="1270" y="1270"/>
          <a:ext cx="2065655" cy="925830"/>
        </a:xfrm>
        <a:prstGeom prst="rect">
          <a:avLst/>
        </a:prstGeom>
      </xdr:spPr>
    </xdr:pic>
    <xdr:clientData/>
  </xdr:twoCellAnchor>
  <xdr:twoCellAnchor editAs="oneCell">
    <xdr:from>
      <xdr:col>1</xdr:col>
      <xdr:colOff>534035</xdr:colOff>
      <xdr:row>5</xdr:row>
      <xdr:rowOff>171450</xdr:rowOff>
    </xdr:from>
    <xdr:to>
      <xdr:col>2</xdr:col>
      <xdr:colOff>791210</xdr:colOff>
      <xdr:row>11</xdr:row>
      <xdr:rowOff>114300</xdr:rowOff>
    </xdr:to>
    <xdr:pic>
      <xdr:nvPicPr>
        <xdr:cNvPr id="10" name="Imagem 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2710" y="1968500"/>
          <a:ext cx="1371600" cy="1152525"/>
        </a:xfrm>
        <a:prstGeom prst="rect">
          <a:avLst/>
        </a:prstGeom>
      </xdr:spPr>
    </xdr:pic>
    <xdr:clientData/>
  </xdr:twoCellAnchor>
  <xdr:twoCellAnchor editAs="absolute">
    <xdr:from>
      <xdr:col>1</xdr:col>
      <xdr:colOff>295275</xdr:colOff>
      <xdr:row>16</xdr:row>
      <xdr:rowOff>9525</xdr:rowOff>
    </xdr:from>
    <xdr:to>
      <xdr:col>2</xdr:col>
      <xdr:colOff>958850</xdr:colOff>
      <xdr:row>19</xdr:row>
      <xdr:rowOff>181610</xdr:rowOff>
    </xdr:to>
    <xdr:grpSp>
      <xdr:nvGrpSpPr>
        <xdr:cNvPr id="8" name="Agrupar 16"/>
        <xdr:cNvGrpSpPr/>
      </xdr:nvGrpSpPr>
      <xdr:grpSpPr>
        <a:xfrm>
          <a:off x="1123950" y="4044950"/>
          <a:ext cx="1778000" cy="715010"/>
          <a:chOff x="3495675" y="5400674"/>
          <a:chExt cx="1549476" cy="752476"/>
        </a:xfrm>
      </xdr:grpSpPr>
      <xdr:pic>
        <xdr:nvPicPr>
          <xdr:cNvPr id="9" name="Imagem 8"/>
          <xdr:cNvPicPr>
            <a:picLocks noChangeAspect="1"/>
          </xdr:cNvPicPr>
        </xdr:nvPicPr>
        <xdr:blipFill>
          <a:blip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998608" y="5400674"/>
            <a:ext cx="555497" cy="609599"/>
          </a:xfrm>
          <a:prstGeom prst="rect">
            <a:avLst/>
          </a:prstGeom>
        </xdr:spPr>
      </xdr:pic>
      <xdr:pic>
        <xdr:nvPicPr>
          <xdr:cNvPr id="12" name="Gráfico 13"/>
          <xdr:cNvPicPr>
            <a:picLocks noChangeAspect="1"/>
          </xdr:cNvPicPr>
        </xdr:nvPicPr>
        <xdr:blipFill>
          <a:blip r:embed="rId5">
            <a:extLs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>
            <a:off x="3495675" y="5895937"/>
            <a:ext cx="1549476" cy="257213"/>
          </a:xfrm>
          <a:prstGeom prst="rect">
            <a:avLst/>
          </a:prstGeom>
        </xdr:spPr>
      </xdr:pic>
    </xdr:grpSp>
    <xdr:clientData/>
  </xdr:twoCellAnchor>
  <xdr:twoCellAnchor>
    <xdr:from>
      <xdr:col>7</xdr:col>
      <xdr:colOff>550545</xdr:colOff>
      <xdr:row>5</xdr:row>
      <xdr:rowOff>18415</xdr:rowOff>
    </xdr:from>
    <xdr:to>
      <xdr:col>17</xdr:col>
      <xdr:colOff>36830</xdr:colOff>
      <xdr:row>21</xdr:row>
      <xdr:rowOff>0</xdr:rowOff>
    </xdr:to>
    <xdr:grpSp>
      <xdr:nvGrpSpPr>
        <xdr:cNvPr id="14" name="Grupo 13"/>
        <xdr:cNvGrpSpPr/>
      </xdr:nvGrpSpPr>
      <xdr:grpSpPr>
        <a:xfrm>
          <a:off x="7094220" y="1815465"/>
          <a:ext cx="6158865" cy="3124835"/>
          <a:chOff x="11127" y="3419"/>
          <a:chExt cx="9136" cy="4411"/>
        </a:xfrm>
      </xdr:grpSpPr>
      <xdr:grpSp>
        <xdr:nvGrpSpPr>
          <xdr:cNvPr id="5" name="Grupo 4"/>
          <xdr:cNvGrpSpPr/>
        </xdr:nvGrpSpPr>
        <xdr:grpSpPr>
          <a:xfrm>
            <a:off x="11127" y="3720"/>
            <a:ext cx="9136" cy="4110"/>
            <a:chOff x="2581" y="2791"/>
            <a:chExt cx="9088" cy="4858"/>
          </a:xfrm>
        </xdr:grpSpPr>
        <xdr:sp>
          <xdr:nvSpPr>
            <xdr:cNvPr id="4" name="Retângulo arredondado 3"/>
            <xdr:cNvSpPr/>
          </xdr:nvSpPr>
          <xdr:spPr>
            <a:xfrm>
              <a:off x="2581" y="2791"/>
              <a:ext cx="9089" cy="4859"/>
            </a:xfrm>
            <a:prstGeom prst="roundRect">
              <a:avLst>
                <a:gd name="adj" fmla="val 8335"/>
              </a:avLst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p>
              <a:pPr algn="l"/>
              <a:endParaRPr lang="pt-BR" altLang="en-US" sz="1100"/>
            </a:p>
          </xdr:txBody>
        </xdr:sp>
        <xdr:graphicFrame>
          <xdr:nvGraphicFramePr>
            <xdr:cNvPr id="3" name="Gráfico 2"/>
            <xdr:cNvGraphicFramePr/>
          </xdr:nvGraphicFramePr>
          <xdr:xfrm>
            <a:off x="3116" y="3015"/>
            <a:ext cx="7607" cy="432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</xdr:grpSp>
      <xdr:sp>
        <xdr:nvSpPr>
          <xdr:cNvPr id="13" name="Arredondar Retângulo no Mesmo Canto Lateral 12"/>
          <xdr:cNvSpPr/>
        </xdr:nvSpPr>
        <xdr:spPr>
          <a:xfrm>
            <a:off x="11145" y="3419"/>
            <a:ext cx="9118" cy="601"/>
          </a:xfrm>
          <a:prstGeom prst="round2SameRect">
            <a:avLst/>
          </a:prstGeom>
          <a:solidFill>
            <a:srgbClr val="22C55E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p>
            <a:pPr algn="ctr"/>
            <a:r>
              <a:rPr lang="pt-BR" altLang="en-US" sz="1600">
                <a:latin typeface="Impact" panose="020B0806030902050204" charset="0"/>
                <a:cs typeface="Impact" panose="020B0806030902050204" charset="0"/>
              </a:rPr>
              <a:t>TOTAL SUBSCRIPTIONS XBOX GAME PASS</a:t>
            </a:r>
            <a:endParaRPr lang="pt-BR" altLang="en-US" sz="1600">
              <a:latin typeface="Impact" panose="020B0806030902050204" charset="0"/>
              <a:cs typeface="Impact" panose="020B0806030902050204" charset="0"/>
            </a:endParaRPr>
          </a:p>
        </xdr:txBody>
      </xdr:sp>
    </xdr:grpSp>
    <xdr:clientData/>
  </xdr:twoCellAnchor>
  <xdr:twoCellAnchor editAs="oneCell">
    <xdr:from>
      <xdr:col>0</xdr:col>
      <xdr:colOff>752475</xdr:colOff>
      <xdr:row>1</xdr:row>
      <xdr:rowOff>106045</xdr:rowOff>
    </xdr:from>
    <xdr:to>
      <xdr:col>1</xdr:col>
      <xdr:colOff>580390</xdr:colOff>
      <xdr:row>3</xdr:row>
      <xdr:rowOff>152400</xdr:rowOff>
    </xdr:to>
    <xdr:pic>
      <xdr:nvPicPr>
        <xdr:cNvPr id="15" name="Imagem 14"/>
        <xdr:cNvPicPr>
          <a:picLocks noChangeAspect="1"/>
        </xdr:cNvPicPr>
      </xdr:nvPicPr>
      <xdr:blipFill>
        <a:blip r:embed="rId7"/>
        <a:srcRect r="66339" b="-3922"/>
        <a:stretch>
          <a:fillRect/>
        </a:stretch>
      </xdr:blipFill>
      <xdr:spPr>
        <a:xfrm>
          <a:off x="752475" y="1045845"/>
          <a:ext cx="656590" cy="53213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810.6497337963" refreshedBy="luis" recordCount="295">
  <cacheSource type="worksheet">
    <worksheetSource name="Tabela1"/>
  </cacheSource>
  <cacheFields count="13">
    <cacheField name="Subscriber ID" numFmtId="0">
      <sharedItems containsSemiMixedTypes="0" containsString="0" containsNumber="1" containsInteger="1" minValue="3231" maxValue="3525" count="295"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</sharedItems>
    </cacheField>
    <cacheField name="Name" numFmtId="0">
      <sharedItems count="280">
        <s v="João Silva"/>
        <s v="Maria Oliveira"/>
        <s v="Lucas Fernandes"/>
        <s v="Ana Souza"/>
        <s v="Pedro Gonçalves"/>
        <s v="Felipe Costa"/>
        <s v="Camila Ribeiro"/>
        <s v="André Mendes"/>
        <s v="Sofia Almeida"/>
        <s v="Bruno Martins"/>
        <s v="Rita Castro"/>
        <s v="Marco Túlio"/>
        <s v="Lívia Silveira"/>
        <s v="Diogo Sousa"/>
        <s v="Fernanda Lima"/>
        <s v="Caio Pereira"/>
        <s v="Beatriz Gomes"/>
        <s v="Cesar Oliveira"/>
        <s v="Débora Machado"/>
        <s v="Eduardo Vargas"/>
        <s v="Gabriela Santos"/>
        <s v="Henrique Dias"/>
        <s v="Isabela Moreira"/>
        <s v="Joaquim Barbosa"/>
        <s v="Lara Rocha"/>
        <s v="Matheus Silva"/>
        <s v="Nicole Costa"/>
        <s v="Otávio Mendonça"/>
        <s v="Paula Ferreira"/>
        <s v="Raquel Alves"/>
        <s v="Samuel Pires"/>
        <s v="Tânia Barros"/>
        <s v="Vinicius Lima"/>
        <s v="Yasmin Teixeira"/>
        <s v="Zé Carlos"/>
        <s v="Amanda Nogueira"/>
        <s v="Bruno Cavalheiro"/>
        <s v="Carla Dias"/>
        <s v="Diego Fontes"/>
        <s v="Eunice Lima"/>
        <s v="Fábio Martins"/>
        <s v="Gisele Araújo"/>
        <s v="Hélio Castro"/>
        <s v="Ingrid Menezes"/>
        <s v="Jorge Baptista"/>
        <s v="Kléber Oliveira"/>
        <s v="Luciana Freitas"/>
        <s v="Márcia Eller"/>
        <s v="Nilo Peçanha"/>
        <s v="Oscar Neves"/>
        <s v="Patrícia Soares"/>
        <s v="Quirino Gonçalves"/>
        <s v="Raul Machado"/>
        <s v="Sônia Lobo"/>
        <s v="Tiago Ramos"/>
        <s v="Ugo Pires"/>
        <s v="Valéria Nobre"/>
        <s v="William Siqueira"/>
        <s v="Xuxa Meneghel"/>
        <s v="Yara Figueiredo"/>
        <s v="Zacarias Alves"/>
        <s v="Amanda Bynes"/>
        <s v="Bruno Mars"/>
        <s v="Carla Bruni"/>
        <s v="Diego Maradona"/>
        <s v="Estela Marques"/>
        <s v="Fábio Nobre"/>
        <s v="Gabriel Oliveira"/>
        <s v="Helena Santos"/>
        <s v="Ivan Carvalho"/>
        <s v="Júlia Ferreira"/>
        <s v="Karla Alves"/>
        <s v="Lucas Mendes"/>
        <s v="Mônica Gomes"/>
        <s v="Norberto Queiroz"/>
        <s v="Otávio Barros"/>
        <s v="Paula Vieira"/>
        <s v="Quentin Ramos"/>
        <s v="Raquel Novaes"/>
        <s v="Samantha Lopes"/>
        <s v="Tiago Martins"/>
        <s v="Ulysses Guimarães"/>
        <s v="Vanessa Silva"/>
        <s v="William Carneiro"/>
        <s v="Ximena Rocha"/>
        <s v="Yasmin Figueiredo"/>
        <s v="Zara Cunha"/>
        <s v="Alan Teixeira"/>
        <s v="Bárbara Oliveira"/>
        <s v="Carlos Junqueira"/>
        <s v="Daniela Moura"/>
        <s v="Eduardo Lima"/>
        <s v="Fabiana Araújo"/>
        <s v="Geraldo Ribeiro"/>
        <s v="Héctor Vargas"/>
        <s v="Isabela Fonseca"/>
        <s v="João Pedro Almeida"/>
        <s v="Klara Costa"/>
        <s v="Luciana Mendes"/>
        <s v="Marcelo Gouveia"/>
        <s v="Nívea Borges"/>
        <s v="Oscar Nogueira"/>
        <s v="Patrícia Alves"/>
        <s v="Rafaela Silva"/>
        <s v="Samantha Moraes"/>
        <s v="Tatiana Rocha"/>
        <s v="Ulisses Tavares"/>
        <s v="Víctor Lemos"/>
        <s v="Wilma Barros"/>
        <s v="Xavier Nascimento"/>
        <s v="Yago Pereira"/>
        <s v="Zilda Ferreira"/>
        <s v="Amanda Lopes"/>
        <s v="Bruno Miranda"/>
        <s v="Célia Torres"/>
        <s v="Diogo Souza"/>
        <s v="Elisa Castro"/>
        <s v="Fátima Lima"/>
        <s v="Hélio Martins"/>
        <s v="Íris Santos"/>
        <s v="João Marcelo"/>
        <s v="Larissa Gomes"/>
        <s v="Márcio Silva"/>
        <s v="Nadia Costa"/>
        <s v="Oscar Almeida"/>
        <s v="Patricia Soares"/>
        <s v="Quênia Barros"/>
        <s v="Rafael Torres"/>
        <s v="Silvia Nascimento"/>
        <s v="Tiago Mendes"/>
        <s v="Ursula Silva"/>
        <s v="Vanessa Moraes"/>
        <s v="Waldir Junior"/>
        <s v="Xavier Lopes"/>
        <s v="Yolanda Freitas"/>
        <s v="Zacarias Nunes"/>
        <s v="Ana Clara Barreto"/>
        <s v="Bruno Henrique"/>
        <s v="Carlos Eduardo"/>
        <s v="Débora Lima"/>
        <s v="Elisa Neves"/>
        <s v="Fabiano Gomes"/>
        <s v="Gisele Oliveira"/>
        <s v="Héctor Silva"/>
        <s v="Igor Martins"/>
        <s v="Joana Figueiredo"/>
        <s v="Kleber Machado"/>
        <s v="Luciana Santos"/>
        <s v="Marcos Teixeira"/>
        <s v="Natalia Costa"/>
        <s v="Oscar Ribeiro"/>
        <s v="Patricia Almeida"/>
        <s v="Quirino Junior"/>
        <s v="Renata Machado"/>
        <s v="Sônia Alves"/>
        <s v="Tiago Nunes"/>
        <s v="Ulysses Pereira"/>
        <s v="Vanessa Lima"/>
        <s v="Wagner Santos"/>
        <s v="Yasmin Silva"/>
        <s v="Zacarias de Souza"/>
        <s v="André Lima"/>
        <s v="Bianca Freitas"/>
        <s v="Caio Mendes"/>
        <s v="Eduardo Costa"/>
        <s v="Fernanda Gomes"/>
        <s v="Guilherme Souza"/>
        <s v="Helena Ribeiro"/>
        <s v="Igor Santos"/>
        <s v="João Carvalho"/>
        <s v="Klara Fagundes"/>
        <s v="Lúcia Mendonça"/>
        <s v="Marcelo Novaes"/>
        <s v="Nina Pacheco"/>
        <s v="Olívia Rios"/>
        <s v="Paulo Quintana"/>
        <s v="Raquel Domingos"/>
        <s v="Samuel Viana"/>
        <s v="Tatiane Rocha"/>
        <s v="Ulysses Farias"/>
        <s v="Vanessa Moreira"/>
        <s v="William Carvalho"/>
        <s v="Ximena Barros"/>
        <s v="Yara Machado"/>
        <s v="Zacarias Costa"/>
        <s v="André Lopes"/>
        <s v="Beatriz Souza"/>
        <s v="Daniela Araújo"/>
        <s v="Eduardo Santos"/>
        <s v="Gabriel Teixeira"/>
        <s v="Igor Mendes"/>
        <s v="Joana Silveira"/>
        <s v="Lucas Martins"/>
        <s v="Marcela Gouveia"/>
        <s v="Nicolas Borges"/>
        <s v="Olivia Freitas"/>
        <s v="Paulo Nogueira"/>
        <s v="Raquel Andrade"/>
        <s v="Sônia Carvalho"/>
        <s v="Tiago Rodrigues"/>
        <s v="Ursula Monteiro"/>
        <s v="Vanessa Pereira"/>
        <s v="Walter Silva"/>
        <s v="Xavier Almeida"/>
        <s v="Yasmine Correia"/>
        <s v="Zacarias Almeida"/>
        <s v="Amanda Costa"/>
        <s v="Bruno Ferreira"/>
        <s v="Diogo Martins"/>
        <s v="Elisa Campos"/>
        <s v="Fabiana Lima"/>
        <s v="Gabriel Santos"/>
        <s v="Helena Ferreira"/>
        <s v="Ígor Nunes"/>
        <s v="Luciana Morais"/>
        <s v="Marcos Vinícius"/>
        <s v="Natália Barros"/>
        <s v="Oscar Sampaio"/>
        <s v="Patrícia Leite"/>
        <s v="Quênia Rocha"/>
        <s v="Sandra Gouveia"/>
        <s v="Tiago Lacerda"/>
        <s v="Ursula Fonseca"/>
        <s v="Vanessa Andrade"/>
        <s v="William Castro"/>
        <s v="Xavier Monteiro"/>
        <s v="Yasmin Figueira"/>
        <s v="Zacarias Mendonça"/>
        <s v="Amanda Menezes"/>
        <s v="Bruno Santos"/>
        <s v="Carla Ferreira"/>
        <s v="Diogo Alves"/>
        <s v="Fabiano Pires"/>
        <s v="Giovana Ribeiro"/>
        <s v="Hélio Costa"/>
        <s v="Íris Loureiro"/>
        <s v="João Pereira"/>
        <s v="Klara Silva"/>
        <s v="Luciana Barros"/>
        <s v="Marcos Gomes"/>
        <s v="Natália Soares"/>
        <s v="Oscar Machado"/>
        <s v="Patrícia Lima"/>
        <s v="Quirino Neto"/>
        <s v="Rafaela Souza"/>
        <s v="Sandro Almeida"/>
        <s v="Tânia Ribeiro"/>
        <s v="Ugo Dias"/>
        <s v="Valéria Lima"/>
        <s v="William Fernandes"/>
        <s v="Xuxa Mendes"/>
        <s v="Ygor Farias"/>
        <s v="Zilda Barros"/>
        <s v="Amanda Santos"/>
        <s v="Bruno Costa"/>
        <s v="Carla Rodrigues"/>
        <s v="Diogo Pereira"/>
        <s v="Elisa Correia"/>
        <s v="Fábio Lourenço"/>
        <s v="Gabriela Neves"/>
        <s v="Henrique Gonçalves"/>
        <s v="João Marcelo Alves"/>
        <s v="Klara Fonseca"/>
        <s v="Lucas Mendonça"/>
        <s v="Marcela Torres"/>
        <s v="Natália Castro"/>
        <s v="Oscar Martins"/>
        <s v="Patrícia Oliveira"/>
        <s v="Quentin Nogueira"/>
        <s v="Raquel Silva"/>
        <s v="Sandro Gomes"/>
        <s v="Tânia Machado"/>
        <s v="Xavier Reis"/>
        <s v="Yasmin Rocha"/>
        <s v="Zacarias Duarte"/>
        <s v="Amanda Freitas"/>
        <s v="Bruno Almeida"/>
        <s v="Carla Siqueira"/>
        <s v="Diogo Ramos"/>
        <s v="Elisa Magalhães"/>
      </sharedItems>
    </cacheField>
    <cacheField name="Plan" numFmtId="0">
      <sharedItems count="3">
        <s v="Ultimate"/>
        <s v="Core"/>
        <s v="Standard"/>
      </sharedItems>
    </cacheField>
    <cacheField name="Start Date" numFmtId="58">
      <sharedItems containsSemiMixedTypes="0" containsString="0" containsNonDate="0" containsDate="1" minDate="2024-01-01T00:00:00" maxDate="2024-12-16T00:00:00" count="294">
        <d v="2024-01-01T00:00:00"/>
        <d v="2024-01-15T00:00:00"/>
        <d v="2024-02-10T00:00:00"/>
        <d v="2024-02-20T00:00:00"/>
        <d v="2024-03-05T00:00:00"/>
        <d v="2024-03-02T00:00:00"/>
        <d v="2024-03-03T00:00:00"/>
        <d v="2024-03-04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5T00:00:00"/>
        <d v="2024-03-26T00:00:00"/>
        <d v="2024-03-27T00:00:00"/>
        <d v="2024-03-28T00:00:00"/>
        <d v="2024-03-29T00:00:00"/>
        <d v="2024-03-30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2T00:00:00"/>
        <d v="2024-05-03T00:00:00"/>
        <d v="2024-05-04T00:00:00"/>
        <d v="2024-05-05T00:00:00"/>
        <d v="2024-05-06T00:00:00"/>
        <d v="2024-05-07T00:00:00"/>
        <d v="2024-05-08T00:00:00"/>
        <d v="2024-05-09T00:00:00"/>
        <d v="2024-05-10T00:00:00"/>
        <d v="2024-05-11T00:00:00"/>
        <d v="2024-05-12T00:00:00"/>
        <d v="2024-05-13T00:00:00"/>
        <d v="2024-05-14T00:00:00"/>
        <d v="2024-05-15T00:00:00"/>
        <d v="2024-05-16T00:00:00"/>
        <d v="2024-05-17T00:00:00"/>
        <d v="2024-05-18T00:00:00"/>
        <d v="2024-05-19T00:00:00"/>
        <d v="2024-05-20T00:00:00"/>
        <d v="2024-05-21T00:00:00"/>
        <d v="2024-05-22T00:00:00"/>
        <d v="2024-05-23T00:00:00"/>
        <d v="2024-05-24T00:00:00"/>
        <d v="2024-05-25T00:00:00"/>
        <d v="2024-05-26T00:00:00"/>
        <d v="2024-05-27T00:00:00"/>
        <d v="2024-05-28T00:00:00"/>
        <d v="2024-05-29T00:00:00"/>
        <d v="2024-05-30T00:00:00"/>
        <d v="2024-05-31T00:00:00"/>
        <d v="2024-06-01T00:00:00"/>
        <d v="2024-06-02T00:00:00"/>
        <d v="2024-06-03T00:00:00"/>
        <d v="2024-06-04T00:00:00"/>
        <d v="2024-06-05T00:00:00"/>
        <d v="2024-06-06T00:00:00"/>
        <d v="2024-06-07T00:00:00"/>
        <d v="2024-06-08T00:00:00"/>
        <d v="2024-06-09T00:00:00"/>
        <d v="2024-06-10T00:00:00"/>
        <d v="2024-06-11T00:00:00"/>
        <d v="2024-06-12T00:00:00"/>
        <d v="2024-06-13T00:00:00"/>
        <d v="2024-06-14T00:00:00"/>
        <d v="2024-06-15T00:00:00"/>
        <d v="2024-06-16T00:00:00"/>
        <d v="2024-06-17T00:00:00"/>
        <d v="2024-06-18T00:00:00"/>
        <d v="2024-06-19T00:00:00"/>
        <d v="2024-06-20T00:00:00"/>
        <d v="2024-06-21T00:00:00"/>
        <d v="2024-06-22T00:00:00"/>
        <d v="2024-06-23T00:00:00"/>
        <d v="2024-06-24T00:00:00"/>
        <d v="2024-06-25T00:00:00"/>
        <d v="2024-06-26T00:00:00"/>
        <d v="2024-06-27T00:00:00"/>
        <d v="2024-06-28T00:00:00"/>
        <d v="2024-06-29T00:00:00"/>
        <d v="2024-06-30T00:00:00"/>
        <d v="2024-07-01T00:00:00"/>
        <d v="2024-07-02T00:00:00"/>
        <d v="2024-07-03T00:00:00"/>
        <d v="2024-07-04T00:00:00"/>
        <d v="2024-07-05T00:00:00"/>
        <d v="2024-07-06T00:00:00"/>
        <d v="2024-07-07T00:00:00"/>
        <d v="2024-07-08T00:00:00"/>
        <d v="2024-07-09T00:00:00"/>
        <d v="2024-07-10T00:00:00"/>
        <d v="2024-07-11T00:00:00"/>
        <d v="2024-07-12T00:00:00"/>
        <d v="2024-07-13T00:00:00"/>
        <d v="2024-07-14T00:00:00"/>
        <d v="2024-07-15T00:00:00"/>
        <d v="2024-07-16T00:00:00"/>
        <d v="2024-07-17T00:00:00"/>
        <d v="2024-07-18T00:00:00"/>
        <d v="2024-07-19T00:00:00"/>
        <d v="2024-07-20T00:00:00"/>
        <d v="2024-07-21T00:00:00"/>
        <d v="2024-07-22T00:00:00"/>
        <d v="2024-07-23T00:00:00"/>
        <d v="2024-07-24T00:00:00"/>
        <d v="2024-07-25T00:00:00"/>
        <d v="2024-07-26T00:00:00"/>
        <d v="2024-07-27T00:00:00"/>
        <d v="2024-07-28T00:00:00"/>
        <d v="2024-07-29T00:00:00"/>
        <d v="2024-07-30T00:00:00"/>
        <d v="2024-07-31T00:00:00"/>
        <d v="2024-08-01T00:00:00"/>
        <d v="2024-08-02T00:00:00"/>
        <d v="2024-08-03T00:00:00"/>
        <d v="2024-08-04T00:00:00"/>
        <d v="2024-08-05T00:00:00"/>
        <d v="2024-08-06T00:00:00"/>
        <d v="2024-08-07T00:00:00"/>
        <d v="2024-08-08T00:00:00"/>
        <d v="2024-08-09T00:00:00"/>
        <d v="2024-08-10T00:00:00"/>
        <d v="2024-08-11T00:00:00"/>
        <d v="2024-08-12T00:00:00"/>
        <d v="2024-08-13T00:00:00"/>
        <d v="2024-08-14T00:00:00"/>
        <d v="2024-08-15T00:00:00"/>
        <d v="2024-08-16T00:00:00"/>
        <d v="2024-08-17T00:00:00"/>
        <d v="2024-08-18T00:00:00"/>
        <d v="2024-08-19T00:00:00"/>
        <d v="2024-08-20T00:00:00"/>
        <d v="2024-08-21T00:00:00"/>
        <d v="2024-08-22T00:00:00"/>
        <d v="2024-08-23T00:00:00"/>
        <d v="2024-08-24T00:00:00"/>
        <d v="2024-08-25T00:00:00"/>
        <d v="2024-08-26T00:00:00"/>
        <d v="2024-08-27T00:00:00"/>
        <d v="2024-08-28T00:00:00"/>
        <d v="2024-08-29T00:00:00"/>
        <d v="2024-08-30T00:00:00"/>
        <d v="2024-08-31T00:00:00"/>
        <d v="2024-09-01T00:00:00"/>
        <d v="2024-09-02T00:00:00"/>
        <d v="2024-09-03T00:00:00"/>
        <d v="2024-09-04T00:00:00"/>
        <d v="2024-09-05T00:00:00"/>
        <d v="2024-09-06T00:00:00"/>
        <d v="2024-09-07T00:00:00"/>
        <d v="2024-09-08T00:00:00"/>
        <d v="2024-09-09T00:00:00"/>
        <d v="2024-09-10T00:00:00"/>
        <d v="2024-09-11T00:00:00"/>
        <d v="2024-09-12T00:00:00"/>
        <d v="2024-09-13T00:00:00"/>
        <d v="2024-09-14T00:00:00"/>
        <d v="2024-09-15T00:00:00"/>
        <d v="2024-09-16T00:00:00"/>
        <d v="2024-09-17T00:00:00"/>
        <d v="2024-09-18T00:00:00"/>
        <d v="2024-09-19T00:00:00"/>
        <d v="2024-09-20T00:00:00"/>
        <d v="2024-09-21T00:00:00"/>
        <d v="2024-09-22T00:00:00"/>
        <d v="2024-09-23T00:00:00"/>
        <d v="2024-09-24T00:00:00"/>
        <d v="2024-09-25T00:00:00"/>
        <d v="2024-09-26T00:00:00"/>
        <d v="2024-09-27T00:00:00"/>
        <d v="2024-09-28T00:00:00"/>
        <d v="2024-09-29T00:00:00"/>
        <d v="2024-09-30T00:00:00"/>
        <d v="2024-10-01T00:00:00"/>
        <d v="2024-10-02T00:00:00"/>
        <d v="2024-10-03T00:00:00"/>
        <d v="2024-10-04T00:00:00"/>
        <d v="2024-10-05T00:00:00"/>
        <d v="2024-10-06T00:00:00"/>
        <d v="2024-10-07T00:00:00"/>
        <d v="2024-10-08T00:00:00"/>
        <d v="2024-10-09T00:00:00"/>
        <d v="2024-10-10T00:00:00"/>
        <d v="2024-10-11T00:00:00"/>
        <d v="2024-10-12T00:00:00"/>
        <d v="2024-10-13T00:00:00"/>
        <d v="2024-10-14T00:00:00"/>
        <d v="2024-10-15T00:00:00"/>
        <d v="2024-10-16T00:00:00"/>
        <d v="2024-10-17T00:00:00"/>
        <d v="2024-10-18T00:00:00"/>
        <d v="2024-10-19T00:00:00"/>
        <d v="2024-10-20T00:00:00"/>
        <d v="2024-10-21T00:00:00"/>
        <d v="2024-10-22T00:00:00"/>
        <d v="2024-10-23T00:00:00"/>
        <d v="2024-10-24T00:00:00"/>
        <d v="2024-10-25T00:00:00"/>
        <d v="2024-10-26T00:00:00"/>
        <d v="2024-10-27T00:00:00"/>
        <d v="2024-10-28T00:00:00"/>
        <d v="2024-10-29T00:00:00"/>
        <d v="2024-10-30T00:00:00"/>
        <d v="2024-10-31T00:00:00"/>
        <d v="2024-11-01T00:00:00"/>
        <d v="2024-11-02T00:00:00"/>
        <d v="2024-11-03T00:00:00"/>
        <d v="2024-11-04T00:00:00"/>
        <d v="2024-11-05T00:00:00"/>
        <d v="2024-11-06T00:00:00"/>
        <d v="2024-11-07T00:00:00"/>
        <d v="2024-11-08T00:00:00"/>
        <d v="2024-11-09T00:00:00"/>
        <d v="2024-11-10T00:00:00"/>
        <d v="2024-11-11T00:00:00"/>
        <d v="2024-11-12T00:00:00"/>
        <d v="2024-11-13T00:00:00"/>
        <d v="2024-11-14T00:00:00"/>
        <d v="2024-11-15T00:00:00"/>
        <d v="2024-11-16T00:00:00"/>
        <d v="2024-11-17T00:00:00"/>
        <d v="2024-11-18T00:00:00"/>
        <d v="2024-11-19T00:00:00"/>
        <d v="2024-11-20T00:00:00"/>
        <d v="2024-11-21T00:00:00"/>
        <d v="2024-11-22T00:00:00"/>
        <d v="2024-11-23T00:00:00"/>
        <d v="2024-11-24T00:00:00"/>
        <d v="2024-11-25T00:00:00"/>
        <d v="2024-11-26T00:00:00"/>
        <d v="2024-11-27T00:00:00"/>
        <d v="2024-11-28T00:00:00"/>
        <d v="2024-11-29T00:00:00"/>
        <d v="2024-11-30T00:00:00"/>
        <d v="2024-12-01T00:00:00"/>
        <d v="2024-12-02T00:00:00"/>
        <d v="2024-12-03T00:00:00"/>
        <d v="2024-12-04T00:00:00"/>
        <d v="2024-12-05T00:00:00"/>
        <d v="2024-12-06T00:00:00"/>
        <d v="2024-12-07T00:00:00"/>
        <d v="2024-12-08T00:00:00"/>
        <d v="2024-12-09T00:00:00"/>
        <d v="2024-12-10T00:00:00"/>
        <d v="2024-12-11T00:00:00"/>
        <d v="2024-12-12T00:00:00"/>
        <d v="2024-12-13T00:00:00"/>
        <d v="2024-12-14T00:00:00"/>
        <d v="2024-12-15T00:00:00"/>
        <d v="2024-12-16T00:00:00"/>
      </sharedItems>
    </cacheField>
    <cacheField name="Auto Renewal" numFmtId="0">
      <sharedItems count="2">
        <s v="Yes"/>
        <s v="No"/>
      </sharedItems>
    </cacheField>
    <cacheField name="Subscription Price" numFmtId="177">
      <sharedItems containsSemiMixedTypes="0" containsString="0" containsNumber="1" containsInteger="1" minValue="5" maxValue="15" count="3">
        <n v="15"/>
        <n v="5"/>
        <n v="10"/>
      </sharedItems>
    </cacheField>
    <cacheField name="Subscription Type" numFmtId="0">
      <sharedItems count="3">
        <s v="Monthly"/>
        <s v="Annual"/>
        <s v="Quarterly"/>
      </sharedItems>
    </cacheField>
    <cacheField name="EA Play Season Pass" numFmtId="0">
      <sharedItems count="2">
        <s v="Yes"/>
        <s v="No"/>
      </sharedItems>
    </cacheField>
    <cacheField name="EA Play Season Pass_x000a_Price" numFmtId="177">
      <sharedItems containsNumber="1" containsInteger="1" containsMixedTypes="1" count="2">
        <n v="30"/>
        <s v="-"/>
      </sharedItems>
    </cacheField>
    <cacheField name="Minecraft Season Pass" numFmtId="0">
      <sharedItems count="2">
        <s v="Yes"/>
        <s v="No"/>
      </sharedItems>
    </cacheField>
    <cacheField name="Minecraft Season Pass Price" numFmtId="177">
      <sharedItems containsSemiMixedTypes="0" containsString="0" containsNumber="1" containsInteger="1" minValue="0" maxValue="20" count="2">
        <n v="20"/>
        <n v="0"/>
      </sharedItems>
    </cacheField>
    <cacheField name="Coupon Value" numFmtId="177">
      <sharedItems containsSemiMixedTypes="0" containsString="0" containsNumber="1" containsInteger="1" minValue="0" maxValue="20" count="11">
        <n v="5"/>
        <n v="0"/>
        <n v="10"/>
        <n v="3"/>
        <n v="1"/>
        <n v="2"/>
        <n v="15"/>
        <n v="20"/>
        <n v="8"/>
        <n v="12"/>
        <n v="7"/>
      </sharedItems>
    </cacheField>
    <cacheField name="Total Value" numFmtId="177">
      <sharedItems containsSemiMixedTypes="0" containsString="0" containsNumber="1" containsInteger="1" minValue="3" maxValue="62" count="15">
        <n v="60"/>
        <n v="5"/>
        <n v="20"/>
        <n v="62"/>
        <n v="4"/>
        <n v="28"/>
        <n v="55"/>
        <n v="15"/>
        <n v="45"/>
        <n v="57"/>
        <n v="18"/>
        <n v="3"/>
        <n v="58"/>
        <n v="25"/>
        <n v="50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5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1"/>
    <x v="1"/>
    <x v="1"/>
    <x v="1"/>
    <x v="1"/>
  </r>
  <r>
    <x v="2"/>
    <x v="2"/>
    <x v="2"/>
    <x v="2"/>
    <x v="0"/>
    <x v="2"/>
    <x v="2"/>
    <x v="1"/>
    <x v="1"/>
    <x v="0"/>
    <x v="0"/>
    <x v="2"/>
    <x v="2"/>
  </r>
  <r>
    <x v="3"/>
    <x v="3"/>
    <x v="0"/>
    <x v="3"/>
    <x v="1"/>
    <x v="0"/>
    <x v="0"/>
    <x v="0"/>
    <x v="0"/>
    <x v="0"/>
    <x v="0"/>
    <x v="3"/>
    <x v="3"/>
  </r>
  <r>
    <x v="4"/>
    <x v="4"/>
    <x v="1"/>
    <x v="4"/>
    <x v="0"/>
    <x v="1"/>
    <x v="0"/>
    <x v="1"/>
    <x v="1"/>
    <x v="1"/>
    <x v="1"/>
    <x v="4"/>
    <x v="4"/>
  </r>
  <r>
    <x v="5"/>
    <x v="5"/>
    <x v="2"/>
    <x v="5"/>
    <x v="1"/>
    <x v="2"/>
    <x v="0"/>
    <x v="1"/>
    <x v="1"/>
    <x v="0"/>
    <x v="0"/>
    <x v="5"/>
    <x v="5"/>
  </r>
  <r>
    <x v="6"/>
    <x v="6"/>
    <x v="0"/>
    <x v="6"/>
    <x v="0"/>
    <x v="0"/>
    <x v="2"/>
    <x v="0"/>
    <x v="0"/>
    <x v="0"/>
    <x v="0"/>
    <x v="2"/>
    <x v="6"/>
  </r>
  <r>
    <x v="7"/>
    <x v="7"/>
    <x v="1"/>
    <x v="7"/>
    <x v="0"/>
    <x v="1"/>
    <x v="1"/>
    <x v="1"/>
    <x v="1"/>
    <x v="1"/>
    <x v="1"/>
    <x v="1"/>
    <x v="1"/>
  </r>
  <r>
    <x v="8"/>
    <x v="8"/>
    <x v="0"/>
    <x v="4"/>
    <x v="1"/>
    <x v="0"/>
    <x v="0"/>
    <x v="0"/>
    <x v="0"/>
    <x v="0"/>
    <x v="0"/>
    <x v="0"/>
    <x v="0"/>
  </r>
  <r>
    <x v="9"/>
    <x v="9"/>
    <x v="2"/>
    <x v="8"/>
    <x v="0"/>
    <x v="2"/>
    <x v="2"/>
    <x v="1"/>
    <x v="1"/>
    <x v="0"/>
    <x v="0"/>
    <x v="6"/>
    <x v="7"/>
  </r>
  <r>
    <x v="10"/>
    <x v="10"/>
    <x v="1"/>
    <x v="9"/>
    <x v="1"/>
    <x v="1"/>
    <x v="0"/>
    <x v="1"/>
    <x v="1"/>
    <x v="1"/>
    <x v="1"/>
    <x v="4"/>
    <x v="4"/>
  </r>
  <r>
    <x v="11"/>
    <x v="11"/>
    <x v="0"/>
    <x v="10"/>
    <x v="0"/>
    <x v="0"/>
    <x v="1"/>
    <x v="0"/>
    <x v="0"/>
    <x v="0"/>
    <x v="0"/>
    <x v="7"/>
    <x v="8"/>
  </r>
  <r>
    <x v="12"/>
    <x v="12"/>
    <x v="2"/>
    <x v="11"/>
    <x v="1"/>
    <x v="2"/>
    <x v="0"/>
    <x v="1"/>
    <x v="1"/>
    <x v="0"/>
    <x v="0"/>
    <x v="2"/>
    <x v="2"/>
  </r>
  <r>
    <x v="13"/>
    <x v="13"/>
    <x v="1"/>
    <x v="12"/>
    <x v="0"/>
    <x v="1"/>
    <x v="2"/>
    <x v="1"/>
    <x v="1"/>
    <x v="1"/>
    <x v="1"/>
    <x v="1"/>
    <x v="1"/>
  </r>
  <r>
    <x v="14"/>
    <x v="14"/>
    <x v="0"/>
    <x v="13"/>
    <x v="1"/>
    <x v="0"/>
    <x v="0"/>
    <x v="0"/>
    <x v="0"/>
    <x v="0"/>
    <x v="0"/>
    <x v="8"/>
    <x v="9"/>
  </r>
  <r>
    <x v="15"/>
    <x v="15"/>
    <x v="2"/>
    <x v="14"/>
    <x v="0"/>
    <x v="2"/>
    <x v="1"/>
    <x v="1"/>
    <x v="1"/>
    <x v="0"/>
    <x v="0"/>
    <x v="9"/>
    <x v="10"/>
  </r>
  <r>
    <x v="16"/>
    <x v="16"/>
    <x v="1"/>
    <x v="15"/>
    <x v="1"/>
    <x v="1"/>
    <x v="0"/>
    <x v="1"/>
    <x v="1"/>
    <x v="1"/>
    <x v="1"/>
    <x v="5"/>
    <x v="11"/>
  </r>
  <r>
    <x v="17"/>
    <x v="17"/>
    <x v="0"/>
    <x v="16"/>
    <x v="0"/>
    <x v="0"/>
    <x v="2"/>
    <x v="0"/>
    <x v="0"/>
    <x v="0"/>
    <x v="0"/>
    <x v="10"/>
    <x v="12"/>
  </r>
  <r>
    <x v="18"/>
    <x v="18"/>
    <x v="2"/>
    <x v="17"/>
    <x v="1"/>
    <x v="2"/>
    <x v="0"/>
    <x v="1"/>
    <x v="1"/>
    <x v="0"/>
    <x v="0"/>
    <x v="0"/>
    <x v="13"/>
  </r>
  <r>
    <x v="19"/>
    <x v="19"/>
    <x v="1"/>
    <x v="18"/>
    <x v="0"/>
    <x v="1"/>
    <x v="1"/>
    <x v="1"/>
    <x v="1"/>
    <x v="1"/>
    <x v="1"/>
    <x v="1"/>
    <x v="1"/>
  </r>
  <r>
    <x v="20"/>
    <x v="20"/>
    <x v="0"/>
    <x v="19"/>
    <x v="1"/>
    <x v="0"/>
    <x v="0"/>
    <x v="0"/>
    <x v="0"/>
    <x v="0"/>
    <x v="0"/>
    <x v="3"/>
    <x v="3"/>
  </r>
  <r>
    <x v="21"/>
    <x v="21"/>
    <x v="2"/>
    <x v="20"/>
    <x v="0"/>
    <x v="2"/>
    <x v="2"/>
    <x v="1"/>
    <x v="1"/>
    <x v="0"/>
    <x v="0"/>
    <x v="6"/>
    <x v="7"/>
  </r>
  <r>
    <x v="22"/>
    <x v="22"/>
    <x v="1"/>
    <x v="21"/>
    <x v="1"/>
    <x v="1"/>
    <x v="0"/>
    <x v="1"/>
    <x v="1"/>
    <x v="1"/>
    <x v="1"/>
    <x v="4"/>
    <x v="4"/>
  </r>
  <r>
    <x v="23"/>
    <x v="23"/>
    <x v="0"/>
    <x v="22"/>
    <x v="0"/>
    <x v="0"/>
    <x v="1"/>
    <x v="0"/>
    <x v="0"/>
    <x v="0"/>
    <x v="0"/>
    <x v="7"/>
    <x v="8"/>
  </r>
  <r>
    <x v="24"/>
    <x v="24"/>
    <x v="2"/>
    <x v="23"/>
    <x v="1"/>
    <x v="2"/>
    <x v="0"/>
    <x v="1"/>
    <x v="1"/>
    <x v="0"/>
    <x v="0"/>
    <x v="2"/>
    <x v="2"/>
  </r>
  <r>
    <x v="25"/>
    <x v="25"/>
    <x v="1"/>
    <x v="24"/>
    <x v="0"/>
    <x v="1"/>
    <x v="2"/>
    <x v="1"/>
    <x v="1"/>
    <x v="1"/>
    <x v="1"/>
    <x v="1"/>
    <x v="1"/>
  </r>
  <r>
    <x v="26"/>
    <x v="26"/>
    <x v="0"/>
    <x v="25"/>
    <x v="1"/>
    <x v="0"/>
    <x v="0"/>
    <x v="0"/>
    <x v="0"/>
    <x v="0"/>
    <x v="0"/>
    <x v="0"/>
    <x v="0"/>
  </r>
  <r>
    <x v="27"/>
    <x v="27"/>
    <x v="2"/>
    <x v="26"/>
    <x v="0"/>
    <x v="2"/>
    <x v="1"/>
    <x v="1"/>
    <x v="1"/>
    <x v="0"/>
    <x v="0"/>
    <x v="6"/>
    <x v="7"/>
  </r>
  <r>
    <x v="28"/>
    <x v="28"/>
    <x v="1"/>
    <x v="27"/>
    <x v="1"/>
    <x v="1"/>
    <x v="0"/>
    <x v="1"/>
    <x v="1"/>
    <x v="1"/>
    <x v="1"/>
    <x v="4"/>
    <x v="4"/>
  </r>
  <r>
    <x v="29"/>
    <x v="29"/>
    <x v="0"/>
    <x v="28"/>
    <x v="0"/>
    <x v="0"/>
    <x v="2"/>
    <x v="0"/>
    <x v="0"/>
    <x v="0"/>
    <x v="0"/>
    <x v="10"/>
    <x v="12"/>
  </r>
  <r>
    <x v="30"/>
    <x v="30"/>
    <x v="2"/>
    <x v="29"/>
    <x v="1"/>
    <x v="2"/>
    <x v="0"/>
    <x v="1"/>
    <x v="1"/>
    <x v="0"/>
    <x v="0"/>
    <x v="2"/>
    <x v="2"/>
  </r>
  <r>
    <x v="31"/>
    <x v="31"/>
    <x v="1"/>
    <x v="30"/>
    <x v="0"/>
    <x v="1"/>
    <x v="1"/>
    <x v="1"/>
    <x v="1"/>
    <x v="1"/>
    <x v="1"/>
    <x v="1"/>
    <x v="1"/>
  </r>
  <r>
    <x v="32"/>
    <x v="32"/>
    <x v="0"/>
    <x v="31"/>
    <x v="1"/>
    <x v="0"/>
    <x v="0"/>
    <x v="0"/>
    <x v="0"/>
    <x v="0"/>
    <x v="0"/>
    <x v="3"/>
    <x v="3"/>
  </r>
  <r>
    <x v="33"/>
    <x v="33"/>
    <x v="2"/>
    <x v="32"/>
    <x v="0"/>
    <x v="2"/>
    <x v="2"/>
    <x v="1"/>
    <x v="1"/>
    <x v="0"/>
    <x v="0"/>
    <x v="6"/>
    <x v="7"/>
  </r>
  <r>
    <x v="34"/>
    <x v="34"/>
    <x v="1"/>
    <x v="33"/>
    <x v="1"/>
    <x v="1"/>
    <x v="0"/>
    <x v="1"/>
    <x v="1"/>
    <x v="1"/>
    <x v="1"/>
    <x v="4"/>
    <x v="4"/>
  </r>
  <r>
    <x v="35"/>
    <x v="35"/>
    <x v="1"/>
    <x v="34"/>
    <x v="0"/>
    <x v="1"/>
    <x v="0"/>
    <x v="1"/>
    <x v="1"/>
    <x v="1"/>
    <x v="1"/>
    <x v="1"/>
    <x v="1"/>
  </r>
  <r>
    <x v="36"/>
    <x v="36"/>
    <x v="0"/>
    <x v="35"/>
    <x v="1"/>
    <x v="0"/>
    <x v="2"/>
    <x v="0"/>
    <x v="0"/>
    <x v="0"/>
    <x v="0"/>
    <x v="10"/>
    <x v="12"/>
  </r>
  <r>
    <x v="37"/>
    <x v="37"/>
    <x v="2"/>
    <x v="36"/>
    <x v="0"/>
    <x v="2"/>
    <x v="1"/>
    <x v="1"/>
    <x v="1"/>
    <x v="0"/>
    <x v="0"/>
    <x v="2"/>
    <x v="2"/>
  </r>
  <r>
    <x v="38"/>
    <x v="38"/>
    <x v="1"/>
    <x v="37"/>
    <x v="1"/>
    <x v="1"/>
    <x v="2"/>
    <x v="1"/>
    <x v="1"/>
    <x v="1"/>
    <x v="1"/>
    <x v="4"/>
    <x v="4"/>
  </r>
  <r>
    <x v="39"/>
    <x v="39"/>
    <x v="0"/>
    <x v="38"/>
    <x v="0"/>
    <x v="0"/>
    <x v="0"/>
    <x v="0"/>
    <x v="0"/>
    <x v="0"/>
    <x v="0"/>
    <x v="6"/>
    <x v="14"/>
  </r>
  <r>
    <x v="40"/>
    <x v="40"/>
    <x v="2"/>
    <x v="39"/>
    <x v="1"/>
    <x v="2"/>
    <x v="0"/>
    <x v="1"/>
    <x v="1"/>
    <x v="0"/>
    <x v="0"/>
    <x v="0"/>
    <x v="13"/>
  </r>
  <r>
    <x v="41"/>
    <x v="41"/>
    <x v="1"/>
    <x v="40"/>
    <x v="0"/>
    <x v="1"/>
    <x v="1"/>
    <x v="1"/>
    <x v="1"/>
    <x v="1"/>
    <x v="1"/>
    <x v="1"/>
    <x v="1"/>
  </r>
  <r>
    <x v="42"/>
    <x v="42"/>
    <x v="0"/>
    <x v="41"/>
    <x v="1"/>
    <x v="0"/>
    <x v="2"/>
    <x v="0"/>
    <x v="0"/>
    <x v="0"/>
    <x v="0"/>
    <x v="7"/>
    <x v="8"/>
  </r>
  <r>
    <x v="43"/>
    <x v="43"/>
    <x v="2"/>
    <x v="42"/>
    <x v="0"/>
    <x v="2"/>
    <x v="2"/>
    <x v="1"/>
    <x v="1"/>
    <x v="0"/>
    <x v="0"/>
    <x v="9"/>
    <x v="10"/>
  </r>
  <r>
    <x v="44"/>
    <x v="44"/>
    <x v="1"/>
    <x v="43"/>
    <x v="1"/>
    <x v="1"/>
    <x v="0"/>
    <x v="1"/>
    <x v="1"/>
    <x v="1"/>
    <x v="1"/>
    <x v="5"/>
    <x v="11"/>
  </r>
  <r>
    <x v="45"/>
    <x v="45"/>
    <x v="0"/>
    <x v="44"/>
    <x v="0"/>
    <x v="0"/>
    <x v="1"/>
    <x v="0"/>
    <x v="0"/>
    <x v="0"/>
    <x v="0"/>
    <x v="0"/>
    <x v="0"/>
  </r>
  <r>
    <x v="46"/>
    <x v="46"/>
    <x v="2"/>
    <x v="45"/>
    <x v="1"/>
    <x v="2"/>
    <x v="0"/>
    <x v="1"/>
    <x v="1"/>
    <x v="0"/>
    <x v="0"/>
    <x v="2"/>
    <x v="2"/>
  </r>
  <r>
    <x v="47"/>
    <x v="47"/>
    <x v="1"/>
    <x v="46"/>
    <x v="0"/>
    <x v="1"/>
    <x v="2"/>
    <x v="1"/>
    <x v="1"/>
    <x v="1"/>
    <x v="1"/>
    <x v="1"/>
    <x v="1"/>
  </r>
  <r>
    <x v="48"/>
    <x v="48"/>
    <x v="0"/>
    <x v="47"/>
    <x v="1"/>
    <x v="0"/>
    <x v="0"/>
    <x v="0"/>
    <x v="0"/>
    <x v="0"/>
    <x v="0"/>
    <x v="3"/>
    <x v="3"/>
  </r>
  <r>
    <x v="49"/>
    <x v="49"/>
    <x v="2"/>
    <x v="48"/>
    <x v="0"/>
    <x v="2"/>
    <x v="1"/>
    <x v="1"/>
    <x v="1"/>
    <x v="0"/>
    <x v="0"/>
    <x v="6"/>
    <x v="7"/>
  </r>
  <r>
    <x v="50"/>
    <x v="50"/>
    <x v="1"/>
    <x v="49"/>
    <x v="1"/>
    <x v="1"/>
    <x v="0"/>
    <x v="1"/>
    <x v="1"/>
    <x v="1"/>
    <x v="1"/>
    <x v="4"/>
    <x v="4"/>
  </r>
  <r>
    <x v="51"/>
    <x v="51"/>
    <x v="0"/>
    <x v="50"/>
    <x v="0"/>
    <x v="0"/>
    <x v="2"/>
    <x v="0"/>
    <x v="0"/>
    <x v="0"/>
    <x v="0"/>
    <x v="10"/>
    <x v="12"/>
  </r>
  <r>
    <x v="52"/>
    <x v="52"/>
    <x v="2"/>
    <x v="51"/>
    <x v="1"/>
    <x v="2"/>
    <x v="0"/>
    <x v="1"/>
    <x v="1"/>
    <x v="0"/>
    <x v="0"/>
    <x v="2"/>
    <x v="2"/>
  </r>
  <r>
    <x v="53"/>
    <x v="53"/>
    <x v="1"/>
    <x v="52"/>
    <x v="0"/>
    <x v="1"/>
    <x v="1"/>
    <x v="1"/>
    <x v="1"/>
    <x v="1"/>
    <x v="1"/>
    <x v="1"/>
    <x v="1"/>
  </r>
  <r>
    <x v="54"/>
    <x v="54"/>
    <x v="0"/>
    <x v="53"/>
    <x v="1"/>
    <x v="0"/>
    <x v="0"/>
    <x v="0"/>
    <x v="0"/>
    <x v="0"/>
    <x v="0"/>
    <x v="7"/>
    <x v="8"/>
  </r>
  <r>
    <x v="55"/>
    <x v="55"/>
    <x v="2"/>
    <x v="54"/>
    <x v="0"/>
    <x v="2"/>
    <x v="2"/>
    <x v="1"/>
    <x v="1"/>
    <x v="0"/>
    <x v="0"/>
    <x v="6"/>
    <x v="7"/>
  </r>
  <r>
    <x v="56"/>
    <x v="56"/>
    <x v="1"/>
    <x v="55"/>
    <x v="1"/>
    <x v="1"/>
    <x v="0"/>
    <x v="1"/>
    <x v="1"/>
    <x v="1"/>
    <x v="1"/>
    <x v="4"/>
    <x v="4"/>
  </r>
  <r>
    <x v="57"/>
    <x v="57"/>
    <x v="0"/>
    <x v="56"/>
    <x v="0"/>
    <x v="0"/>
    <x v="1"/>
    <x v="0"/>
    <x v="0"/>
    <x v="0"/>
    <x v="0"/>
    <x v="3"/>
    <x v="3"/>
  </r>
  <r>
    <x v="58"/>
    <x v="58"/>
    <x v="2"/>
    <x v="57"/>
    <x v="1"/>
    <x v="2"/>
    <x v="0"/>
    <x v="1"/>
    <x v="1"/>
    <x v="0"/>
    <x v="0"/>
    <x v="2"/>
    <x v="2"/>
  </r>
  <r>
    <x v="59"/>
    <x v="59"/>
    <x v="1"/>
    <x v="58"/>
    <x v="0"/>
    <x v="1"/>
    <x v="2"/>
    <x v="1"/>
    <x v="1"/>
    <x v="1"/>
    <x v="1"/>
    <x v="1"/>
    <x v="1"/>
  </r>
  <r>
    <x v="60"/>
    <x v="60"/>
    <x v="0"/>
    <x v="59"/>
    <x v="1"/>
    <x v="0"/>
    <x v="0"/>
    <x v="0"/>
    <x v="0"/>
    <x v="0"/>
    <x v="0"/>
    <x v="0"/>
    <x v="0"/>
  </r>
  <r>
    <x v="61"/>
    <x v="61"/>
    <x v="2"/>
    <x v="60"/>
    <x v="0"/>
    <x v="2"/>
    <x v="1"/>
    <x v="1"/>
    <x v="1"/>
    <x v="0"/>
    <x v="0"/>
    <x v="6"/>
    <x v="7"/>
  </r>
  <r>
    <x v="62"/>
    <x v="62"/>
    <x v="1"/>
    <x v="61"/>
    <x v="1"/>
    <x v="1"/>
    <x v="0"/>
    <x v="1"/>
    <x v="1"/>
    <x v="1"/>
    <x v="1"/>
    <x v="4"/>
    <x v="4"/>
  </r>
  <r>
    <x v="63"/>
    <x v="63"/>
    <x v="0"/>
    <x v="62"/>
    <x v="0"/>
    <x v="0"/>
    <x v="2"/>
    <x v="0"/>
    <x v="0"/>
    <x v="0"/>
    <x v="0"/>
    <x v="7"/>
    <x v="8"/>
  </r>
  <r>
    <x v="64"/>
    <x v="64"/>
    <x v="2"/>
    <x v="63"/>
    <x v="1"/>
    <x v="2"/>
    <x v="0"/>
    <x v="1"/>
    <x v="1"/>
    <x v="0"/>
    <x v="0"/>
    <x v="0"/>
    <x v="13"/>
  </r>
  <r>
    <x v="65"/>
    <x v="65"/>
    <x v="1"/>
    <x v="64"/>
    <x v="1"/>
    <x v="1"/>
    <x v="0"/>
    <x v="1"/>
    <x v="1"/>
    <x v="1"/>
    <x v="1"/>
    <x v="1"/>
    <x v="1"/>
  </r>
  <r>
    <x v="66"/>
    <x v="66"/>
    <x v="0"/>
    <x v="65"/>
    <x v="0"/>
    <x v="0"/>
    <x v="2"/>
    <x v="0"/>
    <x v="0"/>
    <x v="0"/>
    <x v="0"/>
    <x v="10"/>
    <x v="12"/>
  </r>
  <r>
    <x v="67"/>
    <x v="67"/>
    <x v="2"/>
    <x v="66"/>
    <x v="1"/>
    <x v="2"/>
    <x v="1"/>
    <x v="1"/>
    <x v="1"/>
    <x v="0"/>
    <x v="0"/>
    <x v="2"/>
    <x v="2"/>
  </r>
  <r>
    <x v="68"/>
    <x v="68"/>
    <x v="1"/>
    <x v="67"/>
    <x v="0"/>
    <x v="1"/>
    <x v="2"/>
    <x v="1"/>
    <x v="1"/>
    <x v="1"/>
    <x v="1"/>
    <x v="4"/>
    <x v="4"/>
  </r>
  <r>
    <x v="69"/>
    <x v="69"/>
    <x v="0"/>
    <x v="68"/>
    <x v="1"/>
    <x v="0"/>
    <x v="0"/>
    <x v="0"/>
    <x v="0"/>
    <x v="0"/>
    <x v="0"/>
    <x v="6"/>
    <x v="14"/>
  </r>
  <r>
    <x v="70"/>
    <x v="70"/>
    <x v="2"/>
    <x v="69"/>
    <x v="0"/>
    <x v="2"/>
    <x v="0"/>
    <x v="1"/>
    <x v="1"/>
    <x v="0"/>
    <x v="0"/>
    <x v="0"/>
    <x v="13"/>
  </r>
  <r>
    <x v="71"/>
    <x v="71"/>
    <x v="1"/>
    <x v="70"/>
    <x v="1"/>
    <x v="1"/>
    <x v="1"/>
    <x v="1"/>
    <x v="1"/>
    <x v="1"/>
    <x v="1"/>
    <x v="1"/>
    <x v="1"/>
  </r>
  <r>
    <x v="72"/>
    <x v="72"/>
    <x v="0"/>
    <x v="71"/>
    <x v="0"/>
    <x v="0"/>
    <x v="2"/>
    <x v="0"/>
    <x v="0"/>
    <x v="0"/>
    <x v="0"/>
    <x v="7"/>
    <x v="8"/>
  </r>
  <r>
    <x v="73"/>
    <x v="73"/>
    <x v="2"/>
    <x v="72"/>
    <x v="1"/>
    <x v="2"/>
    <x v="2"/>
    <x v="1"/>
    <x v="1"/>
    <x v="0"/>
    <x v="0"/>
    <x v="9"/>
    <x v="10"/>
  </r>
  <r>
    <x v="74"/>
    <x v="74"/>
    <x v="1"/>
    <x v="73"/>
    <x v="0"/>
    <x v="1"/>
    <x v="0"/>
    <x v="1"/>
    <x v="1"/>
    <x v="1"/>
    <x v="1"/>
    <x v="5"/>
    <x v="11"/>
  </r>
  <r>
    <x v="75"/>
    <x v="75"/>
    <x v="0"/>
    <x v="74"/>
    <x v="1"/>
    <x v="0"/>
    <x v="1"/>
    <x v="0"/>
    <x v="0"/>
    <x v="0"/>
    <x v="0"/>
    <x v="0"/>
    <x v="0"/>
  </r>
  <r>
    <x v="76"/>
    <x v="76"/>
    <x v="2"/>
    <x v="75"/>
    <x v="0"/>
    <x v="2"/>
    <x v="0"/>
    <x v="1"/>
    <x v="1"/>
    <x v="0"/>
    <x v="0"/>
    <x v="2"/>
    <x v="2"/>
  </r>
  <r>
    <x v="77"/>
    <x v="77"/>
    <x v="1"/>
    <x v="76"/>
    <x v="1"/>
    <x v="1"/>
    <x v="2"/>
    <x v="1"/>
    <x v="1"/>
    <x v="1"/>
    <x v="1"/>
    <x v="1"/>
    <x v="1"/>
  </r>
  <r>
    <x v="78"/>
    <x v="78"/>
    <x v="0"/>
    <x v="77"/>
    <x v="0"/>
    <x v="0"/>
    <x v="0"/>
    <x v="0"/>
    <x v="0"/>
    <x v="0"/>
    <x v="0"/>
    <x v="3"/>
    <x v="3"/>
  </r>
  <r>
    <x v="79"/>
    <x v="79"/>
    <x v="2"/>
    <x v="78"/>
    <x v="1"/>
    <x v="2"/>
    <x v="1"/>
    <x v="1"/>
    <x v="1"/>
    <x v="0"/>
    <x v="0"/>
    <x v="6"/>
    <x v="7"/>
  </r>
  <r>
    <x v="80"/>
    <x v="80"/>
    <x v="1"/>
    <x v="79"/>
    <x v="0"/>
    <x v="1"/>
    <x v="0"/>
    <x v="1"/>
    <x v="1"/>
    <x v="1"/>
    <x v="1"/>
    <x v="4"/>
    <x v="4"/>
  </r>
  <r>
    <x v="81"/>
    <x v="81"/>
    <x v="0"/>
    <x v="80"/>
    <x v="1"/>
    <x v="0"/>
    <x v="2"/>
    <x v="0"/>
    <x v="0"/>
    <x v="0"/>
    <x v="0"/>
    <x v="10"/>
    <x v="12"/>
  </r>
  <r>
    <x v="82"/>
    <x v="82"/>
    <x v="2"/>
    <x v="81"/>
    <x v="0"/>
    <x v="2"/>
    <x v="0"/>
    <x v="1"/>
    <x v="1"/>
    <x v="0"/>
    <x v="0"/>
    <x v="2"/>
    <x v="2"/>
  </r>
  <r>
    <x v="83"/>
    <x v="83"/>
    <x v="1"/>
    <x v="82"/>
    <x v="1"/>
    <x v="1"/>
    <x v="1"/>
    <x v="1"/>
    <x v="1"/>
    <x v="1"/>
    <x v="1"/>
    <x v="1"/>
    <x v="1"/>
  </r>
  <r>
    <x v="84"/>
    <x v="84"/>
    <x v="0"/>
    <x v="83"/>
    <x v="0"/>
    <x v="0"/>
    <x v="0"/>
    <x v="0"/>
    <x v="0"/>
    <x v="0"/>
    <x v="0"/>
    <x v="7"/>
    <x v="8"/>
  </r>
  <r>
    <x v="85"/>
    <x v="85"/>
    <x v="2"/>
    <x v="84"/>
    <x v="1"/>
    <x v="2"/>
    <x v="2"/>
    <x v="1"/>
    <x v="1"/>
    <x v="0"/>
    <x v="0"/>
    <x v="6"/>
    <x v="7"/>
  </r>
  <r>
    <x v="86"/>
    <x v="86"/>
    <x v="1"/>
    <x v="85"/>
    <x v="0"/>
    <x v="1"/>
    <x v="0"/>
    <x v="1"/>
    <x v="1"/>
    <x v="1"/>
    <x v="1"/>
    <x v="4"/>
    <x v="4"/>
  </r>
  <r>
    <x v="87"/>
    <x v="87"/>
    <x v="0"/>
    <x v="86"/>
    <x v="1"/>
    <x v="0"/>
    <x v="1"/>
    <x v="0"/>
    <x v="0"/>
    <x v="0"/>
    <x v="0"/>
    <x v="3"/>
    <x v="3"/>
  </r>
  <r>
    <x v="88"/>
    <x v="88"/>
    <x v="2"/>
    <x v="87"/>
    <x v="0"/>
    <x v="2"/>
    <x v="0"/>
    <x v="1"/>
    <x v="1"/>
    <x v="0"/>
    <x v="0"/>
    <x v="2"/>
    <x v="2"/>
  </r>
  <r>
    <x v="89"/>
    <x v="89"/>
    <x v="1"/>
    <x v="88"/>
    <x v="1"/>
    <x v="1"/>
    <x v="2"/>
    <x v="1"/>
    <x v="1"/>
    <x v="1"/>
    <x v="1"/>
    <x v="1"/>
    <x v="1"/>
  </r>
  <r>
    <x v="90"/>
    <x v="90"/>
    <x v="0"/>
    <x v="89"/>
    <x v="0"/>
    <x v="0"/>
    <x v="0"/>
    <x v="0"/>
    <x v="0"/>
    <x v="0"/>
    <x v="0"/>
    <x v="0"/>
    <x v="0"/>
  </r>
  <r>
    <x v="91"/>
    <x v="91"/>
    <x v="2"/>
    <x v="90"/>
    <x v="1"/>
    <x v="2"/>
    <x v="1"/>
    <x v="1"/>
    <x v="1"/>
    <x v="0"/>
    <x v="0"/>
    <x v="6"/>
    <x v="7"/>
  </r>
  <r>
    <x v="92"/>
    <x v="92"/>
    <x v="1"/>
    <x v="91"/>
    <x v="0"/>
    <x v="1"/>
    <x v="0"/>
    <x v="1"/>
    <x v="1"/>
    <x v="1"/>
    <x v="1"/>
    <x v="4"/>
    <x v="4"/>
  </r>
  <r>
    <x v="93"/>
    <x v="93"/>
    <x v="0"/>
    <x v="92"/>
    <x v="1"/>
    <x v="0"/>
    <x v="2"/>
    <x v="0"/>
    <x v="0"/>
    <x v="0"/>
    <x v="0"/>
    <x v="7"/>
    <x v="8"/>
  </r>
  <r>
    <x v="94"/>
    <x v="94"/>
    <x v="2"/>
    <x v="93"/>
    <x v="0"/>
    <x v="2"/>
    <x v="2"/>
    <x v="1"/>
    <x v="1"/>
    <x v="0"/>
    <x v="0"/>
    <x v="6"/>
    <x v="7"/>
  </r>
  <r>
    <x v="95"/>
    <x v="95"/>
    <x v="1"/>
    <x v="94"/>
    <x v="1"/>
    <x v="1"/>
    <x v="1"/>
    <x v="1"/>
    <x v="1"/>
    <x v="1"/>
    <x v="1"/>
    <x v="1"/>
    <x v="1"/>
  </r>
  <r>
    <x v="96"/>
    <x v="96"/>
    <x v="0"/>
    <x v="95"/>
    <x v="0"/>
    <x v="0"/>
    <x v="0"/>
    <x v="0"/>
    <x v="0"/>
    <x v="0"/>
    <x v="0"/>
    <x v="10"/>
    <x v="12"/>
  </r>
  <r>
    <x v="97"/>
    <x v="97"/>
    <x v="2"/>
    <x v="96"/>
    <x v="1"/>
    <x v="2"/>
    <x v="1"/>
    <x v="1"/>
    <x v="1"/>
    <x v="0"/>
    <x v="0"/>
    <x v="2"/>
    <x v="2"/>
  </r>
  <r>
    <x v="98"/>
    <x v="98"/>
    <x v="1"/>
    <x v="97"/>
    <x v="0"/>
    <x v="1"/>
    <x v="2"/>
    <x v="1"/>
    <x v="1"/>
    <x v="1"/>
    <x v="1"/>
    <x v="4"/>
    <x v="4"/>
  </r>
  <r>
    <x v="99"/>
    <x v="99"/>
    <x v="0"/>
    <x v="98"/>
    <x v="1"/>
    <x v="0"/>
    <x v="0"/>
    <x v="0"/>
    <x v="0"/>
    <x v="0"/>
    <x v="0"/>
    <x v="6"/>
    <x v="14"/>
  </r>
  <r>
    <x v="100"/>
    <x v="100"/>
    <x v="2"/>
    <x v="99"/>
    <x v="0"/>
    <x v="2"/>
    <x v="0"/>
    <x v="1"/>
    <x v="1"/>
    <x v="0"/>
    <x v="0"/>
    <x v="0"/>
    <x v="13"/>
  </r>
  <r>
    <x v="101"/>
    <x v="101"/>
    <x v="1"/>
    <x v="100"/>
    <x v="1"/>
    <x v="1"/>
    <x v="1"/>
    <x v="1"/>
    <x v="1"/>
    <x v="1"/>
    <x v="1"/>
    <x v="1"/>
    <x v="1"/>
  </r>
  <r>
    <x v="102"/>
    <x v="102"/>
    <x v="0"/>
    <x v="101"/>
    <x v="0"/>
    <x v="0"/>
    <x v="2"/>
    <x v="0"/>
    <x v="0"/>
    <x v="0"/>
    <x v="0"/>
    <x v="7"/>
    <x v="8"/>
  </r>
  <r>
    <x v="103"/>
    <x v="103"/>
    <x v="2"/>
    <x v="102"/>
    <x v="1"/>
    <x v="2"/>
    <x v="2"/>
    <x v="1"/>
    <x v="1"/>
    <x v="0"/>
    <x v="0"/>
    <x v="9"/>
    <x v="10"/>
  </r>
  <r>
    <x v="104"/>
    <x v="104"/>
    <x v="1"/>
    <x v="103"/>
    <x v="0"/>
    <x v="1"/>
    <x v="0"/>
    <x v="1"/>
    <x v="1"/>
    <x v="1"/>
    <x v="1"/>
    <x v="5"/>
    <x v="11"/>
  </r>
  <r>
    <x v="105"/>
    <x v="105"/>
    <x v="1"/>
    <x v="104"/>
    <x v="0"/>
    <x v="1"/>
    <x v="0"/>
    <x v="1"/>
    <x v="1"/>
    <x v="1"/>
    <x v="1"/>
    <x v="1"/>
    <x v="1"/>
  </r>
  <r>
    <x v="106"/>
    <x v="106"/>
    <x v="0"/>
    <x v="105"/>
    <x v="1"/>
    <x v="0"/>
    <x v="2"/>
    <x v="0"/>
    <x v="0"/>
    <x v="0"/>
    <x v="0"/>
    <x v="10"/>
    <x v="12"/>
  </r>
  <r>
    <x v="107"/>
    <x v="107"/>
    <x v="2"/>
    <x v="106"/>
    <x v="0"/>
    <x v="2"/>
    <x v="1"/>
    <x v="1"/>
    <x v="1"/>
    <x v="0"/>
    <x v="0"/>
    <x v="2"/>
    <x v="2"/>
  </r>
  <r>
    <x v="108"/>
    <x v="108"/>
    <x v="1"/>
    <x v="107"/>
    <x v="1"/>
    <x v="1"/>
    <x v="2"/>
    <x v="1"/>
    <x v="1"/>
    <x v="1"/>
    <x v="1"/>
    <x v="4"/>
    <x v="4"/>
  </r>
  <r>
    <x v="109"/>
    <x v="109"/>
    <x v="0"/>
    <x v="108"/>
    <x v="0"/>
    <x v="0"/>
    <x v="0"/>
    <x v="0"/>
    <x v="0"/>
    <x v="0"/>
    <x v="0"/>
    <x v="6"/>
    <x v="14"/>
  </r>
  <r>
    <x v="110"/>
    <x v="110"/>
    <x v="2"/>
    <x v="109"/>
    <x v="1"/>
    <x v="2"/>
    <x v="0"/>
    <x v="1"/>
    <x v="1"/>
    <x v="0"/>
    <x v="0"/>
    <x v="0"/>
    <x v="13"/>
  </r>
  <r>
    <x v="111"/>
    <x v="111"/>
    <x v="1"/>
    <x v="110"/>
    <x v="0"/>
    <x v="1"/>
    <x v="1"/>
    <x v="1"/>
    <x v="1"/>
    <x v="1"/>
    <x v="1"/>
    <x v="1"/>
    <x v="1"/>
  </r>
  <r>
    <x v="112"/>
    <x v="112"/>
    <x v="0"/>
    <x v="111"/>
    <x v="1"/>
    <x v="0"/>
    <x v="2"/>
    <x v="0"/>
    <x v="0"/>
    <x v="0"/>
    <x v="0"/>
    <x v="7"/>
    <x v="8"/>
  </r>
  <r>
    <x v="113"/>
    <x v="113"/>
    <x v="2"/>
    <x v="112"/>
    <x v="0"/>
    <x v="2"/>
    <x v="2"/>
    <x v="1"/>
    <x v="1"/>
    <x v="0"/>
    <x v="0"/>
    <x v="9"/>
    <x v="10"/>
  </r>
  <r>
    <x v="114"/>
    <x v="114"/>
    <x v="1"/>
    <x v="113"/>
    <x v="1"/>
    <x v="1"/>
    <x v="0"/>
    <x v="1"/>
    <x v="1"/>
    <x v="1"/>
    <x v="1"/>
    <x v="5"/>
    <x v="11"/>
  </r>
  <r>
    <x v="115"/>
    <x v="115"/>
    <x v="0"/>
    <x v="114"/>
    <x v="0"/>
    <x v="0"/>
    <x v="1"/>
    <x v="0"/>
    <x v="0"/>
    <x v="0"/>
    <x v="0"/>
    <x v="0"/>
    <x v="0"/>
  </r>
  <r>
    <x v="116"/>
    <x v="116"/>
    <x v="2"/>
    <x v="115"/>
    <x v="1"/>
    <x v="2"/>
    <x v="0"/>
    <x v="1"/>
    <x v="1"/>
    <x v="0"/>
    <x v="0"/>
    <x v="2"/>
    <x v="2"/>
  </r>
  <r>
    <x v="117"/>
    <x v="117"/>
    <x v="1"/>
    <x v="116"/>
    <x v="0"/>
    <x v="1"/>
    <x v="2"/>
    <x v="1"/>
    <x v="1"/>
    <x v="1"/>
    <x v="1"/>
    <x v="1"/>
    <x v="1"/>
  </r>
  <r>
    <x v="118"/>
    <x v="93"/>
    <x v="0"/>
    <x v="117"/>
    <x v="1"/>
    <x v="0"/>
    <x v="0"/>
    <x v="0"/>
    <x v="0"/>
    <x v="0"/>
    <x v="0"/>
    <x v="3"/>
    <x v="3"/>
  </r>
  <r>
    <x v="119"/>
    <x v="118"/>
    <x v="2"/>
    <x v="118"/>
    <x v="0"/>
    <x v="2"/>
    <x v="1"/>
    <x v="1"/>
    <x v="1"/>
    <x v="0"/>
    <x v="0"/>
    <x v="6"/>
    <x v="7"/>
  </r>
  <r>
    <x v="120"/>
    <x v="119"/>
    <x v="1"/>
    <x v="119"/>
    <x v="1"/>
    <x v="1"/>
    <x v="0"/>
    <x v="1"/>
    <x v="1"/>
    <x v="1"/>
    <x v="1"/>
    <x v="4"/>
    <x v="4"/>
  </r>
  <r>
    <x v="121"/>
    <x v="120"/>
    <x v="0"/>
    <x v="120"/>
    <x v="0"/>
    <x v="0"/>
    <x v="2"/>
    <x v="0"/>
    <x v="0"/>
    <x v="0"/>
    <x v="0"/>
    <x v="10"/>
    <x v="12"/>
  </r>
  <r>
    <x v="122"/>
    <x v="121"/>
    <x v="2"/>
    <x v="121"/>
    <x v="1"/>
    <x v="2"/>
    <x v="0"/>
    <x v="1"/>
    <x v="1"/>
    <x v="0"/>
    <x v="0"/>
    <x v="2"/>
    <x v="2"/>
  </r>
  <r>
    <x v="123"/>
    <x v="122"/>
    <x v="1"/>
    <x v="122"/>
    <x v="0"/>
    <x v="1"/>
    <x v="1"/>
    <x v="1"/>
    <x v="1"/>
    <x v="1"/>
    <x v="1"/>
    <x v="1"/>
    <x v="1"/>
  </r>
  <r>
    <x v="124"/>
    <x v="123"/>
    <x v="0"/>
    <x v="123"/>
    <x v="1"/>
    <x v="0"/>
    <x v="0"/>
    <x v="0"/>
    <x v="0"/>
    <x v="0"/>
    <x v="0"/>
    <x v="7"/>
    <x v="8"/>
  </r>
  <r>
    <x v="125"/>
    <x v="124"/>
    <x v="2"/>
    <x v="124"/>
    <x v="0"/>
    <x v="2"/>
    <x v="2"/>
    <x v="1"/>
    <x v="1"/>
    <x v="0"/>
    <x v="0"/>
    <x v="6"/>
    <x v="7"/>
  </r>
  <r>
    <x v="126"/>
    <x v="125"/>
    <x v="1"/>
    <x v="125"/>
    <x v="1"/>
    <x v="1"/>
    <x v="0"/>
    <x v="1"/>
    <x v="1"/>
    <x v="1"/>
    <x v="1"/>
    <x v="4"/>
    <x v="4"/>
  </r>
  <r>
    <x v="127"/>
    <x v="126"/>
    <x v="0"/>
    <x v="126"/>
    <x v="0"/>
    <x v="0"/>
    <x v="1"/>
    <x v="0"/>
    <x v="0"/>
    <x v="0"/>
    <x v="0"/>
    <x v="3"/>
    <x v="3"/>
  </r>
  <r>
    <x v="128"/>
    <x v="127"/>
    <x v="2"/>
    <x v="127"/>
    <x v="1"/>
    <x v="2"/>
    <x v="0"/>
    <x v="1"/>
    <x v="1"/>
    <x v="0"/>
    <x v="0"/>
    <x v="2"/>
    <x v="2"/>
  </r>
  <r>
    <x v="129"/>
    <x v="128"/>
    <x v="1"/>
    <x v="128"/>
    <x v="0"/>
    <x v="1"/>
    <x v="2"/>
    <x v="1"/>
    <x v="1"/>
    <x v="1"/>
    <x v="1"/>
    <x v="1"/>
    <x v="1"/>
  </r>
  <r>
    <x v="130"/>
    <x v="129"/>
    <x v="0"/>
    <x v="129"/>
    <x v="1"/>
    <x v="0"/>
    <x v="0"/>
    <x v="0"/>
    <x v="0"/>
    <x v="0"/>
    <x v="0"/>
    <x v="6"/>
    <x v="14"/>
  </r>
  <r>
    <x v="131"/>
    <x v="130"/>
    <x v="2"/>
    <x v="130"/>
    <x v="0"/>
    <x v="2"/>
    <x v="1"/>
    <x v="1"/>
    <x v="1"/>
    <x v="0"/>
    <x v="0"/>
    <x v="6"/>
    <x v="7"/>
  </r>
  <r>
    <x v="132"/>
    <x v="131"/>
    <x v="1"/>
    <x v="131"/>
    <x v="1"/>
    <x v="1"/>
    <x v="0"/>
    <x v="1"/>
    <x v="1"/>
    <x v="1"/>
    <x v="1"/>
    <x v="4"/>
    <x v="4"/>
  </r>
  <r>
    <x v="133"/>
    <x v="132"/>
    <x v="0"/>
    <x v="132"/>
    <x v="0"/>
    <x v="0"/>
    <x v="2"/>
    <x v="0"/>
    <x v="0"/>
    <x v="0"/>
    <x v="0"/>
    <x v="10"/>
    <x v="12"/>
  </r>
  <r>
    <x v="134"/>
    <x v="133"/>
    <x v="2"/>
    <x v="133"/>
    <x v="1"/>
    <x v="2"/>
    <x v="0"/>
    <x v="1"/>
    <x v="1"/>
    <x v="0"/>
    <x v="0"/>
    <x v="2"/>
    <x v="2"/>
  </r>
  <r>
    <x v="135"/>
    <x v="134"/>
    <x v="1"/>
    <x v="134"/>
    <x v="0"/>
    <x v="1"/>
    <x v="0"/>
    <x v="1"/>
    <x v="1"/>
    <x v="1"/>
    <x v="1"/>
    <x v="1"/>
    <x v="1"/>
  </r>
  <r>
    <x v="136"/>
    <x v="135"/>
    <x v="0"/>
    <x v="135"/>
    <x v="1"/>
    <x v="0"/>
    <x v="2"/>
    <x v="0"/>
    <x v="0"/>
    <x v="0"/>
    <x v="0"/>
    <x v="10"/>
    <x v="12"/>
  </r>
  <r>
    <x v="137"/>
    <x v="136"/>
    <x v="2"/>
    <x v="136"/>
    <x v="0"/>
    <x v="2"/>
    <x v="1"/>
    <x v="1"/>
    <x v="1"/>
    <x v="0"/>
    <x v="0"/>
    <x v="2"/>
    <x v="2"/>
  </r>
  <r>
    <x v="138"/>
    <x v="137"/>
    <x v="1"/>
    <x v="137"/>
    <x v="1"/>
    <x v="1"/>
    <x v="2"/>
    <x v="1"/>
    <x v="1"/>
    <x v="1"/>
    <x v="1"/>
    <x v="4"/>
    <x v="4"/>
  </r>
  <r>
    <x v="139"/>
    <x v="138"/>
    <x v="0"/>
    <x v="138"/>
    <x v="0"/>
    <x v="0"/>
    <x v="0"/>
    <x v="0"/>
    <x v="0"/>
    <x v="0"/>
    <x v="0"/>
    <x v="6"/>
    <x v="14"/>
  </r>
  <r>
    <x v="140"/>
    <x v="139"/>
    <x v="2"/>
    <x v="139"/>
    <x v="1"/>
    <x v="2"/>
    <x v="0"/>
    <x v="1"/>
    <x v="1"/>
    <x v="0"/>
    <x v="0"/>
    <x v="0"/>
    <x v="13"/>
  </r>
  <r>
    <x v="141"/>
    <x v="140"/>
    <x v="1"/>
    <x v="140"/>
    <x v="0"/>
    <x v="1"/>
    <x v="1"/>
    <x v="1"/>
    <x v="1"/>
    <x v="1"/>
    <x v="1"/>
    <x v="1"/>
    <x v="1"/>
  </r>
  <r>
    <x v="142"/>
    <x v="141"/>
    <x v="0"/>
    <x v="141"/>
    <x v="1"/>
    <x v="0"/>
    <x v="2"/>
    <x v="0"/>
    <x v="0"/>
    <x v="0"/>
    <x v="0"/>
    <x v="7"/>
    <x v="8"/>
  </r>
  <r>
    <x v="143"/>
    <x v="142"/>
    <x v="2"/>
    <x v="142"/>
    <x v="0"/>
    <x v="2"/>
    <x v="2"/>
    <x v="1"/>
    <x v="1"/>
    <x v="0"/>
    <x v="0"/>
    <x v="9"/>
    <x v="10"/>
  </r>
  <r>
    <x v="144"/>
    <x v="143"/>
    <x v="1"/>
    <x v="143"/>
    <x v="1"/>
    <x v="1"/>
    <x v="0"/>
    <x v="1"/>
    <x v="1"/>
    <x v="1"/>
    <x v="1"/>
    <x v="5"/>
    <x v="11"/>
  </r>
  <r>
    <x v="145"/>
    <x v="144"/>
    <x v="0"/>
    <x v="144"/>
    <x v="0"/>
    <x v="0"/>
    <x v="1"/>
    <x v="0"/>
    <x v="0"/>
    <x v="0"/>
    <x v="0"/>
    <x v="0"/>
    <x v="0"/>
  </r>
  <r>
    <x v="146"/>
    <x v="145"/>
    <x v="2"/>
    <x v="145"/>
    <x v="1"/>
    <x v="2"/>
    <x v="0"/>
    <x v="1"/>
    <x v="1"/>
    <x v="0"/>
    <x v="0"/>
    <x v="2"/>
    <x v="2"/>
  </r>
  <r>
    <x v="147"/>
    <x v="146"/>
    <x v="1"/>
    <x v="146"/>
    <x v="0"/>
    <x v="1"/>
    <x v="2"/>
    <x v="1"/>
    <x v="1"/>
    <x v="1"/>
    <x v="1"/>
    <x v="1"/>
    <x v="1"/>
  </r>
  <r>
    <x v="148"/>
    <x v="147"/>
    <x v="0"/>
    <x v="147"/>
    <x v="1"/>
    <x v="0"/>
    <x v="0"/>
    <x v="0"/>
    <x v="0"/>
    <x v="0"/>
    <x v="0"/>
    <x v="3"/>
    <x v="3"/>
  </r>
  <r>
    <x v="149"/>
    <x v="148"/>
    <x v="2"/>
    <x v="148"/>
    <x v="0"/>
    <x v="2"/>
    <x v="1"/>
    <x v="1"/>
    <x v="1"/>
    <x v="0"/>
    <x v="0"/>
    <x v="6"/>
    <x v="7"/>
  </r>
  <r>
    <x v="150"/>
    <x v="149"/>
    <x v="1"/>
    <x v="149"/>
    <x v="1"/>
    <x v="1"/>
    <x v="0"/>
    <x v="1"/>
    <x v="1"/>
    <x v="1"/>
    <x v="1"/>
    <x v="4"/>
    <x v="4"/>
  </r>
  <r>
    <x v="151"/>
    <x v="150"/>
    <x v="0"/>
    <x v="150"/>
    <x v="0"/>
    <x v="0"/>
    <x v="2"/>
    <x v="0"/>
    <x v="0"/>
    <x v="0"/>
    <x v="0"/>
    <x v="10"/>
    <x v="12"/>
  </r>
  <r>
    <x v="152"/>
    <x v="151"/>
    <x v="2"/>
    <x v="151"/>
    <x v="1"/>
    <x v="2"/>
    <x v="0"/>
    <x v="1"/>
    <x v="1"/>
    <x v="0"/>
    <x v="0"/>
    <x v="2"/>
    <x v="2"/>
  </r>
  <r>
    <x v="153"/>
    <x v="152"/>
    <x v="1"/>
    <x v="152"/>
    <x v="0"/>
    <x v="1"/>
    <x v="1"/>
    <x v="1"/>
    <x v="1"/>
    <x v="1"/>
    <x v="1"/>
    <x v="1"/>
    <x v="1"/>
  </r>
  <r>
    <x v="154"/>
    <x v="153"/>
    <x v="0"/>
    <x v="153"/>
    <x v="1"/>
    <x v="0"/>
    <x v="0"/>
    <x v="0"/>
    <x v="0"/>
    <x v="0"/>
    <x v="0"/>
    <x v="7"/>
    <x v="8"/>
  </r>
  <r>
    <x v="155"/>
    <x v="154"/>
    <x v="2"/>
    <x v="154"/>
    <x v="0"/>
    <x v="2"/>
    <x v="2"/>
    <x v="1"/>
    <x v="1"/>
    <x v="0"/>
    <x v="0"/>
    <x v="6"/>
    <x v="7"/>
  </r>
  <r>
    <x v="156"/>
    <x v="155"/>
    <x v="1"/>
    <x v="155"/>
    <x v="1"/>
    <x v="1"/>
    <x v="0"/>
    <x v="1"/>
    <x v="1"/>
    <x v="1"/>
    <x v="1"/>
    <x v="4"/>
    <x v="4"/>
  </r>
  <r>
    <x v="157"/>
    <x v="156"/>
    <x v="0"/>
    <x v="156"/>
    <x v="0"/>
    <x v="0"/>
    <x v="1"/>
    <x v="0"/>
    <x v="0"/>
    <x v="0"/>
    <x v="0"/>
    <x v="3"/>
    <x v="3"/>
  </r>
  <r>
    <x v="158"/>
    <x v="157"/>
    <x v="2"/>
    <x v="157"/>
    <x v="1"/>
    <x v="2"/>
    <x v="0"/>
    <x v="1"/>
    <x v="1"/>
    <x v="0"/>
    <x v="0"/>
    <x v="2"/>
    <x v="2"/>
  </r>
  <r>
    <x v="159"/>
    <x v="158"/>
    <x v="1"/>
    <x v="158"/>
    <x v="0"/>
    <x v="1"/>
    <x v="2"/>
    <x v="1"/>
    <x v="1"/>
    <x v="1"/>
    <x v="1"/>
    <x v="1"/>
    <x v="1"/>
  </r>
  <r>
    <x v="160"/>
    <x v="58"/>
    <x v="0"/>
    <x v="159"/>
    <x v="1"/>
    <x v="0"/>
    <x v="0"/>
    <x v="0"/>
    <x v="0"/>
    <x v="0"/>
    <x v="0"/>
    <x v="6"/>
    <x v="14"/>
  </r>
  <r>
    <x v="161"/>
    <x v="159"/>
    <x v="2"/>
    <x v="160"/>
    <x v="0"/>
    <x v="2"/>
    <x v="1"/>
    <x v="1"/>
    <x v="1"/>
    <x v="0"/>
    <x v="0"/>
    <x v="6"/>
    <x v="7"/>
  </r>
  <r>
    <x v="162"/>
    <x v="160"/>
    <x v="1"/>
    <x v="161"/>
    <x v="1"/>
    <x v="1"/>
    <x v="0"/>
    <x v="1"/>
    <x v="1"/>
    <x v="1"/>
    <x v="1"/>
    <x v="4"/>
    <x v="4"/>
  </r>
  <r>
    <x v="163"/>
    <x v="161"/>
    <x v="0"/>
    <x v="162"/>
    <x v="0"/>
    <x v="0"/>
    <x v="2"/>
    <x v="0"/>
    <x v="0"/>
    <x v="0"/>
    <x v="0"/>
    <x v="10"/>
    <x v="12"/>
  </r>
  <r>
    <x v="164"/>
    <x v="162"/>
    <x v="2"/>
    <x v="163"/>
    <x v="1"/>
    <x v="2"/>
    <x v="0"/>
    <x v="1"/>
    <x v="1"/>
    <x v="0"/>
    <x v="0"/>
    <x v="2"/>
    <x v="2"/>
  </r>
  <r>
    <x v="165"/>
    <x v="163"/>
    <x v="1"/>
    <x v="164"/>
    <x v="0"/>
    <x v="1"/>
    <x v="1"/>
    <x v="1"/>
    <x v="1"/>
    <x v="1"/>
    <x v="1"/>
    <x v="1"/>
    <x v="1"/>
  </r>
  <r>
    <x v="166"/>
    <x v="90"/>
    <x v="0"/>
    <x v="165"/>
    <x v="1"/>
    <x v="0"/>
    <x v="0"/>
    <x v="0"/>
    <x v="0"/>
    <x v="0"/>
    <x v="0"/>
    <x v="7"/>
    <x v="8"/>
  </r>
  <r>
    <x v="167"/>
    <x v="164"/>
    <x v="2"/>
    <x v="166"/>
    <x v="0"/>
    <x v="2"/>
    <x v="2"/>
    <x v="1"/>
    <x v="1"/>
    <x v="0"/>
    <x v="0"/>
    <x v="6"/>
    <x v="7"/>
  </r>
  <r>
    <x v="168"/>
    <x v="165"/>
    <x v="1"/>
    <x v="167"/>
    <x v="1"/>
    <x v="1"/>
    <x v="0"/>
    <x v="1"/>
    <x v="1"/>
    <x v="1"/>
    <x v="1"/>
    <x v="4"/>
    <x v="4"/>
  </r>
  <r>
    <x v="169"/>
    <x v="166"/>
    <x v="0"/>
    <x v="168"/>
    <x v="0"/>
    <x v="0"/>
    <x v="1"/>
    <x v="0"/>
    <x v="0"/>
    <x v="0"/>
    <x v="0"/>
    <x v="0"/>
    <x v="0"/>
  </r>
  <r>
    <x v="170"/>
    <x v="167"/>
    <x v="2"/>
    <x v="169"/>
    <x v="1"/>
    <x v="2"/>
    <x v="0"/>
    <x v="1"/>
    <x v="1"/>
    <x v="0"/>
    <x v="0"/>
    <x v="2"/>
    <x v="2"/>
  </r>
  <r>
    <x v="171"/>
    <x v="168"/>
    <x v="1"/>
    <x v="170"/>
    <x v="0"/>
    <x v="1"/>
    <x v="2"/>
    <x v="1"/>
    <x v="1"/>
    <x v="1"/>
    <x v="1"/>
    <x v="1"/>
    <x v="1"/>
  </r>
  <r>
    <x v="172"/>
    <x v="169"/>
    <x v="0"/>
    <x v="171"/>
    <x v="1"/>
    <x v="0"/>
    <x v="0"/>
    <x v="0"/>
    <x v="0"/>
    <x v="0"/>
    <x v="0"/>
    <x v="3"/>
    <x v="3"/>
  </r>
  <r>
    <x v="173"/>
    <x v="170"/>
    <x v="2"/>
    <x v="172"/>
    <x v="0"/>
    <x v="2"/>
    <x v="1"/>
    <x v="1"/>
    <x v="1"/>
    <x v="0"/>
    <x v="0"/>
    <x v="6"/>
    <x v="7"/>
  </r>
  <r>
    <x v="174"/>
    <x v="171"/>
    <x v="1"/>
    <x v="173"/>
    <x v="1"/>
    <x v="1"/>
    <x v="0"/>
    <x v="1"/>
    <x v="1"/>
    <x v="1"/>
    <x v="1"/>
    <x v="4"/>
    <x v="4"/>
  </r>
  <r>
    <x v="175"/>
    <x v="172"/>
    <x v="1"/>
    <x v="174"/>
    <x v="0"/>
    <x v="1"/>
    <x v="0"/>
    <x v="1"/>
    <x v="1"/>
    <x v="1"/>
    <x v="1"/>
    <x v="1"/>
    <x v="1"/>
  </r>
  <r>
    <x v="176"/>
    <x v="173"/>
    <x v="0"/>
    <x v="175"/>
    <x v="1"/>
    <x v="0"/>
    <x v="2"/>
    <x v="0"/>
    <x v="0"/>
    <x v="0"/>
    <x v="0"/>
    <x v="10"/>
    <x v="12"/>
  </r>
  <r>
    <x v="177"/>
    <x v="174"/>
    <x v="2"/>
    <x v="176"/>
    <x v="0"/>
    <x v="2"/>
    <x v="1"/>
    <x v="1"/>
    <x v="1"/>
    <x v="0"/>
    <x v="0"/>
    <x v="2"/>
    <x v="2"/>
  </r>
  <r>
    <x v="178"/>
    <x v="175"/>
    <x v="1"/>
    <x v="177"/>
    <x v="1"/>
    <x v="1"/>
    <x v="2"/>
    <x v="1"/>
    <x v="1"/>
    <x v="1"/>
    <x v="1"/>
    <x v="4"/>
    <x v="4"/>
  </r>
  <r>
    <x v="179"/>
    <x v="176"/>
    <x v="0"/>
    <x v="178"/>
    <x v="0"/>
    <x v="0"/>
    <x v="0"/>
    <x v="0"/>
    <x v="0"/>
    <x v="0"/>
    <x v="0"/>
    <x v="6"/>
    <x v="14"/>
  </r>
  <r>
    <x v="180"/>
    <x v="177"/>
    <x v="2"/>
    <x v="179"/>
    <x v="1"/>
    <x v="2"/>
    <x v="0"/>
    <x v="1"/>
    <x v="1"/>
    <x v="0"/>
    <x v="0"/>
    <x v="0"/>
    <x v="13"/>
  </r>
  <r>
    <x v="181"/>
    <x v="178"/>
    <x v="1"/>
    <x v="180"/>
    <x v="0"/>
    <x v="1"/>
    <x v="1"/>
    <x v="1"/>
    <x v="1"/>
    <x v="1"/>
    <x v="1"/>
    <x v="1"/>
    <x v="1"/>
  </r>
  <r>
    <x v="182"/>
    <x v="179"/>
    <x v="0"/>
    <x v="181"/>
    <x v="1"/>
    <x v="0"/>
    <x v="2"/>
    <x v="0"/>
    <x v="0"/>
    <x v="0"/>
    <x v="0"/>
    <x v="7"/>
    <x v="8"/>
  </r>
  <r>
    <x v="183"/>
    <x v="180"/>
    <x v="2"/>
    <x v="182"/>
    <x v="0"/>
    <x v="2"/>
    <x v="2"/>
    <x v="1"/>
    <x v="1"/>
    <x v="0"/>
    <x v="0"/>
    <x v="9"/>
    <x v="10"/>
  </r>
  <r>
    <x v="184"/>
    <x v="181"/>
    <x v="1"/>
    <x v="183"/>
    <x v="1"/>
    <x v="1"/>
    <x v="0"/>
    <x v="1"/>
    <x v="1"/>
    <x v="1"/>
    <x v="1"/>
    <x v="5"/>
    <x v="11"/>
  </r>
  <r>
    <x v="185"/>
    <x v="182"/>
    <x v="0"/>
    <x v="184"/>
    <x v="0"/>
    <x v="0"/>
    <x v="1"/>
    <x v="0"/>
    <x v="0"/>
    <x v="0"/>
    <x v="0"/>
    <x v="0"/>
    <x v="0"/>
  </r>
  <r>
    <x v="186"/>
    <x v="183"/>
    <x v="2"/>
    <x v="185"/>
    <x v="1"/>
    <x v="2"/>
    <x v="0"/>
    <x v="1"/>
    <x v="1"/>
    <x v="0"/>
    <x v="0"/>
    <x v="2"/>
    <x v="2"/>
  </r>
  <r>
    <x v="187"/>
    <x v="184"/>
    <x v="1"/>
    <x v="186"/>
    <x v="0"/>
    <x v="1"/>
    <x v="2"/>
    <x v="1"/>
    <x v="1"/>
    <x v="1"/>
    <x v="1"/>
    <x v="1"/>
    <x v="1"/>
  </r>
  <r>
    <x v="188"/>
    <x v="185"/>
    <x v="0"/>
    <x v="187"/>
    <x v="1"/>
    <x v="0"/>
    <x v="0"/>
    <x v="0"/>
    <x v="0"/>
    <x v="0"/>
    <x v="0"/>
    <x v="3"/>
    <x v="3"/>
  </r>
  <r>
    <x v="189"/>
    <x v="186"/>
    <x v="2"/>
    <x v="188"/>
    <x v="0"/>
    <x v="2"/>
    <x v="1"/>
    <x v="1"/>
    <x v="1"/>
    <x v="0"/>
    <x v="0"/>
    <x v="6"/>
    <x v="7"/>
  </r>
  <r>
    <x v="190"/>
    <x v="15"/>
    <x v="1"/>
    <x v="189"/>
    <x v="1"/>
    <x v="1"/>
    <x v="0"/>
    <x v="1"/>
    <x v="1"/>
    <x v="1"/>
    <x v="1"/>
    <x v="4"/>
    <x v="4"/>
  </r>
  <r>
    <x v="191"/>
    <x v="187"/>
    <x v="0"/>
    <x v="190"/>
    <x v="0"/>
    <x v="0"/>
    <x v="2"/>
    <x v="0"/>
    <x v="0"/>
    <x v="0"/>
    <x v="0"/>
    <x v="10"/>
    <x v="12"/>
  </r>
  <r>
    <x v="192"/>
    <x v="188"/>
    <x v="2"/>
    <x v="191"/>
    <x v="1"/>
    <x v="2"/>
    <x v="0"/>
    <x v="1"/>
    <x v="1"/>
    <x v="0"/>
    <x v="0"/>
    <x v="2"/>
    <x v="2"/>
  </r>
  <r>
    <x v="193"/>
    <x v="14"/>
    <x v="1"/>
    <x v="192"/>
    <x v="0"/>
    <x v="1"/>
    <x v="1"/>
    <x v="1"/>
    <x v="1"/>
    <x v="1"/>
    <x v="1"/>
    <x v="1"/>
    <x v="1"/>
  </r>
  <r>
    <x v="194"/>
    <x v="189"/>
    <x v="0"/>
    <x v="193"/>
    <x v="1"/>
    <x v="0"/>
    <x v="0"/>
    <x v="0"/>
    <x v="0"/>
    <x v="0"/>
    <x v="0"/>
    <x v="7"/>
    <x v="8"/>
  </r>
  <r>
    <x v="195"/>
    <x v="167"/>
    <x v="2"/>
    <x v="194"/>
    <x v="0"/>
    <x v="2"/>
    <x v="2"/>
    <x v="1"/>
    <x v="1"/>
    <x v="0"/>
    <x v="0"/>
    <x v="6"/>
    <x v="7"/>
  </r>
  <r>
    <x v="196"/>
    <x v="190"/>
    <x v="1"/>
    <x v="195"/>
    <x v="1"/>
    <x v="1"/>
    <x v="0"/>
    <x v="1"/>
    <x v="1"/>
    <x v="1"/>
    <x v="1"/>
    <x v="4"/>
    <x v="4"/>
  </r>
  <r>
    <x v="197"/>
    <x v="191"/>
    <x v="0"/>
    <x v="196"/>
    <x v="0"/>
    <x v="0"/>
    <x v="1"/>
    <x v="0"/>
    <x v="0"/>
    <x v="0"/>
    <x v="0"/>
    <x v="3"/>
    <x v="3"/>
  </r>
  <r>
    <x v="198"/>
    <x v="192"/>
    <x v="2"/>
    <x v="197"/>
    <x v="1"/>
    <x v="2"/>
    <x v="0"/>
    <x v="1"/>
    <x v="1"/>
    <x v="0"/>
    <x v="0"/>
    <x v="2"/>
    <x v="2"/>
  </r>
  <r>
    <x v="199"/>
    <x v="193"/>
    <x v="1"/>
    <x v="198"/>
    <x v="0"/>
    <x v="1"/>
    <x v="2"/>
    <x v="1"/>
    <x v="1"/>
    <x v="1"/>
    <x v="1"/>
    <x v="1"/>
    <x v="1"/>
  </r>
  <r>
    <x v="200"/>
    <x v="194"/>
    <x v="0"/>
    <x v="199"/>
    <x v="1"/>
    <x v="0"/>
    <x v="0"/>
    <x v="0"/>
    <x v="0"/>
    <x v="0"/>
    <x v="0"/>
    <x v="6"/>
    <x v="14"/>
  </r>
  <r>
    <x v="201"/>
    <x v="195"/>
    <x v="2"/>
    <x v="200"/>
    <x v="0"/>
    <x v="2"/>
    <x v="1"/>
    <x v="1"/>
    <x v="1"/>
    <x v="0"/>
    <x v="0"/>
    <x v="6"/>
    <x v="7"/>
  </r>
  <r>
    <x v="202"/>
    <x v="196"/>
    <x v="1"/>
    <x v="201"/>
    <x v="1"/>
    <x v="1"/>
    <x v="0"/>
    <x v="1"/>
    <x v="1"/>
    <x v="1"/>
    <x v="1"/>
    <x v="4"/>
    <x v="4"/>
  </r>
  <r>
    <x v="203"/>
    <x v="197"/>
    <x v="0"/>
    <x v="202"/>
    <x v="0"/>
    <x v="0"/>
    <x v="2"/>
    <x v="0"/>
    <x v="0"/>
    <x v="0"/>
    <x v="0"/>
    <x v="10"/>
    <x v="12"/>
  </r>
  <r>
    <x v="204"/>
    <x v="198"/>
    <x v="2"/>
    <x v="203"/>
    <x v="1"/>
    <x v="2"/>
    <x v="0"/>
    <x v="1"/>
    <x v="1"/>
    <x v="0"/>
    <x v="0"/>
    <x v="2"/>
    <x v="2"/>
  </r>
  <r>
    <x v="205"/>
    <x v="199"/>
    <x v="1"/>
    <x v="204"/>
    <x v="0"/>
    <x v="1"/>
    <x v="0"/>
    <x v="1"/>
    <x v="1"/>
    <x v="1"/>
    <x v="1"/>
    <x v="1"/>
    <x v="1"/>
  </r>
  <r>
    <x v="206"/>
    <x v="200"/>
    <x v="0"/>
    <x v="205"/>
    <x v="1"/>
    <x v="0"/>
    <x v="2"/>
    <x v="0"/>
    <x v="0"/>
    <x v="0"/>
    <x v="0"/>
    <x v="10"/>
    <x v="12"/>
  </r>
  <r>
    <x v="207"/>
    <x v="201"/>
    <x v="2"/>
    <x v="206"/>
    <x v="0"/>
    <x v="2"/>
    <x v="1"/>
    <x v="1"/>
    <x v="1"/>
    <x v="0"/>
    <x v="0"/>
    <x v="2"/>
    <x v="2"/>
  </r>
  <r>
    <x v="208"/>
    <x v="202"/>
    <x v="1"/>
    <x v="207"/>
    <x v="1"/>
    <x v="1"/>
    <x v="2"/>
    <x v="1"/>
    <x v="1"/>
    <x v="1"/>
    <x v="1"/>
    <x v="4"/>
    <x v="4"/>
  </r>
  <r>
    <x v="209"/>
    <x v="203"/>
    <x v="0"/>
    <x v="208"/>
    <x v="0"/>
    <x v="0"/>
    <x v="0"/>
    <x v="0"/>
    <x v="0"/>
    <x v="0"/>
    <x v="0"/>
    <x v="6"/>
    <x v="14"/>
  </r>
  <r>
    <x v="210"/>
    <x v="204"/>
    <x v="2"/>
    <x v="209"/>
    <x v="1"/>
    <x v="2"/>
    <x v="0"/>
    <x v="1"/>
    <x v="1"/>
    <x v="0"/>
    <x v="0"/>
    <x v="0"/>
    <x v="13"/>
  </r>
  <r>
    <x v="211"/>
    <x v="205"/>
    <x v="1"/>
    <x v="210"/>
    <x v="0"/>
    <x v="1"/>
    <x v="1"/>
    <x v="1"/>
    <x v="1"/>
    <x v="1"/>
    <x v="1"/>
    <x v="1"/>
    <x v="1"/>
  </r>
  <r>
    <x v="212"/>
    <x v="206"/>
    <x v="0"/>
    <x v="211"/>
    <x v="1"/>
    <x v="0"/>
    <x v="2"/>
    <x v="0"/>
    <x v="0"/>
    <x v="0"/>
    <x v="0"/>
    <x v="7"/>
    <x v="8"/>
  </r>
  <r>
    <x v="213"/>
    <x v="207"/>
    <x v="2"/>
    <x v="212"/>
    <x v="0"/>
    <x v="2"/>
    <x v="2"/>
    <x v="1"/>
    <x v="1"/>
    <x v="0"/>
    <x v="0"/>
    <x v="9"/>
    <x v="10"/>
  </r>
  <r>
    <x v="214"/>
    <x v="37"/>
    <x v="1"/>
    <x v="213"/>
    <x v="1"/>
    <x v="1"/>
    <x v="0"/>
    <x v="1"/>
    <x v="1"/>
    <x v="1"/>
    <x v="1"/>
    <x v="5"/>
    <x v="11"/>
  </r>
  <r>
    <x v="215"/>
    <x v="208"/>
    <x v="0"/>
    <x v="214"/>
    <x v="0"/>
    <x v="0"/>
    <x v="1"/>
    <x v="0"/>
    <x v="0"/>
    <x v="0"/>
    <x v="0"/>
    <x v="0"/>
    <x v="0"/>
  </r>
  <r>
    <x v="216"/>
    <x v="209"/>
    <x v="2"/>
    <x v="215"/>
    <x v="1"/>
    <x v="2"/>
    <x v="0"/>
    <x v="1"/>
    <x v="1"/>
    <x v="0"/>
    <x v="0"/>
    <x v="2"/>
    <x v="2"/>
  </r>
  <r>
    <x v="217"/>
    <x v="210"/>
    <x v="1"/>
    <x v="216"/>
    <x v="0"/>
    <x v="1"/>
    <x v="2"/>
    <x v="1"/>
    <x v="1"/>
    <x v="1"/>
    <x v="1"/>
    <x v="1"/>
    <x v="1"/>
  </r>
  <r>
    <x v="218"/>
    <x v="211"/>
    <x v="0"/>
    <x v="217"/>
    <x v="1"/>
    <x v="0"/>
    <x v="0"/>
    <x v="0"/>
    <x v="0"/>
    <x v="0"/>
    <x v="0"/>
    <x v="3"/>
    <x v="3"/>
  </r>
  <r>
    <x v="219"/>
    <x v="212"/>
    <x v="2"/>
    <x v="218"/>
    <x v="0"/>
    <x v="2"/>
    <x v="1"/>
    <x v="1"/>
    <x v="1"/>
    <x v="0"/>
    <x v="0"/>
    <x v="6"/>
    <x v="7"/>
  </r>
  <r>
    <x v="220"/>
    <x v="213"/>
    <x v="1"/>
    <x v="219"/>
    <x v="1"/>
    <x v="1"/>
    <x v="0"/>
    <x v="1"/>
    <x v="1"/>
    <x v="1"/>
    <x v="1"/>
    <x v="4"/>
    <x v="4"/>
  </r>
  <r>
    <x v="221"/>
    <x v="191"/>
    <x v="0"/>
    <x v="220"/>
    <x v="0"/>
    <x v="0"/>
    <x v="2"/>
    <x v="0"/>
    <x v="0"/>
    <x v="0"/>
    <x v="0"/>
    <x v="10"/>
    <x v="12"/>
  </r>
  <r>
    <x v="222"/>
    <x v="45"/>
    <x v="2"/>
    <x v="221"/>
    <x v="1"/>
    <x v="2"/>
    <x v="0"/>
    <x v="1"/>
    <x v="1"/>
    <x v="0"/>
    <x v="0"/>
    <x v="2"/>
    <x v="2"/>
  </r>
  <r>
    <x v="223"/>
    <x v="214"/>
    <x v="1"/>
    <x v="222"/>
    <x v="0"/>
    <x v="1"/>
    <x v="1"/>
    <x v="1"/>
    <x v="1"/>
    <x v="1"/>
    <x v="1"/>
    <x v="1"/>
    <x v="1"/>
  </r>
  <r>
    <x v="224"/>
    <x v="215"/>
    <x v="0"/>
    <x v="223"/>
    <x v="1"/>
    <x v="0"/>
    <x v="0"/>
    <x v="0"/>
    <x v="0"/>
    <x v="0"/>
    <x v="0"/>
    <x v="7"/>
    <x v="8"/>
  </r>
  <r>
    <x v="225"/>
    <x v="216"/>
    <x v="2"/>
    <x v="224"/>
    <x v="0"/>
    <x v="2"/>
    <x v="2"/>
    <x v="1"/>
    <x v="1"/>
    <x v="0"/>
    <x v="0"/>
    <x v="6"/>
    <x v="7"/>
  </r>
  <r>
    <x v="226"/>
    <x v="217"/>
    <x v="1"/>
    <x v="225"/>
    <x v="1"/>
    <x v="1"/>
    <x v="0"/>
    <x v="1"/>
    <x v="1"/>
    <x v="1"/>
    <x v="1"/>
    <x v="4"/>
    <x v="4"/>
  </r>
  <r>
    <x v="227"/>
    <x v="218"/>
    <x v="0"/>
    <x v="226"/>
    <x v="0"/>
    <x v="0"/>
    <x v="1"/>
    <x v="0"/>
    <x v="0"/>
    <x v="0"/>
    <x v="0"/>
    <x v="3"/>
    <x v="3"/>
  </r>
  <r>
    <x v="228"/>
    <x v="219"/>
    <x v="2"/>
    <x v="227"/>
    <x v="1"/>
    <x v="2"/>
    <x v="0"/>
    <x v="1"/>
    <x v="1"/>
    <x v="0"/>
    <x v="0"/>
    <x v="2"/>
    <x v="2"/>
  </r>
  <r>
    <x v="229"/>
    <x v="127"/>
    <x v="1"/>
    <x v="228"/>
    <x v="0"/>
    <x v="1"/>
    <x v="2"/>
    <x v="1"/>
    <x v="1"/>
    <x v="1"/>
    <x v="1"/>
    <x v="1"/>
    <x v="1"/>
  </r>
  <r>
    <x v="230"/>
    <x v="220"/>
    <x v="0"/>
    <x v="229"/>
    <x v="1"/>
    <x v="0"/>
    <x v="0"/>
    <x v="0"/>
    <x v="0"/>
    <x v="0"/>
    <x v="0"/>
    <x v="6"/>
    <x v="14"/>
  </r>
  <r>
    <x v="231"/>
    <x v="221"/>
    <x v="2"/>
    <x v="230"/>
    <x v="0"/>
    <x v="2"/>
    <x v="1"/>
    <x v="1"/>
    <x v="1"/>
    <x v="0"/>
    <x v="0"/>
    <x v="6"/>
    <x v="7"/>
  </r>
  <r>
    <x v="232"/>
    <x v="222"/>
    <x v="1"/>
    <x v="231"/>
    <x v="1"/>
    <x v="1"/>
    <x v="0"/>
    <x v="1"/>
    <x v="1"/>
    <x v="1"/>
    <x v="1"/>
    <x v="4"/>
    <x v="4"/>
  </r>
  <r>
    <x v="233"/>
    <x v="223"/>
    <x v="0"/>
    <x v="232"/>
    <x v="0"/>
    <x v="0"/>
    <x v="2"/>
    <x v="0"/>
    <x v="0"/>
    <x v="0"/>
    <x v="0"/>
    <x v="10"/>
    <x v="12"/>
  </r>
  <r>
    <x v="234"/>
    <x v="224"/>
    <x v="2"/>
    <x v="233"/>
    <x v="1"/>
    <x v="2"/>
    <x v="0"/>
    <x v="1"/>
    <x v="1"/>
    <x v="0"/>
    <x v="0"/>
    <x v="2"/>
    <x v="2"/>
  </r>
  <r>
    <x v="235"/>
    <x v="225"/>
    <x v="1"/>
    <x v="234"/>
    <x v="0"/>
    <x v="1"/>
    <x v="1"/>
    <x v="1"/>
    <x v="1"/>
    <x v="1"/>
    <x v="1"/>
    <x v="1"/>
    <x v="1"/>
  </r>
  <r>
    <x v="236"/>
    <x v="226"/>
    <x v="0"/>
    <x v="235"/>
    <x v="1"/>
    <x v="0"/>
    <x v="0"/>
    <x v="0"/>
    <x v="0"/>
    <x v="0"/>
    <x v="0"/>
    <x v="6"/>
    <x v="14"/>
  </r>
  <r>
    <x v="237"/>
    <x v="227"/>
    <x v="2"/>
    <x v="236"/>
    <x v="0"/>
    <x v="2"/>
    <x v="2"/>
    <x v="1"/>
    <x v="1"/>
    <x v="0"/>
    <x v="0"/>
    <x v="9"/>
    <x v="10"/>
  </r>
  <r>
    <x v="238"/>
    <x v="228"/>
    <x v="1"/>
    <x v="237"/>
    <x v="1"/>
    <x v="1"/>
    <x v="0"/>
    <x v="1"/>
    <x v="1"/>
    <x v="1"/>
    <x v="1"/>
    <x v="5"/>
    <x v="11"/>
  </r>
  <r>
    <x v="239"/>
    <x v="229"/>
    <x v="0"/>
    <x v="238"/>
    <x v="0"/>
    <x v="0"/>
    <x v="1"/>
    <x v="0"/>
    <x v="0"/>
    <x v="0"/>
    <x v="0"/>
    <x v="0"/>
    <x v="0"/>
  </r>
  <r>
    <x v="240"/>
    <x v="230"/>
    <x v="2"/>
    <x v="239"/>
    <x v="1"/>
    <x v="2"/>
    <x v="0"/>
    <x v="1"/>
    <x v="1"/>
    <x v="0"/>
    <x v="0"/>
    <x v="2"/>
    <x v="2"/>
  </r>
  <r>
    <x v="241"/>
    <x v="231"/>
    <x v="1"/>
    <x v="240"/>
    <x v="0"/>
    <x v="1"/>
    <x v="2"/>
    <x v="1"/>
    <x v="1"/>
    <x v="1"/>
    <x v="1"/>
    <x v="1"/>
    <x v="1"/>
  </r>
  <r>
    <x v="242"/>
    <x v="140"/>
    <x v="0"/>
    <x v="241"/>
    <x v="1"/>
    <x v="0"/>
    <x v="0"/>
    <x v="0"/>
    <x v="0"/>
    <x v="0"/>
    <x v="0"/>
    <x v="3"/>
    <x v="3"/>
  </r>
  <r>
    <x v="243"/>
    <x v="232"/>
    <x v="2"/>
    <x v="242"/>
    <x v="0"/>
    <x v="2"/>
    <x v="1"/>
    <x v="1"/>
    <x v="1"/>
    <x v="0"/>
    <x v="0"/>
    <x v="6"/>
    <x v="7"/>
  </r>
  <r>
    <x v="244"/>
    <x v="233"/>
    <x v="1"/>
    <x v="243"/>
    <x v="1"/>
    <x v="1"/>
    <x v="0"/>
    <x v="1"/>
    <x v="1"/>
    <x v="1"/>
    <x v="1"/>
    <x v="4"/>
    <x v="4"/>
  </r>
  <r>
    <x v="245"/>
    <x v="234"/>
    <x v="0"/>
    <x v="244"/>
    <x v="0"/>
    <x v="0"/>
    <x v="2"/>
    <x v="0"/>
    <x v="0"/>
    <x v="0"/>
    <x v="0"/>
    <x v="10"/>
    <x v="12"/>
  </r>
  <r>
    <x v="246"/>
    <x v="235"/>
    <x v="2"/>
    <x v="245"/>
    <x v="1"/>
    <x v="2"/>
    <x v="0"/>
    <x v="1"/>
    <x v="1"/>
    <x v="0"/>
    <x v="0"/>
    <x v="2"/>
    <x v="2"/>
  </r>
  <r>
    <x v="247"/>
    <x v="236"/>
    <x v="1"/>
    <x v="246"/>
    <x v="0"/>
    <x v="1"/>
    <x v="1"/>
    <x v="1"/>
    <x v="1"/>
    <x v="1"/>
    <x v="1"/>
    <x v="1"/>
    <x v="1"/>
  </r>
  <r>
    <x v="248"/>
    <x v="237"/>
    <x v="0"/>
    <x v="247"/>
    <x v="1"/>
    <x v="0"/>
    <x v="0"/>
    <x v="0"/>
    <x v="0"/>
    <x v="0"/>
    <x v="0"/>
    <x v="7"/>
    <x v="8"/>
  </r>
  <r>
    <x v="249"/>
    <x v="238"/>
    <x v="2"/>
    <x v="248"/>
    <x v="0"/>
    <x v="2"/>
    <x v="2"/>
    <x v="1"/>
    <x v="1"/>
    <x v="0"/>
    <x v="0"/>
    <x v="6"/>
    <x v="7"/>
  </r>
  <r>
    <x v="250"/>
    <x v="239"/>
    <x v="1"/>
    <x v="249"/>
    <x v="1"/>
    <x v="1"/>
    <x v="0"/>
    <x v="1"/>
    <x v="1"/>
    <x v="1"/>
    <x v="1"/>
    <x v="4"/>
    <x v="4"/>
  </r>
  <r>
    <x v="251"/>
    <x v="240"/>
    <x v="0"/>
    <x v="250"/>
    <x v="0"/>
    <x v="0"/>
    <x v="1"/>
    <x v="0"/>
    <x v="0"/>
    <x v="0"/>
    <x v="0"/>
    <x v="3"/>
    <x v="3"/>
  </r>
  <r>
    <x v="252"/>
    <x v="241"/>
    <x v="2"/>
    <x v="251"/>
    <x v="1"/>
    <x v="2"/>
    <x v="0"/>
    <x v="1"/>
    <x v="1"/>
    <x v="0"/>
    <x v="0"/>
    <x v="2"/>
    <x v="2"/>
  </r>
  <r>
    <x v="253"/>
    <x v="242"/>
    <x v="1"/>
    <x v="252"/>
    <x v="0"/>
    <x v="1"/>
    <x v="2"/>
    <x v="1"/>
    <x v="1"/>
    <x v="1"/>
    <x v="1"/>
    <x v="1"/>
    <x v="1"/>
  </r>
  <r>
    <x v="254"/>
    <x v="243"/>
    <x v="0"/>
    <x v="253"/>
    <x v="1"/>
    <x v="0"/>
    <x v="0"/>
    <x v="0"/>
    <x v="0"/>
    <x v="0"/>
    <x v="0"/>
    <x v="6"/>
    <x v="14"/>
  </r>
  <r>
    <x v="255"/>
    <x v="244"/>
    <x v="1"/>
    <x v="254"/>
    <x v="0"/>
    <x v="1"/>
    <x v="0"/>
    <x v="1"/>
    <x v="1"/>
    <x v="1"/>
    <x v="1"/>
    <x v="1"/>
    <x v="1"/>
  </r>
  <r>
    <x v="256"/>
    <x v="245"/>
    <x v="0"/>
    <x v="255"/>
    <x v="1"/>
    <x v="0"/>
    <x v="2"/>
    <x v="0"/>
    <x v="0"/>
    <x v="0"/>
    <x v="0"/>
    <x v="10"/>
    <x v="12"/>
  </r>
  <r>
    <x v="257"/>
    <x v="246"/>
    <x v="2"/>
    <x v="256"/>
    <x v="0"/>
    <x v="2"/>
    <x v="1"/>
    <x v="1"/>
    <x v="1"/>
    <x v="0"/>
    <x v="0"/>
    <x v="2"/>
    <x v="2"/>
  </r>
  <r>
    <x v="258"/>
    <x v="247"/>
    <x v="1"/>
    <x v="257"/>
    <x v="1"/>
    <x v="1"/>
    <x v="2"/>
    <x v="1"/>
    <x v="1"/>
    <x v="1"/>
    <x v="1"/>
    <x v="4"/>
    <x v="4"/>
  </r>
  <r>
    <x v="259"/>
    <x v="248"/>
    <x v="0"/>
    <x v="258"/>
    <x v="0"/>
    <x v="0"/>
    <x v="0"/>
    <x v="0"/>
    <x v="0"/>
    <x v="0"/>
    <x v="0"/>
    <x v="6"/>
    <x v="14"/>
  </r>
  <r>
    <x v="260"/>
    <x v="249"/>
    <x v="2"/>
    <x v="259"/>
    <x v="1"/>
    <x v="2"/>
    <x v="0"/>
    <x v="1"/>
    <x v="1"/>
    <x v="0"/>
    <x v="0"/>
    <x v="0"/>
    <x v="13"/>
  </r>
  <r>
    <x v="261"/>
    <x v="250"/>
    <x v="1"/>
    <x v="260"/>
    <x v="0"/>
    <x v="1"/>
    <x v="1"/>
    <x v="1"/>
    <x v="1"/>
    <x v="1"/>
    <x v="1"/>
    <x v="1"/>
    <x v="1"/>
  </r>
  <r>
    <x v="262"/>
    <x v="251"/>
    <x v="0"/>
    <x v="261"/>
    <x v="1"/>
    <x v="0"/>
    <x v="2"/>
    <x v="0"/>
    <x v="0"/>
    <x v="0"/>
    <x v="0"/>
    <x v="7"/>
    <x v="8"/>
  </r>
  <r>
    <x v="263"/>
    <x v="252"/>
    <x v="2"/>
    <x v="262"/>
    <x v="0"/>
    <x v="2"/>
    <x v="2"/>
    <x v="1"/>
    <x v="1"/>
    <x v="0"/>
    <x v="0"/>
    <x v="9"/>
    <x v="10"/>
  </r>
  <r>
    <x v="264"/>
    <x v="253"/>
    <x v="1"/>
    <x v="263"/>
    <x v="1"/>
    <x v="1"/>
    <x v="0"/>
    <x v="1"/>
    <x v="1"/>
    <x v="1"/>
    <x v="1"/>
    <x v="5"/>
    <x v="11"/>
  </r>
  <r>
    <x v="265"/>
    <x v="254"/>
    <x v="0"/>
    <x v="264"/>
    <x v="0"/>
    <x v="0"/>
    <x v="1"/>
    <x v="0"/>
    <x v="0"/>
    <x v="0"/>
    <x v="0"/>
    <x v="0"/>
    <x v="0"/>
  </r>
  <r>
    <x v="266"/>
    <x v="255"/>
    <x v="2"/>
    <x v="265"/>
    <x v="1"/>
    <x v="2"/>
    <x v="0"/>
    <x v="1"/>
    <x v="1"/>
    <x v="0"/>
    <x v="0"/>
    <x v="2"/>
    <x v="2"/>
  </r>
  <r>
    <x v="267"/>
    <x v="256"/>
    <x v="1"/>
    <x v="266"/>
    <x v="0"/>
    <x v="1"/>
    <x v="2"/>
    <x v="1"/>
    <x v="1"/>
    <x v="1"/>
    <x v="1"/>
    <x v="1"/>
    <x v="1"/>
  </r>
  <r>
    <x v="268"/>
    <x v="257"/>
    <x v="0"/>
    <x v="267"/>
    <x v="1"/>
    <x v="0"/>
    <x v="0"/>
    <x v="0"/>
    <x v="0"/>
    <x v="0"/>
    <x v="0"/>
    <x v="3"/>
    <x v="3"/>
  </r>
  <r>
    <x v="269"/>
    <x v="258"/>
    <x v="2"/>
    <x v="268"/>
    <x v="0"/>
    <x v="2"/>
    <x v="1"/>
    <x v="1"/>
    <x v="1"/>
    <x v="0"/>
    <x v="0"/>
    <x v="6"/>
    <x v="7"/>
  </r>
  <r>
    <x v="270"/>
    <x v="259"/>
    <x v="1"/>
    <x v="269"/>
    <x v="1"/>
    <x v="1"/>
    <x v="0"/>
    <x v="1"/>
    <x v="1"/>
    <x v="1"/>
    <x v="1"/>
    <x v="4"/>
    <x v="4"/>
  </r>
  <r>
    <x v="271"/>
    <x v="260"/>
    <x v="0"/>
    <x v="270"/>
    <x v="0"/>
    <x v="0"/>
    <x v="2"/>
    <x v="0"/>
    <x v="0"/>
    <x v="0"/>
    <x v="0"/>
    <x v="10"/>
    <x v="12"/>
  </r>
  <r>
    <x v="272"/>
    <x v="119"/>
    <x v="2"/>
    <x v="271"/>
    <x v="1"/>
    <x v="2"/>
    <x v="0"/>
    <x v="1"/>
    <x v="1"/>
    <x v="0"/>
    <x v="0"/>
    <x v="2"/>
    <x v="2"/>
  </r>
  <r>
    <x v="273"/>
    <x v="261"/>
    <x v="1"/>
    <x v="272"/>
    <x v="0"/>
    <x v="1"/>
    <x v="1"/>
    <x v="1"/>
    <x v="1"/>
    <x v="1"/>
    <x v="1"/>
    <x v="1"/>
    <x v="1"/>
  </r>
  <r>
    <x v="274"/>
    <x v="262"/>
    <x v="0"/>
    <x v="273"/>
    <x v="1"/>
    <x v="0"/>
    <x v="0"/>
    <x v="0"/>
    <x v="0"/>
    <x v="0"/>
    <x v="0"/>
    <x v="7"/>
    <x v="8"/>
  </r>
  <r>
    <x v="275"/>
    <x v="263"/>
    <x v="2"/>
    <x v="274"/>
    <x v="0"/>
    <x v="2"/>
    <x v="2"/>
    <x v="1"/>
    <x v="1"/>
    <x v="0"/>
    <x v="0"/>
    <x v="6"/>
    <x v="7"/>
  </r>
  <r>
    <x v="276"/>
    <x v="264"/>
    <x v="1"/>
    <x v="275"/>
    <x v="1"/>
    <x v="1"/>
    <x v="0"/>
    <x v="1"/>
    <x v="1"/>
    <x v="1"/>
    <x v="1"/>
    <x v="4"/>
    <x v="4"/>
  </r>
  <r>
    <x v="277"/>
    <x v="265"/>
    <x v="0"/>
    <x v="276"/>
    <x v="0"/>
    <x v="0"/>
    <x v="1"/>
    <x v="0"/>
    <x v="0"/>
    <x v="0"/>
    <x v="0"/>
    <x v="3"/>
    <x v="3"/>
  </r>
  <r>
    <x v="278"/>
    <x v="266"/>
    <x v="2"/>
    <x v="277"/>
    <x v="1"/>
    <x v="2"/>
    <x v="0"/>
    <x v="1"/>
    <x v="1"/>
    <x v="0"/>
    <x v="0"/>
    <x v="2"/>
    <x v="2"/>
  </r>
  <r>
    <x v="279"/>
    <x v="267"/>
    <x v="1"/>
    <x v="278"/>
    <x v="0"/>
    <x v="1"/>
    <x v="2"/>
    <x v="1"/>
    <x v="1"/>
    <x v="1"/>
    <x v="1"/>
    <x v="1"/>
    <x v="1"/>
  </r>
  <r>
    <x v="280"/>
    <x v="268"/>
    <x v="0"/>
    <x v="279"/>
    <x v="1"/>
    <x v="0"/>
    <x v="0"/>
    <x v="0"/>
    <x v="0"/>
    <x v="0"/>
    <x v="0"/>
    <x v="6"/>
    <x v="14"/>
  </r>
  <r>
    <x v="281"/>
    <x v="269"/>
    <x v="2"/>
    <x v="280"/>
    <x v="0"/>
    <x v="2"/>
    <x v="1"/>
    <x v="1"/>
    <x v="1"/>
    <x v="0"/>
    <x v="0"/>
    <x v="6"/>
    <x v="7"/>
  </r>
  <r>
    <x v="282"/>
    <x v="270"/>
    <x v="1"/>
    <x v="281"/>
    <x v="1"/>
    <x v="1"/>
    <x v="0"/>
    <x v="1"/>
    <x v="1"/>
    <x v="1"/>
    <x v="1"/>
    <x v="4"/>
    <x v="4"/>
  </r>
  <r>
    <x v="283"/>
    <x v="271"/>
    <x v="0"/>
    <x v="282"/>
    <x v="0"/>
    <x v="0"/>
    <x v="2"/>
    <x v="0"/>
    <x v="0"/>
    <x v="0"/>
    <x v="0"/>
    <x v="10"/>
    <x v="12"/>
  </r>
  <r>
    <x v="284"/>
    <x v="130"/>
    <x v="2"/>
    <x v="283"/>
    <x v="1"/>
    <x v="2"/>
    <x v="0"/>
    <x v="1"/>
    <x v="1"/>
    <x v="0"/>
    <x v="0"/>
    <x v="2"/>
    <x v="2"/>
  </r>
  <r>
    <x v="285"/>
    <x v="131"/>
    <x v="1"/>
    <x v="284"/>
    <x v="0"/>
    <x v="1"/>
    <x v="1"/>
    <x v="1"/>
    <x v="1"/>
    <x v="1"/>
    <x v="1"/>
    <x v="1"/>
    <x v="1"/>
  </r>
  <r>
    <x v="286"/>
    <x v="181"/>
    <x v="0"/>
    <x v="285"/>
    <x v="1"/>
    <x v="0"/>
    <x v="0"/>
    <x v="0"/>
    <x v="0"/>
    <x v="0"/>
    <x v="0"/>
    <x v="7"/>
    <x v="8"/>
  </r>
  <r>
    <x v="287"/>
    <x v="272"/>
    <x v="2"/>
    <x v="286"/>
    <x v="0"/>
    <x v="2"/>
    <x v="2"/>
    <x v="1"/>
    <x v="1"/>
    <x v="0"/>
    <x v="0"/>
    <x v="9"/>
    <x v="10"/>
  </r>
  <r>
    <x v="288"/>
    <x v="273"/>
    <x v="1"/>
    <x v="287"/>
    <x v="1"/>
    <x v="1"/>
    <x v="0"/>
    <x v="1"/>
    <x v="1"/>
    <x v="1"/>
    <x v="1"/>
    <x v="5"/>
    <x v="11"/>
  </r>
  <r>
    <x v="289"/>
    <x v="274"/>
    <x v="0"/>
    <x v="288"/>
    <x v="0"/>
    <x v="0"/>
    <x v="1"/>
    <x v="0"/>
    <x v="0"/>
    <x v="0"/>
    <x v="0"/>
    <x v="0"/>
    <x v="0"/>
  </r>
  <r>
    <x v="290"/>
    <x v="275"/>
    <x v="2"/>
    <x v="289"/>
    <x v="1"/>
    <x v="2"/>
    <x v="0"/>
    <x v="1"/>
    <x v="1"/>
    <x v="0"/>
    <x v="0"/>
    <x v="2"/>
    <x v="2"/>
  </r>
  <r>
    <x v="291"/>
    <x v="276"/>
    <x v="1"/>
    <x v="290"/>
    <x v="0"/>
    <x v="1"/>
    <x v="2"/>
    <x v="1"/>
    <x v="1"/>
    <x v="1"/>
    <x v="1"/>
    <x v="1"/>
    <x v="1"/>
  </r>
  <r>
    <x v="292"/>
    <x v="277"/>
    <x v="0"/>
    <x v="291"/>
    <x v="1"/>
    <x v="0"/>
    <x v="0"/>
    <x v="0"/>
    <x v="0"/>
    <x v="0"/>
    <x v="0"/>
    <x v="3"/>
    <x v="3"/>
  </r>
  <r>
    <x v="293"/>
    <x v="278"/>
    <x v="2"/>
    <x v="292"/>
    <x v="0"/>
    <x v="2"/>
    <x v="1"/>
    <x v="1"/>
    <x v="1"/>
    <x v="0"/>
    <x v="0"/>
    <x v="6"/>
    <x v="7"/>
  </r>
  <r>
    <x v="294"/>
    <x v="279"/>
    <x v="1"/>
    <x v="293"/>
    <x v="1"/>
    <x v="1"/>
    <x v="0"/>
    <x v="1"/>
    <x v="1"/>
    <x v="1"/>
    <x v="1"/>
    <x v="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bl1" cacheId="0" autoFormatId="1" applyNumberFormats="0" applyBorderFormats="0" applyFontFormats="0" applyPatternFormats="0" applyAlignmentFormats="0" applyWidthHeightFormats="1" dataCaption="Valores" updatedVersion="5" minRefreshableVersion="3" createdVersion="5" useAutoFormatting="1" compact="0" indent="0" outline="1" compactData="0" outlineData="1" showDrill="1" multipleFieldFilters="0" chartFormat="4">
  <location ref="A7:B10" firstHeaderRow="1" firstDataRow="1" firstDataCol="1" rowPageCount="1" colPageCount="1"/>
  <pivotFields count="13">
    <pivotField compact="0" showAll="0">
      <items count="2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t="default"/>
      </items>
    </pivotField>
    <pivotField compact="0" showAll="0">
      <items count="281">
        <item x="87"/>
        <item x="61"/>
        <item x="206"/>
        <item x="275"/>
        <item x="112"/>
        <item x="228"/>
        <item x="35"/>
        <item x="253"/>
        <item x="136"/>
        <item x="3"/>
        <item x="161"/>
        <item x="185"/>
        <item x="7"/>
        <item x="88"/>
        <item x="16"/>
        <item x="186"/>
        <item x="162"/>
        <item x="276"/>
        <item x="36"/>
        <item x="254"/>
        <item x="207"/>
        <item x="137"/>
        <item x="62"/>
        <item x="9"/>
        <item x="113"/>
        <item x="229"/>
        <item x="163"/>
        <item x="15"/>
        <item x="6"/>
        <item x="63"/>
        <item x="37"/>
        <item x="230"/>
        <item x="255"/>
        <item x="277"/>
        <item x="138"/>
        <item x="89"/>
        <item x="114"/>
        <item x="17"/>
        <item x="187"/>
        <item x="90"/>
        <item x="139"/>
        <item x="18"/>
        <item x="38"/>
        <item x="64"/>
        <item x="231"/>
        <item x="208"/>
        <item x="256"/>
        <item x="278"/>
        <item x="13"/>
        <item x="115"/>
        <item x="164"/>
        <item x="91"/>
        <item x="188"/>
        <item x="19"/>
        <item x="209"/>
        <item x="116"/>
        <item x="257"/>
        <item x="279"/>
        <item x="140"/>
        <item x="65"/>
        <item x="39"/>
        <item x="92"/>
        <item x="210"/>
        <item x="141"/>
        <item x="232"/>
        <item x="258"/>
        <item x="40"/>
        <item x="66"/>
        <item x="117"/>
        <item x="5"/>
        <item x="165"/>
        <item x="14"/>
        <item x="67"/>
        <item x="211"/>
        <item x="189"/>
        <item x="259"/>
        <item x="20"/>
        <item x="93"/>
        <item x="233"/>
        <item x="41"/>
        <item x="142"/>
        <item x="166"/>
        <item x="143"/>
        <item x="94"/>
        <item x="212"/>
        <item x="167"/>
        <item x="68"/>
        <item x="42"/>
        <item x="234"/>
        <item x="118"/>
        <item x="21"/>
        <item x="260"/>
        <item x="144"/>
        <item x="190"/>
        <item x="213"/>
        <item x="168"/>
        <item x="43"/>
        <item x="235"/>
        <item x="119"/>
        <item x="95"/>
        <item x="22"/>
        <item x="69"/>
        <item x="145"/>
        <item x="191"/>
        <item x="169"/>
        <item x="120"/>
        <item x="261"/>
        <item x="96"/>
        <item x="236"/>
        <item x="0"/>
        <item x="23"/>
        <item x="44"/>
        <item x="70"/>
        <item x="71"/>
        <item x="97"/>
        <item x="170"/>
        <item x="262"/>
        <item x="237"/>
        <item x="146"/>
        <item x="45"/>
        <item x="24"/>
        <item x="121"/>
        <item x="12"/>
        <item x="2"/>
        <item x="192"/>
        <item x="72"/>
        <item x="263"/>
        <item x="171"/>
        <item x="238"/>
        <item x="46"/>
        <item x="98"/>
        <item x="214"/>
        <item x="147"/>
        <item x="193"/>
        <item x="264"/>
        <item x="99"/>
        <item x="172"/>
        <item x="47"/>
        <item x="122"/>
        <item x="11"/>
        <item x="239"/>
        <item x="148"/>
        <item x="215"/>
        <item x="1"/>
        <item x="25"/>
        <item x="73"/>
        <item x="123"/>
        <item x="216"/>
        <item x="265"/>
        <item x="149"/>
        <item x="240"/>
        <item x="194"/>
        <item x="26"/>
        <item x="48"/>
        <item x="173"/>
        <item x="100"/>
        <item x="74"/>
        <item x="195"/>
        <item x="174"/>
        <item x="124"/>
        <item x="241"/>
        <item x="266"/>
        <item x="49"/>
        <item x="101"/>
        <item x="150"/>
        <item x="217"/>
        <item x="75"/>
        <item x="27"/>
        <item x="151"/>
        <item x="102"/>
        <item x="218"/>
        <item x="242"/>
        <item x="267"/>
        <item x="125"/>
        <item x="50"/>
        <item x="28"/>
        <item x="76"/>
        <item x="196"/>
        <item x="175"/>
        <item x="4"/>
        <item x="126"/>
        <item x="219"/>
        <item x="268"/>
        <item x="77"/>
        <item x="51"/>
        <item x="152"/>
        <item x="243"/>
        <item x="127"/>
        <item x="103"/>
        <item x="244"/>
        <item x="29"/>
        <item x="197"/>
        <item x="176"/>
        <item x="78"/>
        <item x="269"/>
        <item x="52"/>
        <item x="153"/>
        <item x="10"/>
        <item x="79"/>
        <item x="104"/>
        <item x="30"/>
        <item x="177"/>
        <item x="220"/>
        <item x="245"/>
        <item x="270"/>
        <item x="128"/>
        <item x="8"/>
        <item x="154"/>
        <item x="198"/>
        <item x="53"/>
        <item x="31"/>
        <item x="271"/>
        <item x="246"/>
        <item x="105"/>
        <item x="178"/>
        <item x="221"/>
        <item x="80"/>
        <item x="129"/>
        <item x="155"/>
        <item x="54"/>
        <item x="199"/>
        <item x="247"/>
        <item x="55"/>
        <item x="106"/>
        <item x="179"/>
        <item x="81"/>
        <item x="156"/>
        <item x="222"/>
        <item x="200"/>
        <item x="130"/>
        <item x="248"/>
        <item x="56"/>
        <item x="223"/>
        <item x="157"/>
        <item x="131"/>
        <item x="180"/>
        <item x="201"/>
        <item x="82"/>
        <item x="107"/>
        <item x="32"/>
        <item x="158"/>
        <item x="132"/>
        <item x="202"/>
        <item x="83"/>
        <item x="181"/>
        <item x="224"/>
        <item x="249"/>
        <item x="57"/>
        <item x="108"/>
        <item x="203"/>
        <item x="133"/>
        <item x="225"/>
        <item x="109"/>
        <item x="272"/>
        <item x="182"/>
        <item x="84"/>
        <item x="250"/>
        <item x="58"/>
        <item x="110"/>
        <item x="59"/>
        <item x="183"/>
        <item x="226"/>
        <item x="85"/>
        <item x="273"/>
        <item x="159"/>
        <item x="33"/>
        <item x="204"/>
        <item x="251"/>
        <item x="134"/>
        <item x="205"/>
        <item x="60"/>
        <item x="184"/>
        <item x="160"/>
        <item x="274"/>
        <item x="227"/>
        <item x="135"/>
        <item x="86"/>
        <item x="34"/>
        <item x="252"/>
        <item x="111"/>
        <item t="default"/>
      </items>
    </pivotField>
    <pivotField compact="0" showAll="0">
      <items count="4">
        <item x="1"/>
        <item x="2"/>
        <item x="0"/>
        <item t="default"/>
      </items>
    </pivotField>
    <pivotField compact="0" numFmtId="58" showAll="0">
      <items count="295">
        <item x="0"/>
        <item x="1"/>
        <item x="2"/>
        <item x="3"/>
        <item x="5"/>
        <item x="6"/>
        <item x="7"/>
        <item x="4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t="default"/>
      </items>
    </pivotField>
    <pivotField axis="axisRow" compact="0" showAll="0">
      <items count="3">
        <item x="1"/>
        <item x="0"/>
        <item t="default"/>
      </items>
    </pivotField>
    <pivotField compact="0" numFmtId="177" showAll="0">
      <items count="4">
        <item x="1"/>
        <item x="2"/>
        <item x="0"/>
        <item t="default"/>
      </items>
    </pivotField>
    <pivotField axis="axisPage" multipleItemSelectionAllowed="1" showAll="0">
      <items count="4">
        <item h="1" x="1"/>
        <item x="0"/>
        <item h="1" x="2"/>
        <item t="default"/>
      </items>
    </pivotField>
    <pivotField compact="0" showAll="0"/>
    <pivotField compact="0" showAll="0"/>
    <pivotField compact="0" showAll="0"/>
    <pivotField compact="0" numFmtId="177" showAll="0"/>
    <pivotField compact="0" numFmtId="177" showAll="0"/>
    <pivotField dataField="1" compact="0" numFmtId="177" showAll="0">
      <items count="16">
        <item x="11"/>
        <item x="4"/>
        <item x="1"/>
        <item x="7"/>
        <item x="10"/>
        <item x="2"/>
        <item x="13"/>
        <item x="5"/>
        <item x="8"/>
        <item x="14"/>
        <item x="6"/>
        <item x="9"/>
        <item x="12"/>
        <item x="0"/>
        <item x="3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Items count="1">
    <i/>
  </colItems>
  <pageFields count="1">
    <pageField fld="6"/>
  </pageFields>
  <dataFields count="1">
    <dataField name="Soma de Total Value" fld="1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bl2" cacheId="0" autoFormatId="1" applyNumberFormats="0" applyBorderFormats="0" applyFontFormats="0" applyPatternFormats="0" applyAlignmentFormats="0" applyWidthHeightFormats="1" dataCaption="Valores" updatedVersion="5" minRefreshableVersion="3" createdVersion="5" useAutoFormatting="1" compact="0" indent="0" outline="1" compactData="0" outlineData="1" showDrill="1" multipleFieldFilters="0">
  <location ref="A18:B22" firstHeaderRow="1" firstDataRow="1" firstDataCol="1" rowPageCount="1" colPageCount="1"/>
  <pivotFields count="13">
    <pivotField compact="0" showAll="0">
      <items count="2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t="default"/>
      </items>
    </pivotField>
    <pivotField compact="0" showAll="0"/>
    <pivotField axis="axisRow" compact="0" showAll="0">
      <items count="4">
        <item x="1"/>
        <item x="2"/>
        <item x="0"/>
        <item t="default"/>
      </items>
    </pivotField>
    <pivotField compact="0" numFmtId="58" showAll="0"/>
    <pivotField compact="0" showAll="0"/>
    <pivotField compact="0" numFmtId="177" showAll="0"/>
    <pivotField axis="axisPage" compact="0" multipleItemSelectionAllowed="1" showAll="0">
      <items count="4">
        <item h="1" x="1"/>
        <item x="0"/>
        <item h="1" x="2"/>
        <item t="default"/>
      </items>
    </pivotField>
    <pivotField compact="0" showAll="0"/>
    <pivotField dataField="1" compact="0" showAll="0">
      <items count="3">
        <item x="0"/>
        <item x="1"/>
        <item t="default"/>
      </items>
    </pivotField>
    <pivotField compact="0" showAll="0"/>
    <pivotField compact="0" numFmtId="177" showAll="0"/>
    <pivotField compact="0" numFmtId="177" showAll="0"/>
    <pivotField compact="0" numFmtId="177"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"/>
  </pageFields>
  <dataFields count="1">
    <dataField name="Soma de EA Play Season Pass_x000a_Price" fld="8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bl3" cacheId="0" autoFormatId="1" applyNumberFormats="0" applyBorderFormats="0" applyFontFormats="0" applyPatternFormats="0" applyAlignmentFormats="0" applyWidthHeightFormats="1" dataCaption="Valores" updatedVersion="5" minRefreshableVersion="3" createdVersion="5" useAutoFormatting="1" compact="0" indent="0" outline="1" compactData="0" outlineData="1" showDrill="1" multipleFieldFilters="0">
  <location ref="A30:B34" firstHeaderRow="1" firstDataRow="1" firstDataCol="1" rowPageCount="1" colPageCount="1"/>
  <pivotFields count="13">
    <pivotField compact="0" showAll="0"/>
    <pivotField compact="0" showAll="0"/>
    <pivotField axis="axisRow" compact="0" showAll="0">
      <items count="4">
        <item x="1"/>
        <item x="2"/>
        <item x="0"/>
        <item t="default"/>
      </items>
    </pivotField>
    <pivotField compact="0" numFmtId="58" showAll="0"/>
    <pivotField compact="0" showAll="0"/>
    <pivotField compact="0" numFmtId="177" showAll="0"/>
    <pivotField axis="axisPage" compact="0" multipleItemSelectionAllowed="1" showAll="0">
      <items count="4">
        <item x="1"/>
        <item h="1" x="0"/>
        <item h="1" x="2"/>
        <item t="default"/>
      </items>
    </pivotField>
    <pivotField compact="0" showAll="0"/>
    <pivotField compact="0" showAll="0"/>
    <pivotField compact="0" showAll="0"/>
    <pivotField dataField="1" compact="0" numFmtId="177" showAll="0"/>
    <pivotField compact="0" numFmtId="177" showAll="0"/>
    <pivotField compact="0" numFmtId="177"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"/>
  </pageFields>
  <dataFields count="1">
    <dataField name="Soma de Minecraft Season Pass Price" fld="10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ela1" displayName="Tabela1" ref="A1:M296" totalsRowShown="0">
  <autoFilter xmlns:etc="http://www.wps.cn/officeDocument/2017/etCustomData" ref="A1:M296" etc:filterBottomFollowUsedRange="0">
    <filterColumn colId="7">
      <customFilters>
        <customFilter operator="equal" val="Yes"/>
      </customFilters>
    </filterColumn>
  </autoFilter>
  <tableColumns count="13">
    <tableColumn id="1" name="Subscriber ID" dataDxfId="0"/>
    <tableColumn id="2" name="Name" dataDxfId="1"/>
    <tableColumn id="3" name="Plan" dataDxfId="2"/>
    <tableColumn id="4" name="Start Date" dataDxfId="3"/>
    <tableColumn id="5" name="Auto Renewal" dataDxfId="4"/>
    <tableColumn id="6" name="Subscription Price" dataDxfId="5"/>
    <tableColumn id="7" name="Subscription Type" dataDxfId="6"/>
    <tableColumn id="8" name="EA Play Season Pass" dataDxfId="7"/>
    <tableColumn id="13" name="EA Play Season Pass&#10;Price" dataDxfId="8"/>
    <tableColumn id="9" name="Minecraft Season Pass" dataDxfId="9"/>
    <tableColumn id="10" name="Minecraft Season Pass Price" dataDxfId="10"/>
    <tableColumn id="11" name="Coupon Value" dataDxfId="11"/>
    <tableColumn id="12" name="Total Value" dataDxfId="12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3" tint="0.749992370372631"/>
  </sheetPr>
  <dimension ref="B3:P21"/>
  <sheetViews>
    <sheetView showGridLines="0" workbookViewId="0">
      <selection activeCell="B6" sqref="B6"/>
    </sheetView>
  </sheetViews>
  <sheetFormatPr defaultColWidth="9" defaultRowHeight="14.25"/>
  <cols>
    <col min="9" max="9" width="3.56666666666667" customWidth="1"/>
  </cols>
  <sheetData>
    <row r="3" ht="20.25" spans="2:8">
      <c r="B3" s="19" t="s">
        <v>0</v>
      </c>
      <c r="C3" s="19"/>
      <c r="D3" s="19"/>
      <c r="E3" s="19"/>
      <c r="F3" s="19"/>
      <c r="G3" s="19"/>
      <c r="H3" s="19"/>
    </row>
    <row r="4" ht="15"/>
    <row r="5" spans="2:6">
      <c r="B5" s="20" t="s">
        <v>1</v>
      </c>
      <c r="C5" t="s">
        <v>2</v>
      </c>
      <c r="E5" s="4" t="s">
        <v>3</v>
      </c>
      <c r="F5" t="s">
        <v>4</v>
      </c>
    </row>
    <row r="6" spans="2:3">
      <c r="B6" s="21" t="s">
        <v>5</v>
      </c>
      <c r="C6" t="s">
        <v>2</v>
      </c>
    </row>
    <row r="7" spans="2:3">
      <c r="B7" s="22" t="s">
        <v>6</v>
      </c>
      <c r="C7" t="s">
        <v>7</v>
      </c>
    </row>
    <row r="8" spans="2:3">
      <c r="B8" s="1" t="s">
        <v>8</v>
      </c>
      <c r="C8" t="s">
        <v>7</v>
      </c>
    </row>
    <row r="12" ht="20.25" spans="2:16">
      <c r="B12" s="19" t="s">
        <v>9</v>
      </c>
      <c r="C12" s="19"/>
      <c r="D12" s="19"/>
      <c r="E12" s="19"/>
      <c r="F12" s="19"/>
      <c r="G12" s="19"/>
      <c r="H12" s="19"/>
      <c r="J12" s="19" t="s">
        <v>10</v>
      </c>
      <c r="K12" s="19"/>
      <c r="L12" s="19"/>
      <c r="M12" s="19"/>
      <c r="N12" s="19"/>
      <c r="O12" s="19"/>
      <c r="P12" s="19"/>
    </row>
    <row r="13" ht="15" spans="2:8">
      <c r="B13" s="23"/>
      <c r="C13" s="23"/>
      <c r="D13" s="23"/>
      <c r="E13" s="23"/>
      <c r="F13" s="23"/>
      <c r="G13" s="23"/>
      <c r="H13" s="23"/>
    </row>
    <row r="14" spans="2:8">
      <c r="B14" s="23"/>
      <c r="C14" s="23"/>
      <c r="D14" s="23"/>
      <c r="E14" s="23"/>
      <c r="F14" s="23"/>
      <c r="G14" s="23"/>
      <c r="H14" s="23"/>
    </row>
    <row r="15" spans="2:8">
      <c r="B15" s="23"/>
      <c r="C15" s="23"/>
      <c r="D15" s="23"/>
      <c r="E15" s="23"/>
      <c r="F15" s="23"/>
      <c r="G15" s="23"/>
      <c r="H15" s="23"/>
    </row>
    <row r="16" spans="2:8">
      <c r="B16" s="23"/>
      <c r="C16" s="23"/>
      <c r="D16" s="23"/>
      <c r="E16" s="23"/>
      <c r="F16" s="23"/>
      <c r="G16" s="23"/>
      <c r="H16" s="23"/>
    </row>
    <row r="17" spans="2:8">
      <c r="B17" s="23"/>
      <c r="C17" s="23"/>
      <c r="D17" s="23"/>
      <c r="E17" s="23"/>
      <c r="F17" s="23"/>
      <c r="G17" s="23"/>
      <c r="H17" s="23"/>
    </row>
    <row r="18" spans="2:8">
      <c r="B18" s="23"/>
      <c r="C18" s="23"/>
      <c r="D18" s="23"/>
      <c r="E18" s="23"/>
      <c r="F18" s="23"/>
      <c r="G18" s="23"/>
      <c r="H18" s="23"/>
    </row>
    <row r="19" spans="2:8">
      <c r="B19" s="23"/>
      <c r="C19" s="23"/>
      <c r="D19" s="23"/>
      <c r="E19" s="23"/>
      <c r="F19" s="23"/>
      <c r="G19" s="23"/>
      <c r="H19" s="23"/>
    </row>
    <row r="20" spans="2:8">
      <c r="B20" s="23"/>
      <c r="C20" s="23"/>
      <c r="D20" s="23"/>
      <c r="E20" s="23"/>
      <c r="F20" s="23"/>
      <c r="G20" s="23"/>
      <c r="H20" s="23"/>
    </row>
    <row r="21" spans="2:8">
      <c r="B21" s="23"/>
      <c r="C21" s="23"/>
      <c r="D21" s="23"/>
      <c r="E21" s="23"/>
      <c r="F21" s="23"/>
      <c r="G21" s="23"/>
      <c r="H21" s="23"/>
    </row>
  </sheetData>
  <pageMargins left="0.511811024" right="0.511811024" top="0.787401575" bottom="0.787401575" header="0.31496062" footer="0.31496062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3" tint="0.749992370372631"/>
  </sheetPr>
  <dimension ref="A1:M296"/>
  <sheetViews>
    <sheetView zoomScale="90" zoomScaleNormal="90" topLeftCell="A178" workbookViewId="0">
      <selection activeCell="A1" sqref="A1:M294"/>
    </sheetView>
  </sheetViews>
  <sheetFormatPr defaultColWidth="9" defaultRowHeight="14.25"/>
  <cols>
    <col min="1" max="1" width="17.8583333333333" customWidth="1"/>
    <col min="2" max="2" width="18.8583333333333" customWidth="1"/>
    <col min="3" max="3" width="9.425" customWidth="1"/>
    <col min="4" max="4" width="14.5666666666667" customWidth="1"/>
    <col min="5" max="5" width="18" customWidth="1"/>
    <col min="6" max="6" width="14.7083333333333" customWidth="1"/>
    <col min="7" max="7" width="22" customWidth="1"/>
    <col min="8" max="9" width="20.5666666666667" customWidth="1"/>
    <col min="10" max="10" width="16.7083333333333" customWidth="1"/>
    <col min="11" max="11" width="21.2833333333333" customWidth="1"/>
    <col min="12" max="12" width="12.7083333333333" customWidth="1"/>
    <col min="13" max="13" width="10.5666666666667" customWidth="1"/>
  </cols>
  <sheetData>
    <row r="1" ht="30" spans="1:13">
      <c r="A1" s="15" t="s">
        <v>11</v>
      </c>
      <c r="B1" s="15" t="s">
        <v>12</v>
      </c>
      <c r="C1" s="15" t="s">
        <v>13</v>
      </c>
      <c r="D1" s="15" t="s">
        <v>14</v>
      </c>
      <c r="E1" s="15" t="s">
        <v>15</v>
      </c>
      <c r="F1" s="15" t="s">
        <v>16</v>
      </c>
      <c r="G1" s="15" t="s">
        <v>17</v>
      </c>
      <c r="H1" s="15" t="s">
        <v>18</v>
      </c>
      <c r="I1" s="15" t="s">
        <v>19</v>
      </c>
      <c r="J1" s="15" t="s">
        <v>20</v>
      </c>
      <c r="K1" s="15" t="s">
        <v>21</v>
      </c>
      <c r="L1" s="15" t="s">
        <v>22</v>
      </c>
      <c r="M1" s="15" t="s">
        <v>23</v>
      </c>
    </row>
    <row r="2" ht="16.5" customHeight="1" spans="1:13">
      <c r="A2" s="16">
        <v>3231</v>
      </c>
      <c r="B2" s="16" t="s">
        <v>24</v>
      </c>
      <c r="C2" s="16" t="s">
        <v>25</v>
      </c>
      <c r="D2" s="17">
        <v>45292</v>
      </c>
      <c r="E2" s="16" t="s">
        <v>26</v>
      </c>
      <c r="F2" s="18">
        <v>15</v>
      </c>
      <c r="G2" s="16" t="s">
        <v>27</v>
      </c>
      <c r="H2" s="16" t="s">
        <v>26</v>
      </c>
      <c r="I2" s="18">
        <v>30</v>
      </c>
      <c r="J2" s="16" t="s">
        <v>26</v>
      </c>
      <c r="K2" s="18">
        <v>20</v>
      </c>
      <c r="L2" s="18">
        <v>5</v>
      </c>
      <c r="M2" s="18">
        <v>60</v>
      </c>
    </row>
    <row r="3" ht="16.5" hidden="1" customHeight="1" spans="1:13">
      <c r="A3" s="16">
        <v>3232</v>
      </c>
      <c r="B3" s="16" t="s">
        <v>28</v>
      </c>
      <c r="C3" s="16" t="s">
        <v>29</v>
      </c>
      <c r="D3" s="17">
        <v>45306</v>
      </c>
      <c r="E3" s="16" t="s">
        <v>30</v>
      </c>
      <c r="F3" s="18">
        <v>5</v>
      </c>
      <c r="G3" s="16" t="s">
        <v>31</v>
      </c>
      <c r="H3" s="16" t="s">
        <v>30</v>
      </c>
      <c r="I3" s="18" t="s">
        <v>32</v>
      </c>
      <c r="J3" s="16" t="s">
        <v>30</v>
      </c>
      <c r="K3" s="18">
        <v>0</v>
      </c>
      <c r="L3" s="18">
        <v>0</v>
      </c>
      <c r="M3" s="18">
        <v>5</v>
      </c>
    </row>
    <row r="4" ht="16.5" hidden="1" customHeight="1" spans="1:13">
      <c r="A4" s="16">
        <v>3233</v>
      </c>
      <c r="B4" s="16" t="s">
        <v>33</v>
      </c>
      <c r="C4" s="16" t="s">
        <v>34</v>
      </c>
      <c r="D4" s="17">
        <v>45332</v>
      </c>
      <c r="E4" s="16" t="s">
        <v>26</v>
      </c>
      <c r="F4" s="18">
        <v>10</v>
      </c>
      <c r="G4" s="16" t="s">
        <v>35</v>
      </c>
      <c r="H4" s="16" t="s">
        <v>30</v>
      </c>
      <c r="I4" s="18" t="s">
        <v>32</v>
      </c>
      <c r="J4" s="16" t="s">
        <v>26</v>
      </c>
      <c r="K4" s="18">
        <v>20</v>
      </c>
      <c r="L4" s="18">
        <v>10</v>
      </c>
      <c r="M4" s="18">
        <v>20</v>
      </c>
    </row>
    <row r="5" ht="16.5" customHeight="1" spans="1:13">
      <c r="A5" s="16">
        <v>3234</v>
      </c>
      <c r="B5" s="16" t="s">
        <v>36</v>
      </c>
      <c r="C5" s="16" t="s">
        <v>25</v>
      </c>
      <c r="D5" s="17">
        <v>45342</v>
      </c>
      <c r="E5" s="16" t="s">
        <v>30</v>
      </c>
      <c r="F5" s="18">
        <v>15</v>
      </c>
      <c r="G5" s="16" t="s">
        <v>27</v>
      </c>
      <c r="H5" s="16" t="s">
        <v>26</v>
      </c>
      <c r="I5" s="18">
        <v>30</v>
      </c>
      <c r="J5" s="16" t="s">
        <v>26</v>
      </c>
      <c r="K5" s="18">
        <v>20</v>
      </c>
      <c r="L5" s="18">
        <v>3</v>
      </c>
      <c r="M5" s="18">
        <v>62</v>
      </c>
    </row>
    <row r="6" ht="16.5" hidden="1" customHeight="1" spans="1:13">
      <c r="A6" s="16">
        <v>3235</v>
      </c>
      <c r="B6" s="16" t="s">
        <v>37</v>
      </c>
      <c r="C6" s="16" t="s">
        <v>29</v>
      </c>
      <c r="D6" s="17">
        <v>45356</v>
      </c>
      <c r="E6" s="16" t="s">
        <v>26</v>
      </c>
      <c r="F6" s="18">
        <v>5</v>
      </c>
      <c r="G6" s="16" t="s">
        <v>27</v>
      </c>
      <c r="H6" s="16" t="s">
        <v>30</v>
      </c>
      <c r="I6" s="18" t="s">
        <v>32</v>
      </c>
      <c r="J6" s="16" t="s">
        <v>30</v>
      </c>
      <c r="K6" s="18">
        <v>0</v>
      </c>
      <c r="L6" s="18">
        <v>1</v>
      </c>
      <c r="M6" s="18">
        <v>4</v>
      </c>
    </row>
    <row r="7" ht="16.5" hidden="1" customHeight="1" spans="1:13">
      <c r="A7" s="16">
        <v>3236</v>
      </c>
      <c r="B7" s="16" t="s">
        <v>38</v>
      </c>
      <c r="C7" s="16" t="s">
        <v>34</v>
      </c>
      <c r="D7" s="17">
        <v>45353</v>
      </c>
      <c r="E7" s="16" t="s">
        <v>30</v>
      </c>
      <c r="F7" s="18">
        <v>10</v>
      </c>
      <c r="G7" s="16" t="s">
        <v>27</v>
      </c>
      <c r="H7" s="16" t="s">
        <v>30</v>
      </c>
      <c r="I7" s="18" t="s">
        <v>32</v>
      </c>
      <c r="J7" s="16" t="s">
        <v>26</v>
      </c>
      <c r="K7" s="18">
        <v>20</v>
      </c>
      <c r="L7" s="18">
        <v>2</v>
      </c>
      <c r="M7" s="18">
        <v>28</v>
      </c>
    </row>
    <row r="8" ht="16.5" customHeight="1" spans="1:13">
      <c r="A8" s="16">
        <v>3237</v>
      </c>
      <c r="B8" s="16" t="s">
        <v>39</v>
      </c>
      <c r="C8" s="16" t="s">
        <v>25</v>
      </c>
      <c r="D8" s="17">
        <v>45354</v>
      </c>
      <c r="E8" s="16" t="s">
        <v>26</v>
      </c>
      <c r="F8" s="18">
        <v>15</v>
      </c>
      <c r="G8" s="16" t="s">
        <v>35</v>
      </c>
      <c r="H8" s="16" t="s">
        <v>26</v>
      </c>
      <c r="I8" s="18">
        <v>30</v>
      </c>
      <c r="J8" s="16" t="s">
        <v>26</v>
      </c>
      <c r="K8" s="18">
        <v>20</v>
      </c>
      <c r="L8" s="18">
        <v>10</v>
      </c>
      <c r="M8" s="18">
        <v>55</v>
      </c>
    </row>
    <row r="9" ht="16.5" hidden="1" customHeight="1" spans="1:13">
      <c r="A9" s="16">
        <v>3238</v>
      </c>
      <c r="B9" s="16" t="s">
        <v>40</v>
      </c>
      <c r="C9" s="16" t="s">
        <v>29</v>
      </c>
      <c r="D9" s="17">
        <v>45355</v>
      </c>
      <c r="E9" s="16" t="s">
        <v>26</v>
      </c>
      <c r="F9" s="18">
        <v>5</v>
      </c>
      <c r="G9" s="16" t="s">
        <v>31</v>
      </c>
      <c r="H9" s="16" t="s">
        <v>30</v>
      </c>
      <c r="I9" s="18" t="s">
        <v>32</v>
      </c>
      <c r="J9" s="16" t="s">
        <v>30</v>
      </c>
      <c r="K9" s="18">
        <v>0</v>
      </c>
      <c r="L9" s="18">
        <v>0</v>
      </c>
      <c r="M9" s="18">
        <v>5</v>
      </c>
    </row>
    <row r="10" ht="16.5" customHeight="1" spans="1:13">
      <c r="A10" s="16">
        <v>3239</v>
      </c>
      <c r="B10" s="16" t="s">
        <v>41</v>
      </c>
      <c r="C10" s="16" t="s">
        <v>25</v>
      </c>
      <c r="D10" s="17">
        <v>45356</v>
      </c>
      <c r="E10" s="16" t="s">
        <v>30</v>
      </c>
      <c r="F10" s="18">
        <v>15</v>
      </c>
      <c r="G10" s="16" t="s">
        <v>27</v>
      </c>
      <c r="H10" s="16" t="s">
        <v>26</v>
      </c>
      <c r="I10" s="18">
        <v>30</v>
      </c>
      <c r="J10" s="16" t="s">
        <v>26</v>
      </c>
      <c r="K10" s="18">
        <v>20</v>
      </c>
      <c r="L10" s="18">
        <v>5</v>
      </c>
      <c r="M10" s="18">
        <v>60</v>
      </c>
    </row>
    <row r="11" ht="16.5" hidden="1" customHeight="1" spans="1:13">
      <c r="A11" s="16">
        <v>3240</v>
      </c>
      <c r="B11" s="16" t="s">
        <v>42</v>
      </c>
      <c r="C11" s="16" t="s">
        <v>34</v>
      </c>
      <c r="D11" s="17">
        <v>45357</v>
      </c>
      <c r="E11" s="16" t="s">
        <v>26</v>
      </c>
      <c r="F11" s="18">
        <v>10</v>
      </c>
      <c r="G11" s="16" t="s">
        <v>35</v>
      </c>
      <c r="H11" s="16" t="s">
        <v>30</v>
      </c>
      <c r="I11" s="18" t="s">
        <v>32</v>
      </c>
      <c r="J11" s="16" t="s">
        <v>26</v>
      </c>
      <c r="K11" s="18">
        <v>20</v>
      </c>
      <c r="L11" s="18">
        <v>15</v>
      </c>
      <c r="M11" s="18">
        <v>15</v>
      </c>
    </row>
    <row r="12" ht="16.5" hidden="1" customHeight="1" spans="1:13">
      <c r="A12" s="16">
        <v>3241</v>
      </c>
      <c r="B12" s="16" t="s">
        <v>43</v>
      </c>
      <c r="C12" s="16" t="s">
        <v>29</v>
      </c>
      <c r="D12" s="17">
        <v>45358</v>
      </c>
      <c r="E12" s="16" t="s">
        <v>30</v>
      </c>
      <c r="F12" s="18">
        <v>5</v>
      </c>
      <c r="G12" s="16" t="s">
        <v>27</v>
      </c>
      <c r="H12" s="16" t="s">
        <v>30</v>
      </c>
      <c r="I12" s="18" t="s">
        <v>32</v>
      </c>
      <c r="J12" s="16" t="s">
        <v>30</v>
      </c>
      <c r="K12" s="18">
        <v>0</v>
      </c>
      <c r="L12" s="18">
        <v>1</v>
      </c>
      <c r="M12" s="18">
        <v>4</v>
      </c>
    </row>
    <row r="13" ht="16.5" customHeight="1" spans="1:13">
      <c r="A13" s="16">
        <v>3242</v>
      </c>
      <c r="B13" s="16" t="s">
        <v>44</v>
      </c>
      <c r="C13" s="16" t="s">
        <v>25</v>
      </c>
      <c r="D13" s="17">
        <v>45359</v>
      </c>
      <c r="E13" s="16" t="s">
        <v>26</v>
      </c>
      <c r="F13" s="18">
        <v>15</v>
      </c>
      <c r="G13" s="16" t="s">
        <v>31</v>
      </c>
      <c r="H13" s="16" t="s">
        <v>26</v>
      </c>
      <c r="I13" s="18">
        <v>30</v>
      </c>
      <c r="J13" s="16" t="s">
        <v>26</v>
      </c>
      <c r="K13" s="18">
        <v>20</v>
      </c>
      <c r="L13" s="18">
        <v>20</v>
      </c>
      <c r="M13" s="18">
        <v>45</v>
      </c>
    </row>
    <row r="14" ht="16.5" hidden="1" customHeight="1" spans="1:13">
      <c r="A14" s="16">
        <v>3243</v>
      </c>
      <c r="B14" s="16" t="s">
        <v>45</v>
      </c>
      <c r="C14" s="16" t="s">
        <v>34</v>
      </c>
      <c r="D14" s="17">
        <v>45360</v>
      </c>
      <c r="E14" s="16" t="s">
        <v>30</v>
      </c>
      <c r="F14" s="18">
        <v>10</v>
      </c>
      <c r="G14" s="16" t="s">
        <v>27</v>
      </c>
      <c r="H14" s="16" t="s">
        <v>30</v>
      </c>
      <c r="I14" s="18" t="s">
        <v>32</v>
      </c>
      <c r="J14" s="16" t="s">
        <v>26</v>
      </c>
      <c r="K14" s="18">
        <v>20</v>
      </c>
      <c r="L14" s="18">
        <v>10</v>
      </c>
      <c r="M14" s="18">
        <v>20</v>
      </c>
    </row>
    <row r="15" ht="16.5" hidden="1" customHeight="1" spans="1:13">
      <c r="A15" s="16">
        <v>3244</v>
      </c>
      <c r="B15" s="16" t="s">
        <v>46</v>
      </c>
      <c r="C15" s="16" t="s">
        <v>29</v>
      </c>
      <c r="D15" s="17">
        <v>45361</v>
      </c>
      <c r="E15" s="16" t="s">
        <v>26</v>
      </c>
      <c r="F15" s="18">
        <v>5</v>
      </c>
      <c r="G15" s="16" t="s">
        <v>35</v>
      </c>
      <c r="H15" s="16" t="s">
        <v>30</v>
      </c>
      <c r="I15" s="18" t="s">
        <v>32</v>
      </c>
      <c r="J15" s="16" t="s">
        <v>30</v>
      </c>
      <c r="K15" s="18">
        <v>0</v>
      </c>
      <c r="L15" s="18">
        <v>0</v>
      </c>
      <c r="M15" s="18">
        <v>5</v>
      </c>
    </row>
    <row r="16" ht="16.5" customHeight="1" spans="1:13">
      <c r="A16" s="16">
        <v>3245</v>
      </c>
      <c r="B16" s="16" t="s">
        <v>47</v>
      </c>
      <c r="C16" s="16" t="s">
        <v>25</v>
      </c>
      <c r="D16" s="17">
        <v>45362</v>
      </c>
      <c r="E16" s="16" t="s">
        <v>30</v>
      </c>
      <c r="F16" s="18">
        <v>15</v>
      </c>
      <c r="G16" s="16" t="s">
        <v>27</v>
      </c>
      <c r="H16" s="16" t="s">
        <v>26</v>
      </c>
      <c r="I16" s="18">
        <v>30</v>
      </c>
      <c r="J16" s="16" t="s">
        <v>26</v>
      </c>
      <c r="K16" s="18">
        <v>20</v>
      </c>
      <c r="L16" s="18">
        <v>8</v>
      </c>
      <c r="M16" s="18">
        <v>57</v>
      </c>
    </row>
    <row r="17" ht="16.5" hidden="1" customHeight="1" spans="1:13">
      <c r="A17" s="16">
        <v>3246</v>
      </c>
      <c r="B17" s="16" t="s">
        <v>48</v>
      </c>
      <c r="C17" s="16" t="s">
        <v>34</v>
      </c>
      <c r="D17" s="17">
        <v>45363</v>
      </c>
      <c r="E17" s="16" t="s">
        <v>26</v>
      </c>
      <c r="F17" s="18">
        <v>10</v>
      </c>
      <c r="G17" s="16" t="s">
        <v>31</v>
      </c>
      <c r="H17" s="16" t="s">
        <v>30</v>
      </c>
      <c r="I17" s="18" t="s">
        <v>32</v>
      </c>
      <c r="J17" s="16" t="s">
        <v>26</v>
      </c>
      <c r="K17" s="18">
        <v>20</v>
      </c>
      <c r="L17" s="18">
        <v>12</v>
      </c>
      <c r="M17" s="18">
        <v>18</v>
      </c>
    </row>
    <row r="18" ht="16.5" hidden="1" customHeight="1" spans="1:13">
      <c r="A18" s="16">
        <v>3247</v>
      </c>
      <c r="B18" s="16" t="s">
        <v>49</v>
      </c>
      <c r="C18" s="16" t="s">
        <v>29</v>
      </c>
      <c r="D18" s="17">
        <v>45364</v>
      </c>
      <c r="E18" s="16" t="s">
        <v>30</v>
      </c>
      <c r="F18" s="18">
        <v>5</v>
      </c>
      <c r="G18" s="16" t="s">
        <v>27</v>
      </c>
      <c r="H18" s="16" t="s">
        <v>30</v>
      </c>
      <c r="I18" s="18" t="s">
        <v>32</v>
      </c>
      <c r="J18" s="16" t="s">
        <v>30</v>
      </c>
      <c r="K18" s="18">
        <v>0</v>
      </c>
      <c r="L18" s="18">
        <v>2</v>
      </c>
      <c r="M18" s="18">
        <v>3</v>
      </c>
    </row>
    <row r="19" ht="16.5" customHeight="1" spans="1:13">
      <c r="A19" s="16">
        <v>3248</v>
      </c>
      <c r="B19" s="16" t="s">
        <v>50</v>
      </c>
      <c r="C19" s="16" t="s">
        <v>25</v>
      </c>
      <c r="D19" s="17">
        <v>45365</v>
      </c>
      <c r="E19" s="16" t="s">
        <v>26</v>
      </c>
      <c r="F19" s="18">
        <v>15</v>
      </c>
      <c r="G19" s="16" t="s">
        <v>35</v>
      </c>
      <c r="H19" s="16" t="s">
        <v>26</v>
      </c>
      <c r="I19" s="18">
        <v>30</v>
      </c>
      <c r="J19" s="16" t="s">
        <v>26</v>
      </c>
      <c r="K19" s="18">
        <v>20</v>
      </c>
      <c r="L19" s="18">
        <v>7</v>
      </c>
      <c r="M19" s="18">
        <v>58</v>
      </c>
    </row>
    <row r="20" ht="16.5" hidden="1" customHeight="1" spans="1:13">
      <c r="A20" s="16">
        <v>3249</v>
      </c>
      <c r="B20" s="16" t="s">
        <v>51</v>
      </c>
      <c r="C20" s="16" t="s">
        <v>34</v>
      </c>
      <c r="D20" s="17">
        <v>45366</v>
      </c>
      <c r="E20" s="16" t="s">
        <v>30</v>
      </c>
      <c r="F20" s="18">
        <v>10</v>
      </c>
      <c r="G20" s="16" t="s">
        <v>27</v>
      </c>
      <c r="H20" s="16" t="s">
        <v>30</v>
      </c>
      <c r="I20" s="18" t="s">
        <v>32</v>
      </c>
      <c r="J20" s="16" t="s">
        <v>26</v>
      </c>
      <c r="K20" s="18">
        <v>20</v>
      </c>
      <c r="L20" s="18">
        <v>5</v>
      </c>
      <c r="M20" s="18">
        <v>25</v>
      </c>
    </row>
    <row r="21" ht="16.5" hidden="1" customHeight="1" spans="1:13">
      <c r="A21" s="16">
        <v>3250</v>
      </c>
      <c r="B21" s="16" t="s">
        <v>52</v>
      </c>
      <c r="C21" s="16" t="s">
        <v>29</v>
      </c>
      <c r="D21" s="17">
        <v>45367</v>
      </c>
      <c r="E21" s="16" t="s">
        <v>26</v>
      </c>
      <c r="F21" s="18">
        <v>5</v>
      </c>
      <c r="G21" s="16" t="s">
        <v>31</v>
      </c>
      <c r="H21" s="16" t="s">
        <v>30</v>
      </c>
      <c r="I21" s="18" t="s">
        <v>32</v>
      </c>
      <c r="J21" s="16" t="s">
        <v>30</v>
      </c>
      <c r="K21" s="18">
        <v>0</v>
      </c>
      <c r="L21" s="18">
        <v>0</v>
      </c>
      <c r="M21" s="18">
        <v>5</v>
      </c>
    </row>
    <row r="22" ht="16.5" customHeight="1" spans="1:13">
      <c r="A22" s="16">
        <v>3251</v>
      </c>
      <c r="B22" s="16" t="s">
        <v>53</v>
      </c>
      <c r="C22" s="16" t="s">
        <v>25</v>
      </c>
      <c r="D22" s="17">
        <v>45368</v>
      </c>
      <c r="E22" s="16" t="s">
        <v>30</v>
      </c>
      <c r="F22" s="18">
        <v>15</v>
      </c>
      <c r="G22" s="16" t="s">
        <v>27</v>
      </c>
      <c r="H22" s="16" t="s">
        <v>26</v>
      </c>
      <c r="I22" s="18">
        <v>30</v>
      </c>
      <c r="J22" s="16" t="s">
        <v>26</v>
      </c>
      <c r="K22" s="18">
        <v>20</v>
      </c>
      <c r="L22" s="18">
        <v>3</v>
      </c>
      <c r="M22" s="18">
        <v>62</v>
      </c>
    </row>
    <row r="23" ht="16.5" hidden="1" customHeight="1" spans="1:13">
      <c r="A23" s="16">
        <v>3252</v>
      </c>
      <c r="B23" s="16" t="s">
        <v>54</v>
      </c>
      <c r="C23" s="16" t="s">
        <v>34</v>
      </c>
      <c r="D23" s="17">
        <v>45369</v>
      </c>
      <c r="E23" s="16" t="s">
        <v>26</v>
      </c>
      <c r="F23" s="18">
        <v>10</v>
      </c>
      <c r="G23" s="16" t="s">
        <v>35</v>
      </c>
      <c r="H23" s="16" t="s">
        <v>30</v>
      </c>
      <c r="I23" s="18" t="s">
        <v>32</v>
      </c>
      <c r="J23" s="16" t="s">
        <v>26</v>
      </c>
      <c r="K23" s="18">
        <v>20</v>
      </c>
      <c r="L23" s="18">
        <v>15</v>
      </c>
      <c r="M23" s="18">
        <v>15</v>
      </c>
    </row>
    <row r="24" ht="16.5" hidden="1" customHeight="1" spans="1:13">
      <c r="A24" s="16">
        <v>3253</v>
      </c>
      <c r="B24" s="16" t="s">
        <v>55</v>
      </c>
      <c r="C24" s="16" t="s">
        <v>29</v>
      </c>
      <c r="D24" s="17">
        <v>45370</v>
      </c>
      <c r="E24" s="16" t="s">
        <v>30</v>
      </c>
      <c r="F24" s="18">
        <v>5</v>
      </c>
      <c r="G24" s="16" t="s">
        <v>27</v>
      </c>
      <c r="H24" s="16" t="s">
        <v>30</v>
      </c>
      <c r="I24" s="18" t="s">
        <v>32</v>
      </c>
      <c r="J24" s="16" t="s">
        <v>30</v>
      </c>
      <c r="K24" s="18">
        <v>0</v>
      </c>
      <c r="L24" s="18">
        <v>1</v>
      </c>
      <c r="M24" s="18">
        <v>4</v>
      </c>
    </row>
    <row r="25" ht="16.5" customHeight="1" spans="1:13">
      <c r="A25" s="16">
        <v>3254</v>
      </c>
      <c r="B25" s="16" t="s">
        <v>56</v>
      </c>
      <c r="C25" s="16" t="s">
        <v>25</v>
      </c>
      <c r="D25" s="17">
        <v>45371</v>
      </c>
      <c r="E25" s="16" t="s">
        <v>26</v>
      </c>
      <c r="F25" s="18">
        <v>15</v>
      </c>
      <c r="G25" s="16" t="s">
        <v>31</v>
      </c>
      <c r="H25" s="16" t="s">
        <v>26</v>
      </c>
      <c r="I25" s="18">
        <v>30</v>
      </c>
      <c r="J25" s="16" t="s">
        <v>26</v>
      </c>
      <c r="K25" s="18">
        <v>20</v>
      </c>
      <c r="L25" s="18">
        <v>20</v>
      </c>
      <c r="M25" s="18">
        <v>45</v>
      </c>
    </row>
    <row r="26" ht="16.5" hidden="1" customHeight="1" spans="1:13">
      <c r="A26" s="16">
        <v>3255</v>
      </c>
      <c r="B26" s="16" t="s">
        <v>57</v>
      </c>
      <c r="C26" s="16" t="s">
        <v>34</v>
      </c>
      <c r="D26" s="17">
        <v>45372</v>
      </c>
      <c r="E26" s="16" t="s">
        <v>30</v>
      </c>
      <c r="F26" s="18">
        <v>10</v>
      </c>
      <c r="G26" s="16" t="s">
        <v>27</v>
      </c>
      <c r="H26" s="16" t="s">
        <v>30</v>
      </c>
      <c r="I26" s="18" t="s">
        <v>32</v>
      </c>
      <c r="J26" s="16" t="s">
        <v>26</v>
      </c>
      <c r="K26" s="18">
        <v>20</v>
      </c>
      <c r="L26" s="18">
        <v>10</v>
      </c>
      <c r="M26" s="18">
        <v>20</v>
      </c>
    </row>
    <row r="27" ht="16.5" hidden="1" customHeight="1" spans="1:13">
      <c r="A27" s="16">
        <v>3256</v>
      </c>
      <c r="B27" s="16" t="s">
        <v>58</v>
      </c>
      <c r="C27" s="16" t="s">
        <v>29</v>
      </c>
      <c r="D27" s="17">
        <v>45373</v>
      </c>
      <c r="E27" s="16" t="s">
        <v>26</v>
      </c>
      <c r="F27" s="18">
        <v>5</v>
      </c>
      <c r="G27" s="16" t="s">
        <v>35</v>
      </c>
      <c r="H27" s="16" t="s">
        <v>30</v>
      </c>
      <c r="I27" s="18" t="s">
        <v>32</v>
      </c>
      <c r="J27" s="16" t="s">
        <v>30</v>
      </c>
      <c r="K27" s="18">
        <v>0</v>
      </c>
      <c r="L27" s="18">
        <v>0</v>
      </c>
      <c r="M27" s="18">
        <v>5</v>
      </c>
    </row>
    <row r="28" ht="16.5" customHeight="1" spans="1:13">
      <c r="A28" s="16">
        <v>3257</v>
      </c>
      <c r="B28" s="16" t="s">
        <v>59</v>
      </c>
      <c r="C28" s="16" t="s">
        <v>25</v>
      </c>
      <c r="D28" s="17">
        <v>45374</v>
      </c>
      <c r="E28" s="16" t="s">
        <v>30</v>
      </c>
      <c r="F28" s="18">
        <v>15</v>
      </c>
      <c r="G28" s="16" t="s">
        <v>27</v>
      </c>
      <c r="H28" s="16" t="s">
        <v>26</v>
      </c>
      <c r="I28" s="18">
        <v>30</v>
      </c>
      <c r="J28" s="16" t="s">
        <v>26</v>
      </c>
      <c r="K28" s="18">
        <v>20</v>
      </c>
      <c r="L28" s="18">
        <v>5</v>
      </c>
      <c r="M28" s="18">
        <v>60</v>
      </c>
    </row>
    <row r="29" ht="16.5" hidden="1" customHeight="1" spans="1:13">
      <c r="A29" s="16">
        <v>3258</v>
      </c>
      <c r="B29" s="16" t="s">
        <v>60</v>
      </c>
      <c r="C29" s="16" t="s">
        <v>34</v>
      </c>
      <c r="D29" s="17">
        <v>45375</v>
      </c>
      <c r="E29" s="16" t="s">
        <v>26</v>
      </c>
      <c r="F29" s="18">
        <v>10</v>
      </c>
      <c r="G29" s="16" t="s">
        <v>31</v>
      </c>
      <c r="H29" s="16" t="s">
        <v>30</v>
      </c>
      <c r="I29" s="18" t="s">
        <v>32</v>
      </c>
      <c r="J29" s="16" t="s">
        <v>26</v>
      </c>
      <c r="K29" s="18">
        <v>20</v>
      </c>
      <c r="L29" s="18">
        <v>15</v>
      </c>
      <c r="M29" s="18">
        <v>15</v>
      </c>
    </row>
    <row r="30" ht="16.5" hidden="1" customHeight="1" spans="1:13">
      <c r="A30" s="16">
        <v>3259</v>
      </c>
      <c r="B30" s="16" t="s">
        <v>61</v>
      </c>
      <c r="C30" s="16" t="s">
        <v>29</v>
      </c>
      <c r="D30" s="17">
        <v>45376</v>
      </c>
      <c r="E30" s="16" t="s">
        <v>30</v>
      </c>
      <c r="F30" s="18">
        <v>5</v>
      </c>
      <c r="G30" s="16" t="s">
        <v>27</v>
      </c>
      <c r="H30" s="16" t="s">
        <v>30</v>
      </c>
      <c r="I30" s="18" t="s">
        <v>32</v>
      </c>
      <c r="J30" s="16" t="s">
        <v>30</v>
      </c>
      <c r="K30" s="18">
        <v>0</v>
      </c>
      <c r="L30" s="18">
        <v>1</v>
      </c>
      <c r="M30" s="18">
        <v>4</v>
      </c>
    </row>
    <row r="31" ht="16.5" customHeight="1" spans="1:13">
      <c r="A31" s="16">
        <v>3260</v>
      </c>
      <c r="B31" s="16" t="s">
        <v>62</v>
      </c>
      <c r="C31" s="16" t="s">
        <v>25</v>
      </c>
      <c r="D31" s="17">
        <v>45377</v>
      </c>
      <c r="E31" s="16" t="s">
        <v>26</v>
      </c>
      <c r="F31" s="18">
        <v>15</v>
      </c>
      <c r="G31" s="16" t="s">
        <v>35</v>
      </c>
      <c r="H31" s="16" t="s">
        <v>26</v>
      </c>
      <c r="I31" s="18">
        <v>30</v>
      </c>
      <c r="J31" s="16" t="s">
        <v>26</v>
      </c>
      <c r="K31" s="18">
        <v>20</v>
      </c>
      <c r="L31" s="18">
        <v>7</v>
      </c>
      <c r="M31" s="18">
        <v>58</v>
      </c>
    </row>
    <row r="32" ht="16.5" hidden="1" customHeight="1" spans="1:13">
      <c r="A32" s="16">
        <v>3261</v>
      </c>
      <c r="B32" s="16" t="s">
        <v>63</v>
      </c>
      <c r="C32" s="16" t="s">
        <v>34</v>
      </c>
      <c r="D32" s="17">
        <v>45378</v>
      </c>
      <c r="E32" s="16" t="s">
        <v>30</v>
      </c>
      <c r="F32" s="18">
        <v>10</v>
      </c>
      <c r="G32" s="16" t="s">
        <v>27</v>
      </c>
      <c r="H32" s="16" t="s">
        <v>30</v>
      </c>
      <c r="I32" s="18" t="s">
        <v>32</v>
      </c>
      <c r="J32" s="16" t="s">
        <v>26</v>
      </c>
      <c r="K32" s="18">
        <v>20</v>
      </c>
      <c r="L32" s="18">
        <v>10</v>
      </c>
      <c r="M32" s="18">
        <v>20</v>
      </c>
    </row>
    <row r="33" ht="16.5" hidden="1" customHeight="1" spans="1:13">
      <c r="A33" s="16">
        <v>3262</v>
      </c>
      <c r="B33" s="16" t="s">
        <v>64</v>
      </c>
      <c r="C33" s="16" t="s">
        <v>29</v>
      </c>
      <c r="D33" s="17">
        <v>45379</v>
      </c>
      <c r="E33" s="16" t="s">
        <v>26</v>
      </c>
      <c r="F33" s="18">
        <v>5</v>
      </c>
      <c r="G33" s="16" t="s">
        <v>31</v>
      </c>
      <c r="H33" s="16" t="s">
        <v>30</v>
      </c>
      <c r="I33" s="18" t="s">
        <v>32</v>
      </c>
      <c r="J33" s="16" t="s">
        <v>30</v>
      </c>
      <c r="K33" s="18">
        <v>0</v>
      </c>
      <c r="L33" s="18">
        <v>0</v>
      </c>
      <c r="M33" s="18">
        <v>5</v>
      </c>
    </row>
    <row r="34" ht="16.5" customHeight="1" spans="1:13">
      <c r="A34" s="16">
        <v>3263</v>
      </c>
      <c r="B34" s="16" t="s">
        <v>65</v>
      </c>
      <c r="C34" s="16" t="s">
        <v>25</v>
      </c>
      <c r="D34" s="17">
        <v>45380</v>
      </c>
      <c r="E34" s="16" t="s">
        <v>30</v>
      </c>
      <c r="F34" s="18">
        <v>15</v>
      </c>
      <c r="G34" s="16" t="s">
        <v>27</v>
      </c>
      <c r="H34" s="16" t="s">
        <v>26</v>
      </c>
      <c r="I34" s="18">
        <v>30</v>
      </c>
      <c r="J34" s="16" t="s">
        <v>26</v>
      </c>
      <c r="K34" s="18">
        <v>20</v>
      </c>
      <c r="L34" s="18">
        <v>3</v>
      </c>
      <c r="M34" s="18">
        <v>62</v>
      </c>
    </row>
    <row r="35" ht="16.5" hidden="1" customHeight="1" spans="1:13">
      <c r="A35" s="16">
        <v>3264</v>
      </c>
      <c r="B35" s="16" t="s">
        <v>66</v>
      </c>
      <c r="C35" s="16" t="s">
        <v>34</v>
      </c>
      <c r="D35" s="17">
        <v>45381</v>
      </c>
      <c r="E35" s="16" t="s">
        <v>26</v>
      </c>
      <c r="F35" s="18">
        <v>10</v>
      </c>
      <c r="G35" s="16" t="s">
        <v>35</v>
      </c>
      <c r="H35" s="16" t="s">
        <v>30</v>
      </c>
      <c r="I35" s="18" t="s">
        <v>32</v>
      </c>
      <c r="J35" s="16" t="s">
        <v>26</v>
      </c>
      <c r="K35" s="18">
        <v>20</v>
      </c>
      <c r="L35" s="18">
        <v>15</v>
      </c>
      <c r="M35" s="18">
        <v>15</v>
      </c>
    </row>
    <row r="36" ht="16.5" hidden="1" customHeight="1" spans="1:13">
      <c r="A36" s="16">
        <v>3265</v>
      </c>
      <c r="B36" s="16" t="s">
        <v>67</v>
      </c>
      <c r="C36" s="16" t="s">
        <v>29</v>
      </c>
      <c r="D36" s="17">
        <v>45382</v>
      </c>
      <c r="E36" s="16" t="s">
        <v>30</v>
      </c>
      <c r="F36" s="18">
        <v>5</v>
      </c>
      <c r="G36" s="16" t="s">
        <v>27</v>
      </c>
      <c r="H36" s="16" t="s">
        <v>30</v>
      </c>
      <c r="I36" s="18" t="s">
        <v>32</v>
      </c>
      <c r="J36" s="16" t="s">
        <v>30</v>
      </c>
      <c r="K36" s="18">
        <v>0</v>
      </c>
      <c r="L36" s="18">
        <v>1</v>
      </c>
      <c r="M36" s="18">
        <v>4</v>
      </c>
    </row>
    <row r="37" ht="16.5" hidden="1" customHeight="1" spans="1:13">
      <c r="A37" s="16">
        <v>3266</v>
      </c>
      <c r="B37" s="16" t="s">
        <v>68</v>
      </c>
      <c r="C37" s="16" t="s">
        <v>29</v>
      </c>
      <c r="D37" s="17">
        <v>45383</v>
      </c>
      <c r="E37" s="16" t="s">
        <v>26</v>
      </c>
      <c r="F37" s="18">
        <v>5</v>
      </c>
      <c r="G37" s="16" t="s">
        <v>27</v>
      </c>
      <c r="H37" s="16" t="s">
        <v>30</v>
      </c>
      <c r="I37" s="18" t="s">
        <v>32</v>
      </c>
      <c r="J37" s="16" t="s">
        <v>30</v>
      </c>
      <c r="K37" s="18">
        <v>0</v>
      </c>
      <c r="L37" s="18">
        <v>0</v>
      </c>
      <c r="M37" s="18">
        <v>5</v>
      </c>
    </row>
    <row r="38" ht="16.5" customHeight="1" spans="1:13">
      <c r="A38" s="16">
        <v>3267</v>
      </c>
      <c r="B38" s="16" t="s">
        <v>69</v>
      </c>
      <c r="C38" s="16" t="s">
        <v>25</v>
      </c>
      <c r="D38" s="17">
        <v>45384</v>
      </c>
      <c r="E38" s="16" t="s">
        <v>30</v>
      </c>
      <c r="F38" s="18">
        <v>15</v>
      </c>
      <c r="G38" s="16" t="s">
        <v>35</v>
      </c>
      <c r="H38" s="16" t="s">
        <v>26</v>
      </c>
      <c r="I38" s="18">
        <v>30</v>
      </c>
      <c r="J38" s="16" t="s">
        <v>26</v>
      </c>
      <c r="K38" s="18">
        <v>20</v>
      </c>
      <c r="L38" s="18">
        <v>7</v>
      </c>
      <c r="M38" s="18">
        <v>58</v>
      </c>
    </row>
    <row r="39" ht="16.5" hidden="1" customHeight="1" spans="1:13">
      <c r="A39" s="16">
        <v>3268</v>
      </c>
      <c r="B39" s="16" t="s">
        <v>70</v>
      </c>
      <c r="C39" s="16" t="s">
        <v>34</v>
      </c>
      <c r="D39" s="17">
        <v>45385</v>
      </c>
      <c r="E39" s="16" t="s">
        <v>26</v>
      </c>
      <c r="F39" s="18">
        <v>10</v>
      </c>
      <c r="G39" s="16" t="s">
        <v>31</v>
      </c>
      <c r="H39" s="16" t="s">
        <v>30</v>
      </c>
      <c r="I39" s="18" t="s">
        <v>32</v>
      </c>
      <c r="J39" s="16" t="s">
        <v>26</v>
      </c>
      <c r="K39" s="18">
        <v>20</v>
      </c>
      <c r="L39" s="18">
        <v>10</v>
      </c>
      <c r="M39" s="18">
        <v>20</v>
      </c>
    </row>
    <row r="40" ht="16.5" hidden="1" customHeight="1" spans="1:13">
      <c r="A40" s="16">
        <v>3269</v>
      </c>
      <c r="B40" s="16" t="s">
        <v>71</v>
      </c>
      <c r="C40" s="16" t="s">
        <v>29</v>
      </c>
      <c r="D40" s="17">
        <v>45386</v>
      </c>
      <c r="E40" s="16" t="s">
        <v>30</v>
      </c>
      <c r="F40" s="18">
        <v>5</v>
      </c>
      <c r="G40" s="16" t="s">
        <v>35</v>
      </c>
      <c r="H40" s="16" t="s">
        <v>30</v>
      </c>
      <c r="I40" s="18" t="s">
        <v>32</v>
      </c>
      <c r="J40" s="16" t="s">
        <v>30</v>
      </c>
      <c r="K40" s="18">
        <v>0</v>
      </c>
      <c r="L40" s="18">
        <v>1</v>
      </c>
      <c r="M40" s="18">
        <v>4</v>
      </c>
    </row>
    <row r="41" ht="16.5" customHeight="1" spans="1:13">
      <c r="A41" s="16">
        <v>3270</v>
      </c>
      <c r="B41" s="16" t="s">
        <v>72</v>
      </c>
      <c r="C41" s="16" t="s">
        <v>25</v>
      </c>
      <c r="D41" s="17">
        <v>45387</v>
      </c>
      <c r="E41" s="16" t="s">
        <v>26</v>
      </c>
      <c r="F41" s="18">
        <v>15</v>
      </c>
      <c r="G41" s="16" t="s">
        <v>27</v>
      </c>
      <c r="H41" s="16" t="s">
        <v>26</v>
      </c>
      <c r="I41" s="18">
        <v>30</v>
      </c>
      <c r="J41" s="16" t="s">
        <v>26</v>
      </c>
      <c r="K41" s="18">
        <v>20</v>
      </c>
      <c r="L41" s="18">
        <v>15</v>
      </c>
      <c r="M41" s="18">
        <v>50</v>
      </c>
    </row>
    <row r="42" ht="16.5" hidden="1" customHeight="1" spans="1:13">
      <c r="A42" s="16">
        <v>3271</v>
      </c>
      <c r="B42" s="16" t="s">
        <v>73</v>
      </c>
      <c r="C42" s="16" t="s">
        <v>34</v>
      </c>
      <c r="D42" s="17">
        <v>45388</v>
      </c>
      <c r="E42" s="16" t="s">
        <v>30</v>
      </c>
      <c r="F42" s="18">
        <v>10</v>
      </c>
      <c r="G42" s="16" t="s">
        <v>27</v>
      </c>
      <c r="H42" s="16" t="s">
        <v>30</v>
      </c>
      <c r="I42" s="18" t="s">
        <v>32</v>
      </c>
      <c r="J42" s="16" t="s">
        <v>26</v>
      </c>
      <c r="K42" s="18">
        <v>20</v>
      </c>
      <c r="L42" s="18">
        <v>5</v>
      </c>
      <c r="M42" s="18">
        <v>25</v>
      </c>
    </row>
    <row r="43" ht="16.5" hidden="1" customHeight="1" spans="1:13">
      <c r="A43" s="16">
        <v>3272</v>
      </c>
      <c r="B43" s="16" t="s">
        <v>74</v>
      </c>
      <c r="C43" s="16" t="s">
        <v>29</v>
      </c>
      <c r="D43" s="17">
        <v>45389</v>
      </c>
      <c r="E43" s="16" t="s">
        <v>26</v>
      </c>
      <c r="F43" s="18">
        <v>5</v>
      </c>
      <c r="G43" s="16" t="s">
        <v>31</v>
      </c>
      <c r="H43" s="16" t="s">
        <v>30</v>
      </c>
      <c r="I43" s="18" t="s">
        <v>32</v>
      </c>
      <c r="J43" s="16" t="s">
        <v>30</v>
      </c>
      <c r="K43" s="18">
        <v>0</v>
      </c>
      <c r="L43" s="18">
        <v>0</v>
      </c>
      <c r="M43" s="18">
        <v>5</v>
      </c>
    </row>
    <row r="44" ht="16.5" customHeight="1" spans="1:13">
      <c r="A44" s="16">
        <v>3273</v>
      </c>
      <c r="B44" s="16" t="s">
        <v>75</v>
      </c>
      <c r="C44" s="16" t="s">
        <v>25</v>
      </c>
      <c r="D44" s="17">
        <v>45390</v>
      </c>
      <c r="E44" s="16" t="s">
        <v>30</v>
      </c>
      <c r="F44" s="18">
        <v>15</v>
      </c>
      <c r="G44" s="16" t="s">
        <v>35</v>
      </c>
      <c r="H44" s="16" t="s">
        <v>26</v>
      </c>
      <c r="I44" s="18">
        <v>30</v>
      </c>
      <c r="J44" s="16" t="s">
        <v>26</v>
      </c>
      <c r="K44" s="18">
        <v>20</v>
      </c>
      <c r="L44" s="18">
        <v>20</v>
      </c>
      <c r="M44" s="18">
        <v>45</v>
      </c>
    </row>
    <row r="45" ht="16.5" hidden="1" customHeight="1" spans="1:13">
      <c r="A45" s="16">
        <v>3274</v>
      </c>
      <c r="B45" s="16" t="s">
        <v>76</v>
      </c>
      <c r="C45" s="16" t="s">
        <v>34</v>
      </c>
      <c r="D45" s="17">
        <v>45391</v>
      </c>
      <c r="E45" s="16" t="s">
        <v>26</v>
      </c>
      <c r="F45" s="18">
        <v>10</v>
      </c>
      <c r="G45" s="16" t="s">
        <v>35</v>
      </c>
      <c r="H45" s="16" t="s">
        <v>30</v>
      </c>
      <c r="I45" s="18" t="s">
        <v>32</v>
      </c>
      <c r="J45" s="16" t="s">
        <v>26</v>
      </c>
      <c r="K45" s="18">
        <v>20</v>
      </c>
      <c r="L45" s="18">
        <v>12</v>
      </c>
      <c r="M45" s="18">
        <v>18</v>
      </c>
    </row>
    <row r="46" ht="16.5" hidden="1" customHeight="1" spans="1:13">
      <c r="A46" s="16">
        <v>3275</v>
      </c>
      <c r="B46" s="16" t="s">
        <v>77</v>
      </c>
      <c r="C46" s="16" t="s">
        <v>29</v>
      </c>
      <c r="D46" s="17">
        <v>45392</v>
      </c>
      <c r="E46" s="16" t="s">
        <v>30</v>
      </c>
      <c r="F46" s="18">
        <v>5</v>
      </c>
      <c r="G46" s="16" t="s">
        <v>27</v>
      </c>
      <c r="H46" s="16" t="s">
        <v>30</v>
      </c>
      <c r="I46" s="18" t="s">
        <v>32</v>
      </c>
      <c r="J46" s="16" t="s">
        <v>30</v>
      </c>
      <c r="K46" s="18">
        <v>0</v>
      </c>
      <c r="L46" s="18">
        <v>2</v>
      </c>
      <c r="M46" s="18">
        <v>3</v>
      </c>
    </row>
    <row r="47" ht="16.5" customHeight="1" spans="1:13">
      <c r="A47" s="16">
        <v>3276</v>
      </c>
      <c r="B47" s="16" t="s">
        <v>78</v>
      </c>
      <c r="C47" s="16" t="s">
        <v>25</v>
      </c>
      <c r="D47" s="17">
        <v>45393</v>
      </c>
      <c r="E47" s="16" t="s">
        <v>26</v>
      </c>
      <c r="F47" s="18">
        <v>15</v>
      </c>
      <c r="G47" s="16" t="s">
        <v>31</v>
      </c>
      <c r="H47" s="16" t="s">
        <v>26</v>
      </c>
      <c r="I47" s="18">
        <v>30</v>
      </c>
      <c r="J47" s="16" t="s">
        <v>26</v>
      </c>
      <c r="K47" s="18">
        <v>20</v>
      </c>
      <c r="L47" s="18">
        <v>5</v>
      </c>
      <c r="M47" s="18">
        <v>60</v>
      </c>
    </row>
    <row r="48" ht="16.5" hidden="1" customHeight="1" spans="1:13">
      <c r="A48" s="16">
        <v>3277</v>
      </c>
      <c r="B48" s="16" t="s">
        <v>79</v>
      </c>
      <c r="C48" s="16" t="s">
        <v>34</v>
      </c>
      <c r="D48" s="17">
        <v>45394</v>
      </c>
      <c r="E48" s="16" t="s">
        <v>30</v>
      </c>
      <c r="F48" s="18">
        <v>10</v>
      </c>
      <c r="G48" s="16" t="s">
        <v>27</v>
      </c>
      <c r="H48" s="16" t="s">
        <v>30</v>
      </c>
      <c r="I48" s="18" t="s">
        <v>32</v>
      </c>
      <c r="J48" s="16" t="s">
        <v>26</v>
      </c>
      <c r="K48" s="18">
        <v>20</v>
      </c>
      <c r="L48" s="18">
        <v>10</v>
      </c>
      <c r="M48" s="18">
        <v>20</v>
      </c>
    </row>
    <row r="49" ht="16.5" hidden="1" customHeight="1" spans="1:13">
      <c r="A49" s="16">
        <v>3278</v>
      </c>
      <c r="B49" s="16" t="s">
        <v>80</v>
      </c>
      <c r="C49" s="16" t="s">
        <v>29</v>
      </c>
      <c r="D49" s="17">
        <v>45395</v>
      </c>
      <c r="E49" s="16" t="s">
        <v>26</v>
      </c>
      <c r="F49" s="18">
        <v>5</v>
      </c>
      <c r="G49" s="16" t="s">
        <v>35</v>
      </c>
      <c r="H49" s="16" t="s">
        <v>30</v>
      </c>
      <c r="I49" s="18" t="s">
        <v>32</v>
      </c>
      <c r="J49" s="16" t="s">
        <v>30</v>
      </c>
      <c r="K49" s="18">
        <v>0</v>
      </c>
      <c r="L49" s="18">
        <v>0</v>
      </c>
      <c r="M49" s="18">
        <v>5</v>
      </c>
    </row>
    <row r="50" ht="16.5" customHeight="1" spans="1:13">
      <c r="A50" s="16">
        <v>3279</v>
      </c>
      <c r="B50" s="16" t="s">
        <v>81</v>
      </c>
      <c r="C50" s="16" t="s">
        <v>25</v>
      </c>
      <c r="D50" s="17">
        <v>45396</v>
      </c>
      <c r="E50" s="16" t="s">
        <v>30</v>
      </c>
      <c r="F50" s="18">
        <v>15</v>
      </c>
      <c r="G50" s="16" t="s">
        <v>27</v>
      </c>
      <c r="H50" s="16" t="s">
        <v>26</v>
      </c>
      <c r="I50" s="18">
        <v>30</v>
      </c>
      <c r="J50" s="16" t="s">
        <v>26</v>
      </c>
      <c r="K50" s="18">
        <v>20</v>
      </c>
      <c r="L50" s="18">
        <v>3</v>
      </c>
      <c r="M50" s="18">
        <v>62</v>
      </c>
    </row>
    <row r="51" ht="16.5" hidden="1" customHeight="1" spans="1:13">
      <c r="A51" s="16">
        <v>3280</v>
      </c>
      <c r="B51" s="16" t="s">
        <v>82</v>
      </c>
      <c r="C51" s="16" t="s">
        <v>34</v>
      </c>
      <c r="D51" s="17">
        <v>45397</v>
      </c>
      <c r="E51" s="16" t="s">
        <v>26</v>
      </c>
      <c r="F51" s="18">
        <v>10</v>
      </c>
      <c r="G51" s="16" t="s">
        <v>31</v>
      </c>
      <c r="H51" s="16" t="s">
        <v>30</v>
      </c>
      <c r="I51" s="18" t="s">
        <v>32</v>
      </c>
      <c r="J51" s="16" t="s">
        <v>26</v>
      </c>
      <c r="K51" s="18">
        <v>20</v>
      </c>
      <c r="L51" s="18">
        <v>15</v>
      </c>
      <c r="M51" s="18">
        <v>15</v>
      </c>
    </row>
    <row r="52" ht="16.5" hidden="1" customHeight="1" spans="1:13">
      <c r="A52" s="16">
        <v>3281</v>
      </c>
      <c r="B52" s="16" t="s">
        <v>83</v>
      </c>
      <c r="C52" s="16" t="s">
        <v>29</v>
      </c>
      <c r="D52" s="17">
        <v>45398</v>
      </c>
      <c r="E52" s="16" t="s">
        <v>30</v>
      </c>
      <c r="F52" s="18">
        <v>5</v>
      </c>
      <c r="G52" s="16" t="s">
        <v>27</v>
      </c>
      <c r="H52" s="16" t="s">
        <v>30</v>
      </c>
      <c r="I52" s="18" t="s">
        <v>32</v>
      </c>
      <c r="J52" s="16" t="s">
        <v>30</v>
      </c>
      <c r="K52" s="18">
        <v>0</v>
      </c>
      <c r="L52" s="18">
        <v>1</v>
      </c>
      <c r="M52" s="18">
        <v>4</v>
      </c>
    </row>
    <row r="53" ht="16.5" customHeight="1" spans="1:13">
      <c r="A53" s="16">
        <v>3282</v>
      </c>
      <c r="B53" s="16" t="s">
        <v>84</v>
      </c>
      <c r="C53" s="16" t="s">
        <v>25</v>
      </c>
      <c r="D53" s="17">
        <v>45399</v>
      </c>
      <c r="E53" s="16" t="s">
        <v>26</v>
      </c>
      <c r="F53" s="18">
        <v>15</v>
      </c>
      <c r="G53" s="16" t="s">
        <v>35</v>
      </c>
      <c r="H53" s="16" t="s">
        <v>26</v>
      </c>
      <c r="I53" s="18">
        <v>30</v>
      </c>
      <c r="J53" s="16" t="s">
        <v>26</v>
      </c>
      <c r="K53" s="18">
        <v>20</v>
      </c>
      <c r="L53" s="18">
        <v>7</v>
      </c>
      <c r="M53" s="18">
        <v>58</v>
      </c>
    </row>
    <row r="54" ht="16.5" hidden="1" customHeight="1" spans="1:13">
      <c r="A54" s="16">
        <v>3283</v>
      </c>
      <c r="B54" s="16" t="s">
        <v>85</v>
      </c>
      <c r="C54" s="16" t="s">
        <v>34</v>
      </c>
      <c r="D54" s="17">
        <v>45400</v>
      </c>
      <c r="E54" s="16" t="s">
        <v>30</v>
      </c>
      <c r="F54" s="18">
        <v>10</v>
      </c>
      <c r="G54" s="16" t="s">
        <v>27</v>
      </c>
      <c r="H54" s="16" t="s">
        <v>30</v>
      </c>
      <c r="I54" s="18" t="s">
        <v>32</v>
      </c>
      <c r="J54" s="16" t="s">
        <v>26</v>
      </c>
      <c r="K54" s="18">
        <v>20</v>
      </c>
      <c r="L54" s="18">
        <v>10</v>
      </c>
      <c r="M54" s="18">
        <v>20</v>
      </c>
    </row>
    <row r="55" ht="16.5" hidden="1" customHeight="1" spans="1:13">
      <c r="A55" s="16">
        <v>3284</v>
      </c>
      <c r="B55" s="16" t="s">
        <v>86</v>
      </c>
      <c r="C55" s="16" t="s">
        <v>29</v>
      </c>
      <c r="D55" s="17">
        <v>45401</v>
      </c>
      <c r="E55" s="16" t="s">
        <v>26</v>
      </c>
      <c r="F55" s="18">
        <v>5</v>
      </c>
      <c r="G55" s="16" t="s">
        <v>31</v>
      </c>
      <c r="H55" s="16" t="s">
        <v>30</v>
      </c>
      <c r="I55" s="18" t="s">
        <v>32</v>
      </c>
      <c r="J55" s="16" t="s">
        <v>30</v>
      </c>
      <c r="K55" s="18">
        <v>0</v>
      </c>
      <c r="L55" s="18">
        <v>0</v>
      </c>
      <c r="M55" s="18">
        <v>5</v>
      </c>
    </row>
    <row r="56" ht="16.5" customHeight="1" spans="1:13">
      <c r="A56" s="16">
        <v>3285</v>
      </c>
      <c r="B56" s="16" t="s">
        <v>87</v>
      </c>
      <c r="C56" s="16" t="s">
        <v>25</v>
      </c>
      <c r="D56" s="17">
        <v>45402</v>
      </c>
      <c r="E56" s="16" t="s">
        <v>30</v>
      </c>
      <c r="F56" s="18">
        <v>15</v>
      </c>
      <c r="G56" s="16" t="s">
        <v>27</v>
      </c>
      <c r="H56" s="16" t="s">
        <v>26</v>
      </c>
      <c r="I56" s="18">
        <v>30</v>
      </c>
      <c r="J56" s="16" t="s">
        <v>26</v>
      </c>
      <c r="K56" s="18">
        <v>20</v>
      </c>
      <c r="L56" s="18">
        <v>20</v>
      </c>
      <c r="M56" s="18">
        <v>45</v>
      </c>
    </row>
    <row r="57" ht="16.5" hidden="1" customHeight="1" spans="1:13">
      <c r="A57" s="16">
        <v>3286</v>
      </c>
      <c r="B57" s="16" t="s">
        <v>88</v>
      </c>
      <c r="C57" s="16" t="s">
        <v>34</v>
      </c>
      <c r="D57" s="17">
        <v>45403</v>
      </c>
      <c r="E57" s="16" t="s">
        <v>26</v>
      </c>
      <c r="F57" s="18">
        <v>10</v>
      </c>
      <c r="G57" s="16" t="s">
        <v>35</v>
      </c>
      <c r="H57" s="16" t="s">
        <v>30</v>
      </c>
      <c r="I57" s="18" t="s">
        <v>32</v>
      </c>
      <c r="J57" s="16" t="s">
        <v>26</v>
      </c>
      <c r="K57" s="18">
        <v>20</v>
      </c>
      <c r="L57" s="18">
        <v>15</v>
      </c>
      <c r="M57" s="18">
        <v>15</v>
      </c>
    </row>
    <row r="58" ht="16.5" hidden="1" customHeight="1" spans="1:13">
      <c r="A58" s="16">
        <v>3287</v>
      </c>
      <c r="B58" s="16" t="s">
        <v>89</v>
      </c>
      <c r="C58" s="16" t="s">
        <v>29</v>
      </c>
      <c r="D58" s="17">
        <v>45404</v>
      </c>
      <c r="E58" s="16" t="s">
        <v>30</v>
      </c>
      <c r="F58" s="18">
        <v>5</v>
      </c>
      <c r="G58" s="16" t="s">
        <v>27</v>
      </c>
      <c r="H58" s="16" t="s">
        <v>30</v>
      </c>
      <c r="I58" s="18" t="s">
        <v>32</v>
      </c>
      <c r="J58" s="16" t="s">
        <v>30</v>
      </c>
      <c r="K58" s="18">
        <v>0</v>
      </c>
      <c r="L58" s="18">
        <v>1</v>
      </c>
      <c r="M58" s="18">
        <v>4</v>
      </c>
    </row>
    <row r="59" ht="16.5" customHeight="1" spans="1:13">
      <c r="A59" s="16">
        <v>3288</v>
      </c>
      <c r="B59" s="16" t="s">
        <v>90</v>
      </c>
      <c r="C59" s="16" t="s">
        <v>25</v>
      </c>
      <c r="D59" s="17">
        <v>45405</v>
      </c>
      <c r="E59" s="16" t="s">
        <v>26</v>
      </c>
      <c r="F59" s="18">
        <v>15</v>
      </c>
      <c r="G59" s="16" t="s">
        <v>31</v>
      </c>
      <c r="H59" s="16" t="s">
        <v>26</v>
      </c>
      <c r="I59" s="18">
        <v>30</v>
      </c>
      <c r="J59" s="16" t="s">
        <v>26</v>
      </c>
      <c r="K59" s="18">
        <v>20</v>
      </c>
      <c r="L59" s="18">
        <v>3</v>
      </c>
      <c r="M59" s="18">
        <v>62</v>
      </c>
    </row>
    <row r="60" ht="16.5" hidden="1" customHeight="1" spans="1:13">
      <c r="A60" s="16">
        <v>3289</v>
      </c>
      <c r="B60" s="16" t="s">
        <v>91</v>
      </c>
      <c r="C60" s="16" t="s">
        <v>34</v>
      </c>
      <c r="D60" s="17">
        <v>45406</v>
      </c>
      <c r="E60" s="16" t="s">
        <v>30</v>
      </c>
      <c r="F60" s="18">
        <v>10</v>
      </c>
      <c r="G60" s="16" t="s">
        <v>27</v>
      </c>
      <c r="H60" s="16" t="s">
        <v>30</v>
      </c>
      <c r="I60" s="18" t="s">
        <v>32</v>
      </c>
      <c r="J60" s="16" t="s">
        <v>26</v>
      </c>
      <c r="K60" s="18">
        <v>20</v>
      </c>
      <c r="L60" s="18">
        <v>10</v>
      </c>
      <c r="M60" s="18">
        <v>20</v>
      </c>
    </row>
    <row r="61" ht="16.5" hidden="1" customHeight="1" spans="1:13">
      <c r="A61" s="16">
        <v>3290</v>
      </c>
      <c r="B61" s="16" t="s">
        <v>92</v>
      </c>
      <c r="C61" s="16" t="s">
        <v>29</v>
      </c>
      <c r="D61" s="17">
        <v>45407</v>
      </c>
      <c r="E61" s="16" t="s">
        <v>26</v>
      </c>
      <c r="F61" s="18">
        <v>5</v>
      </c>
      <c r="G61" s="16" t="s">
        <v>35</v>
      </c>
      <c r="H61" s="16" t="s">
        <v>30</v>
      </c>
      <c r="I61" s="18" t="s">
        <v>32</v>
      </c>
      <c r="J61" s="16" t="s">
        <v>30</v>
      </c>
      <c r="K61" s="18">
        <v>0</v>
      </c>
      <c r="L61" s="18">
        <v>0</v>
      </c>
      <c r="M61" s="18">
        <v>5</v>
      </c>
    </row>
    <row r="62" ht="16.5" customHeight="1" spans="1:13">
      <c r="A62" s="16">
        <v>3291</v>
      </c>
      <c r="B62" s="16" t="s">
        <v>93</v>
      </c>
      <c r="C62" s="16" t="s">
        <v>25</v>
      </c>
      <c r="D62" s="17">
        <v>45408</v>
      </c>
      <c r="E62" s="16" t="s">
        <v>30</v>
      </c>
      <c r="F62" s="18">
        <v>15</v>
      </c>
      <c r="G62" s="16" t="s">
        <v>27</v>
      </c>
      <c r="H62" s="16" t="s">
        <v>26</v>
      </c>
      <c r="I62" s="18">
        <v>30</v>
      </c>
      <c r="J62" s="16" t="s">
        <v>26</v>
      </c>
      <c r="K62" s="18">
        <v>20</v>
      </c>
      <c r="L62" s="18">
        <v>5</v>
      </c>
      <c r="M62" s="18">
        <v>60</v>
      </c>
    </row>
    <row r="63" ht="16.5" hidden="1" customHeight="1" spans="1:13">
      <c r="A63" s="16">
        <v>3292</v>
      </c>
      <c r="B63" s="16" t="s">
        <v>94</v>
      </c>
      <c r="C63" s="16" t="s">
        <v>34</v>
      </c>
      <c r="D63" s="17">
        <v>45409</v>
      </c>
      <c r="E63" s="16" t="s">
        <v>26</v>
      </c>
      <c r="F63" s="18">
        <v>10</v>
      </c>
      <c r="G63" s="16" t="s">
        <v>31</v>
      </c>
      <c r="H63" s="16" t="s">
        <v>30</v>
      </c>
      <c r="I63" s="18" t="s">
        <v>32</v>
      </c>
      <c r="J63" s="16" t="s">
        <v>26</v>
      </c>
      <c r="K63" s="18">
        <v>20</v>
      </c>
      <c r="L63" s="18">
        <v>15</v>
      </c>
      <c r="M63" s="18">
        <v>15</v>
      </c>
    </row>
    <row r="64" ht="16.5" hidden="1" customHeight="1" spans="1:13">
      <c r="A64" s="16">
        <v>3293</v>
      </c>
      <c r="B64" s="16" t="s">
        <v>95</v>
      </c>
      <c r="C64" s="16" t="s">
        <v>29</v>
      </c>
      <c r="D64" s="17">
        <v>45410</v>
      </c>
      <c r="E64" s="16" t="s">
        <v>30</v>
      </c>
      <c r="F64" s="18">
        <v>5</v>
      </c>
      <c r="G64" s="16" t="s">
        <v>27</v>
      </c>
      <c r="H64" s="16" t="s">
        <v>30</v>
      </c>
      <c r="I64" s="18" t="s">
        <v>32</v>
      </c>
      <c r="J64" s="16" t="s">
        <v>30</v>
      </c>
      <c r="K64" s="18">
        <v>0</v>
      </c>
      <c r="L64" s="18">
        <v>1</v>
      </c>
      <c r="M64" s="18">
        <v>4</v>
      </c>
    </row>
    <row r="65" ht="16.5" customHeight="1" spans="1:13">
      <c r="A65" s="16">
        <v>3294</v>
      </c>
      <c r="B65" s="16" t="s">
        <v>96</v>
      </c>
      <c r="C65" s="16" t="s">
        <v>25</v>
      </c>
      <c r="D65" s="17">
        <v>45411</v>
      </c>
      <c r="E65" s="16" t="s">
        <v>26</v>
      </c>
      <c r="F65" s="18">
        <v>15</v>
      </c>
      <c r="G65" s="16" t="s">
        <v>35</v>
      </c>
      <c r="H65" s="16" t="s">
        <v>26</v>
      </c>
      <c r="I65" s="18">
        <v>30</v>
      </c>
      <c r="J65" s="16" t="s">
        <v>26</v>
      </c>
      <c r="K65" s="18">
        <v>20</v>
      </c>
      <c r="L65" s="18">
        <v>20</v>
      </c>
      <c r="M65" s="18">
        <v>45</v>
      </c>
    </row>
    <row r="66" ht="16.5" hidden="1" customHeight="1" spans="1:13">
      <c r="A66" s="16">
        <v>3295</v>
      </c>
      <c r="B66" s="16" t="s">
        <v>97</v>
      </c>
      <c r="C66" s="16" t="s">
        <v>34</v>
      </c>
      <c r="D66" s="17">
        <v>45412</v>
      </c>
      <c r="E66" s="16" t="s">
        <v>30</v>
      </c>
      <c r="F66" s="18">
        <v>10</v>
      </c>
      <c r="G66" s="16" t="s">
        <v>27</v>
      </c>
      <c r="H66" s="16" t="s">
        <v>30</v>
      </c>
      <c r="I66" s="18" t="s">
        <v>32</v>
      </c>
      <c r="J66" s="16" t="s">
        <v>26</v>
      </c>
      <c r="K66" s="18">
        <v>20</v>
      </c>
      <c r="L66" s="18">
        <v>5</v>
      </c>
      <c r="M66" s="18">
        <v>25</v>
      </c>
    </row>
    <row r="67" ht="16.5" hidden="1" customHeight="1" spans="1:13">
      <c r="A67" s="16">
        <v>3296</v>
      </c>
      <c r="B67" s="16" t="s">
        <v>98</v>
      </c>
      <c r="C67" s="16" t="s">
        <v>29</v>
      </c>
      <c r="D67" s="17">
        <v>45413</v>
      </c>
      <c r="E67" s="16" t="s">
        <v>30</v>
      </c>
      <c r="F67" s="18">
        <v>5</v>
      </c>
      <c r="G67" s="16" t="s">
        <v>27</v>
      </c>
      <c r="H67" s="16" t="s">
        <v>30</v>
      </c>
      <c r="I67" s="18" t="s">
        <v>32</v>
      </c>
      <c r="J67" s="16" t="s">
        <v>30</v>
      </c>
      <c r="K67" s="18">
        <v>0</v>
      </c>
      <c r="L67" s="18">
        <v>0</v>
      </c>
      <c r="M67" s="18">
        <v>5</v>
      </c>
    </row>
    <row r="68" ht="16.5" customHeight="1" spans="1:13">
      <c r="A68" s="16">
        <v>3297</v>
      </c>
      <c r="B68" s="16" t="s">
        <v>99</v>
      </c>
      <c r="C68" s="16" t="s">
        <v>25</v>
      </c>
      <c r="D68" s="17">
        <v>45414</v>
      </c>
      <c r="E68" s="16" t="s">
        <v>26</v>
      </c>
      <c r="F68" s="18">
        <v>15</v>
      </c>
      <c r="G68" s="16" t="s">
        <v>35</v>
      </c>
      <c r="H68" s="16" t="s">
        <v>26</v>
      </c>
      <c r="I68" s="18">
        <v>30</v>
      </c>
      <c r="J68" s="16" t="s">
        <v>26</v>
      </c>
      <c r="K68" s="18">
        <v>20</v>
      </c>
      <c r="L68" s="18">
        <v>7</v>
      </c>
      <c r="M68" s="18">
        <v>58</v>
      </c>
    </row>
    <row r="69" ht="16.5" hidden="1" customHeight="1" spans="1:13">
      <c r="A69" s="16">
        <v>3298</v>
      </c>
      <c r="B69" s="16" t="s">
        <v>100</v>
      </c>
      <c r="C69" s="16" t="s">
        <v>34</v>
      </c>
      <c r="D69" s="17">
        <v>45415</v>
      </c>
      <c r="E69" s="16" t="s">
        <v>30</v>
      </c>
      <c r="F69" s="18">
        <v>10</v>
      </c>
      <c r="G69" s="16" t="s">
        <v>31</v>
      </c>
      <c r="H69" s="16" t="s">
        <v>30</v>
      </c>
      <c r="I69" s="18" t="s">
        <v>32</v>
      </c>
      <c r="J69" s="16" t="s">
        <v>26</v>
      </c>
      <c r="K69" s="18">
        <v>20</v>
      </c>
      <c r="L69" s="18">
        <v>10</v>
      </c>
      <c r="M69" s="18">
        <v>20</v>
      </c>
    </row>
    <row r="70" ht="16.5" hidden="1" customHeight="1" spans="1:13">
      <c r="A70" s="16">
        <v>3299</v>
      </c>
      <c r="B70" s="16" t="s">
        <v>101</v>
      </c>
      <c r="C70" s="16" t="s">
        <v>29</v>
      </c>
      <c r="D70" s="17">
        <v>45416</v>
      </c>
      <c r="E70" s="16" t="s">
        <v>26</v>
      </c>
      <c r="F70" s="18">
        <v>5</v>
      </c>
      <c r="G70" s="16" t="s">
        <v>35</v>
      </c>
      <c r="H70" s="16" t="s">
        <v>30</v>
      </c>
      <c r="I70" s="18" t="s">
        <v>32</v>
      </c>
      <c r="J70" s="16" t="s">
        <v>30</v>
      </c>
      <c r="K70" s="18">
        <v>0</v>
      </c>
      <c r="L70" s="18">
        <v>1</v>
      </c>
      <c r="M70" s="18">
        <v>4</v>
      </c>
    </row>
    <row r="71" ht="16.5" customHeight="1" spans="1:13">
      <c r="A71" s="16">
        <v>3300</v>
      </c>
      <c r="B71" s="16" t="s">
        <v>102</v>
      </c>
      <c r="C71" s="16" t="s">
        <v>25</v>
      </c>
      <c r="D71" s="17">
        <v>45417</v>
      </c>
      <c r="E71" s="16" t="s">
        <v>30</v>
      </c>
      <c r="F71" s="18">
        <v>15</v>
      </c>
      <c r="G71" s="16" t="s">
        <v>27</v>
      </c>
      <c r="H71" s="16" t="s">
        <v>26</v>
      </c>
      <c r="I71" s="18">
        <v>30</v>
      </c>
      <c r="J71" s="16" t="s">
        <v>26</v>
      </c>
      <c r="K71" s="18">
        <v>20</v>
      </c>
      <c r="L71" s="18">
        <v>15</v>
      </c>
      <c r="M71" s="18">
        <v>50</v>
      </c>
    </row>
    <row r="72" ht="16.5" hidden="1" customHeight="1" spans="1:13">
      <c r="A72" s="16">
        <v>3301</v>
      </c>
      <c r="B72" s="16" t="s">
        <v>103</v>
      </c>
      <c r="C72" s="16" t="s">
        <v>34</v>
      </c>
      <c r="D72" s="17">
        <v>45418</v>
      </c>
      <c r="E72" s="16" t="s">
        <v>26</v>
      </c>
      <c r="F72" s="18">
        <v>10</v>
      </c>
      <c r="G72" s="16" t="s">
        <v>27</v>
      </c>
      <c r="H72" s="16" t="s">
        <v>30</v>
      </c>
      <c r="I72" s="18" t="s">
        <v>32</v>
      </c>
      <c r="J72" s="16" t="s">
        <v>26</v>
      </c>
      <c r="K72" s="18">
        <v>20</v>
      </c>
      <c r="L72" s="18">
        <v>5</v>
      </c>
      <c r="M72" s="18">
        <v>25</v>
      </c>
    </row>
    <row r="73" ht="16.5" hidden="1" customHeight="1" spans="1:13">
      <c r="A73" s="16">
        <v>3302</v>
      </c>
      <c r="B73" s="16" t="s">
        <v>104</v>
      </c>
      <c r="C73" s="16" t="s">
        <v>29</v>
      </c>
      <c r="D73" s="17">
        <v>45419</v>
      </c>
      <c r="E73" s="16" t="s">
        <v>30</v>
      </c>
      <c r="F73" s="18">
        <v>5</v>
      </c>
      <c r="G73" s="16" t="s">
        <v>31</v>
      </c>
      <c r="H73" s="16" t="s">
        <v>30</v>
      </c>
      <c r="I73" s="18" t="s">
        <v>32</v>
      </c>
      <c r="J73" s="16" t="s">
        <v>30</v>
      </c>
      <c r="K73" s="18">
        <v>0</v>
      </c>
      <c r="L73" s="18">
        <v>0</v>
      </c>
      <c r="M73" s="18">
        <v>5</v>
      </c>
    </row>
    <row r="74" ht="16.5" customHeight="1" spans="1:13">
      <c r="A74" s="16">
        <v>3303</v>
      </c>
      <c r="B74" s="16" t="s">
        <v>105</v>
      </c>
      <c r="C74" s="16" t="s">
        <v>25</v>
      </c>
      <c r="D74" s="17">
        <v>45420</v>
      </c>
      <c r="E74" s="16" t="s">
        <v>26</v>
      </c>
      <c r="F74" s="18">
        <v>15</v>
      </c>
      <c r="G74" s="16" t="s">
        <v>35</v>
      </c>
      <c r="H74" s="16" t="s">
        <v>26</v>
      </c>
      <c r="I74" s="18">
        <v>30</v>
      </c>
      <c r="J74" s="16" t="s">
        <v>26</v>
      </c>
      <c r="K74" s="18">
        <v>20</v>
      </c>
      <c r="L74" s="18">
        <v>20</v>
      </c>
      <c r="M74" s="18">
        <v>45</v>
      </c>
    </row>
    <row r="75" ht="16.5" hidden="1" customHeight="1" spans="1:13">
      <c r="A75" s="16">
        <v>3304</v>
      </c>
      <c r="B75" s="16" t="s">
        <v>106</v>
      </c>
      <c r="C75" s="16" t="s">
        <v>34</v>
      </c>
      <c r="D75" s="17">
        <v>45421</v>
      </c>
      <c r="E75" s="16" t="s">
        <v>30</v>
      </c>
      <c r="F75" s="18">
        <v>10</v>
      </c>
      <c r="G75" s="16" t="s">
        <v>35</v>
      </c>
      <c r="H75" s="16" t="s">
        <v>30</v>
      </c>
      <c r="I75" s="18" t="s">
        <v>32</v>
      </c>
      <c r="J75" s="16" t="s">
        <v>26</v>
      </c>
      <c r="K75" s="18">
        <v>20</v>
      </c>
      <c r="L75" s="18">
        <v>12</v>
      </c>
      <c r="M75" s="18">
        <v>18</v>
      </c>
    </row>
    <row r="76" ht="16.5" hidden="1" customHeight="1" spans="1:13">
      <c r="A76" s="16">
        <v>3305</v>
      </c>
      <c r="B76" s="16" t="s">
        <v>107</v>
      </c>
      <c r="C76" s="16" t="s">
        <v>29</v>
      </c>
      <c r="D76" s="17">
        <v>45422</v>
      </c>
      <c r="E76" s="16" t="s">
        <v>26</v>
      </c>
      <c r="F76" s="18">
        <v>5</v>
      </c>
      <c r="G76" s="16" t="s">
        <v>27</v>
      </c>
      <c r="H76" s="16" t="s">
        <v>30</v>
      </c>
      <c r="I76" s="18" t="s">
        <v>32</v>
      </c>
      <c r="J76" s="16" t="s">
        <v>30</v>
      </c>
      <c r="K76" s="18">
        <v>0</v>
      </c>
      <c r="L76" s="18">
        <v>2</v>
      </c>
      <c r="M76" s="18">
        <v>3</v>
      </c>
    </row>
    <row r="77" ht="16.5" customHeight="1" spans="1:13">
      <c r="A77" s="16">
        <v>3306</v>
      </c>
      <c r="B77" s="16" t="s">
        <v>108</v>
      </c>
      <c r="C77" s="16" t="s">
        <v>25</v>
      </c>
      <c r="D77" s="17">
        <v>45423</v>
      </c>
      <c r="E77" s="16" t="s">
        <v>30</v>
      </c>
      <c r="F77" s="18">
        <v>15</v>
      </c>
      <c r="G77" s="16" t="s">
        <v>31</v>
      </c>
      <c r="H77" s="16" t="s">
        <v>26</v>
      </c>
      <c r="I77" s="18">
        <v>30</v>
      </c>
      <c r="J77" s="16" t="s">
        <v>26</v>
      </c>
      <c r="K77" s="18">
        <v>20</v>
      </c>
      <c r="L77" s="18">
        <v>5</v>
      </c>
      <c r="M77" s="18">
        <v>60</v>
      </c>
    </row>
    <row r="78" ht="16.5" hidden="1" customHeight="1" spans="1:13">
      <c r="A78" s="16">
        <v>3307</v>
      </c>
      <c r="B78" s="16" t="s">
        <v>109</v>
      </c>
      <c r="C78" s="16" t="s">
        <v>34</v>
      </c>
      <c r="D78" s="17">
        <v>45424</v>
      </c>
      <c r="E78" s="16" t="s">
        <v>26</v>
      </c>
      <c r="F78" s="18">
        <v>10</v>
      </c>
      <c r="G78" s="16" t="s">
        <v>27</v>
      </c>
      <c r="H78" s="16" t="s">
        <v>30</v>
      </c>
      <c r="I78" s="18" t="s">
        <v>32</v>
      </c>
      <c r="J78" s="16" t="s">
        <v>26</v>
      </c>
      <c r="K78" s="18">
        <v>20</v>
      </c>
      <c r="L78" s="18">
        <v>10</v>
      </c>
      <c r="M78" s="18">
        <v>20</v>
      </c>
    </row>
    <row r="79" ht="16.5" hidden="1" customHeight="1" spans="1:13">
      <c r="A79" s="16">
        <v>3308</v>
      </c>
      <c r="B79" s="16" t="s">
        <v>110</v>
      </c>
      <c r="C79" s="16" t="s">
        <v>29</v>
      </c>
      <c r="D79" s="17">
        <v>45425</v>
      </c>
      <c r="E79" s="16" t="s">
        <v>30</v>
      </c>
      <c r="F79" s="18">
        <v>5</v>
      </c>
      <c r="G79" s="16" t="s">
        <v>35</v>
      </c>
      <c r="H79" s="16" t="s">
        <v>30</v>
      </c>
      <c r="I79" s="18" t="s">
        <v>32</v>
      </c>
      <c r="J79" s="16" t="s">
        <v>30</v>
      </c>
      <c r="K79" s="18">
        <v>0</v>
      </c>
      <c r="L79" s="18">
        <v>0</v>
      </c>
      <c r="M79" s="18">
        <v>5</v>
      </c>
    </row>
    <row r="80" ht="16.5" customHeight="1" spans="1:13">
      <c r="A80" s="16">
        <v>3309</v>
      </c>
      <c r="B80" s="16" t="s">
        <v>111</v>
      </c>
      <c r="C80" s="16" t="s">
        <v>25</v>
      </c>
      <c r="D80" s="17">
        <v>45426</v>
      </c>
      <c r="E80" s="16" t="s">
        <v>26</v>
      </c>
      <c r="F80" s="18">
        <v>15</v>
      </c>
      <c r="G80" s="16" t="s">
        <v>27</v>
      </c>
      <c r="H80" s="16" t="s">
        <v>26</v>
      </c>
      <c r="I80" s="18">
        <v>30</v>
      </c>
      <c r="J80" s="16" t="s">
        <v>26</v>
      </c>
      <c r="K80" s="18">
        <v>20</v>
      </c>
      <c r="L80" s="18">
        <v>3</v>
      </c>
      <c r="M80" s="18">
        <v>62</v>
      </c>
    </row>
    <row r="81" ht="16.5" hidden="1" customHeight="1" spans="1:13">
      <c r="A81" s="16">
        <v>3310</v>
      </c>
      <c r="B81" s="16" t="s">
        <v>112</v>
      </c>
      <c r="C81" s="16" t="s">
        <v>34</v>
      </c>
      <c r="D81" s="17">
        <v>45427</v>
      </c>
      <c r="E81" s="16" t="s">
        <v>30</v>
      </c>
      <c r="F81" s="18">
        <v>10</v>
      </c>
      <c r="G81" s="16" t="s">
        <v>31</v>
      </c>
      <c r="H81" s="16" t="s">
        <v>30</v>
      </c>
      <c r="I81" s="18" t="s">
        <v>32</v>
      </c>
      <c r="J81" s="16" t="s">
        <v>26</v>
      </c>
      <c r="K81" s="18">
        <v>20</v>
      </c>
      <c r="L81" s="18">
        <v>15</v>
      </c>
      <c r="M81" s="18">
        <v>15</v>
      </c>
    </row>
    <row r="82" ht="16.5" hidden="1" customHeight="1" spans="1:13">
      <c r="A82" s="16">
        <v>3311</v>
      </c>
      <c r="B82" s="16" t="s">
        <v>113</v>
      </c>
      <c r="C82" s="16" t="s">
        <v>29</v>
      </c>
      <c r="D82" s="17">
        <v>45428</v>
      </c>
      <c r="E82" s="16" t="s">
        <v>26</v>
      </c>
      <c r="F82" s="18">
        <v>5</v>
      </c>
      <c r="G82" s="16" t="s">
        <v>27</v>
      </c>
      <c r="H82" s="16" t="s">
        <v>30</v>
      </c>
      <c r="I82" s="18" t="s">
        <v>32</v>
      </c>
      <c r="J82" s="16" t="s">
        <v>30</v>
      </c>
      <c r="K82" s="18">
        <v>0</v>
      </c>
      <c r="L82" s="18">
        <v>1</v>
      </c>
      <c r="M82" s="18">
        <v>4</v>
      </c>
    </row>
    <row r="83" ht="16.5" customHeight="1" spans="1:13">
      <c r="A83" s="16">
        <v>3312</v>
      </c>
      <c r="B83" s="16" t="s">
        <v>114</v>
      </c>
      <c r="C83" s="16" t="s">
        <v>25</v>
      </c>
      <c r="D83" s="17">
        <v>45429</v>
      </c>
      <c r="E83" s="16" t="s">
        <v>30</v>
      </c>
      <c r="F83" s="18">
        <v>15</v>
      </c>
      <c r="G83" s="16" t="s">
        <v>35</v>
      </c>
      <c r="H83" s="16" t="s">
        <v>26</v>
      </c>
      <c r="I83" s="18">
        <v>30</v>
      </c>
      <c r="J83" s="16" t="s">
        <v>26</v>
      </c>
      <c r="K83" s="18">
        <v>20</v>
      </c>
      <c r="L83" s="18">
        <v>7</v>
      </c>
      <c r="M83" s="18">
        <v>58</v>
      </c>
    </row>
    <row r="84" ht="16.5" hidden="1" customHeight="1" spans="1:13">
      <c r="A84" s="16">
        <v>3313</v>
      </c>
      <c r="B84" s="16" t="s">
        <v>115</v>
      </c>
      <c r="C84" s="16" t="s">
        <v>34</v>
      </c>
      <c r="D84" s="17">
        <v>45430</v>
      </c>
      <c r="E84" s="16" t="s">
        <v>26</v>
      </c>
      <c r="F84" s="18">
        <v>10</v>
      </c>
      <c r="G84" s="16" t="s">
        <v>27</v>
      </c>
      <c r="H84" s="16" t="s">
        <v>30</v>
      </c>
      <c r="I84" s="18" t="s">
        <v>32</v>
      </c>
      <c r="J84" s="16" t="s">
        <v>26</v>
      </c>
      <c r="K84" s="18">
        <v>20</v>
      </c>
      <c r="L84" s="18">
        <v>10</v>
      </c>
      <c r="M84" s="18">
        <v>20</v>
      </c>
    </row>
    <row r="85" ht="16.5" hidden="1" customHeight="1" spans="1:13">
      <c r="A85" s="16">
        <v>3314</v>
      </c>
      <c r="B85" s="16" t="s">
        <v>116</v>
      </c>
      <c r="C85" s="16" t="s">
        <v>29</v>
      </c>
      <c r="D85" s="17">
        <v>45431</v>
      </c>
      <c r="E85" s="16" t="s">
        <v>30</v>
      </c>
      <c r="F85" s="18">
        <v>5</v>
      </c>
      <c r="G85" s="16" t="s">
        <v>31</v>
      </c>
      <c r="H85" s="16" t="s">
        <v>30</v>
      </c>
      <c r="I85" s="18" t="s">
        <v>32</v>
      </c>
      <c r="J85" s="16" t="s">
        <v>30</v>
      </c>
      <c r="K85" s="18">
        <v>0</v>
      </c>
      <c r="L85" s="18">
        <v>0</v>
      </c>
      <c r="M85" s="18">
        <v>5</v>
      </c>
    </row>
    <row r="86" ht="16.5" customHeight="1" spans="1:13">
      <c r="A86" s="16">
        <v>3315</v>
      </c>
      <c r="B86" s="16" t="s">
        <v>117</v>
      </c>
      <c r="C86" s="16" t="s">
        <v>25</v>
      </c>
      <c r="D86" s="17">
        <v>45432</v>
      </c>
      <c r="E86" s="16" t="s">
        <v>26</v>
      </c>
      <c r="F86" s="18">
        <v>15</v>
      </c>
      <c r="G86" s="16" t="s">
        <v>27</v>
      </c>
      <c r="H86" s="16" t="s">
        <v>26</v>
      </c>
      <c r="I86" s="18">
        <v>30</v>
      </c>
      <c r="J86" s="16" t="s">
        <v>26</v>
      </c>
      <c r="K86" s="18">
        <v>20</v>
      </c>
      <c r="L86" s="18">
        <v>20</v>
      </c>
      <c r="M86" s="18">
        <v>45</v>
      </c>
    </row>
    <row r="87" ht="16.5" hidden="1" customHeight="1" spans="1:13">
      <c r="A87" s="16">
        <v>3316</v>
      </c>
      <c r="B87" s="16" t="s">
        <v>118</v>
      </c>
      <c r="C87" s="16" t="s">
        <v>34</v>
      </c>
      <c r="D87" s="17">
        <v>45433</v>
      </c>
      <c r="E87" s="16" t="s">
        <v>30</v>
      </c>
      <c r="F87" s="18">
        <v>10</v>
      </c>
      <c r="G87" s="16" t="s">
        <v>35</v>
      </c>
      <c r="H87" s="16" t="s">
        <v>30</v>
      </c>
      <c r="I87" s="18" t="s">
        <v>32</v>
      </c>
      <c r="J87" s="16" t="s">
        <v>26</v>
      </c>
      <c r="K87" s="18">
        <v>20</v>
      </c>
      <c r="L87" s="18">
        <v>15</v>
      </c>
      <c r="M87" s="18">
        <v>15</v>
      </c>
    </row>
    <row r="88" ht="16.5" hidden="1" customHeight="1" spans="1:13">
      <c r="A88" s="16">
        <v>3317</v>
      </c>
      <c r="B88" s="16" t="s">
        <v>119</v>
      </c>
      <c r="C88" s="16" t="s">
        <v>29</v>
      </c>
      <c r="D88" s="17">
        <v>45434</v>
      </c>
      <c r="E88" s="16" t="s">
        <v>26</v>
      </c>
      <c r="F88" s="18">
        <v>5</v>
      </c>
      <c r="G88" s="16" t="s">
        <v>27</v>
      </c>
      <c r="H88" s="16" t="s">
        <v>30</v>
      </c>
      <c r="I88" s="18" t="s">
        <v>32</v>
      </c>
      <c r="J88" s="16" t="s">
        <v>30</v>
      </c>
      <c r="K88" s="18">
        <v>0</v>
      </c>
      <c r="L88" s="18">
        <v>1</v>
      </c>
      <c r="M88" s="18">
        <v>4</v>
      </c>
    </row>
    <row r="89" ht="16.5" customHeight="1" spans="1:13">
      <c r="A89" s="16">
        <v>3318</v>
      </c>
      <c r="B89" s="16" t="s">
        <v>120</v>
      </c>
      <c r="C89" s="16" t="s">
        <v>25</v>
      </c>
      <c r="D89" s="17">
        <v>45435</v>
      </c>
      <c r="E89" s="16" t="s">
        <v>30</v>
      </c>
      <c r="F89" s="18">
        <v>15</v>
      </c>
      <c r="G89" s="16" t="s">
        <v>31</v>
      </c>
      <c r="H89" s="16" t="s">
        <v>26</v>
      </c>
      <c r="I89" s="18">
        <v>30</v>
      </c>
      <c r="J89" s="16" t="s">
        <v>26</v>
      </c>
      <c r="K89" s="18">
        <v>20</v>
      </c>
      <c r="L89" s="18">
        <v>3</v>
      </c>
      <c r="M89" s="18">
        <v>62</v>
      </c>
    </row>
    <row r="90" ht="16.5" hidden="1" customHeight="1" spans="1:13">
      <c r="A90" s="16">
        <v>3319</v>
      </c>
      <c r="B90" s="16" t="s">
        <v>121</v>
      </c>
      <c r="C90" s="16" t="s">
        <v>34</v>
      </c>
      <c r="D90" s="17">
        <v>45436</v>
      </c>
      <c r="E90" s="16" t="s">
        <v>26</v>
      </c>
      <c r="F90" s="18">
        <v>10</v>
      </c>
      <c r="G90" s="16" t="s">
        <v>27</v>
      </c>
      <c r="H90" s="16" t="s">
        <v>30</v>
      </c>
      <c r="I90" s="18" t="s">
        <v>32</v>
      </c>
      <c r="J90" s="16" t="s">
        <v>26</v>
      </c>
      <c r="K90" s="18">
        <v>20</v>
      </c>
      <c r="L90" s="18">
        <v>10</v>
      </c>
      <c r="M90" s="18">
        <v>20</v>
      </c>
    </row>
    <row r="91" ht="16.5" hidden="1" customHeight="1" spans="1:13">
      <c r="A91" s="16">
        <v>3320</v>
      </c>
      <c r="B91" s="16" t="s">
        <v>122</v>
      </c>
      <c r="C91" s="16" t="s">
        <v>29</v>
      </c>
      <c r="D91" s="17">
        <v>45437</v>
      </c>
      <c r="E91" s="16" t="s">
        <v>30</v>
      </c>
      <c r="F91" s="18">
        <v>5</v>
      </c>
      <c r="G91" s="16" t="s">
        <v>35</v>
      </c>
      <c r="H91" s="16" t="s">
        <v>30</v>
      </c>
      <c r="I91" s="18" t="s">
        <v>32</v>
      </c>
      <c r="J91" s="16" t="s">
        <v>30</v>
      </c>
      <c r="K91" s="18">
        <v>0</v>
      </c>
      <c r="L91" s="18">
        <v>0</v>
      </c>
      <c r="M91" s="18">
        <v>5</v>
      </c>
    </row>
    <row r="92" ht="16.5" customHeight="1" spans="1:13">
      <c r="A92" s="16">
        <v>3321</v>
      </c>
      <c r="B92" s="16" t="s">
        <v>123</v>
      </c>
      <c r="C92" s="16" t="s">
        <v>25</v>
      </c>
      <c r="D92" s="17">
        <v>45438</v>
      </c>
      <c r="E92" s="16" t="s">
        <v>26</v>
      </c>
      <c r="F92" s="18">
        <v>15</v>
      </c>
      <c r="G92" s="16" t="s">
        <v>27</v>
      </c>
      <c r="H92" s="16" t="s">
        <v>26</v>
      </c>
      <c r="I92" s="18">
        <v>30</v>
      </c>
      <c r="J92" s="16" t="s">
        <v>26</v>
      </c>
      <c r="K92" s="18">
        <v>20</v>
      </c>
      <c r="L92" s="18">
        <v>5</v>
      </c>
      <c r="M92" s="18">
        <v>60</v>
      </c>
    </row>
    <row r="93" ht="16.5" hidden="1" customHeight="1" spans="1:13">
      <c r="A93" s="16">
        <v>3322</v>
      </c>
      <c r="B93" s="16" t="s">
        <v>124</v>
      </c>
      <c r="C93" s="16" t="s">
        <v>34</v>
      </c>
      <c r="D93" s="17">
        <v>45439</v>
      </c>
      <c r="E93" s="16" t="s">
        <v>30</v>
      </c>
      <c r="F93" s="18">
        <v>10</v>
      </c>
      <c r="G93" s="16" t="s">
        <v>31</v>
      </c>
      <c r="H93" s="16" t="s">
        <v>30</v>
      </c>
      <c r="I93" s="18" t="s">
        <v>32</v>
      </c>
      <c r="J93" s="16" t="s">
        <v>26</v>
      </c>
      <c r="K93" s="18">
        <v>20</v>
      </c>
      <c r="L93" s="18">
        <v>15</v>
      </c>
      <c r="M93" s="18">
        <v>15</v>
      </c>
    </row>
    <row r="94" ht="16.5" hidden="1" customHeight="1" spans="1:13">
      <c r="A94" s="16">
        <v>3323</v>
      </c>
      <c r="B94" s="16" t="s">
        <v>125</v>
      </c>
      <c r="C94" s="16" t="s">
        <v>29</v>
      </c>
      <c r="D94" s="17">
        <v>45440</v>
      </c>
      <c r="E94" s="16" t="s">
        <v>26</v>
      </c>
      <c r="F94" s="18">
        <v>5</v>
      </c>
      <c r="G94" s="16" t="s">
        <v>27</v>
      </c>
      <c r="H94" s="16" t="s">
        <v>30</v>
      </c>
      <c r="I94" s="18" t="s">
        <v>32</v>
      </c>
      <c r="J94" s="16" t="s">
        <v>30</v>
      </c>
      <c r="K94" s="18">
        <v>0</v>
      </c>
      <c r="L94" s="18">
        <v>1</v>
      </c>
      <c r="M94" s="18">
        <v>4</v>
      </c>
    </row>
    <row r="95" ht="16.5" customHeight="1" spans="1:13">
      <c r="A95" s="16">
        <v>3324</v>
      </c>
      <c r="B95" s="16" t="s">
        <v>126</v>
      </c>
      <c r="C95" s="16" t="s">
        <v>25</v>
      </c>
      <c r="D95" s="17">
        <v>45441</v>
      </c>
      <c r="E95" s="16" t="s">
        <v>30</v>
      </c>
      <c r="F95" s="18">
        <v>15</v>
      </c>
      <c r="G95" s="16" t="s">
        <v>35</v>
      </c>
      <c r="H95" s="16" t="s">
        <v>26</v>
      </c>
      <c r="I95" s="18">
        <v>30</v>
      </c>
      <c r="J95" s="16" t="s">
        <v>26</v>
      </c>
      <c r="K95" s="18">
        <v>20</v>
      </c>
      <c r="L95" s="18">
        <v>20</v>
      </c>
      <c r="M95" s="18">
        <v>45</v>
      </c>
    </row>
    <row r="96" ht="16.5" hidden="1" customHeight="1" spans="1:13">
      <c r="A96" s="16">
        <v>3325</v>
      </c>
      <c r="B96" s="16" t="s">
        <v>127</v>
      </c>
      <c r="C96" s="16" t="s">
        <v>34</v>
      </c>
      <c r="D96" s="17">
        <v>45442</v>
      </c>
      <c r="E96" s="16" t="s">
        <v>26</v>
      </c>
      <c r="F96" s="18">
        <v>10</v>
      </c>
      <c r="G96" s="16" t="s">
        <v>35</v>
      </c>
      <c r="H96" s="16" t="s">
        <v>30</v>
      </c>
      <c r="I96" s="18" t="s">
        <v>32</v>
      </c>
      <c r="J96" s="16" t="s">
        <v>26</v>
      </c>
      <c r="K96" s="18">
        <v>20</v>
      </c>
      <c r="L96" s="18">
        <v>15</v>
      </c>
      <c r="M96" s="18">
        <v>15</v>
      </c>
    </row>
    <row r="97" ht="16.5" hidden="1" customHeight="1" spans="1:13">
      <c r="A97" s="16">
        <v>3326</v>
      </c>
      <c r="B97" s="16" t="s">
        <v>128</v>
      </c>
      <c r="C97" s="16" t="s">
        <v>29</v>
      </c>
      <c r="D97" s="17">
        <v>45443</v>
      </c>
      <c r="E97" s="16" t="s">
        <v>30</v>
      </c>
      <c r="F97" s="18">
        <v>5</v>
      </c>
      <c r="G97" s="16" t="s">
        <v>31</v>
      </c>
      <c r="H97" s="16" t="s">
        <v>30</v>
      </c>
      <c r="I97" s="18" t="s">
        <v>32</v>
      </c>
      <c r="J97" s="16" t="s">
        <v>30</v>
      </c>
      <c r="K97" s="18">
        <v>0</v>
      </c>
      <c r="L97" s="18">
        <v>0</v>
      </c>
      <c r="M97" s="18">
        <v>5</v>
      </c>
    </row>
    <row r="98" ht="16.5" customHeight="1" spans="1:13">
      <c r="A98" s="16">
        <v>3327</v>
      </c>
      <c r="B98" s="16" t="s">
        <v>129</v>
      </c>
      <c r="C98" s="16" t="s">
        <v>25</v>
      </c>
      <c r="D98" s="17">
        <v>45444</v>
      </c>
      <c r="E98" s="16" t="s">
        <v>26</v>
      </c>
      <c r="F98" s="18">
        <v>15</v>
      </c>
      <c r="G98" s="16" t="s">
        <v>27</v>
      </c>
      <c r="H98" s="16" t="s">
        <v>26</v>
      </c>
      <c r="I98" s="18">
        <v>30</v>
      </c>
      <c r="J98" s="16" t="s">
        <v>26</v>
      </c>
      <c r="K98" s="18">
        <v>20</v>
      </c>
      <c r="L98" s="18">
        <v>7</v>
      </c>
      <c r="M98" s="18">
        <v>58</v>
      </c>
    </row>
    <row r="99" ht="16.5" hidden="1" customHeight="1" spans="1:13">
      <c r="A99" s="16">
        <v>3328</v>
      </c>
      <c r="B99" s="16" t="s">
        <v>130</v>
      </c>
      <c r="C99" s="16" t="s">
        <v>34</v>
      </c>
      <c r="D99" s="17">
        <v>45445</v>
      </c>
      <c r="E99" s="16" t="s">
        <v>30</v>
      </c>
      <c r="F99" s="18">
        <v>10</v>
      </c>
      <c r="G99" s="16" t="s">
        <v>31</v>
      </c>
      <c r="H99" s="16" t="s">
        <v>30</v>
      </c>
      <c r="I99" s="18" t="s">
        <v>32</v>
      </c>
      <c r="J99" s="16" t="s">
        <v>26</v>
      </c>
      <c r="K99" s="18">
        <v>20</v>
      </c>
      <c r="L99" s="18">
        <v>10</v>
      </c>
      <c r="M99" s="18">
        <v>20</v>
      </c>
    </row>
    <row r="100" ht="16.5" hidden="1" customHeight="1" spans="1:13">
      <c r="A100" s="16">
        <v>3329</v>
      </c>
      <c r="B100" s="16" t="s">
        <v>131</v>
      </c>
      <c r="C100" s="16" t="s">
        <v>29</v>
      </c>
      <c r="D100" s="17">
        <v>45446</v>
      </c>
      <c r="E100" s="16" t="s">
        <v>26</v>
      </c>
      <c r="F100" s="18">
        <v>5</v>
      </c>
      <c r="G100" s="16" t="s">
        <v>35</v>
      </c>
      <c r="H100" s="16" t="s">
        <v>30</v>
      </c>
      <c r="I100" s="18" t="s">
        <v>32</v>
      </c>
      <c r="J100" s="16" t="s">
        <v>30</v>
      </c>
      <c r="K100" s="18">
        <v>0</v>
      </c>
      <c r="L100" s="18">
        <v>1</v>
      </c>
      <c r="M100" s="18">
        <v>4</v>
      </c>
    </row>
    <row r="101" ht="16.5" customHeight="1" spans="1:13">
      <c r="A101" s="16">
        <v>3330</v>
      </c>
      <c r="B101" s="16" t="s">
        <v>132</v>
      </c>
      <c r="C101" s="16" t="s">
        <v>25</v>
      </c>
      <c r="D101" s="17">
        <v>45447</v>
      </c>
      <c r="E101" s="16" t="s">
        <v>30</v>
      </c>
      <c r="F101" s="18">
        <v>15</v>
      </c>
      <c r="G101" s="16" t="s">
        <v>27</v>
      </c>
      <c r="H101" s="16" t="s">
        <v>26</v>
      </c>
      <c r="I101" s="18">
        <v>30</v>
      </c>
      <c r="J101" s="16" t="s">
        <v>26</v>
      </c>
      <c r="K101" s="18">
        <v>20</v>
      </c>
      <c r="L101" s="18">
        <v>15</v>
      </c>
      <c r="M101" s="18">
        <v>50</v>
      </c>
    </row>
    <row r="102" ht="16.5" hidden="1" customHeight="1" spans="1:13">
      <c r="A102" s="16">
        <v>3331</v>
      </c>
      <c r="B102" s="16" t="s">
        <v>133</v>
      </c>
      <c r="C102" s="16" t="s">
        <v>34</v>
      </c>
      <c r="D102" s="17">
        <v>45448</v>
      </c>
      <c r="E102" s="16" t="s">
        <v>26</v>
      </c>
      <c r="F102" s="18">
        <v>10</v>
      </c>
      <c r="G102" s="16" t="s">
        <v>27</v>
      </c>
      <c r="H102" s="16" t="s">
        <v>30</v>
      </c>
      <c r="I102" s="18" t="s">
        <v>32</v>
      </c>
      <c r="J102" s="16" t="s">
        <v>26</v>
      </c>
      <c r="K102" s="18">
        <v>20</v>
      </c>
      <c r="L102" s="18">
        <v>5</v>
      </c>
      <c r="M102" s="18">
        <v>25</v>
      </c>
    </row>
    <row r="103" ht="16.5" hidden="1" customHeight="1" spans="1:13">
      <c r="A103" s="16">
        <v>3332</v>
      </c>
      <c r="B103" s="16" t="s">
        <v>134</v>
      </c>
      <c r="C103" s="16" t="s">
        <v>29</v>
      </c>
      <c r="D103" s="17">
        <v>45449</v>
      </c>
      <c r="E103" s="16" t="s">
        <v>30</v>
      </c>
      <c r="F103" s="18">
        <v>5</v>
      </c>
      <c r="G103" s="16" t="s">
        <v>31</v>
      </c>
      <c r="H103" s="16" t="s">
        <v>30</v>
      </c>
      <c r="I103" s="18" t="s">
        <v>32</v>
      </c>
      <c r="J103" s="16" t="s">
        <v>30</v>
      </c>
      <c r="K103" s="18">
        <v>0</v>
      </c>
      <c r="L103" s="18">
        <v>0</v>
      </c>
      <c r="M103" s="18">
        <v>5</v>
      </c>
    </row>
    <row r="104" ht="16.5" customHeight="1" spans="1:13">
      <c r="A104" s="16">
        <v>3333</v>
      </c>
      <c r="B104" s="16" t="s">
        <v>135</v>
      </c>
      <c r="C104" s="16" t="s">
        <v>25</v>
      </c>
      <c r="D104" s="17">
        <v>45450</v>
      </c>
      <c r="E104" s="16" t="s">
        <v>26</v>
      </c>
      <c r="F104" s="18">
        <v>15</v>
      </c>
      <c r="G104" s="16" t="s">
        <v>35</v>
      </c>
      <c r="H104" s="16" t="s">
        <v>26</v>
      </c>
      <c r="I104" s="18">
        <v>30</v>
      </c>
      <c r="J104" s="16" t="s">
        <v>26</v>
      </c>
      <c r="K104" s="18">
        <v>20</v>
      </c>
      <c r="L104" s="18">
        <v>20</v>
      </c>
      <c r="M104" s="18">
        <v>45</v>
      </c>
    </row>
    <row r="105" ht="16.5" hidden="1" customHeight="1" spans="1:13">
      <c r="A105" s="16">
        <v>3334</v>
      </c>
      <c r="B105" s="16" t="s">
        <v>136</v>
      </c>
      <c r="C105" s="16" t="s">
        <v>34</v>
      </c>
      <c r="D105" s="17">
        <v>45451</v>
      </c>
      <c r="E105" s="16" t="s">
        <v>30</v>
      </c>
      <c r="F105" s="18">
        <v>10</v>
      </c>
      <c r="G105" s="16" t="s">
        <v>35</v>
      </c>
      <c r="H105" s="16" t="s">
        <v>30</v>
      </c>
      <c r="I105" s="18" t="s">
        <v>32</v>
      </c>
      <c r="J105" s="16" t="s">
        <v>26</v>
      </c>
      <c r="K105" s="18">
        <v>20</v>
      </c>
      <c r="L105" s="18">
        <v>12</v>
      </c>
      <c r="M105" s="18">
        <v>18</v>
      </c>
    </row>
    <row r="106" ht="16.5" hidden="1" customHeight="1" spans="1:13">
      <c r="A106" s="16">
        <v>3335</v>
      </c>
      <c r="B106" s="16" t="s">
        <v>137</v>
      </c>
      <c r="C106" s="16" t="s">
        <v>29</v>
      </c>
      <c r="D106" s="17">
        <v>45452</v>
      </c>
      <c r="E106" s="16" t="s">
        <v>26</v>
      </c>
      <c r="F106" s="18">
        <v>5</v>
      </c>
      <c r="G106" s="16" t="s">
        <v>27</v>
      </c>
      <c r="H106" s="16" t="s">
        <v>30</v>
      </c>
      <c r="I106" s="18" t="s">
        <v>32</v>
      </c>
      <c r="J106" s="16" t="s">
        <v>30</v>
      </c>
      <c r="K106" s="18">
        <v>0</v>
      </c>
      <c r="L106" s="18">
        <v>2</v>
      </c>
      <c r="M106" s="18">
        <v>3</v>
      </c>
    </row>
    <row r="107" ht="16.5" hidden="1" customHeight="1" spans="1:13">
      <c r="A107" s="16">
        <v>3336</v>
      </c>
      <c r="B107" s="16" t="s">
        <v>138</v>
      </c>
      <c r="C107" s="16" t="s">
        <v>29</v>
      </c>
      <c r="D107" s="17">
        <v>45453</v>
      </c>
      <c r="E107" s="16" t="s">
        <v>26</v>
      </c>
      <c r="F107" s="18">
        <v>5</v>
      </c>
      <c r="G107" s="16" t="s">
        <v>27</v>
      </c>
      <c r="H107" s="16" t="s">
        <v>30</v>
      </c>
      <c r="I107" s="18" t="s">
        <v>32</v>
      </c>
      <c r="J107" s="16" t="s">
        <v>30</v>
      </c>
      <c r="K107" s="18">
        <v>0</v>
      </c>
      <c r="L107" s="18">
        <v>0</v>
      </c>
      <c r="M107" s="18">
        <v>5</v>
      </c>
    </row>
    <row r="108" ht="16.5" customHeight="1" spans="1:13">
      <c r="A108" s="16">
        <v>3337</v>
      </c>
      <c r="B108" s="16" t="s">
        <v>139</v>
      </c>
      <c r="C108" s="16" t="s">
        <v>25</v>
      </c>
      <c r="D108" s="17">
        <v>45454</v>
      </c>
      <c r="E108" s="16" t="s">
        <v>30</v>
      </c>
      <c r="F108" s="18">
        <v>15</v>
      </c>
      <c r="G108" s="16" t="s">
        <v>35</v>
      </c>
      <c r="H108" s="16" t="s">
        <v>26</v>
      </c>
      <c r="I108" s="18">
        <v>30</v>
      </c>
      <c r="J108" s="16" t="s">
        <v>26</v>
      </c>
      <c r="K108" s="18">
        <v>20</v>
      </c>
      <c r="L108" s="18">
        <v>7</v>
      </c>
      <c r="M108" s="18">
        <v>58</v>
      </c>
    </row>
    <row r="109" ht="16.5" hidden="1" customHeight="1" spans="1:13">
      <c r="A109" s="16">
        <v>3338</v>
      </c>
      <c r="B109" s="16" t="s">
        <v>140</v>
      </c>
      <c r="C109" s="16" t="s">
        <v>34</v>
      </c>
      <c r="D109" s="17">
        <v>45455</v>
      </c>
      <c r="E109" s="16" t="s">
        <v>26</v>
      </c>
      <c r="F109" s="18">
        <v>10</v>
      </c>
      <c r="G109" s="16" t="s">
        <v>31</v>
      </c>
      <c r="H109" s="16" t="s">
        <v>30</v>
      </c>
      <c r="I109" s="18" t="s">
        <v>32</v>
      </c>
      <c r="J109" s="16" t="s">
        <v>26</v>
      </c>
      <c r="K109" s="18">
        <v>20</v>
      </c>
      <c r="L109" s="18">
        <v>10</v>
      </c>
      <c r="M109" s="18">
        <v>20</v>
      </c>
    </row>
    <row r="110" ht="16.5" hidden="1" customHeight="1" spans="1:13">
      <c r="A110" s="16">
        <v>3339</v>
      </c>
      <c r="B110" s="16" t="s">
        <v>141</v>
      </c>
      <c r="C110" s="16" t="s">
        <v>29</v>
      </c>
      <c r="D110" s="17">
        <v>45456</v>
      </c>
      <c r="E110" s="16" t="s">
        <v>30</v>
      </c>
      <c r="F110" s="18">
        <v>5</v>
      </c>
      <c r="G110" s="16" t="s">
        <v>35</v>
      </c>
      <c r="H110" s="16" t="s">
        <v>30</v>
      </c>
      <c r="I110" s="18" t="s">
        <v>32</v>
      </c>
      <c r="J110" s="16" t="s">
        <v>30</v>
      </c>
      <c r="K110" s="18">
        <v>0</v>
      </c>
      <c r="L110" s="18">
        <v>1</v>
      </c>
      <c r="M110" s="18">
        <v>4</v>
      </c>
    </row>
    <row r="111" ht="16.5" customHeight="1" spans="1:13">
      <c r="A111" s="16">
        <v>3340</v>
      </c>
      <c r="B111" s="16" t="s">
        <v>142</v>
      </c>
      <c r="C111" s="16" t="s">
        <v>25</v>
      </c>
      <c r="D111" s="17">
        <v>45457</v>
      </c>
      <c r="E111" s="16" t="s">
        <v>26</v>
      </c>
      <c r="F111" s="18">
        <v>15</v>
      </c>
      <c r="G111" s="16" t="s">
        <v>27</v>
      </c>
      <c r="H111" s="16" t="s">
        <v>26</v>
      </c>
      <c r="I111" s="18">
        <v>30</v>
      </c>
      <c r="J111" s="16" t="s">
        <v>26</v>
      </c>
      <c r="K111" s="18">
        <v>20</v>
      </c>
      <c r="L111" s="18">
        <v>15</v>
      </c>
      <c r="M111" s="18">
        <v>50</v>
      </c>
    </row>
    <row r="112" ht="16.5" hidden="1" customHeight="1" spans="1:13">
      <c r="A112" s="16">
        <v>3341</v>
      </c>
      <c r="B112" s="16" t="s">
        <v>143</v>
      </c>
      <c r="C112" s="16" t="s">
        <v>34</v>
      </c>
      <c r="D112" s="17">
        <v>45458</v>
      </c>
      <c r="E112" s="16" t="s">
        <v>30</v>
      </c>
      <c r="F112" s="18">
        <v>10</v>
      </c>
      <c r="G112" s="16" t="s">
        <v>27</v>
      </c>
      <c r="H112" s="16" t="s">
        <v>30</v>
      </c>
      <c r="I112" s="18" t="s">
        <v>32</v>
      </c>
      <c r="J112" s="16" t="s">
        <v>26</v>
      </c>
      <c r="K112" s="18">
        <v>20</v>
      </c>
      <c r="L112" s="18">
        <v>5</v>
      </c>
      <c r="M112" s="18">
        <v>25</v>
      </c>
    </row>
    <row r="113" ht="16.5" hidden="1" customHeight="1" spans="1:13">
      <c r="A113" s="16">
        <v>3342</v>
      </c>
      <c r="B113" s="16" t="s">
        <v>144</v>
      </c>
      <c r="C113" s="16" t="s">
        <v>29</v>
      </c>
      <c r="D113" s="17">
        <v>45459</v>
      </c>
      <c r="E113" s="16" t="s">
        <v>26</v>
      </c>
      <c r="F113" s="18">
        <v>5</v>
      </c>
      <c r="G113" s="16" t="s">
        <v>31</v>
      </c>
      <c r="H113" s="16" t="s">
        <v>30</v>
      </c>
      <c r="I113" s="18" t="s">
        <v>32</v>
      </c>
      <c r="J113" s="16" t="s">
        <v>30</v>
      </c>
      <c r="K113" s="18">
        <v>0</v>
      </c>
      <c r="L113" s="18">
        <v>0</v>
      </c>
      <c r="M113" s="18">
        <v>5</v>
      </c>
    </row>
    <row r="114" ht="16.5" customHeight="1" spans="1:13">
      <c r="A114" s="16">
        <v>3343</v>
      </c>
      <c r="B114" s="16" t="s">
        <v>145</v>
      </c>
      <c r="C114" s="16" t="s">
        <v>25</v>
      </c>
      <c r="D114" s="17">
        <v>45460</v>
      </c>
      <c r="E114" s="16" t="s">
        <v>30</v>
      </c>
      <c r="F114" s="18">
        <v>15</v>
      </c>
      <c r="G114" s="16" t="s">
        <v>35</v>
      </c>
      <c r="H114" s="16" t="s">
        <v>26</v>
      </c>
      <c r="I114" s="18">
        <v>30</v>
      </c>
      <c r="J114" s="16" t="s">
        <v>26</v>
      </c>
      <c r="K114" s="18">
        <v>20</v>
      </c>
      <c r="L114" s="18">
        <v>20</v>
      </c>
      <c r="M114" s="18">
        <v>45</v>
      </c>
    </row>
    <row r="115" ht="16.5" hidden="1" customHeight="1" spans="1:13">
      <c r="A115" s="16">
        <v>3344</v>
      </c>
      <c r="B115" s="16" t="s">
        <v>146</v>
      </c>
      <c r="C115" s="16" t="s">
        <v>34</v>
      </c>
      <c r="D115" s="17">
        <v>45461</v>
      </c>
      <c r="E115" s="16" t="s">
        <v>26</v>
      </c>
      <c r="F115" s="18">
        <v>10</v>
      </c>
      <c r="G115" s="16" t="s">
        <v>35</v>
      </c>
      <c r="H115" s="16" t="s">
        <v>30</v>
      </c>
      <c r="I115" s="18" t="s">
        <v>32</v>
      </c>
      <c r="J115" s="16" t="s">
        <v>26</v>
      </c>
      <c r="K115" s="18">
        <v>20</v>
      </c>
      <c r="L115" s="18">
        <v>12</v>
      </c>
      <c r="M115" s="18">
        <v>18</v>
      </c>
    </row>
    <row r="116" ht="16.5" hidden="1" customHeight="1" spans="1:13">
      <c r="A116" s="16">
        <v>3345</v>
      </c>
      <c r="B116" s="16" t="s">
        <v>147</v>
      </c>
      <c r="C116" s="16" t="s">
        <v>29</v>
      </c>
      <c r="D116" s="17">
        <v>45462</v>
      </c>
      <c r="E116" s="16" t="s">
        <v>30</v>
      </c>
      <c r="F116" s="18">
        <v>5</v>
      </c>
      <c r="G116" s="16" t="s">
        <v>27</v>
      </c>
      <c r="H116" s="16" t="s">
        <v>30</v>
      </c>
      <c r="I116" s="18" t="s">
        <v>32</v>
      </c>
      <c r="J116" s="16" t="s">
        <v>30</v>
      </c>
      <c r="K116" s="18">
        <v>0</v>
      </c>
      <c r="L116" s="18">
        <v>2</v>
      </c>
      <c r="M116" s="18">
        <v>3</v>
      </c>
    </row>
    <row r="117" ht="16.5" customHeight="1" spans="1:13">
      <c r="A117" s="16">
        <v>3346</v>
      </c>
      <c r="B117" s="16" t="s">
        <v>148</v>
      </c>
      <c r="C117" s="16" t="s">
        <v>25</v>
      </c>
      <c r="D117" s="17">
        <v>45463</v>
      </c>
      <c r="E117" s="16" t="s">
        <v>26</v>
      </c>
      <c r="F117" s="18">
        <v>15</v>
      </c>
      <c r="G117" s="16" t="s">
        <v>31</v>
      </c>
      <c r="H117" s="16" t="s">
        <v>26</v>
      </c>
      <c r="I117" s="18">
        <v>30</v>
      </c>
      <c r="J117" s="16" t="s">
        <v>26</v>
      </c>
      <c r="K117" s="18">
        <v>20</v>
      </c>
      <c r="L117" s="18">
        <v>5</v>
      </c>
      <c r="M117" s="18">
        <v>60</v>
      </c>
    </row>
    <row r="118" ht="16.5" hidden="1" customHeight="1" spans="1:13">
      <c r="A118" s="16">
        <v>3347</v>
      </c>
      <c r="B118" s="16" t="s">
        <v>149</v>
      </c>
      <c r="C118" s="16" t="s">
        <v>34</v>
      </c>
      <c r="D118" s="17">
        <v>45464</v>
      </c>
      <c r="E118" s="16" t="s">
        <v>30</v>
      </c>
      <c r="F118" s="18">
        <v>10</v>
      </c>
      <c r="G118" s="16" t="s">
        <v>27</v>
      </c>
      <c r="H118" s="16" t="s">
        <v>30</v>
      </c>
      <c r="I118" s="18" t="s">
        <v>32</v>
      </c>
      <c r="J118" s="16" t="s">
        <v>26</v>
      </c>
      <c r="K118" s="18">
        <v>20</v>
      </c>
      <c r="L118" s="18">
        <v>10</v>
      </c>
      <c r="M118" s="18">
        <v>20</v>
      </c>
    </row>
    <row r="119" ht="16.5" hidden="1" customHeight="1" spans="1:13">
      <c r="A119" s="16">
        <v>3348</v>
      </c>
      <c r="B119" s="16" t="s">
        <v>150</v>
      </c>
      <c r="C119" s="16" t="s">
        <v>29</v>
      </c>
      <c r="D119" s="17">
        <v>45465</v>
      </c>
      <c r="E119" s="16" t="s">
        <v>26</v>
      </c>
      <c r="F119" s="18">
        <v>5</v>
      </c>
      <c r="G119" s="16" t="s">
        <v>35</v>
      </c>
      <c r="H119" s="16" t="s">
        <v>30</v>
      </c>
      <c r="I119" s="18" t="s">
        <v>32</v>
      </c>
      <c r="J119" s="16" t="s">
        <v>30</v>
      </c>
      <c r="K119" s="18">
        <v>0</v>
      </c>
      <c r="L119" s="18">
        <v>0</v>
      </c>
      <c r="M119" s="18">
        <v>5</v>
      </c>
    </row>
    <row r="120" ht="16.5" customHeight="1" spans="1:13">
      <c r="A120" s="16">
        <v>3349</v>
      </c>
      <c r="B120" s="16" t="s">
        <v>126</v>
      </c>
      <c r="C120" s="16" t="s">
        <v>25</v>
      </c>
      <c r="D120" s="17">
        <v>45466</v>
      </c>
      <c r="E120" s="16" t="s">
        <v>30</v>
      </c>
      <c r="F120" s="18">
        <v>15</v>
      </c>
      <c r="G120" s="16" t="s">
        <v>27</v>
      </c>
      <c r="H120" s="16" t="s">
        <v>26</v>
      </c>
      <c r="I120" s="18">
        <v>30</v>
      </c>
      <c r="J120" s="16" t="s">
        <v>26</v>
      </c>
      <c r="K120" s="18">
        <v>20</v>
      </c>
      <c r="L120" s="18">
        <v>3</v>
      </c>
      <c r="M120" s="18">
        <v>62</v>
      </c>
    </row>
    <row r="121" ht="16.5" hidden="1" customHeight="1" spans="1:13">
      <c r="A121" s="16">
        <v>3350</v>
      </c>
      <c r="B121" s="16" t="s">
        <v>151</v>
      </c>
      <c r="C121" s="16" t="s">
        <v>34</v>
      </c>
      <c r="D121" s="17">
        <v>45467</v>
      </c>
      <c r="E121" s="16" t="s">
        <v>26</v>
      </c>
      <c r="F121" s="18">
        <v>10</v>
      </c>
      <c r="G121" s="16" t="s">
        <v>31</v>
      </c>
      <c r="H121" s="16" t="s">
        <v>30</v>
      </c>
      <c r="I121" s="18" t="s">
        <v>32</v>
      </c>
      <c r="J121" s="16" t="s">
        <v>26</v>
      </c>
      <c r="K121" s="18">
        <v>20</v>
      </c>
      <c r="L121" s="18">
        <v>15</v>
      </c>
      <c r="M121" s="18">
        <v>15</v>
      </c>
    </row>
    <row r="122" ht="16.5" hidden="1" customHeight="1" spans="1:13">
      <c r="A122" s="16">
        <v>3351</v>
      </c>
      <c r="B122" s="16" t="s">
        <v>152</v>
      </c>
      <c r="C122" s="16" t="s">
        <v>29</v>
      </c>
      <c r="D122" s="17">
        <v>45468</v>
      </c>
      <c r="E122" s="16" t="s">
        <v>30</v>
      </c>
      <c r="F122" s="18">
        <v>5</v>
      </c>
      <c r="G122" s="16" t="s">
        <v>27</v>
      </c>
      <c r="H122" s="16" t="s">
        <v>30</v>
      </c>
      <c r="I122" s="18" t="s">
        <v>32</v>
      </c>
      <c r="J122" s="16" t="s">
        <v>30</v>
      </c>
      <c r="K122" s="18">
        <v>0</v>
      </c>
      <c r="L122" s="18">
        <v>1</v>
      </c>
      <c r="M122" s="18">
        <v>4</v>
      </c>
    </row>
    <row r="123" ht="16.5" customHeight="1" spans="1:13">
      <c r="A123" s="16">
        <v>3352</v>
      </c>
      <c r="B123" s="16" t="s">
        <v>153</v>
      </c>
      <c r="C123" s="16" t="s">
        <v>25</v>
      </c>
      <c r="D123" s="17">
        <v>45469</v>
      </c>
      <c r="E123" s="16" t="s">
        <v>26</v>
      </c>
      <c r="F123" s="18">
        <v>15</v>
      </c>
      <c r="G123" s="16" t="s">
        <v>35</v>
      </c>
      <c r="H123" s="16" t="s">
        <v>26</v>
      </c>
      <c r="I123" s="18">
        <v>30</v>
      </c>
      <c r="J123" s="16" t="s">
        <v>26</v>
      </c>
      <c r="K123" s="18">
        <v>20</v>
      </c>
      <c r="L123" s="18">
        <v>7</v>
      </c>
      <c r="M123" s="18">
        <v>58</v>
      </c>
    </row>
    <row r="124" ht="16.5" hidden="1" customHeight="1" spans="1:13">
      <c r="A124" s="16">
        <v>3353</v>
      </c>
      <c r="B124" s="16" t="s">
        <v>154</v>
      </c>
      <c r="C124" s="16" t="s">
        <v>34</v>
      </c>
      <c r="D124" s="17">
        <v>45470</v>
      </c>
      <c r="E124" s="16" t="s">
        <v>30</v>
      </c>
      <c r="F124" s="18">
        <v>10</v>
      </c>
      <c r="G124" s="16" t="s">
        <v>27</v>
      </c>
      <c r="H124" s="16" t="s">
        <v>30</v>
      </c>
      <c r="I124" s="18" t="s">
        <v>32</v>
      </c>
      <c r="J124" s="16" t="s">
        <v>26</v>
      </c>
      <c r="K124" s="18">
        <v>20</v>
      </c>
      <c r="L124" s="18">
        <v>10</v>
      </c>
      <c r="M124" s="18">
        <v>20</v>
      </c>
    </row>
    <row r="125" ht="16.5" hidden="1" customHeight="1" spans="1:13">
      <c r="A125" s="16">
        <v>3354</v>
      </c>
      <c r="B125" s="16" t="s">
        <v>155</v>
      </c>
      <c r="C125" s="16" t="s">
        <v>29</v>
      </c>
      <c r="D125" s="17">
        <v>45471</v>
      </c>
      <c r="E125" s="16" t="s">
        <v>26</v>
      </c>
      <c r="F125" s="18">
        <v>5</v>
      </c>
      <c r="G125" s="16" t="s">
        <v>31</v>
      </c>
      <c r="H125" s="16" t="s">
        <v>30</v>
      </c>
      <c r="I125" s="18" t="s">
        <v>32</v>
      </c>
      <c r="J125" s="16" t="s">
        <v>30</v>
      </c>
      <c r="K125" s="18">
        <v>0</v>
      </c>
      <c r="L125" s="18">
        <v>0</v>
      </c>
      <c r="M125" s="18">
        <v>5</v>
      </c>
    </row>
    <row r="126" ht="16.5" customHeight="1" spans="1:13">
      <c r="A126" s="16">
        <v>3355</v>
      </c>
      <c r="B126" s="16" t="s">
        <v>156</v>
      </c>
      <c r="C126" s="16" t="s">
        <v>25</v>
      </c>
      <c r="D126" s="17">
        <v>45472</v>
      </c>
      <c r="E126" s="16" t="s">
        <v>30</v>
      </c>
      <c r="F126" s="18">
        <v>15</v>
      </c>
      <c r="G126" s="16" t="s">
        <v>27</v>
      </c>
      <c r="H126" s="16" t="s">
        <v>26</v>
      </c>
      <c r="I126" s="18">
        <v>30</v>
      </c>
      <c r="J126" s="16" t="s">
        <v>26</v>
      </c>
      <c r="K126" s="18">
        <v>20</v>
      </c>
      <c r="L126" s="18">
        <v>20</v>
      </c>
      <c r="M126" s="18">
        <v>45</v>
      </c>
    </row>
    <row r="127" ht="16.5" hidden="1" customHeight="1" spans="1:13">
      <c r="A127" s="16">
        <v>3356</v>
      </c>
      <c r="B127" s="16" t="s">
        <v>157</v>
      </c>
      <c r="C127" s="16" t="s">
        <v>34</v>
      </c>
      <c r="D127" s="17">
        <v>45473</v>
      </c>
      <c r="E127" s="16" t="s">
        <v>26</v>
      </c>
      <c r="F127" s="18">
        <v>10</v>
      </c>
      <c r="G127" s="16" t="s">
        <v>35</v>
      </c>
      <c r="H127" s="16" t="s">
        <v>30</v>
      </c>
      <c r="I127" s="18" t="s">
        <v>32</v>
      </c>
      <c r="J127" s="16" t="s">
        <v>26</v>
      </c>
      <c r="K127" s="18">
        <v>20</v>
      </c>
      <c r="L127" s="18">
        <v>15</v>
      </c>
      <c r="M127" s="18">
        <v>15</v>
      </c>
    </row>
    <row r="128" ht="16.5" hidden="1" customHeight="1" spans="1:13">
      <c r="A128" s="16">
        <v>3357</v>
      </c>
      <c r="B128" s="16" t="s">
        <v>158</v>
      </c>
      <c r="C128" s="16" t="s">
        <v>29</v>
      </c>
      <c r="D128" s="17">
        <v>45474</v>
      </c>
      <c r="E128" s="16" t="s">
        <v>30</v>
      </c>
      <c r="F128" s="18">
        <v>5</v>
      </c>
      <c r="G128" s="16" t="s">
        <v>27</v>
      </c>
      <c r="H128" s="16" t="s">
        <v>30</v>
      </c>
      <c r="I128" s="18" t="s">
        <v>32</v>
      </c>
      <c r="J128" s="16" t="s">
        <v>30</v>
      </c>
      <c r="K128" s="18">
        <v>0</v>
      </c>
      <c r="L128" s="18">
        <v>1</v>
      </c>
      <c r="M128" s="18">
        <v>4</v>
      </c>
    </row>
    <row r="129" ht="16.5" customHeight="1" spans="1:13">
      <c r="A129" s="16">
        <v>3358</v>
      </c>
      <c r="B129" s="16" t="s">
        <v>159</v>
      </c>
      <c r="C129" s="16" t="s">
        <v>25</v>
      </c>
      <c r="D129" s="17">
        <v>45475</v>
      </c>
      <c r="E129" s="16" t="s">
        <v>26</v>
      </c>
      <c r="F129" s="18">
        <v>15</v>
      </c>
      <c r="G129" s="16" t="s">
        <v>31</v>
      </c>
      <c r="H129" s="16" t="s">
        <v>26</v>
      </c>
      <c r="I129" s="18">
        <v>30</v>
      </c>
      <c r="J129" s="16" t="s">
        <v>26</v>
      </c>
      <c r="K129" s="18">
        <v>20</v>
      </c>
      <c r="L129" s="18">
        <v>3</v>
      </c>
      <c r="M129" s="18">
        <v>62</v>
      </c>
    </row>
    <row r="130" ht="16.5" hidden="1" customHeight="1" spans="1:13">
      <c r="A130" s="16">
        <v>3359</v>
      </c>
      <c r="B130" s="16" t="s">
        <v>160</v>
      </c>
      <c r="C130" s="16" t="s">
        <v>34</v>
      </c>
      <c r="D130" s="17">
        <v>45476</v>
      </c>
      <c r="E130" s="16" t="s">
        <v>30</v>
      </c>
      <c r="F130" s="18">
        <v>10</v>
      </c>
      <c r="G130" s="16" t="s">
        <v>27</v>
      </c>
      <c r="H130" s="16" t="s">
        <v>30</v>
      </c>
      <c r="I130" s="18" t="s">
        <v>32</v>
      </c>
      <c r="J130" s="16" t="s">
        <v>26</v>
      </c>
      <c r="K130" s="18">
        <v>20</v>
      </c>
      <c r="L130" s="18">
        <v>10</v>
      </c>
      <c r="M130" s="18">
        <v>20</v>
      </c>
    </row>
    <row r="131" ht="16.5" hidden="1" customHeight="1" spans="1:13">
      <c r="A131" s="16">
        <v>3360</v>
      </c>
      <c r="B131" s="16" t="s">
        <v>161</v>
      </c>
      <c r="C131" s="16" t="s">
        <v>29</v>
      </c>
      <c r="D131" s="17">
        <v>45477</v>
      </c>
      <c r="E131" s="16" t="s">
        <v>26</v>
      </c>
      <c r="F131" s="18">
        <v>5</v>
      </c>
      <c r="G131" s="16" t="s">
        <v>35</v>
      </c>
      <c r="H131" s="16" t="s">
        <v>30</v>
      </c>
      <c r="I131" s="18" t="s">
        <v>32</v>
      </c>
      <c r="J131" s="16" t="s">
        <v>30</v>
      </c>
      <c r="K131" s="18">
        <v>0</v>
      </c>
      <c r="L131" s="18">
        <v>0</v>
      </c>
      <c r="M131" s="18">
        <v>5</v>
      </c>
    </row>
    <row r="132" ht="16.5" customHeight="1" spans="1:13">
      <c r="A132" s="16">
        <v>3361</v>
      </c>
      <c r="B132" s="16" t="s">
        <v>162</v>
      </c>
      <c r="C132" s="16" t="s">
        <v>25</v>
      </c>
      <c r="D132" s="17">
        <v>45478</v>
      </c>
      <c r="E132" s="16" t="s">
        <v>30</v>
      </c>
      <c r="F132" s="18">
        <v>15</v>
      </c>
      <c r="G132" s="16" t="s">
        <v>27</v>
      </c>
      <c r="H132" s="16" t="s">
        <v>26</v>
      </c>
      <c r="I132" s="18">
        <v>30</v>
      </c>
      <c r="J132" s="16" t="s">
        <v>26</v>
      </c>
      <c r="K132" s="18">
        <v>20</v>
      </c>
      <c r="L132" s="18">
        <v>15</v>
      </c>
      <c r="M132" s="18">
        <v>50</v>
      </c>
    </row>
    <row r="133" ht="16.5" hidden="1" customHeight="1" spans="1:13">
      <c r="A133" s="16">
        <v>3362</v>
      </c>
      <c r="B133" s="16" t="s">
        <v>163</v>
      </c>
      <c r="C133" s="16" t="s">
        <v>34</v>
      </c>
      <c r="D133" s="17">
        <v>45479</v>
      </c>
      <c r="E133" s="16" t="s">
        <v>26</v>
      </c>
      <c r="F133" s="18">
        <v>10</v>
      </c>
      <c r="G133" s="16" t="s">
        <v>31</v>
      </c>
      <c r="H133" s="16" t="s">
        <v>30</v>
      </c>
      <c r="I133" s="18" t="s">
        <v>32</v>
      </c>
      <c r="J133" s="16" t="s">
        <v>26</v>
      </c>
      <c r="K133" s="18">
        <v>20</v>
      </c>
      <c r="L133" s="18">
        <v>15</v>
      </c>
      <c r="M133" s="18">
        <v>15</v>
      </c>
    </row>
    <row r="134" ht="16.5" hidden="1" customHeight="1" spans="1:13">
      <c r="A134" s="16">
        <v>3363</v>
      </c>
      <c r="B134" s="16" t="s">
        <v>164</v>
      </c>
      <c r="C134" s="16" t="s">
        <v>29</v>
      </c>
      <c r="D134" s="17">
        <v>45480</v>
      </c>
      <c r="E134" s="16" t="s">
        <v>30</v>
      </c>
      <c r="F134" s="18">
        <v>5</v>
      </c>
      <c r="G134" s="16" t="s">
        <v>27</v>
      </c>
      <c r="H134" s="16" t="s">
        <v>30</v>
      </c>
      <c r="I134" s="18" t="s">
        <v>32</v>
      </c>
      <c r="J134" s="16" t="s">
        <v>30</v>
      </c>
      <c r="K134" s="18">
        <v>0</v>
      </c>
      <c r="L134" s="18">
        <v>1</v>
      </c>
      <c r="M134" s="18">
        <v>4</v>
      </c>
    </row>
    <row r="135" ht="16.5" customHeight="1" spans="1:13">
      <c r="A135" s="16">
        <v>3364</v>
      </c>
      <c r="B135" s="16" t="s">
        <v>165</v>
      </c>
      <c r="C135" s="16" t="s">
        <v>25</v>
      </c>
      <c r="D135" s="17">
        <v>45481</v>
      </c>
      <c r="E135" s="16" t="s">
        <v>26</v>
      </c>
      <c r="F135" s="18">
        <v>15</v>
      </c>
      <c r="G135" s="16" t="s">
        <v>35</v>
      </c>
      <c r="H135" s="16" t="s">
        <v>26</v>
      </c>
      <c r="I135" s="18">
        <v>30</v>
      </c>
      <c r="J135" s="16" t="s">
        <v>26</v>
      </c>
      <c r="K135" s="18">
        <v>20</v>
      </c>
      <c r="L135" s="18">
        <v>7</v>
      </c>
      <c r="M135" s="18">
        <v>58</v>
      </c>
    </row>
    <row r="136" ht="16.5" hidden="1" customHeight="1" spans="1:13">
      <c r="A136" s="16">
        <v>3365</v>
      </c>
      <c r="B136" s="16" t="s">
        <v>166</v>
      </c>
      <c r="C136" s="16" t="s">
        <v>34</v>
      </c>
      <c r="D136" s="17">
        <v>45482</v>
      </c>
      <c r="E136" s="16" t="s">
        <v>30</v>
      </c>
      <c r="F136" s="18">
        <v>10</v>
      </c>
      <c r="G136" s="16" t="s">
        <v>27</v>
      </c>
      <c r="H136" s="16" t="s">
        <v>30</v>
      </c>
      <c r="I136" s="18" t="s">
        <v>32</v>
      </c>
      <c r="J136" s="16" t="s">
        <v>26</v>
      </c>
      <c r="K136" s="18">
        <v>20</v>
      </c>
      <c r="L136" s="18">
        <v>10</v>
      </c>
      <c r="M136" s="18">
        <v>20</v>
      </c>
    </row>
    <row r="137" ht="16.5" hidden="1" customHeight="1" spans="1:13">
      <c r="A137" s="16">
        <v>3366</v>
      </c>
      <c r="B137" s="16" t="s">
        <v>167</v>
      </c>
      <c r="C137" s="16" t="s">
        <v>29</v>
      </c>
      <c r="D137" s="17">
        <v>45483</v>
      </c>
      <c r="E137" s="16" t="s">
        <v>26</v>
      </c>
      <c r="F137" s="18">
        <v>5</v>
      </c>
      <c r="G137" s="16" t="s">
        <v>27</v>
      </c>
      <c r="H137" s="16" t="s">
        <v>30</v>
      </c>
      <c r="I137" s="18" t="s">
        <v>32</v>
      </c>
      <c r="J137" s="16" t="s">
        <v>30</v>
      </c>
      <c r="K137" s="18">
        <v>0</v>
      </c>
      <c r="L137" s="18">
        <v>0</v>
      </c>
      <c r="M137" s="18">
        <v>5</v>
      </c>
    </row>
    <row r="138" ht="16.5" customHeight="1" spans="1:13">
      <c r="A138" s="16">
        <v>3367</v>
      </c>
      <c r="B138" s="16" t="s">
        <v>168</v>
      </c>
      <c r="C138" s="16" t="s">
        <v>25</v>
      </c>
      <c r="D138" s="17">
        <v>45484</v>
      </c>
      <c r="E138" s="16" t="s">
        <v>30</v>
      </c>
      <c r="F138" s="18">
        <v>15</v>
      </c>
      <c r="G138" s="16" t="s">
        <v>35</v>
      </c>
      <c r="H138" s="16" t="s">
        <v>26</v>
      </c>
      <c r="I138" s="18">
        <v>30</v>
      </c>
      <c r="J138" s="16" t="s">
        <v>26</v>
      </c>
      <c r="K138" s="18">
        <v>20</v>
      </c>
      <c r="L138" s="18">
        <v>7</v>
      </c>
      <c r="M138" s="18">
        <v>58</v>
      </c>
    </row>
    <row r="139" ht="16.5" hidden="1" customHeight="1" spans="1:13">
      <c r="A139" s="16">
        <v>3368</v>
      </c>
      <c r="B139" s="16" t="s">
        <v>169</v>
      </c>
      <c r="C139" s="16" t="s">
        <v>34</v>
      </c>
      <c r="D139" s="17">
        <v>45485</v>
      </c>
      <c r="E139" s="16" t="s">
        <v>26</v>
      </c>
      <c r="F139" s="18">
        <v>10</v>
      </c>
      <c r="G139" s="16" t="s">
        <v>31</v>
      </c>
      <c r="H139" s="16" t="s">
        <v>30</v>
      </c>
      <c r="I139" s="18" t="s">
        <v>32</v>
      </c>
      <c r="J139" s="16" t="s">
        <v>26</v>
      </c>
      <c r="K139" s="18">
        <v>20</v>
      </c>
      <c r="L139" s="18">
        <v>10</v>
      </c>
      <c r="M139" s="18">
        <v>20</v>
      </c>
    </row>
    <row r="140" ht="16.5" hidden="1" customHeight="1" spans="1:13">
      <c r="A140" s="16">
        <v>3369</v>
      </c>
      <c r="B140" s="16" t="s">
        <v>170</v>
      </c>
      <c r="C140" s="16" t="s">
        <v>29</v>
      </c>
      <c r="D140" s="17">
        <v>45486</v>
      </c>
      <c r="E140" s="16" t="s">
        <v>30</v>
      </c>
      <c r="F140" s="18">
        <v>5</v>
      </c>
      <c r="G140" s="16" t="s">
        <v>35</v>
      </c>
      <c r="H140" s="16" t="s">
        <v>30</v>
      </c>
      <c r="I140" s="18" t="s">
        <v>32</v>
      </c>
      <c r="J140" s="16" t="s">
        <v>30</v>
      </c>
      <c r="K140" s="18">
        <v>0</v>
      </c>
      <c r="L140" s="18">
        <v>1</v>
      </c>
      <c r="M140" s="18">
        <v>4</v>
      </c>
    </row>
    <row r="141" ht="16.5" customHeight="1" spans="1:13">
      <c r="A141" s="16">
        <v>3370</v>
      </c>
      <c r="B141" s="16" t="s">
        <v>171</v>
      </c>
      <c r="C141" s="16" t="s">
        <v>25</v>
      </c>
      <c r="D141" s="17">
        <v>45487</v>
      </c>
      <c r="E141" s="16" t="s">
        <v>26</v>
      </c>
      <c r="F141" s="18">
        <v>15</v>
      </c>
      <c r="G141" s="16" t="s">
        <v>27</v>
      </c>
      <c r="H141" s="16" t="s">
        <v>26</v>
      </c>
      <c r="I141" s="18">
        <v>30</v>
      </c>
      <c r="J141" s="16" t="s">
        <v>26</v>
      </c>
      <c r="K141" s="18">
        <v>20</v>
      </c>
      <c r="L141" s="18">
        <v>15</v>
      </c>
      <c r="M141" s="18">
        <v>50</v>
      </c>
    </row>
    <row r="142" ht="16.5" hidden="1" customHeight="1" spans="1:13">
      <c r="A142" s="16">
        <v>3371</v>
      </c>
      <c r="B142" s="16" t="s">
        <v>172</v>
      </c>
      <c r="C142" s="16" t="s">
        <v>34</v>
      </c>
      <c r="D142" s="17">
        <v>45488</v>
      </c>
      <c r="E142" s="16" t="s">
        <v>30</v>
      </c>
      <c r="F142" s="18">
        <v>10</v>
      </c>
      <c r="G142" s="16" t="s">
        <v>27</v>
      </c>
      <c r="H142" s="16" t="s">
        <v>30</v>
      </c>
      <c r="I142" s="18" t="s">
        <v>32</v>
      </c>
      <c r="J142" s="16" t="s">
        <v>26</v>
      </c>
      <c r="K142" s="18">
        <v>20</v>
      </c>
      <c r="L142" s="18">
        <v>5</v>
      </c>
      <c r="M142" s="18">
        <v>25</v>
      </c>
    </row>
    <row r="143" ht="16.5" hidden="1" customHeight="1" spans="1:13">
      <c r="A143" s="16">
        <v>3372</v>
      </c>
      <c r="B143" s="16" t="s">
        <v>173</v>
      </c>
      <c r="C143" s="16" t="s">
        <v>29</v>
      </c>
      <c r="D143" s="17">
        <v>45489</v>
      </c>
      <c r="E143" s="16" t="s">
        <v>26</v>
      </c>
      <c r="F143" s="18">
        <v>5</v>
      </c>
      <c r="G143" s="16" t="s">
        <v>31</v>
      </c>
      <c r="H143" s="16" t="s">
        <v>30</v>
      </c>
      <c r="I143" s="18" t="s">
        <v>32</v>
      </c>
      <c r="J143" s="16" t="s">
        <v>30</v>
      </c>
      <c r="K143" s="18">
        <v>0</v>
      </c>
      <c r="L143" s="18">
        <v>0</v>
      </c>
      <c r="M143" s="18">
        <v>5</v>
      </c>
    </row>
    <row r="144" ht="16.5" customHeight="1" spans="1:13">
      <c r="A144" s="16">
        <v>3373</v>
      </c>
      <c r="B144" s="16" t="s">
        <v>174</v>
      </c>
      <c r="C144" s="16" t="s">
        <v>25</v>
      </c>
      <c r="D144" s="17">
        <v>45490</v>
      </c>
      <c r="E144" s="16" t="s">
        <v>30</v>
      </c>
      <c r="F144" s="18">
        <v>15</v>
      </c>
      <c r="G144" s="16" t="s">
        <v>35</v>
      </c>
      <c r="H144" s="16" t="s">
        <v>26</v>
      </c>
      <c r="I144" s="18">
        <v>30</v>
      </c>
      <c r="J144" s="16" t="s">
        <v>26</v>
      </c>
      <c r="K144" s="18">
        <v>20</v>
      </c>
      <c r="L144" s="18">
        <v>20</v>
      </c>
      <c r="M144" s="18">
        <v>45</v>
      </c>
    </row>
    <row r="145" ht="16.5" hidden="1" customHeight="1" spans="1:13">
      <c r="A145" s="16">
        <v>3374</v>
      </c>
      <c r="B145" s="16" t="s">
        <v>175</v>
      </c>
      <c r="C145" s="16" t="s">
        <v>34</v>
      </c>
      <c r="D145" s="17">
        <v>45491</v>
      </c>
      <c r="E145" s="16" t="s">
        <v>26</v>
      </c>
      <c r="F145" s="18">
        <v>10</v>
      </c>
      <c r="G145" s="16" t="s">
        <v>35</v>
      </c>
      <c r="H145" s="16" t="s">
        <v>30</v>
      </c>
      <c r="I145" s="18" t="s">
        <v>32</v>
      </c>
      <c r="J145" s="16" t="s">
        <v>26</v>
      </c>
      <c r="K145" s="18">
        <v>20</v>
      </c>
      <c r="L145" s="18">
        <v>12</v>
      </c>
      <c r="M145" s="18">
        <v>18</v>
      </c>
    </row>
    <row r="146" ht="16.5" hidden="1" customHeight="1" spans="1:13">
      <c r="A146" s="16">
        <v>3375</v>
      </c>
      <c r="B146" s="16" t="s">
        <v>176</v>
      </c>
      <c r="C146" s="16" t="s">
        <v>29</v>
      </c>
      <c r="D146" s="17">
        <v>45492</v>
      </c>
      <c r="E146" s="16" t="s">
        <v>30</v>
      </c>
      <c r="F146" s="18">
        <v>5</v>
      </c>
      <c r="G146" s="16" t="s">
        <v>27</v>
      </c>
      <c r="H146" s="16" t="s">
        <v>30</v>
      </c>
      <c r="I146" s="18" t="s">
        <v>32</v>
      </c>
      <c r="J146" s="16" t="s">
        <v>30</v>
      </c>
      <c r="K146" s="18">
        <v>0</v>
      </c>
      <c r="L146" s="18">
        <v>2</v>
      </c>
      <c r="M146" s="18">
        <v>3</v>
      </c>
    </row>
    <row r="147" ht="16.5" customHeight="1" spans="1:13">
      <c r="A147" s="16">
        <v>3376</v>
      </c>
      <c r="B147" s="16" t="s">
        <v>177</v>
      </c>
      <c r="C147" s="16" t="s">
        <v>25</v>
      </c>
      <c r="D147" s="17">
        <v>45493</v>
      </c>
      <c r="E147" s="16" t="s">
        <v>26</v>
      </c>
      <c r="F147" s="18">
        <v>15</v>
      </c>
      <c r="G147" s="16" t="s">
        <v>31</v>
      </c>
      <c r="H147" s="16" t="s">
        <v>26</v>
      </c>
      <c r="I147" s="18">
        <v>30</v>
      </c>
      <c r="J147" s="16" t="s">
        <v>26</v>
      </c>
      <c r="K147" s="18">
        <v>20</v>
      </c>
      <c r="L147" s="18">
        <v>5</v>
      </c>
      <c r="M147" s="18">
        <v>60</v>
      </c>
    </row>
    <row r="148" ht="16.5" hidden="1" customHeight="1" spans="1:13">
      <c r="A148" s="16">
        <v>3377</v>
      </c>
      <c r="B148" s="16" t="s">
        <v>178</v>
      </c>
      <c r="C148" s="16" t="s">
        <v>34</v>
      </c>
      <c r="D148" s="17">
        <v>45494</v>
      </c>
      <c r="E148" s="16" t="s">
        <v>30</v>
      </c>
      <c r="F148" s="18">
        <v>10</v>
      </c>
      <c r="G148" s="16" t="s">
        <v>27</v>
      </c>
      <c r="H148" s="16" t="s">
        <v>30</v>
      </c>
      <c r="I148" s="18" t="s">
        <v>32</v>
      </c>
      <c r="J148" s="16" t="s">
        <v>26</v>
      </c>
      <c r="K148" s="18">
        <v>20</v>
      </c>
      <c r="L148" s="18">
        <v>10</v>
      </c>
      <c r="M148" s="18">
        <v>20</v>
      </c>
    </row>
    <row r="149" ht="16.5" hidden="1" customHeight="1" spans="1:13">
      <c r="A149" s="16">
        <v>3378</v>
      </c>
      <c r="B149" s="16" t="s">
        <v>179</v>
      </c>
      <c r="C149" s="16" t="s">
        <v>29</v>
      </c>
      <c r="D149" s="17">
        <v>45495</v>
      </c>
      <c r="E149" s="16" t="s">
        <v>26</v>
      </c>
      <c r="F149" s="18">
        <v>5</v>
      </c>
      <c r="G149" s="16" t="s">
        <v>35</v>
      </c>
      <c r="H149" s="16" t="s">
        <v>30</v>
      </c>
      <c r="I149" s="18" t="s">
        <v>32</v>
      </c>
      <c r="J149" s="16" t="s">
        <v>30</v>
      </c>
      <c r="K149" s="18">
        <v>0</v>
      </c>
      <c r="L149" s="18">
        <v>0</v>
      </c>
      <c r="M149" s="18">
        <v>5</v>
      </c>
    </row>
    <row r="150" ht="16.5" customHeight="1" spans="1:13">
      <c r="A150" s="16">
        <v>3379</v>
      </c>
      <c r="B150" s="16" t="s">
        <v>180</v>
      </c>
      <c r="C150" s="16" t="s">
        <v>25</v>
      </c>
      <c r="D150" s="17">
        <v>45496</v>
      </c>
      <c r="E150" s="16" t="s">
        <v>30</v>
      </c>
      <c r="F150" s="18">
        <v>15</v>
      </c>
      <c r="G150" s="16" t="s">
        <v>27</v>
      </c>
      <c r="H150" s="16" t="s">
        <v>26</v>
      </c>
      <c r="I150" s="18">
        <v>30</v>
      </c>
      <c r="J150" s="16" t="s">
        <v>26</v>
      </c>
      <c r="K150" s="18">
        <v>20</v>
      </c>
      <c r="L150" s="18">
        <v>3</v>
      </c>
      <c r="M150" s="18">
        <v>62</v>
      </c>
    </row>
    <row r="151" ht="16.5" hidden="1" customHeight="1" spans="1:13">
      <c r="A151" s="16">
        <v>3380</v>
      </c>
      <c r="B151" s="16" t="s">
        <v>181</v>
      </c>
      <c r="C151" s="16" t="s">
        <v>34</v>
      </c>
      <c r="D151" s="17">
        <v>45497</v>
      </c>
      <c r="E151" s="16" t="s">
        <v>26</v>
      </c>
      <c r="F151" s="18">
        <v>10</v>
      </c>
      <c r="G151" s="16" t="s">
        <v>31</v>
      </c>
      <c r="H151" s="16" t="s">
        <v>30</v>
      </c>
      <c r="I151" s="18" t="s">
        <v>32</v>
      </c>
      <c r="J151" s="16" t="s">
        <v>26</v>
      </c>
      <c r="K151" s="18">
        <v>20</v>
      </c>
      <c r="L151" s="18">
        <v>15</v>
      </c>
      <c r="M151" s="18">
        <v>15</v>
      </c>
    </row>
    <row r="152" ht="16.5" hidden="1" customHeight="1" spans="1:13">
      <c r="A152" s="16">
        <v>3381</v>
      </c>
      <c r="B152" s="16" t="s">
        <v>182</v>
      </c>
      <c r="C152" s="16" t="s">
        <v>29</v>
      </c>
      <c r="D152" s="17">
        <v>45498</v>
      </c>
      <c r="E152" s="16" t="s">
        <v>30</v>
      </c>
      <c r="F152" s="18">
        <v>5</v>
      </c>
      <c r="G152" s="16" t="s">
        <v>27</v>
      </c>
      <c r="H152" s="16" t="s">
        <v>30</v>
      </c>
      <c r="I152" s="18" t="s">
        <v>32</v>
      </c>
      <c r="J152" s="16" t="s">
        <v>30</v>
      </c>
      <c r="K152" s="18">
        <v>0</v>
      </c>
      <c r="L152" s="18">
        <v>1</v>
      </c>
      <c r="M152" s="18">
        <v>4</v>
      </c>
    </row>
    <row r="153" ht="16.5" customHeight="1" spans="1:13">
      <c r="A153" s="16">
        <v>3382</v>
      </c>
      <c r="B153" s="16" t="s">
        <v>183</v>
      </c>
      <c r="C153" s="16" t="s">
        <v>25</v>
      </c>
      <c r="D153" s="17">
        <v>45499</v>
      </c>
      <c r="E153" s="16" t="s">
        <v>26</v>
      </c>
      <c r="F153" s="18">
        <v>15</v>
      </c>
      <c r="G153" s="16" t="s">
        <v>35</v>
      </c>
      <c r="H153" s="16" t="s">
        <v>26</v>
      </c>
      <c r="I153" s="18">
        <v>30</v>
      </c>
      <c r="J153" s="16" t="s">
        <v>26</v>
      </c>
      <c r="K153" s="18">
        <v>20</v>
      </c>
      <c r="L153" s="18">
        <v>7</v>
      </c>
      <c r="M153" s="18">
        <v>58</v>
      </c>
    </row>
    <row r="154" ht="16.5" hidden="1" customHeight="1" spans="1:13">
      <c r="A154" s="16">
        <v>3383</v>
      </c>
      <c r="B154" s="16" t="s">
        <v>184</v>
      </c>
      <c r="C154" s="16" t="s">
        <v>34</v>
      </c>
      <c r="D154" s="17">
        <v>45500</v>
      </c>
      <c r="E154" s="16" t="s">
        <v>30</v>
      </c>
      <c r="F154" s="18">
        <v>10</v>
      </c>
      <c r="G154" s="16" t="s">
        <v>27</v>
      </c>
      <c r="H154" s="16" t="s">
        <v>30</v>
      </c>
      <c r="I154" s="18" t="s">
        <v>32</v>
      </c>
      <c r="J154" s="16" t="s">
        <v>26</v>
      </c>
      <c r="K154" s="18">
        <v>20</v>
      </c>
      <c r="L154" s="18">
        <v>10</v>
      </c>
      <c r="M154" s="18">
        <v>20</v>
      </c>
    </row>
    <row r="155" ht="16.5" hidden="1" customHeight="1" spans="1:13">
      <c r="A155" s="16">
        <v>3384</v>
      </c>
      <c r="B155" s="16" t="s">
        <v>185</v>
      </c>
      <c r="C155" s="16" t="s">
        <v>29</v>
      </c>
      <c r="D155" s="17">
        <v>45501</v>
      </c>
      <c r="E155" s="16" t="s">
        <v>26</v>
      </c>
      <c r="F155" s="18">
        <v>5</v>
      </c>
      <c r="G155" s="16" t="s">
        <v>31</v>
      </c>
      <c r="H155" s="16" t="s">
        <v>30</v>
      </c>
      <c r="I155" s="18" t="s">
        <v>32</v>
      </c>
      <c r="J155" s="16" t="s">
        <v>30</v>
      </c>
      <c r="K155" s="18">
        <v>0</v>
      </c>
      <c r="L155" s="18">
        <v>0</v>
      </c>
      <c r="M155" s="18">
        <v>5</v>
      </c>
    </row>
    <row r="156" ht="16.5" customHeight="1" spans="1:13">
      <c r="A156" s="16">
        <v>3385</v>
      </c>
      <c r="B156" s="16" t="s">
        <v>186</v>
      </c>
      <c r="C156" s="16" t="s">
        <v>25</v>
      </c>
      <c r="D156" s="17">
        <v>45502</v>
      </c>
      <c r="E156" s="16" t="s">
        <v>30</v>
      </c>
      <c r="F156" s="18">
        <v>15</v>
      </c>
      <c r="G156" s="16" t="s">
        <v>27</v>
      </c>
      <c r="H156" s="16" t="s">
        <v>26</v>
      </c>
      <c r="I156" s="18">
        <v>30</v>
      </c>
      <c r="J156" s="16" t="s">
        <v>26</v>
      </c>
      <c r="K156" s="18">
        <v>20</v>
      </c>
      <c r="L156" s="18">
        <v>20</v>
      </c>
      <c r="M156" s="18">
        <v>45</v>
      </c>
    </row>
    <row r="157" ht="16.5" hidden="1" customHeight="1" spans="1:13">
      <c r="A157" s="16">
        <v>3386</v>
      </c>
      <c r="B157" s="16" t="s">
        <v>187</v>
      </c>
      <c r="C157" s="16" t="s">
        <v>34</v>
      </c>
      <c r="D157" s="17">
        <v>45503</v>
      </c>
      <c r="E157" s="16" t="s">
        <v>26</v>
      </c>
      <c r="F157" s="18">
        <v>10</v>
      </c>
      <c r="G157" s="16" t="s">
        <v>35</v>
      </c>
      <c r="H157" s="16" t="s">
        <v>30</v>
      </c>
      <c r="I157" s="18" t="s">
        <v>32</v>
      </c>
      <c r="J157" s="16" t="s">
        <v>26</v>
      </c>
      <c r="K157" s="18">
        <v>20</v>
      </c>
      <c r="L157" s="18">
        <v>15</v>
      </c>
      <c r="M157" s="18">
        <v>15</v>
      </c>
    </row>
    <row r="158" ht="16.5" hidden="1" customHeight="1" spans="1:13">
      <c r="A158" s="16">
        <v>3387</v>
      </c>
      <c r="B158" s="16" t="s">
        <v>188</v>
      </c>
      <c r="C158" s="16" t="s">
        <v>29</v>
      </c>
      <c r="D158" s="17">
        <v>45504</v>
      </c>
      <c r="E158" s="16" t="s">
        <v>30</v>
      </c>
      <c r="F158" s="18">
        <v>5</v>
      </c>
      <c r="G158" s="16" t="s">
        <v>27</v>
      </c>
      <c r="H158" s="16" t="s">
        <v>30</v>
      </c>
      <c r="I158" s="18" t="s">
        <v>32</v>
      </c>
      <c r="J158" s="16" t="s">
        <v>30</v>
      </c>
      <c r="K158" s="18">
        <v>0</v>
      </c>
      <c r="L158" s="18">
        <v>1</v>
      </c>
      <c r="M158" s="18">
        <v>4</v>
      </c>
    </row>
    <row r="159" ht="16.5" customHeight="1" spans="1:13">
      <c r="A159" s="16">
        <v>3388</v>
      </c>
      <c r="B159" s="16" t="s">
        <v>189</v>
      </c>
      <c r="C159" s="16" t="s">
        <v>25</v>
      </c>
      <c r="D159" s="17">
        <v>45505</v>
      </c>
      <c r="E159" s="16" t="s">
        <v>26</v>
      </c>
      <c r="F159" s="18">
        <v>15</v>
      </c>
      <c r="G159" s="16" t="s">
        <v>31</v>
      </c>
      <c r="H159" s="16" t="s">
        <v>26</v>
      </c>
      <c r="I159" s="18">
        <v>30</v>
      </c>
      <c r="J159" s="16" t="s">
        <v>26</v>
      </c>
      <c r="K159" s="18">
        <v>20</v>
      </c>
      <c r="L159" s="18">
        <v>3</v>
      </c>
      <c r="M159" s="18">
        <v>62</v>
      </c>
    </row>
    <row r="160" ht="16.5" hidden="1" customHeight="1" spans="1:13">
      <c r="A160" s="16">
        <v>3389</v>
      </c>
      <c r="B160" s="16" t="s">
        <v>190</v>
      </c>
      <c r="C160" s="16" t="s">
        <v>34</v>
      </c>
      <c r="D160" s="17">
        <v>45506</v>
      </c>
      <c r="E160" s="16" t="s">
        <v>30</v>
      </c>
      <c r="F160" s="18">
        <v>10</v>
      </c>
      <c r="G160" s="16" t="s">
        <v>27</v>
      </c>
      <c r="H160" s="16" t="s">
        <v>30</v>
      </c>
      <c r="I160" s="18" t="s">
        <v>32</v>
      </c>
      <c r="J160" s="16" t="s">
        <v>26</v>
      </c>
      <c r="K160" s="18">
        <v>20</v>
      </c>
      <c r="L160" s="18">
        <v>10</v>
      </c>
      <c r="M160" s="18">
        <v>20</v>
      </c>
    </row>
    <row r="161" ht="16.5" hidden="1" customHeight="1" spans="1:13">
      <c r="A161" s="16">
        <v>3390</v>
      </c>
      <c r="B161" s="16" t="s">
        <v>191</v>
      </c>
      <c r="C161" s="16" t="s">
        <v>29</v>
      </c>
      <c r="D161" s="17">
        <v>45507</v>
      </c>
      <c r="E161" s="16" t="s">
        <v>26</v>
      </c>
      <c r="F161" s="18">
        <v>5</v>
      </c>
      <c r="G161" s="16" t="s">
        <v>35</v>
      </c>
      <c r="H161" s="16" t="s">
        <v>30</v>
      </c>
      <c r="I161" s="18" t="s">
        <v>32</v>
      </c>
      <c r="J161" s="16" t="s">
        <v>30</v>
      </c>
      <c r="K161" s="18">
        <v>0</v>
      </c>
      <c r="L161" s="18">
        <v>0</v>
      </c>
      <c r="M161" s="18">
        <v>5</v>
      </c>
    </row>
    <row r="162" ht="16.5" customHeight="1" spans="1:13">
      <c r="A162" s="16">
        <v>3391</v>
      </c>
      <c r="B162" s="16" t="s">
        <v>91</v>
      </c>
      <c r="C162" s="16" t="s">
        <v>25</v>
      </c>
      <c r="D162" s="17">
        <v>45508</v>
      </c>
      <c r="E162" s="16" t="s">
        <v>30</v>
      </c>
      <c r="F162" s="18">
        <v>15</v>
      </c>
      <c r="G162" s="16" t="s">
        <v>27</v>
      </c>
      <c r="H162" s="16" t="s">
        <v>26</v>
      </c>
      <c r="I162" s="18">
        <v>30</v>
      </c>
      <c r="J162" s="16" t="s">
        <v>26</v>
      </c>
      <c r="K162" s="18">
        <v>20</v>
      </c>
      <c r="L162" s="18">
        <v>15</v>
      </c>
      <c r="M162" s="18">
        <v>50</v>
      </c>
    </row>
    <row r="163" ht="16.5" hidden="1" customHeight="1" spans="1:13">
      <c r="A163" s="16">
        <v>3392</v>
      </c>
      <c r="B163" s="16" t="s">
        <v>192</v>
      </c>
      <c r="C163" s="16" t="s">
        <v>34</v>
      </c>
      <c r="D163" s="17">
        <v>45509</v>
      </c>
      <c r="E163" s="16" t="s">
        <v>26</v>
      </c>
      <c r="F163" s="18">
        <v>10</v>
      </c>
      <c r="G163" s="16" t="s">
        <v>31</v>
      </c>
      <c r="H163" s="16" t="s">
        <v>30</v>
      </c>
      <c r="I163" s="18" t="s">
        <v>32</v>
      </c>
      <c r="J163" s="16" t="s">
        <v>26</v>
      </c>
      <c r="K163" s="18">
        <v>20</v>
      </c>
      <c r="L163" s="18">
        <v>15</v>
      </c>
      <c r="M163" s="18">
        <v>15</v>
      </c>
    </row>
    <row r="164" ht="16.5" hidden="1" customHeight="1" spans="1:13">
      <c r="A164" s="16">
        <v>3393</v>
      </c>
      <c r="B164" s="16" t="s">
        <v>193</v>
      </c>
      <c r="C164" s="16" t="s">
        <v>29</v>
      </c>
      <c r="D164" s="17">
        <v>45510</v>
      </c>
      <c r="E164" s="16" t="s">
        <v>30</v>
      </c>
      <c r="F164" s="18">
        <v>5</v>
      </c>
      <c r="G164" s="16" t="s">
        <v>27</v>
      </c>
      <c r="H164" s="16" t="s">
        <v>30</v>
      </c>
      <c r="I164" s="18" t="s">
        <v>32</v>
      </c>
      <c r="J164" s="16" t="s">
        <v>30</v>
      </c>
      <c r="K164" s="18">
        <v>0</v>
      </c>
      <c r="L164" s="18">
        <v>1</v>
      </c>
      <c r="M164" s="18">
        <v>4</v>
      </c>
    </row>
    <row r="165" ht="16.5" customHeight="1" spans="1:13">
      <c r="A165" s="16">
        <v>3394</v>
      </c>
      <c r="B165" s="16" t="s">
        <v>194</v>
      </c>
      <c r="C165" s="16" t="s">
        <v>25</v>
      </c>
      <c r="D165" s="17">
        <v>45511</v>
      </c>
      <c r="E165" s="16" t="s">
        <v>26</v>
      </c>
      <c r="F165" s="18">
        <v>15</v>
      </c>
      <c r="G165" s="16" t="s">
        <v>35</v>
      </c>
      <c r="H165" s="16" t="s">
        <v>26</v>
      </c>
      <c r="I165" s="18">
        <v>30</v>
      </c>
      <c r="J165" s="16" t="s">
        <v>26</v>
      </c>
      <c r="K165" s="18">
        <v>20</v>
      </c>
      <c r="L165" s="18">
        <v>7</v>
      </c>
      <c r="M165" s="18">
        <v>58</v>
      </c>
    </row>
    <row r="166" ht="16.5" hidden="1" customHeight="1" spans="1:13">
      <c r="A166" s="16">
        <v>3395</v>
      </c>
      <c r="B166" s="16" t="s">
        <v>195</v>
      </c>
      <c r="C166" s="16" t="s">
        <v>34</v>
      </c>
      <c r="D166" s="17">
        <v>45512</v>
      </c>
      <c r="E166" s="16" t="s">
        <v>30</v>
      </c>
      <c r="F166" s="18">
        <v>10</v>
      </c>
      <c r="G166" s="16" t="s">
        <v>27</v>
      </c>
      <c r="H166" s="16" t="s">
        <v>30</v>
      </c>
      <c r="I166" s="18" t="s">
        <v>32</v>
      </c>
      <c r="J166" s="16" t="s">
        <v>26</v>
      </c>
      <c r="K166" s="18">
        <v>20</v>
      </c>
      <c r="L166" s="18">
        <v>10</v>
      </c>
      <c r="M166" s="18">
        <v>20</v>
      </c>
    </row>
    <row r="167" ht="16.5" hidden="1" customHeight="1" spans="1:13">
      <c r="A167" s="16">
        <v>3396</v>
      </c>
      <c r="B167" s="16" t="s">
        <v>196</v>
      </c>
      <c r="C167" s="16" t="s">
        <v>29</v>
      </c>
      <c r="D167" s="17">
        <v>45513</v>
      </c>
      <c r="E167" s="16" t="s">
        <v>26</v>
      </c>
      <c r="F167" s="18">
        <v>5</v>
      </c>
      <c r="G167" s="16" t="s">
        <v>31</v>
      </c>
      <c r="H167" s="16" t="s">
        <v>30</v>
      </c>
      <c r="I167" s="18" t="s">
        <v>32</v>
      </c>
      <c r="J167" s="16" t="s">
        <v>30</v>
      </c>
      <c r="K167" s="18">
        <v>0</v>
      </c>
      <c r="L167" s="18">
        <v>0</v>
      </c>
      <c r="M167" s="18">
        <v>5</v>
      </c>
    </row>
    <row r="168" ht="16.5" customHeight="1" spans="1:13">
      <c r="A168" s="16">
        <v>3397</v>
      </c>
      <c r="B168" s="16" t="s">
        <v>123</v>
      </c>
      <c r="C168" s="16" t="s">
        <v>25</v>
      </c>
      <c r="D168" s="17">
        <v>45514</v>
      </c>
      <c r="E168" s="16" t="s">
        <v>30</v>
      </c>
      <c r="F168" s="18">
        <v>15</v>
      </c>
      <c r="G168" s="16" t="s">
        <v>27</v>
      </c>
      <c r="H168" s="16" t="s">
        <v>26</v>
      </c>
      <c r="I168" s="18">
        <v>30</v>
      </c>
      <c r="J168" s="16" t="s">
        <v>26</v>
      </c>
      <c r="K168" s="18">
        <v>20</v>
      </c>
      <c r="L168" s="18">
        <v>20</v>
      </c>
      <c r="M168" s="18">
        <v>45</v>
      </c>
    </row>
    <row r="169" ht="16.5" hidden="1" customHeight="1" spans="1:13">
      <c r="A169" s="16">
        <v>3398</v>
      </c>
      <c r="B169" s="16" t="s">
        <v>197</v>
      </c>
      <c r="C169" s="16" t="s">
        <v>34</v>
      </c>
      <c r="D169" s="17">
        <v>45515</v>
      </c>
      <c r="E169" s="16" t="s">
        <v>26</v>
      </c>
      <c r="F169" s="18">
        <v>10</v>
      </c>
      <c r="G169" s="16" t="s">
        <v>35</v>
      </c>
      <c r="H169" s="16" t="s">
        <v>30</v>
      </c>
      <c r="I169" s="18" t="s">
        <v>32</v>
      </c>
      <c r="J169" s="16" t="s">
        <v>26</v>
      </c>
      <c r="K169" s="18">
        <v>20</v>
      </c>
      <c r="L169" s="18">
        <v>15</v>
      </c>
      <c r="M169" s="18">
        <v>15</v>
      </c>
    </row>
    <row r="170" ht="16.5" hidden="1" customHeight="1" spans="1:13">
      <c r="A170" s="16">
        <v>3399</v>
      </c>
      <c r="B170" s="16" t="s">
        <v>198</v>
      </c>
      <c r="C170" s="16" t="s">
        <v>29</v>
      </c>
      <c r="D170" s="17">
        <v>45516</v>
      </c>
      <c r="E170" s="16" t="s">
        <v>30</v>
      </c>
      <c r="F170" s="18">
        <v>5</v>
      </c>
      <c r="G170" s="16" t="s">
        <v>27</v>
      </c>
      <c r="H170" s="16" t="s">
        <v>30</v>
      </c>
      <c r="I170" s="18" t="s">
        <v>32</v>
      </c>
      <c r="J170" s="16" t="s">
        <v>30</v>
      </c>
      <c r="K170" s="18">
        <v>0</v>
      </c>
      <c r="L170" s="18">
        <v>1</v>
      </c>
      <c r="M170" s="18">
        <v>4</v>
      </c>
    </row>
    <row r="171" ht="16.5" customHeight="1" spans="1:13">
      <c r="A171" s="16">
        <v>3400</v>
      </c>
      <c r="B171" s="16" t="s">
        <v>199</v>
      </c>
      <c r="C171" s="16" t="s">
        <v>25</v>
      </c>
      <c r="D171" s="17">
        <v>45517</v>
      </c>
      <c r="E171" s="16" t="s">
        <v>26</v>
      </c>
      <c r="F171" s="18">
        <v>15</v>
      </c>
      <c r="G171" s="16" t="s">
        <v>31</v>
      </c>
      <c r="H171" s="16" t="s">
        <v>26</v>
      </c>
      <c r="I171" s="18">
        <v>30</v>
      </c>
      <c r="J171" s="16" t="s">
        <v>26</v>
      </c>
      <c r="K171" s="18">
        <v>20</v>
      </c>
      <c r="L171" s="18">
        <v>5</v>
      </c>
      <c r="M171" s="18">
        <v>60</v>
      </c>
    </row>
    <row r="172" ht="16.5" hidden="1" customHeight="1" spans="1:13">
      <c r="A172" s="16">
        <v>3401</v>
      </c>
      <c r="B172" s="16" t="s">
        <v>200</v>
      </c>
      <c r="C172" s="16" t="s">
        <v>34</v>
      </c>
      <c r="D172" s="17">
        <v>45518</v>
      </c>
      <c r="E172" s="16" t="s">
        <v>30</v>
      </c>
      <c r="F172" s="18">
        <v>10</v>
      </c>
      <c r="G172" s="16" t="s">
        <v>27</v>
      </c>
      <c r="H172" s="16" t="s">
        <v>30</v>
      </c>
      <c r="I172" s="18" t="s">
        <v>32</v>
      </c>
      <c r="J172" s="16" t="s">
        <v>26</v>
      </c>
      <c r="K172" s="18">
        <v>20</v>
      </c>
      <c r="L172" s="18">
        <v>10</v>
      </c>
      <c r="M172" s="18">
        <v>20</v>
      </c>
    </row>
    <row r="173" ht="16.5" hidden="1" customHeight="1" spans="1:13">
      <c r="A173" s="16">
        <v>3402</v>
      </c>
      <c r="B173" s="16" t="s">
        <v>201</v>
      </c>
      <c r="C173" s="16" t="s">
        <v>29</v>
      </c>
      <c r="D173" s="17">
        <v>45519</v>
      </c>
      <c r="E173" s="16" t="s">
        <v>26</v>
      </c>
      <c r="F173" s="18">
        <v>5</v>
      </c>
      <c r="G173" s="16" t="s">
        <v>35</v>
      </c>
      <c r="H173" s="16" t="s">
        <v>30</v>
      </c>
      <c r="I173" s="18" t="s">
        <v>32</v>
      </c>
      <c r="J173" s="16" t="s">
        <v>30</v>
      </c>
      <c r="K173" s="18">
        <v>0</v>
      </c>
      <c r="L173" s="18">
        <v>0</v>
      </c>
      <c r="M173" s="18">
        <v>5</v>
      </c>
    </row>
    <row r="174" ht="16.5" customHeight="1" spans="1:13">
      <c r="A174" s="16">
        <v>3403</v>
      </c>
      <c r="B174" s="16" t="s">
        <v>202</v>
      </c>
      <c r="C174" s="16" t="s">
        <v>25</v>
      </c>
      <c r="D174" s="17">
        <v>45520</v>
      </c>
      <c r="E174" s="16" t="s">
        <v>30</v>
      </c>
      <c r="F174" s="18">
        <v>15</v>
      </c>
      <c r="G174" s="16" t="s">
        <v>27</v>
      </c>
      <c r="H174" s="16" t="s">
        <v>26</v>
      </c>
      <c r="I174" s="18">
        <v>30</v>
      </c>
      <c r="J174" s="16" t="s">
        <v>26</v>
      </c>
      <c r="K174" s="18">
        <v>20</v>
      </c>
      <c r="L174" s="18">
        <v>3</v>
      </c>
      <c r="M174" s="18">
        <v>62</v>
      </c>
    </row>
    <row r="175" ht="16.5" hidden="1" customHeight="1" spans="1:13">
      <c r="A175" s="16">
        <v>3404</v>
      </c>
      <c r="B175" s="16" t="s">
        <v>203</v>
      </c>
      <c r="C175" s="16" t="s">
        <v>34</v>
      </c>
      <c r="D175" s="17">
        <v>45521</v>
      </c>
      <c r="E175" s="16" t="s">
        <v>26</v>
      </c>
      <c r="F175" s="18">
        <v>10</v>
      </c>
      <c r="G175" s="16" t="s">
        <v>31</v>
      </c>
      <c r="H175" s="16" t="s">
        <v>30</v>
      </c>
      <c r="I175" s="18" t="s">
        <v>32</v>
      </c>
      <c r="J175" s="16" t="s">
        <v>26</v>
      </c>
      <c r="K175" s="18">
        <v>20</v>
      </c>
      <c r="L175" s="18">
        <v>15</v>
      </c>
      <c r="M175" s="18">
        <v>15</v>
      </c>
    </row>
    <row r="176" ht="16.5" hidden="1" customHeight="1" spans="1:13">
      <c r="A176" s="16">
        <v>3405</v>
      </c>
      <c r="B176" s="16" t="s">
        <v>204</v>
      </c>
      <c r="C176" s="16" t="s">
        <v>29</v>
      </c>
      <c r="D176" s="17">
        <v>45522</v>
      </c>
      <c r="E176" s="16" t="s">
        <v>30</v>
      </c>
      <c r="F176" s="18">
        <v>5</v>
      </c>
      <c r="G176" s="16" t="s">
        <v>27</v>
      </c>
      <c r="H176" s="16" t="s">
        <v>30</v>
      </c>
      <c r="I176" s="18" t="s">
        <v>32</v>
      </c>
      <c r="J176" s="16" t="s">
        <v>30</v>
      </c>
      <c r="K176" s="18">
        <v>0</v>
      </c>
      <c r="L176" s="18">
        <v>1</v>
      </c>
      <c r="M176" s="18">
        <v>4</v>
      </c>
    </row>
    <row r="177" ht="16.5" hidden="1" customHeight="1" spans="1:13">
      <c r="A177" s="16">
        <v>3406</v>
      </c>
      <c r="B177" s="16" t="s">
        <v>205</v>
      </c>
      <c r="C177" s="16" t="s">
        <v>29</v>
      </c>
      <c r="D177" s="17">
        <v>45523</v>
      </c>
      <c r="E177" s="16" t="s">
        <v>26</v>
      </c>
      <c r="F177" s="18">
        <v>5</v>
      </c>
      <c r="G177" s="16" t="s">
        <v>27</v>
      </c>
      <c r="H177" s="16" t="s">
        <v>30</v>
      </c>
      <c r="I177" s="18" t="s">
        <v>32</v>
      </c>
      <c r="J177" s="16" t="s">
        <v>30</v>
      </c>
      <c r="K177" s="18">
        <v>0</v>
      </c>
      <c r="L177" s="18">
        <v>0</v>
      </c>
      <c r="M177" s="18">
        <v>5</v>
      </c>
    </row>
    <row r="178" ht="16.5" customHeight="1" spans="1:13">
      <c r="A178" s="16">
        <v>3407</v>
      </c>
      <c r="B178" s="16" t="s">
        <v>206</v>
      </c>
      <c r="C178" s="16" t="s">
        <v>25</v>
      </c>
      <c r="D178" s="17">
        <v>45524</v>
      </c>
      <c r="E178" s="16" t="s">
        <v>30</v>
      </c>
      <c r="F178" s="18">
        <v>15</v>
      </c>
      <c r="G178" s="16" t="s">
        <v>35</v>
      </c>
      <c r="H178" s="16" t="s">
        <v>26</v>
      </c>
      <c r="I178" s="18">
        <v>30</v>
      </c>
      <c r="J178" s="16" t="s">
        <v>26</v>
      </c>
      <c r="K178" s="18">
        <v>20</v>
      </c>
      <c r="L178" s="18">
        <v>7</v>
      </c>
      <c r="M178" s="18">
        <v>58</v>
      </c>
    </row>
    <row r="179" ht="16.5" hidden="1" customHeight="1" spans="1:13">
      <c r="A179" s="16">
        <v>3408</v>
      </c>
      <c r="B179" s="16" t="s">
        <v>207</v>
      </c>
      <c r="C179" s="16" t="s">
        <v>34</v>
      </c>
      <c r="D179" s="17">
        <v>45525</v>
      </c>
      <c r="E179" s="16" t="s">
        <v>26</v>
      </c>
      <c r="F179" s="18">
        <v>10</v>
      </c>
      <c r="G179" s="16" t="s">
        <v>31</v>
      </c>
      <c r="H179" s="16" t="s">
        <v>30</v>
      </c>
      <c r="I179" s="18" t="s">
        <v>32</v>
      </c>
      <c r="J179" s="16" t="s">
        <v>26</v>
      </c>
      <c r="K179" s="18">
        <v>20</v>
      </c>
      <c r="L179" s="18">
        <v>10</v>
      </c>
      <c r="M179" s="18">
        <v>20</v>
      </c>
    </row>
    <row r="180" ht="16.5" hidden="1" customHeight="1" spans="1:13">
      <c r="A180" s="16">
        <v>3409</v>
      </c>
      <c r="B180" s="16" t="s">
        <v>208</v>
      </c>
      <c r="C180" s="16" t="s">
        <v>29</v>
      </c>
      <c r="D180" s="17">
        <v>45526</v>
      </c>
      <c r="E180" s="16" t="s">
        <v>30</v>
      </c>
      <c r="F180" s="18">
        <v>5</v>
      </c>
      <c r="G180" s="16" t="s">
        <v>35</v>
      </c>
      <c r="H180" s="16" t="s">
        <v>30</v>
      </c>
      <c r="I180" s="18" t="s">
        <v>32</v>
      </c>
      <c r="J180" s="16" t="s">
        <v>30</v>
      </c>
      <c r="K180" s="18">
        <v>0</v>
      </c>
      <c r="L180" s="18">
        <v>1</v>
      </c>
      <c r="M180" s="18">
        <v>4</v>
      </c>
    </row>
    <row r="181" ht="16.5" customHeight="1" spans="1:13">
      <c r="A181" s="16">
        <v>3410</v>
      </c>
      <c r="B181" s="16" t="s">
        <v>209</v>
      </c>
      <c r="C181" s="16" t="s">
        <v>25</v>
      </c>
      <c r="D181" s="17">
        <v>45527</v>
      </c>
      <c r="E181" s="16" t="s">
        <v>26</v>
      </c>
      <c r="F181" s="18">
        <v>15</v>
      </c>
      <c r="G181" s="16" t="s">
        <v>27</v>
      </c>
      <c r="H181" s="16" t="s">
        <v>26</v>
      </c>
      <c r="I181" s="18">
        <v>30</v>
      </c>
      <c r="J181" s="16" t="s">
        <v>26</v>
      </c>
      <c r="K181" s="18">
        <v>20</v>
      </c>
      <c r="L181" s="18">
        <v>15</v>
      </c>
      <c r="M181" s="18">
        <v>50</v>
      </c>
    </row>
    <row r="182" ht="16.5" hidden="1" customHeight="1" spans="1:13">
      <c r="A182" s="16">
        <v>3411</v>
      </c>
      <c r="B182" s="16" t="s">
        <v>210</v>
      </c>
      <c r="C182" s="16" t="s">
        <v>34</v>
      </c>
      <c r="D182" s="17">
        <v>45528</v>
      </c>
      <c r="E182" s="16" t="s">
        <v>30</v>
      </c>
      <c r="F182" s="18">
        <v>10</v>
      </c>
      <c r="G182" s="16" t="s">
        <v>27</v>
      </c>
      <c r="H182" s="16" t="s">
        <v>30</v>
      </c>
      <c r="I182" s="18" t="s">
        <v>32</v>
      </c>
      <c r="J182" s="16" t="s">
        <v>26</v>
      </c>
      <c r="K182" s="18">
        <v>20</v>
      </c>
      <c r="L182" s="18">
        <v>5</v>
      </c>
      <c r="M182" s="18">
        <v>25</v>
      </c>
    </row>
    <row r="183" ht="16.5" hidden="1" customHeight="1" spans="1:13">
      <c r="A183" s="16">
        <v>3412</v>
      </c>
      <c r="B183" s="16" t="s">
        <v>211</v>
      </c>
      <c r="C183" s="16" t="s">
        <v>29</v>
      </c>
      <c r="D183" s="17">
        <v>45529</v>
      </c>
      <c r="E183" s="16" t="s">
        <v>26</v>
      </c>
      <c r="F183" s="18">
        <v>5</v>
      </c>
      <c r="G183" s="16" t="s">
        <v>31</v>
      </c>
      <c r="H183" s="16" t="s">
        <v>30</v>
      </c>
      <c r="I183" s="18" t="s">
        <v>32</v>
      </c>
      <c r="J183" s="16" t="s">
        <v>30</v>
      </c>
      <c r="K183" s="18">
        <v>0</v>
      </c>
      <c r="L183" s="18">
        <v>0</v>
      </c>
      <c r="M183" s="18">
        <v>5</v>
      </c>
    </row>
    <row r="184" ht="16.5" customHeight="1" spans="1:13">
      <c r="A184" s="16">
        <v>3413</v>
      </c>
      <c r="B184" s="16" t="s">
        <v>212</v>
      </c>
      <c r="C184" s="16" t="s">
        <v>25</v>
      </c>
      <c r="D184" s="17">
        <v>45530</v>
      </c>
      <c r="E184" s="16" t="s">
        <v>30</v>
      </c>
      <c r="F184" s="18">
        <v>15</v>
      </c>
      <c r="G184" s="16" t="s">
        <v>35</v>
      </c>
      <c r="H184" s="16" t="s">
        <v>26</v>
      </c>
      <c r="I184" s="18">
        <v>30</v>
      </c>
      <c r="J184" s="16" t="s">
        <v>26</v>
      </c>
      <c r="K184" s="18">
        <v>20</v>
      </c>
      <c r="L184" s="18">
        <v>20</v>
      </c>
      <c r="M184" s="18">
        <v>45</v>
      </c>
    </row>
    <row r="185" ht="16.5" hidden="1" customHeight="1" spans="1:13">
      <c r="A185" s="16">
        <v>3414</v>
      </c>
      <c r="B185" s="16" t="s">
        <v>213</v>
      </c>
      <c r="C185" s="16" t="s">
        <v>34</v>
      </c>
      <c r="D185" s="17">
        <v>45531</v>
      </c>
      <c r="E185" s="16" t="s">
        <v>26</v>
      </c>
      <c r="F185" s="18">
        <v>10</v>
      </c>
      <c r="G185" s="16" t="s">
        <v>35</v>
      </c>
      <c r="H185" s="16" t="s">
        <v>30</v>
      </c>
      <c r="I185" s="18" t="s">
        <v>32</v>
      </c>
      <c r="J185" s="16" t="s">
        <v>26</v>
      </c>
      <c r="K185" s="18">
        <v>20</v>
      </c>
      <c r="L185" s="18">
        <v>12</v>
      </c>
      <c r="M185" s="18">
        <v>18</v>
      </c>
    </row>
    <row r="186" ht="16.5" hidden="1" customHeight="1" spans="1:13">
      <c r="A186" s="16">
        <v>3415</v>
      </c>
      <c r="B186" s="16" t="s">
        <v>214</v>
      </c>
      <c r="C186" s="16" t="s">
        <v>29</v>
      </c>
      <c r="D186" s="17">
        <v>45532</v>
      </c>
      <c r="E186" s="16" t="s">
        <v>30</v>
      </c>
      <c r="F186" s="18">
        <v>5</v>
      </c>
      <c r="G186" s="16" t="s">
        <v>27</v>
      </c>
      <c r="H186" s="16" t="s">
        <v>30</v>
      </c>
      <c r="I186" s="18" t="s">
        <v>32</v>
      </c>
      <c r="J186" s="16" t="s">
        <v>30</v>
      </c>
      <c r="K186" s="18">
        <v>0</v>
      </c>
      <c r="L186" s="18">
        <v>2</v>
      </c>
      <c r="M186" s="18">
        <v>3</v>
      </c>
    </row>
    <row r="187" ht="16.5" customHeight="1" spans="1:13">
      <c r="A187" s="16">
        <v>3416</v>
      </c>
      <c r="B187" s="16" t="s">
        <v>215</v>
      </c>
      <c r="C187" s="16" t="s">
        <v>25</v>
      </c>
      <c r="D187" s="17">
        <v>45533</v>
      </c>
      <c r="E187" s="16" t="s">
        <v>26</v>
      </c>
      <c r="F187" s="18">
        <v>15</v>
      </c>
      <c r="G187" s="16" t="s">
        <v>31</v>
      </c>
      <c r="H187" s="16" t="s">
        <v>26</v>
      </c>
      <c r="I187" s="18">
        <v>30</v>
      </c>
      <c r="J187" s="16" t="s">
        <v>26</v>
      </c>
      <c r="K187" s="18">
        <v>20</v>
      </c>
      <c r="L187" s="18">
        <v>5</v>
      </c>
      <c r="M187" s="18">
        <v>60</v>
      </c>
    </row>
    <row r="188" ht="16.5" hidden="1" customHeight="1" spans="1:13">
      <c r="A188" s="16">
        <v>3417</v>
      </c>
      <c r="B188" s="16" t="s">
        <v>216</v>
      </c>
      <c r="C188" s="16" t="s">
        <v>34</v>
      </c>
      <c r="D188" s="17">
        <v>45534</v>
      </c>
      <c r="E188" s="16" t="s">
        <v>30</v>
      </c>
      <c r="F188" s="18">
        <v>10</v>
      </c>
      <c r="G188" s="16" t="s">
        <v>27</v>
      </c>
      <c r="H188" s="16" t="s">
        <v>30</v>
      </c>
      <c r="I188" s="18" t="s">
        <v>32</v>
      </c>
      <c r="J188" s="16" t="s">
        <v>26</v>
      </c>
      <c r="K188" s="18">
        <v>20</v>
      </c>
      <c r="L188" s="18">
        <v>10</v>
      </c>
      <c r="M188" s="18">
        <v>20</v>
      </c>
    </row>
    <row r="189" ht="16.5" hidden="1" customHeight="1" spans="1:13">
      <c r="A189" s="16">
        <v>3418</v>
      </c>
      <c r="B189" s="16" t="s">
        <v>217</v>
      </c>
      <c r="C189" s="16" t="s">
        <v>29</v>
      </c>
      <c r="D189" s="17">
        <v>45535</v>
      </c>
      <c r="E189" s="16" t="s">
        <v>26</v>
      </c>
      <c r="F189" s="18">
        <v>5</v>
      </c>
      <c r="G189" s="16" t="s">
        <v>35</v>
      </c>
      <c r="H189" s="16" t="s">
        <v>30</v>
      </c>
      <c r="I189" s="18" t="s">
        <v>32</v>
      </c>
      <c r="J189" s="16" t="s">
        <v>30</v>
      </c>
      <c r="K189" s="18">
        <v>0</v>
      </c>
      <c r="L189" s="18">
        <v>0</v>
      </c>
      <c r="M189" s="18">
        <v>5</v>
      </c>
    </row>
    <row r="190" ht="16.5" customHeight="1" spans="1:13">
      <c r="A190" s="16">
        <v>3419</v>
      </c>
      <c r="B190" s="16" t="s">
        <v>218</v>
      </c>
      <c r="C190" s="16" t="s">
        <v>25</v>
      </c>
      <c r="D190" s="17">
        <v>45536</v>
      </c>
      <c r="E190" s="16" t="s">
        <v>30</v>
      </c>
      <c r="F190" s="18">
        <v>15</v>
      </c>
      <c r="G190" s="16" t="s">
        <v>27</v>
      </c>
      <c r="H190" s="16" t="s">
        <v>26</v>
      </c>
      <c r="I190" s="18">
        <v>30</v>
      </c>
      <c r="J190" s="16" t="s">
        <v>26</v>
      </c>
      <c r="K190" s="18">
        <v>20</v>
      </c>
      <c r="L190" s="18">
        <v>3</v>
      </c>
      <c r="M190" s="18">
        <v>62</v>
      </c>
    </row>
    <row r="191" ht="16.5" hidden="1" customHeight="1" spans="1:13">
      <c r="A191" s="16">
        <v>3420</v>
      </c>
      <c r="B191" s="16" t="s">
        <v>219</v>
      </c>
      <c r="C191" s="16" t="s">
        <v>34</v>
      </c>
      <c r="D191" s="17">
        <v>45537</v>
      </c>
      <c r="E191" s="16" t="s">
        <v>26</v>
      </c>
      <c r="F191" s="18">
        <v>10</v>
      </c>
      <c r="G191" s="16" t="s">
        <v>31</v>
      </c>
      <c r="H191" s="16" t="s">
        <v>30</v>
      </c>
      <c r="I191" s="18" t="s">
        <v>32</v>
      </c>
      <c r="J191" s="16" t="s">
        <v>26</v>
      </c>
      <c r="K191" s="18">
        <v>20</v>
      </c>
      <c r="L191" s="18">
        <v>15</v>
      </c>
      <c r="M191" s="18">
        <v>15</v>
      </c>
    </row>
    <row r="192" ht="16.5" hidden="1" customHeight="1" spans="1:13">
      <c r="A192" s="16">
        <v>3421</v>
      </c>
      <c r="B192" s="16" t="s">
        <v>48</v>
      </c>
      <c r="C192" s="16" t="s">
        <v>29</v>
      </c>
      <c r="D192" s="17">
        <v>45538</v>
      </c>
      <c r="E192" s="16" t="s">
        <v>30</v>
      </c>
      <c r="F192" s="18">
        <v>5</v>
      </c>
      <c r="G192" s="16" t="s">
        <v>27</v>
      </c>
      <c r="H192" s="16" t="s">
        <v>30</v>
      </c>
      <c r="I192" s="18" t="s">
        <v>32</v>
      </c>
      <c r="J192" s="16" t="s">
        <v>30</v>
      </c>
      <c r="K192" s="18">
        <v>0</v>
      </c>
      <c r="L192" s="18">
        <v>1</v>
      </c>
      <c r="M192" s="18">
        <v>4</v>
      </c>
    </row>
    <row r="193" ht="16.5" customHeight="1" spans="1:13">
      <c r="A193" s="16">
        <v>3422</v>
      </c>
      <c r="B193" s="16" t="s">
        <v>220</v>
      </c>
      <c r="C193" s="16" t="s">
        <v>25</v>
      </c>
      <c r="D193" s="17">
        <v>45539</v>
      </c>
      <c r="E193" s="16" t="s">
        <v>26</v>
      </c>
      <c r="F193" s="18">
        <v>15</v>
      </c>
      <c r="G193" s="16" t="s">
        <v>35</v>
      </c>
      <c r="H193" s="16" t="s">
        <v>26</v>
      </c>
      <c r="I193" s="18">
        <v>30</v>
      </c>
      <c r="J193" s="16" t="s">
        <v>26</v>
      </c>
      <c r="K193" s="18">
        <v>20</v>
      </c>
      <c r="L193" s="18">
        <v>7</v>
      </c>
      <c r="M193" s="18">
        <v>58</v>
      </c>
    </row>
    <row r="194" ht="16.5" hidden="1" customHeight="1" spans="1:13">
      <c r="A194" s="16">
        <v>3423</v>
      </c>
      <c r="B194" s="16" t="s">
        <v>221</v>
      </c>
      <c r="C194" s="16" t="s">
        <v>34</v>
      </c>
      <c r="D194" s="17">
        <v>45540</v>
      </c>
      <c r="E194" s="16" t="s">
        <v>30</v>
      </c>
      <c r="F194" s="18">
        <v>10</v>
      </c>
      <c r="G194" s="16" t="s">
        <v>27</v>
      </c>
      <c r="H194" s="16" t="s">
        <v>30</v>
      </c>
      <c r="I194" s="18" t="s">
        <v>32</v>
      </c>
      <c r="J194" s="16" t="s">
        <v>26</v>
      </c>
      <c r="K194" s="18">
        <v>20</v>
      </c>
      <c r="L194" s="18">
        <v>10</v>
      </c>
      <c r="M194" s="18">
        <v>20</v>
      </c>
    </row>
    <row r="195" ht="16.5" hidden="1" customHeight="1" spans="1:13">
      <c r="A195" s="16">
        <v>3424</v>
      </c>
      <c r="B195" s="16" t="s">
        <v>47</v>
      </c>
      <c r="C195" s="16" t="s">
        <v>29</v>
      </c>
      <c r="D195" s="17">
        <v>45541</v>
      </c>
      <c r="E195" s="16" t="s">
        <v>26</v>
      </c>
      <c r="F195" s="18">
        <v>5</v>
      </c>
      <c r="G195" s="16" t="s">
        <v>31</v>
      </c>
      <c r="H195" s="16" t="s">
        <v>30</v>
      </c>
      <c r="I195" s="18" t="s">
        <v>32</v>
      </c>
      <c r="J195" s="16" t="s">
        <v>30</v>
      </c>
      <c r="K195" s="18">
        <v>0</v>
      </c>
      <c r="L195" s="18">
        <v>0</v>
      </c>
      <c r="M195" s="18">
        <v>5</v>
      </c>
    </row>
    <row r="196" ht="16.5" customHeight="1" spans="1:13">
      <c r="A196" s="16">
        <v>3425</v>
      </c>
      <c r="B196" s="16" t="s">
        <v>222</v>
      </c>
      <c r="C196" s="16" t="s">
        <v>25</v>
      </c>
      <c r="D196" s="17">
        <v>45542</v>
      </c>
      <c r="E196" s="16" t="s">
        <v>30</v>
      </c>
      <c r="F196" s="18">
        <v>15</v>
      </c>
      <c r="G196" s="16" t="s">
        <v>27</v>
      </c>
      <c r="H196" s="16" t="s">
        <v>26</v>
      </c>
      <c r="I196" s="18">
        <v>30</v>
      </c>
      <c r="J196" s="16" t="s">
        <v>26</v>
      </c>
      <c r="K196" s="18">
        <v>20</v>
      </c>
      <c r="L196" s="18">
        <v>20</v>
      </c>
      <c r="M196" s="18">
        <v>45</v>
      </c>
    </row>
    <row r="197" ht="16.5" hidden="1" customHeight="1" spans="1:13">
      <c r="A197" s="16">
        <v>3426</v>
      </c>
      <c r="B197" s="16" t="s">
        <v>200</v>
      </c>
      <c r="C197" s="16" t="s">
        <v>34</v>
      </c>
      <c r="D197" s="17">
        <v>45543</v>
      </c>
      <c r="E197" s="16" t="s">
        <v>26</v>
      </c>
      <c r="F197" s="18">
        <v>10</v>
      </c>
      <c r="G197" s="16" t="s">
        <v>35</v>
      </c>
      <c r="H197" s="16" t="s">
        <v>30</v>
      </c>
      <c r="I197" s="18" t="s">
        <v>32</v>
      </c>
      <c r="J197" s="16" t="s">
        <v>26</v>
      </c>
      <c r="K197" s="18">
        <v>20</v>
      </c>
      <c r="L197" s="18">
        <v>15</v>
      </c>
      <c r="M197" s="18">
        <v>15</v>
      </c>
    </row>
    <row r="198" ht="16.5" hidden="1" customHeight="1" spans="1:13">
      <c r="A198" s="16">
        <v>3427</v>
      </c>
      <c r="B198" s="16" t="s">
        <v>223</v>
      </c>
      <c r="C198" s="16" t="s">
        <v>29</v>
      </c>
      <c r="D198" s="17">
        <v>45544</v>
      </c>
      <c r="E198" s="16" t="s">
        <v>30</v>
      </c>
      <c r="F198" s="18">
        <v>5</v>
      </c>
      <c r="G198" s="16" t="s">
        <v>27</v>
      </c>
      <c r="H198" s="16" t="s">
        <v>30</v>
      </c>
      <c r="I198" s="18" t="s">
        <v>32</v>
      </c>
      <c r="J198" s="16" t="s">
        <v>30</v>
      </c>
      <c r="K198" s="18">
        <v>0</v>
      </c>
      <c r="L198" s="18">
        <v>1</v>
      </c>
      <c r="M198" s="18">
        <v>4</v>
      </c>
    </row>
    <row r="199" ht="16.5" customHeight="1" spans="1:13">
      <c r="A199" s="16">
        <v>3428</v>
      </c>
      <c r="B199" s="16" t="s">
        <v>224</v>
      </c>
      <c r="C199" s="16" t="s">
        <v>25</v>
      </c>
      <c r="D199" s="17">
        <v>45545</v>
      </c>
      <c r="E199" s="16" t="s">
        <v>26</v>
      </c>
      <c r="F199" s="18">
        <v>15</v>
      </c>
      <c r="G199" s="16" t="s">
        <v>31</v>
      </c>
      <c r="H199" s="16" t="s">
        <v>26</v>
      </c>
      <c r="I199" s="18">
        <v>30</v>
      </c>
      <c r="J199" s="16" t="s">
        <v>26</v>
      </c>
      <c r="K199" s="18">
        <v>20</v>
      </c>
      <c r="L199" s="18">
        <v>3</v>
      </c>
      <c r="M199" s="18">
        <v>62</v>
      </c>
    </row>
    <row r="200" ht="16.5" hidden="1" customHeight="1" spans="1:13">
      <c r="A200" s="16">
        <v>3429</v>
      </c>
      <c r="B200" s="16" t="s">
        <v>225</v>
      </c>
      <c r="C200" s="16" t="s">
        <v>34</v>
      </c>
      <c r="D200" s="17">
        <v>45546</v>
      </c>
      <c r="E200" s="16" t="s">
        <v>30</v>
      </c>
      <c r="F200" s="18">
        <v>10</v>
      </c>
      <c r="G200" s="16" t="s">
        <v>27</v>
      </c>
      <c r="H200" s="16" t="s">
        <v>30</v>
      </c>
      <c r="I200" s="18" t="s">
        <v>32</v>
      </c>
      <c r="J200" s="16" t="s">
        <v>26</v>
      </c>
      <c r="K200" s="18">
        <v>20</v>
      </c>
      <c r="L200" s="18">
        <v>10</v>
      </c>
      <c r="M200" s="18">
        <v>20</v>
      </c>
    </row>
    <row r="201" ht="16.5" hidden="1" customHeight="1" spans="1:13">
      <c r="A201" s="16">
        <v>3430</v>
      </c>
      <c r="B201" s="16" t="s">
        <v>226</v>
      </c>
      <c r="C201" s="16" t="s">
        <v>29</v>
      </c>
      <c r="D201" s="17">
        <v>45547</v>
      </c>
      <c r="E201" s="16" t="s">
        <v>26</v>
      </c>
      <c r="F201" s="18">
        <v>5</v>
      </c>
      <c r="G201" s="16" t="s">
        <v>35</v>
      </c>
      <c r="H201" s="16" t="s">
        <v>30</v>
      </c>
      <c r="I201" s="18" t="s">
        <v>32</v>
      </c>
      <c r="J201" s="16" t="s">
        <v>30</v>
      </c>
      <c r="K201" s="18">
        <v>0</v>
      </c>
      <c r="L201" s="18">
        <v>0</v>
      </c>
      <c r="M201" s="18">
        <v>5</v>
      </c>
    </row>
    <row r="202" ht="16.5" customHeight="1" spans="1:13">
      <c r="A202" s="16">
        <v>3431</v>
      </c>
      <c r="B202" s="16" t="s">
        <v>227</v>
      </c>
      <c r="C202" s="16" t="s">
        <v>25</v>
      </c>
      <c r="D202" s="17">
        <v>45548</v>
      </c>
      <c r="E202" s="16" t="s">
        <v>30</v>
      </c>
      <c r="F202" s="18">
        <v>15</v>
      </c>
      <c r="G202" s="16" t="s">
        <v>27</v>
      </c>
      <c r="H202" s="16" t="s">
        <v>26</v>
      </c>
      <c r="I202" s="18">
        <v>30</v>
      </c>
      <c r="J202" s="16" t="s">
        <v>26</v>
      </c>
      <c r="K202" s="18">
        <v>20</v>
      </c>
      <c r="L202" s="18">
        <v>15</v>
      </c>
      <c r="M202" s="18">
        <v>50</v>
      </c>
    </row>
    <row r="203" ht="16.5" hidden="1" customHeight="1" spans="1:13">
      <c r="A203" s="16">
        <v>3432</v>
      </c>
      <c r="B203" s="16" t="s">
        <v>228</v>
      </c>
      <c r="C203" s="16" t="s">
        <v>34</v>
      </c>
      <c r="D203" s="17">
        <v>45549</v>
      </c>
      <c r="E203" s="16" t="s">
        <v>26</v>
      </c>
      <c r="F203" s="18">
        <v>10</v>
      </c>
      <c r="G203" s="16" t="s">
        <v>31</v>
      </c>
      <c r="H203" s="16" t="s">
        <v>30</v>
      </c>
      <c r="I203" s="18" t="s">
        <v>32</v>
      </c>
      <c r="J203" s="16" t="s">
        <v>26</v>
      </c>
      <c r="K203" s="18">
        <v>20</v>
      </c>
      <c r="L203" s="18">
        <v>15</v>
      </c>
      <c r="M203" s="18">
        <v>15</v>
      </c>
    </row>
    <row r="204" ht="16.5" hidden="1" customHeight="1" spans="1:13">
      <c r="A204" s="16">
        <v>3433</v>
      </c>
      <c r="B204" s="16" t="s">
        <v>229</v>
      </c>
      <c r="C204" s="16" t="s">
        <v>29</v>
      </c>
      <c r="D204" s="17">
        <v>45550</v>
      </c>
      <c r="E204" s="16" t="s">
        <v>30</v>
      </c>
      <c r="F204" s="18">
        <v>5</v>
      </c>
      <c r="G204" s="16" t="s">
        <v>27</v>
      </c>
      <c r="H204" s="16" t="s">
        <v>30</v>
      </c>
      <c r="I204" s="18" t="s">
        <v>32</v>
      </c>
      <c r="J204" s="16" t="s">
        <v>30</v>
      </c>
      <c r="K204" s="18">
        <v>0</v>
      </c>
      <c r="L204" s="18">
        <v>1</v>
      </c>
      <c r="M204" s="18">
        <v>4</v>
      </c>
    </row>
    <row r="205" ht="16.5" customHeight="1" spans="1:13">
      <c r="A205" s="16">
        <v>3434</v>
      </c>
      <c r="B205" s="16" t="s">
        <v>230</v>
      </c>
      <c r="C205" s="16" t="s">
        <v>25</v>
      </c>
      <c r="D205" s="17">
        <v>45551</v>
      </c>
      <c r="E205" s="16" t="s">
        <v>26</v>
      </c>
      <c r="F205" s="18">
        <v>15</v>
      </c>
      <c r="G205" s="16" t="s">
        <v>35</v>
      </c>
      <c r="H205" s="16" t="s">
        <v>26</v>
      </c>
      <c r="I205" s="18">
        <v>30</v>
      </c>
      <c r="J205" s="16" t="s">
        <v>26</v>
      </c>
      <c r="K205" s="18">
        <v>20</v>
      </c>
      <c r="L205" s="18">
        <v>7</v>
      </c>
      <c r="M205" s="18">
        <v>58</v>
      </c>
    </row>
    <row r="206" ht="16.5" hidden="1" customHeight="1" spans="1:13">
      <c r="A206" s="16">
        <v>3435</v>
      </c>
      <c r="B206" s="16" t="s">
        <v>231</v>
      </c>
      <c r="C206" s="16" t="s">
        <v>34</v>
      </c>
      <c r="D206" s="17">
        <v>45552</v>
      </c>
      <c r="E206" s="16" t="s">
        <v>30</v>
      </c>
      <c r="F206" s="18">
        <v>10</v>
      </c>
      <c r="G206" s="16" t="s">
        <v>27</v>
      </c>
      <c r="H206" s="16" t="s">
        <v>30</v>
      </c>
      <c r="I206" s="18" t="s">
        <v>32</v>
      </c>
      <c r="J206" s="16" t="s">
        <v>26</v>
      </c>
      <c r="K206" s="18">
        <v>20</v>
      </c>
      <c r="L206" s="18">
        <v>10</v>
      </c>
      <c r="M206" s="18">
        <v>20</v>
      </c>
    </row>
    <row r="207" ht="16.5" hidden="1" customHeight="1" spans="1:13">
      <c r="A207" s="16">
        <v>3436</v>
      </c>
      <c r="B207" s="16" t="s">
        <v>232</v>
      </c>
      <c r="C207" s="16" t="s">
        <v>29</v>
      </c>
      <c r="D207" s="17">
        <v>45553</v>
      </c>
      <c r="E207" s="16" t="s">
        <v>26</v>
      </c>
      <c r="F207" s="18">
        <v>5</v>
      </c>
      <c r="G207" s="16" t="s">
        <v>27</v>
      </c>
      <c r="H207" s="16" t="s">
        <v>30</v>
      </c>
      <c r="I207" s="18" t="s">
        <v>32</v>
      </c>
      <c r="J207" s="16" t="s">
        <v>30</v>
      </c>
      <c r="K207" s="18">
        <v>0</v>
      </c>
      <c r="L207" s="18">
        <v>0</v>
      </c>
      <c r="M207" s="18">
        <v>5</v>
      </c>
    </row>
    <row r="208" ht="16.5" customHeight="1" spans="1:13">
      <c r="A208" s="16">
        <v>3437</v>
      </c>
      <c r="B208" s="16" t="s">
        <v>233</v>
      </c>
      <c r="C208" s="16" t="s">
        <v>25</v>
      </c>
      <c r="D208" s="17">
        <v>45554</v>
      </c>
      <c r="E208" s="16" t="s">
        <v>30</v>
      </c>
      <c r="F208" s="18">
        <v>15</v>
      </c>
      <c r="G208" s="16" t="s">
        <v>35</v>
      </c>
      <c r="H208" s="16" t="s">
        <v>26</v>
      </c>
      <c r="I208" s="18">
        <v>30</v>
      </c>
      <c r="J208" s="16" t="s">
        <v>26</v>
      </c>
      <c r="K208" s="18">
        <v>20</v>
      </c>
      <c r="L208" s="18">
        <v>7</v>
      </c>
      <c r="M208" s="18">
        <v>58</v>
      </c>
    </row>
    <row r="209" ht="16.5" hidden="1" customHeight="1" spans="1:13">
      <c r="A209" s="16">
        <v>3438</v>
      </c>
      <c r="B209" s="16" t="s">
        <v>234</v>
      </c>
      <c r="C209" s="16" t="s">
        <v>34</v>
      </c>
      <c r="D209" s="17">
        <v>45555</v>
      </c>
      <c r="E209" s="16" t="s">
        <v>26</v>
      </c>
      <c r="F209" s="18">
        <v>10</v>
      </c>
      <c r="G209" s="16" t="s">
        <v>31</v>
      </c>
      <c r="H209" s="16" t="s">
        <v>30</v>
      </c>
      <c r="I209" s="18" t="s">
        <v>32</v>
      </c>
      <c r="J209" s="16" t="s">
        <v>26</v>
      </c>
      <c r="K209" s="18">
        <v>20</v>
      </c>
      <c r="L209" s="18">
        <v>10</v>
      </c>
      <c r="M209" s="18">
        <v>20</v>
      </c>
    </row>
    <row r="210" ht="16.5" hidden="1" customHeight="1" spans="1:13">
      <c r="A210" s="16">
        <v>3439</v>
      </c>
      <c r="B210" s="16" t="s">
        <v>235</v>
      </c>
      <c r="C210" s="16" t="s">
        <v>29</v>
      </c>
      <c r="D210" s="17">
        <v>45556</v>
      </c>
      <c r="E210" s="16" t="s">
        <v>30</v>
      </c>
      <c r="F210" s="18">
        <v>5</v>
      </c>
      <c r="G210" s="16" t="s">
        <v>35</v>
      </c>
      <c r="H210" s="16" t="s">
        <v>30</v>
      </c>
      <c r="I210" s="18" t="s">
        <v>32</v>
      </c>
      <c r="J210" s="16" t="s">
        <v>30</v>
      </c>
      <c r="K210" s="18">
        <v>0</v>
      </c>
      <c r="L210" s="18">
        <v>1</v>
      </c>
      <c r="M210" s="18">
        <v>4</v>
      </c>
    </row>
    <row r="211" ht="16.5" customHeight="1" spans="1:13">
      <c r="A211" s="16">
        <v>3440</v>
      </c>
      <c r="B211" s="16" t="s">
        <v>236</v>
      </c>
      <c r="C211" s="16" t="s">
        <v>25</v>
      </c>
      <c r="D211" s="17">
        <v>45557</v>
      </c>
      <c r="E211" s="16" t="s">
        <v>26</v>
      </c>
      <c r="F211" s="18">
        <v>15</v>
      </c>
      <c r="G211" s="16" t="s">
        <v>27</v>
      </c>
      <c r="H211" s="16" t="s">
        <v>26</v>
      </c>
      <c r="I211" s="18">
        <v>30</v>
      </c>
      <c r="J211" s="16" t="s">
        <v>26</v>
      </c>
      <c r="K211" s="18">
        <v>20</v>
      </c>
      <c r="L211" s="18">
        <v>15</v>
      </c>
      <c r="M211" s="18">
        <v>50</v>
      </c>
    </row>
    <row r="212" ht="16.5" hidden="1" customHeight="1" spans="1:13">
      <c r="A212" s="16">
        <v>3441</v>
      </c>
      <c r="B212" s="16" t="s">
        <v>237</v>
      </c>
      <c r="C212" s="16" t="s">
        <v>34</v>
      </c>
      <c r="D212" s="17">
        <v>45558</v>
      </c>
      <c r="E212" s="16" t="s">
        <v>30</v>
      </c>
      <c r="F212" s="18">
        <v>10</v>
      </c>
      <c r="G212" s="16" t="s">
        <v>27</v>
      </c>
      <c r="H212" s="16" t="s">
        <v>30</v>
      </c>
      <c r="I212" s="18" t="s">
        <v>32</v>
      </c>
      <c r="J212" s="16" t="s">
        <v>26</v>
      </c>
      <c r="K212" s="18">
        <v>20</v>
      </c>
      <c r="L212" s="18">
        <v>5</v>
      </c>
      <c r="M212" s="18">
        <v>25</v>
      </c>
    </row>
    <row r="213" ht="16.5" hidden="1" customHeight="1" spans="1:13">
      <c r="A213" s="16">
        <v>3442</v>
      </c>
      <c r="B213" s="16" t="s">
        <v>238</v>
      </c>
      <c r="C213" s="16" t="s">
        <v>29</v>
      </c>
      <c r="D213" s="17">
        <v>45559</v>
      </c>
      <c r="E213" s="16" t="s">
        <v>26</v>
      </c>
      <c r="F213" s="18">
        <v>5</v>
      </c>
      <c r="G213" s="16" t="s">
        <v>31</v>
      </c>
      <c r="H213" s="16" t="s">
        <v>30</v>
      </c>
      <c r="I213" s="18" t="s">
        <v>32</v>
      </c>
      <c r="J213" s="16" t="s">
        <v>30</v>
      </c>
      <c r="K213" s="18">
        <v>0</v>
      </c>
      <c r="L213" s="18">
        <v>0</v>
      </c>
      <c r="M213" s="18">
        <v>5</v>
      </c>
    </row>
    <row r="214" ht="16.5" customHeight="1" spans="1:13">
      <c r="A214" s="16">
        <v>3443</v>
      </c>
      <c r="B214" s="16" t="s">
        <v>239</v>
      </c>
      <c r="C214" s="16" t="s">
        <v>25</v>
      </c>
      <c r="D214" s="17">
        <v>45560</v>
      </c>
      <c r="E214" s="16" t="s">
        <v>30</v>
      </c>
      <c r="F214" s="18">
        <v>15</v>
      </c>
      <c r="G214" s="16" t="s">
        <v>35</v>
      </c>
      <c r="H214" s="16" t="s">
        <v>26</v>
      </c>
      <c r="I214" s="18">
        <v>30</v>
      </c>
      <c r="J214" s="16" t="s">
        <v>26</v>
      </c>
      <c r="K214" s="18">
        <v>20</v>
      </c>
      <c r="L214" s="18">
        <v>20</v>
      </c>
      <c r="M214" s="18">
        <v>45</v>
      </c>
    </row>
    <row r="215" ht="16.5" hidden="1" customHeight="1" spans="1:13">
      <c r="A215" s="16">
        <v>3444</v>
      </c>
      <c r="B215" s="16" t="s">
        <v>240</v>
      </c>
      <c r="C215" s="16" t="s">
        <v>34</v>
      </c>
      <c r="D215" s="17">
        <v>45561</v>
      </c>
      <c r="E215" s="16" t="s">
        <v>26</v>
      </c>
      <c r="F215" s="18">
        <v>10</v>
      </c>
      <c r="G215" s="16" t="s">
        <v>35</v>
      </c>
      <c r="H215" s="16" t="s">
        <v>30</v>
      </c>
      <c r="I215" s="18" t="s">
        <v>32</v>
      </c>
      <c r="J215" s="16" t="s">
        <v>26</v>
      </c>
      <c r="K215" s="18">
        <v>20</v>
      </c>
      <c r="L215" s="18">
        <v>12</v>
      </c>
      <c r="M215" s="18">
        <v>18</v>
      </c>
    </row>
    <row r="216" ht="16.5" hidden="1" customHeight="1" spans="1:13">
      <c r="A216" s="16">
        <v>3445</v>
      </c>
      <c r="B216" s="16" t="s">
        <v>70</v>
      </c>
      <c r="C216" s="16" t="s">
        <v>29</v>
      </c>
      <c r="D216" s="17">
        <v>45562</v>
      </c>
      <c r="E216" s="16" t="s">
        <v>30</v>
      </c>
      <c r="F216" s="18">
        <v>5</v>
      </c>
      <c r="G216" s="16" t="s">
        <v>27</v>
      </c>
      <c r="H216" s="16" t="s">
        <v>30</v>
      </c>
      <c r="I216" s="18" t="s">
        <v>32</v>
      </c>
      <c r="J216" s="16" t="s">
        <v>30</v>
      </c>
      <c r="K216" s="18">
        <v>0</v>
      </c>
      <c r="L216" s="18">
        <v>2</v>
      </c>
      <c r="M216" s="18">
        <v>3</v>
      </c>
    </row>
    <row r="217" ht="16.5" customHeight="1" spans="1:13">
      <c r="A217" s="16">
        <v>3446</v>
      </c>
      <c r="B217" s="16" t="s">
        <v>241</v>
      </c>
      <c r="C217" s="16" t="s">
        <v>25</v>
      </c>
      <c r="D217" s="17">
        <v>45563</v>
      </c>
      <c r="E217" s="16" t="s">
        <v>26</v>
      </c>
      <c r="F217" s="18">
        <v>15</v>
      </c>
      <c r="G217" s="16" t="s">
        <v>31</v>
      </c>
      <c r="H217" s="16" t="s">
        <v>26</v>
      </c>
      <c r="I217" s="18">
        <v>30</v>
      </c>
      <c r="J217" s="16" t="s">
        <v>26</v>
      </c>
      <c r="K217" s="18">
        <v>20</v>
      </c>
      <c r="L217" s="18">
        <v>5</v>
      </c>
      <c r="M217" s="18">
        <v>60</v>
      </c>
    </row>
    <row r="218" ht="16.5" hidden="1" customHeight="1" spans="1:13">
      <c r="A218" s="16">
        <v>3447</v>
      </c>
      <c r="B218" s="16" t="s">
        <v>242</v>
      </c>
      <c r="C218" s="16" t="s">
        <v>34</v>
      </c>
      <c r="D218" s="17">
        <v>45564</v>
      </c>
      <c r="E218" s="16" t="s">
        <v>30</v>
      </c>
      <c r="F218" s="18">
        <v>10</v>
      </c>
      <c r="G218" s="16" t="s">
        <v>27</v>
      </c>
      <c r="H218" s="16" t="s">
        <v>30</v>
      </c>
      <c r="I218" s="18" t="s">
        <v>32</v>
      </c>
      <c r="J218" s="16" t="s">
        <v>26</v>
      </c>
      <c r="K218" s="18">
        <v>20</v>
      </c>
      <c r="L218" s="18">
        <v>10</v>
      </c>
      <c r="M218" s="18">
        <v>20</v>
      </c>
    </row>
    <row r="219" ht="16.5" hidden="1" customHeight="1" spans="1:13">
      <c r="A219" s="16">
        <v>3448</v>
      </c>
      <c r="B219" s="16" t="s">
        <v>243</v>
      </c>
      <c r="C219" s="16" t="s">
        <v>29</v>
      </c>
      <c r="D219" s="17">
        <v>45565</v>
      </c>
      <c r="E219" s="16" t="s">
        <v>26</v>
      </c>
      <c r="F219" s="18">
        <v>5</v>
      </c>
      <c r="G219" s="16" t="s">
        <v>35</v>
      </c>
      <c r="H219" s="16" t="s">
        <v>30</v>
      </c>
      <c r="I219" s="18" t="s">
        <v>32</v>
      </c>
      <c r="J219" s="16" t="s">
        <v>30</v>
      </c>
      <c r="K219" s="18">
        <v>0</v>
      </c>
      <c r="L219" s="18">
        <v>0</v>
      </c>
      <c r="M219" s="18">
        <v>5</v>
      </c>
    </row>
    <row r="220" ht="16.5" customHeight="1" spans="1:13">
      <c r="A220" s="16">
        <v>3449</v>
      </c>
      <c r="B220" s="16" t="s">
        <v>244</v>
      </c>
      <c r="C220" s="16" t="s">
        <v>25</v>
      </c>
      <c r="D220" s="17">
        <v>45566</v>
      </c>
      <c r="E220" s="16" t="s">
        <v>30</v>
      </c>
      <c r="F220" s="18">
        <v>15</v>
      </c>
      <c r="G220" s="16" t="s">
        <v>27</v>
      </c>
      <c r="H220" s="16" t="s">
        <v>26</v>
      </c>
      <c r="I220" s="18">
        <v>30</v>
      </c>
      <c r="J220" s="16" t="s">
        <v>26</v>
      </c>
      <c r="K220" s="18">
        <v>20</v>
      </c>
      <c r="L220" s="18">
        <v>3</v>
      </c>
      <c r="M220" s="18">
        <v>62</v>
      </c>
    </row>
    <row r="221" ht="16.5" hidden="1" customHeight="1" spans="1:13">
      <c r="A221" s="16">
        <v>3450</v>
      </c>
      <c r="B221" s="16" t="s">
        <v>245</v>
      </c>
      <c r="C221" s="16" t="s">
        <v>34</v>
      </c>
      <c r="D221" s="17">
        <v>45567</v>
      </c>
      <c r="E221" s="16" t="s">
        <v>26</v>
      </c>
      <c r="F221" s="18">
        <v>10</v>
      </c>
      <c r="G221" s="16" t="s">
        <v>31</v>
      </c>
      <c r="H221" s="16" t="s">
        <v>30</v>
      </c>
      <c r="I221" s="18" t="s">
        <v>32</v>
      </c>
      <c r="J221" s="16" t="s">
        <v>26</v>
      </c>
      <c r="K221" s="18">
        <v>20</v>
      </c>
      <c r="L221" s="18">
        <v>15</v>
      </c>
      <c r="M221" s="18">
        <v>15</v>
      </c>
    </row>
    <row r="222" ht="16.5" hidden="1" customHeight="1" spans="1:13">
      <c r="A222" s="16">
        <v>3451</v>
      </c>
      <c r="B222" s="16" t="s">
        <v>246</v>
      </c>
      <c r="C222" s="16" t="s">
        <v>29</v>
      </c>
      <c r="D222" s="17">
        <v>45568</v>
      </c>
      <c r="E222" s="16" t="s">
        <v>30</v>
      </c>
      <c r="F222" s="18">
        <v>5</v>
      </c>
      <c r="G222" s="16" t="s">
        <v>27</v>
      </c>
      <c r="H222" s="16" t="s">
        <v>30</v>
      </c>
      <c r="I222" s="18" t="s">
        <v>32</v>
      </c>
      <c r="J222" s="16" t="s">
        <v>30</v>
      </c>
      <c r="K222" s="18">
        <v>0</v>
      </c>
      <c r="L222" s="18">
        <v>1</v>
      </c>
      <c r="M222" s="18">
        <v>4</v>
      </c>
    </row>
    <row r="223" ht="16.5" customHeight="1" spans="1:13">
      <c r="A223" s="16">
        <v>3452</v>
      </c>
      <c r="B223" s="16" t="s">
        <v>224</v>
      </c>
      <c r="C223" s="16" t="s">
        <v>25</v>
      </c>
      <c r="D223" s="17">
        <v>45569</v>
      </c>
      <c r="E223" s="16" t="s">
        <v>26</v>
      </c>
      <c r="F223" s="18">
        <v>15</v>
      </c>
      <c r="G223" s="16" t="s">
        <v>35</v>
      </c>
      <c r="H223" s="16" t="s">
        <v>26</v>
      </c>
      <c r="I223" s="18">
        <v>30</v>
      </c>
      <c r="J223" s="16" t="s">
        <v>26</v>
      </c>
      <c r="K223" s="18">
        <v>20</v>
      </c>
      <c r="L223" s="18">
        <v>7</v>
      </c>
      <c r="M223" s="18">
        <v>58</v>
      </c>
    </row>
    <row r="224" ht="16.5" hidden="1" customHeight="1" spans="1:13">
      <c r="A224" s="16">
        <v>3453</v>
      </c>
      <c r="B224" s="16" t="s">
        <v>78</v>
      </c>
      <c r="C224" s="16" t="s">
        <v>34</v>
      </c>
      <c r="D224" s="17">
        <v>45570</v>
      </c>
      <c r="E224" s="16" t="s">
        <v>30</v>
      </c>
      <c r="F224" s="18">
        <v>10</v>
      </c>
      <c r="G224" s="16" t="s">
        <v>27</v>
      </c>
      <c r="H224" s="16" t="s">
        <v>30</v>
      </c>
      <c r="I224" s="18" t="s">
        <v>32</v>
      </c>
      <c r="J224" s="16" t="s">
        <v>26</v>
      </c>
      <c r="K224" s="18">
        <v>20</v>
      </c>
      <c r="L224" s="18">
        <v>10</v>
      </c>
      <c r="M224" s="18">
        <v>20</v>
      </c>
    </row>
    <row r="225" ht="16.5" hidden="1" customHeight="1" spans="1:13">
      <c r="A225" s="16">
        <v>3454</v>
      </c>
      <c r="B225" s="16" t="s">
        <v>247</v>
      </c>
      <c r="C225" s="16" t="s">
        <v>29</v>
      </c>
      <c r="D225" s="17">
        <v>45571</v>
      </c>
      <c r="E225" s="16" t="s">
        <v>26</v>
      </c>
      <c r="F225" s="18">
        <v>5</v>
      </c>
      <c r="G225" s="16" t="s">
        <v>31</v>
      </c>
      <c r="H225" s="16" t="s">
        <v>30</v>
      </c>
      <c r="I225" s="18" t="s">
        <v>32</v>
      </c>
      <c r="J225" s="16" t="s">
        <v>30</v>
      </c>
      <c r="K225" s="18">
        <v>0</v>
      </c>
      <c r="L225" s="18">
        <v>0</v>
      </c>
      <c r="M225" s="18">
        <v>5</v>
      </c>
    </row>
    <row r="226" ht="16.5" customHeight="1" spans="1:13">
      <c r="A226" s="16">
        <v>3455</v>
      </c>
      <c r="B226" s="16" t="s">
        <v>248</v>
      </c>
      <c r="C226" s="16" t="s">
        <v>25</v>
      </c>
      <c r="D226" s="17">
        <v>45572</v>
      </c>
      <c r="E226" s="16" t="s">
        <v>30</v>
      </c>
      <c r="F226" s="18">
        <v>15</v>
      </c>
      <c r="G226" s="16" t="s">
        <v>27</v>
      </c>
      <c r="H226" s="16" t="s">
        <v>26</v>
      </c>
      <c r="I226" s="18">
        <v>30</v>
      </c>
      <c r="J226" s="16" t="s">
        <v>26</v>
      </c>
      <c r="K226" s="18">
        <v>20</v>
      </c>
      <c r="L226" s="18">
        <v>20</v>
      </c>
      <c r="M226" s="18">
        <v>45</v>
      </c>
    </row>
    <row r="227" ht="16.5" hidden="1" customHeight="1" spans="1:13">
      <c r="A227" s="16">
        <v>3456</v>
      </c>
      <c r="B227" s="16" t="s">
        <v>249</v>
      </c>
      <c r="C227" s="16" t="s">
        <v>34</v>
      </c>
      <c r="D227" s="17">
        <v>45573</v>
      </c>
      <c r="E227" s="16" t="s">
        <v>26</v>
      </c>
      <c r="F227" s="18">
        <v>10</v>
      </c>
      <c r="G227" s="16" t="s">
        <v>35</v>
      </c>
      <c r="H227" s="16" t="s">
        <v>30</v>
      </c>
      <c r="I227" s="18" t="s">
        <v>32</v>
      </c>
      <c r="J227" s="16" t="s">
        <v>26</v>
      </c>
      <c r="K227" s="18">
        <v>20</v>
      </c>
      <c r="L227" s="18">
        <v>15</v>
      </c>
      <c r="M227" s="18">
        <v>15</v>
      </c>
    </row>
    <row r="228" ht="16.5" hidden="1" customHeight="1" spans="1:13">
      <c r="A228" s="16">
        <v>3457</v>
      </c>
      <c r="B228" s="16" t="s">
        <v>250</v>
      </c>
      <c r="C228" s="16" t="s">
        <v>29</v>
      </c>
      <c r="D228" s="17">
        <v>45574</v>
      </c>
      <c r="E228" s="16" t="s">
        <v>30</v>
      </c>
      <c r="F228" s="18">
        <v>5</v>
      </c>
      <c r="G228" s="16" t="s">
        <v>27</v>
      </c>
      <c r="H228" s="16" t="s">
        <v>30</v>
      </c>
      <c r="I228" s="18" t="s">
        <v>32</v>
      </c>
      <c r="J228" s="16" t="s">
        <v>30</v>
      </c>
      <c r="K228" s="18">
        <v>0</v>
      </c>
      <c r="L228" s="18">
        <v>1</v>
      </c>
      <c r="M228" s="18">
        <v>4</v>
      </c>
    </row>
    <row r="229" ht="16.5" customHeight="1" spans="1:13">
      <c r="A229" s="16">
        <v>3458</v>
      </c>
      <c r="B229" s="16" t="s">
        <v>251</v>
      </c>
      <c r="C229" s="16" t="s">
        <v>25</v>
      </c>
      <c r="D229" s="17">
        <v>45575</v>
      </c>
      <c r="E229" s="16" t="s">
        <v>26</v>
      </c>
      <c r="F229" s="18">
        <v>15</v>
      </c>
      <c r="G229" s="16" t="s">
        <v>31</v>
      </c>
      <c r="H229" s="16" t="s">
        <v>26</v>
      </c>
      <c r="I229" s="18">
        <v>30</v>
      </c>
      <c r="J229" s="16" t="s">
        <v>26</v>
      </c>
      <c r="K229" s="18">
        <v>20</v>
      </c>
      <c r="L229" s="18">
        <v>3</v>
      </c>
      <c r="M229" s="18">
        <v>62</v>
      </c>
    </row>
    <row r="230" ht="16.5" hidden="1" customHeight="1" spans="1:13">
      <c r="A230" s="16">
        <v>3459</v>
      </c>
      <c r="B230" s="16" t="s">
        <v>252</v>
      </c>
      <c r="C230" s="16" t="s">
        <v>34</v>
      </c>
      <c r="D230" s="17">
        <v>45576</v>
      </c>
      <c r="E230" s="16" t="s">
        <v>30</v>
      </c>
      <c r="F230" s="18">
        <v>10</v>
      </c>
      <c r="G230" s="16" t="s">
        <v>27</v>
      </c>
      <c r="H230" s="16" t="s">
        <v>30</v>
      </c>
      <c r="I230" s="18" t="s">
        <v>32</v>
      </c>
      <c r="J230" s="16" t="s">
        <v>26</v>
      </c>
      <c r="K230" s="18">
        <v>20</v>
      </c>
      <c r="L230" s="18">
        <v>10</v>
      </c>
      <c r="M230" s="18">
        <v>20</v>
      </c>
    </row>
    <row r="231" ht="16.5" hidden="1" customHeight="1" spans="1:13">
      <c r="A231" s="16">
        <v>3460</v>
      </c>
      <c r="B231" s="16" t="s">
        <v>160</v>
      </c>
      <c r="C231" s="16" t="s">
        <v>29</v>
      </c>
      <c r="D231" s="17">
        <v>45577</v>
      </c>
      <c r="E231" s="16" t="s">
        <v>26</v>
      </c>
      <c r="F231" s="18">
        <v>5</v>
      </c>
      <c r="G231" s="16" t="s">
        <v>35</v>
      </c>
      <c r="H231" s="16" t="s">
        <v>30</v>
      </c>
      <c r="I231" s="18" t="s">
        <v>32</v>
      </c>
      <c r="J231" s="16" t="s">
        <v>30</v>
      </c>
      <c r="K231" s="18">
        <v>0</v>
      </c>
      <c r="L231" s="18">
        <v>0</v>
      </c>
      <c r="M231" s="18">
        <v>5</v>
      </c>
    </row>
    <row r="232" ht="16.5" customHeight="1" spans="1:13">
      <c r="A232" s="16">
        <v>3461</v>
      </c>
      <c r="B232" s="16" t="s">
        <v>253</v>
      </c>
      <c r="C232" s="16" t="s">
        <v>25</v>
      </c>
      <c r="D232" s="17">
        <v>45578</v>
      </c>
      <c r="E232" s="16" t="s">
        <v>30</v>
      </c>
      <c r="F232" s="18">
        <v>15</v>
      </c>
      <c r="G232" s="16" t="s">
        <v>27</v>
      </c>
      <c r="H232" s="16" t="s">
        <v>26</v>
      </c>
      <c r="I232" s="18">
        <v>30</v>
      </c>
      <c r="J232" s="16" t="s">
        <v>26</v>
      </c>
      <c r="K232" s="18">
        <v>20</v>
      </c>
      <c r="L232" s="18">
        <v>15</v>
      </c>
      <c r="M232" s="18">
        <v>50</v>
      </c>
    </row>
    <row r="233" ht="16.5" hidden="1" customHeight="1" spans="1:13">
      <c r="A233" s="16">
        <v>3462</v>
      </c>
      <c r="B233" s="16" t="s">
        <v>254</v>
      </c>
      <c r="C233" s="16" t="s">
        <v>34</v>
      </c>
      <c r="D233" s="17">
        <v>45579</v>
      </c>
      <c r="E233" s="16" t="s">
        <v>26</v>
      </c>
      <c r="F233" s="18">
        <v>10</v>
      </c>
      <c r="G233" s="16" t="s">
        <v>31</v>
      </c>
      <c r="H233" s="16" t="s">
        <v>30</v>
      </c>
      <c r="I233" s="18" t="s">
        <v>32</v>
      </c>
      <c r="J233" s="16" t="s">
        <v>26</v>
      </c>
      <c r="K233" s="18">
        <v>20</v>
      </c>
      <c r="L233" s="18">
        <v>15</v>
      </c>
      <c r="M233" s="18">
        <v>15</v>
      </c>
    </row>
    <row r="234" ht="16.5" hidden="1" customHeight="1" spans="1:13">
      <c r="A234" s="16">
        <v>3463</v>
      </c>
      <c r="B234" s="16" t="s">
        <v>255</v>
      </c>
      <c r="C234" s="16" t="s">
        <v>29</v>
      </c>
      <c r="D234" s="17">
        <v>45580</v>
      </c>
      <c r="E234" s="16" t="s">
        <v>30</v>
      </c>
      <c r="F234" s="18">
        <v>5</v>
      </c>
      <c r="G234" s="16" t="s">
        <v>27</v>
      </c>
      <c r="H234" s="16" t="s">
        <v>30</v>
      </c>
      <c r="I234" s="18" t="s">
        <v>32</v>
      </c>
      <c r="J234" s="16" t="s">
        <v>30</v>
      </c>
      <c r="K234" s="18">
        <v>0</v>
      </c>
      <c r="L234" s="18">
        <v>1</v>
      </c>
      <c r="M234" s="18">
        <v>4</v>
      </c>
    </row>
    <row r="235" ht="16.5" customHeight="1" spans="1:13">
      <c r="A235" s="16">
        <v>3464</v>
      </c>
      <c r="B235" s="16" t="s">
        <v>256</v>
      </c>
      <c r="C235" s="16" t="s">
        <v>25</v>
      </c>
      <c r="D235" s="17">
        <v>45581</v>
      </c>
      <c r="E235" s="16" t="s">
        <v>26</v>
      </c>
      <c r="F235" s="18">
        <v>15</v>
      </c>
      <c r="G235" s="16" t="s">
        <v>35</v>
      </c>
      <c r="H235" s="16" t="s">
        <v>26</v>
      </c>
      <c r="I235" s="18">
        <v>30</v>
      </c>
      <c r="J235" s="16" t="s">
        <v>26</v>
      </c>
      <c r="K235" s="18">
        <v>20</v>
      </c>
      <c r="L235" s="18">
        <v>7</v>
      </c>
      <c r="M235" s="18">
        <v>58</v>
      </c>
    </row>
    <row r="236" ht="16.5" hidden="1" customHeight="1" spans="1:13">
      <c r="A236" s="16">
        <v>3465</v>
      </c>
      <c r="B236" s="16" t="s">
        <v>257</v>
      </c>
      <c r="C236" s="16" t="s">
        <v>34</v>
      </c>
      <c r="D236" s="17">
        <v>45582</v>
      </c>
      <c r="E236" s="16" t="s">
        <v>30</v>
      </c>
      <c r="F236" s="18">
        <v>10</v>
      </c>
      <c r="G236" s="16" t="s">
        <v>27</v>
      </c>
      <c r="H236" s="16" t="s">
        <v>30</v>
      </c>
      <c r="I236" s="18" t="s">
        <v>32</v>
      </c>
      <c r="J236" s="16" t="s">
        <v>26</v>
      </c>
      <c r="K236" s="18">
        <v>20</v>
      </c>
      <c r="L236" s="18">
        <v>10</v>
      </c>
      <c r="M236" s="18">
        <v>20</v>
      </c>
    </row>
    <row r="237" ht="16.5" hidden="1" customHeight="1" spans="1:13">
      <c r="A237" s="16">
        <v>3466</v>
      </c>
      <c r="B237" s="16" t="s">
        <v>258</v>
      </c>
      <c r="C237" s="16" t="s">
        <v>29</v>
      </c>
      <c r="D237" s="17">
        <v>45583</v>
      </c>
      <c r="E237" s="16" t="s">
        <v>26</v>
      </c>
      <c r="F237" s="18">
        <v>5</v>
      </c>
      <c r="G237" s="16" t="s">
        <v>31</v>
      </c>
      <c r="H237" s="16" t="s">
        <v>30</v>
      </c>
      <c r="I237" s="18" t="s">
        <v>32</v>
      </c>
      <c r="J237" s="16" t="s">
        <v>30</v>
      </c>
      <c r="K237" s="18">
        <v>0</v>
      </c>
      <c r="L237" s="18">
        <v>0</v>
      </c>
      <c r="M237" s="18">
        <v>5</v>
      </c>
    </row>
    <row r="238" ht="16.5" customHeight="1" spans="1:13">
      <c r="A238" s="16">
        <v>3467</v>
      </c>
      <c r="B238" s="16" t="s">
        <v>259</v>
      </c>
      <c r="C238" s="16" t="s">
        <v>25</v>
      </c>
      <c r="D238" s="17">
        <v>45584</v>
      </c>
      <c r="E238" s="16" t="s">
        <v>30</v>
      </c>
      <c r="F238" s="18">
        <v>15</v>
      </c>
      <c r="G238" s="16" t="s">
        <v>27</v>
      </c>
      <c r="H238" s="16" t="s">
        <v>26</v>
      </c>
      <c r="I238" s="18">
        <v>30</v>
      </c>
      <c r="J238" s="16" t="s">
        <v>26</v>
      </c>
      <c r="K238" s="18">
        <v>20</v>
      </c>
      <c r="L238" s="18">
        <v>15</v>
      </c>
      <c r="M238" s="18">
        <v>50</v>
      </c>
    </row>
    <row r="239" ht="16.5" hidden="1" customHeight="1" spans="1:13">
      <c r="A239" s="16">
        <v>3468</v>
      </c>
      <c r="B239" s="16" t="s">
        <v>260</v>
      </c>
      <c r="C239" s="16" t="s">
        <v>34</v>
      </c>
      <c r="D239" s="17">
        <v>45585</v>
      </c>
      <c r="E239" s="16" t="s">
        <v>26</v>
      </c>
      <c r="F239" s="18">
        <v>10</v>
      </c>
      <c r="G239" s="16" t="s">
        <v>35</v>
      </c>
      <c r="H239" s="16" t="s">
        <v>30</v>
      </c>
      <c r="I239" s="18" t="s">
        <v>32</v>
      </c>
      <c r="J239" s="16" t="s">
        <v>26</v>
      </c>
      <c r="K239" s="18">
        <v>20</v>
      </c>
      <c r="L239" s="18">
        <v>12</v>
      </c>
      <c r="M239" s="18">
        <v>18</v>
      </c>
    </row>
    <row r="240" ht="16.5" hidden="1" customHeight="1" spans="1:13">
      <c r="A240" s="16">
        <v>3469</v>
      </c>
      <c r="B240" s="16" t="s">
        <v>261</v>
      </c>
      <c r="C240" s="16" t="s">
        <v>29</v>
      </c>
      <c r="D240" s="17">
        <v>45586</v>
      </c>
      <c r="E240" s="16" t="s">
        <v>30</v>
      </c>
      <c r="F240" s="18">
        <v>5</v>
      </c>
      <c r="G240" s="16" t="s">
        <v>27</v>
      </c>
      <c r="H240" s="16" t="s">
        <v>30</v>
      </c>
      <c r="I240" s="18" t="s">
        <v>32</v>
      </c>
      <c r="J240" s="16" t="s">
        <v>30</v>
      </c>
      <c r="K240" s="18">
        <v>0</v>
      </c>
      <c r="L240" s="18">
        <v>2</v>
      </c>
      <c r="M240" s="18">
        <v>3</v>
      </c>
    </row>
    <row r="241" ht="16.5" customHeight="1" spans="1:13">
      <c r="A241" s="16">
        <v>3470</v>
      </c>
      <c r="B241" s="16" t="s">
        <v>262</v>
      </c>
      <c r="C241" s="16" t="s">
        <v>25</v>
      </c>
      <c r="D241" s="17">
        <v>45587</v>
      </c>
      <c r="E241" s="16" t="s">
        <v>26</v>
      </c>
      <c r="F241" s="18">
        <v>15</v>
      </c>
      <c r="G241" s="16" t="s">
        <v>31</v>
      </c>
      <c r="H241" s="16" t="s">
        <v>26</v>
      </c>
      <c r="I241" s="18">
        <v>30</v>
      </c>
      <c r="J241" s="16" t="s">
        <v>26</v>
      </c>
      <c r="K241" s="18">
        <v>20</v>
      </c>
      <c r="L241" s="18">
        <v>5</v>
      </c>
      <c r="M241" s="18">
        <v>60</v>
      </c>
    </row>
    <row r="242" ht="16.5" hidden="1" customHeight="1" spans="1:13">
      <c r="A242" s="16">
        <v>3471</v>
      </c>
      <c r="B242" s="16" t="s">
        <v>263</v>
      </c>
      <c r="C242" s="16" t="s">
        <v>34</v>
      </c>
      <c r="D242" s="17">
        <v>45588</v>
      </c>
      <c r="E242" s="16" t="s">
        <v>30</v>
      </c>
      <c r="F242" s="18">
        <v>10</v>
      </c>
      <c r="G242" s="16" t="s">
        <v>27</v>
      </c>
      <c r="H242" s="16" t="s">
        <v>30</v>
      </c>
      <c r="I242" s="18" t="s">
        <v>32</v>
      </c>
      <c r="J242" s="16" t="s">
        <v>26</v>
      </c>
      <c r="K242" s="18">
        <v>20</v>
      </c>
      <c r="L242" s="18">
        <v>10</v>
      </c>
      <c r="M242" s="18">
        <v>20</v>
      </c>
    </row>
    <row r="243" ht="16.5" hidden="1" customHeight="1" spans="1:13">
      <c r="A243" s="16">
        <v>3472</v>
      </c>
      <c r="B243" s="16" t="s">
        <v>264</v>
      </c>
      <c r="C243" s="16" t="s">
        <v>29</v>
      </c>
      <c r="D243" s="17">
        <v>45589</v>
      </c>
      <c r="E243" s="16" t="s">
        <v>26</v>
      </c>
      <c r="F243" s="18">
        <v>5</v>
      </c>
      <c r="G243" s="16" t="s">
        <v>35</v>
      </c>
      <c r="H243" s="16" t="s">
        <v>30</v>
      </c>
      <c r="I243" s="18" t="s">
        <v>32</v>
      </c>
      <c r="J243" s="16" t="s">
        <v>30</v>
      </c>
      <c r="K243" s="18">
        <v>0</v>
      </c>
      <c r="L243" s="18">
        <v>0</v>
      </c>
      <c r="M243" s="18">
        <v>5</v>
      </c>
    </row>
    <row r="244" ht="16.5" customHeight="1" spans="1:13">
      <c r="A244" s="16">
        <v>3473</v>
      </c>
      <c r="B244" s="16" t="s">
        <v>173</v>
      </c>
      <c r="C244" s="16" t="s">
        <v>25</v>
      </c>
      <c r="D244" s="17">
        <v>45590</v>
      </c>
      <c r="E244" s="16" t="s">
        <v>30</v>
      </c>
      <c r="F244" s="18">
        <v>15</v>
      </c>
      <c r="G244" s="16" t="s">
        <v>27</v>
      </c>
      <c r="H244" s="16" t="s">
        <v>26</v>
      </c>
      <c r="I244" s="18">
        <v>30</v>
      </c>
      <c r="J244" s="16" t="s">
        <v>26</v>
      </c>
      <c r="K244" s="18">
        <v>20</v>
      </c>
      <c r="L244" s="18">
        <v>3</v>
      </c>
      <c r="M244" s="18">
        <v>62</v>
      </c>
    </row>
    <row r="245" ht="16.5" hidden="1" customHeight="1" spans="1:13">
      <c r="A245" s="16">
        <v>3474</v>
      </c>
      <c r="B245" s="16" t="s">
        <v>265</v>
      </c>
      <c r="C245" s="16" t="s">
        <v>34</v>
      </c>
      <c r="D245" s="17">
        <v>45591</v>
      </c>
      <c r="E245" s="16" t="s">
        <v>26</v>
      </c>
      <c r="F245" s="18">
        <v>10</v>
      </c>
      <c r="G245" s="16" t="s">
        <v>31</v>
      </c>
      <c r="H245" s="16" t="s">
        <v>30</v>
      </c>
      <c r="I245" s="18" t="s">
        <v>32</v>
      </c>
      <c r="J245" s="16" t="s">
        <v>26</v>
      </c>
      <c r="K245" s="18">
        <v>20</v>
      </c>
      <c r="L245" s="18">
        <v>15</v>
      </c>
      <c r="M245" s="18">
        <v>15</v>
      </c>
    </row>
    <row r="246" ht="16.5" hidden="1" customHeight="1" spans="1:13">
      <c r="A246" s="16">
        <v>3475</v>
      </c>
      <c r="B246" s="16" t="s">
        <v>266</v>
      </c>
      <c r="C246" s="16" t="s">
        <v>29</v>
      </c>
      <c r="D246" s="17">
        <v>45592</v>
      </c>
      <c r="E246" s="16" t="s">
        <v>30</v>
      </c>
      <c r="F246" s="18">
        <v>5</v>
      </c>
      <c r="G246" s="16" t="s">
        <v>27</v>
      </c>
      <c r="H246" s="16" t="s">
        <v>30</v>
      </c>
      <c r="I246" s="18" t="s">
        <v>32</v>
      </c>
      <c r="J246" s="16" t="s">
        <v>30</v>
      </c>
      <c r="K246" s="18">
        <v>0</v>
      </c>
      <c r="L246" s="18">
        <v>1</v>
      </c>
      <c r="M246" s="18">
        <v>4</v>
      </c>
    </row>
    <row r="247" ht="16.5" customHeight="1" spans="1:13">
      <c r="A247" s="16">
        <v>3476</v>
      </c>
      <c r="B247" s="16" t="s">
        <v>267</v>
      </c>
      <c r="C247" s="16" t="s">
        <v>25</v>
      </c>
      <c r="D247" s="17">
        <v>45593</v>
      </c>
      <c r="E247" s="16" t="s">
        <v>26</v>
      </c>
      <c r="F247" s="18">
        <v>15</v>
      </c>
      <c r="G247" s="16" t="s">
        <v>35</v>
      </c>
      <c r="H247" s="16" t="s">
        <v>26</v>
      </c>
      <c r="I247" s="18">
        <v>30</v>
      </c>
      <c r="J247" s="16" t="s">
        <v>26</v>
      </c>
      <c r="K247" s="18">
        <v>20</v>
      </c>
      <c r="L247" s="18">
        <v>7</v>
      </c>
      <c r="M247" s="18">
        <v>58</v>
      </c>
    </row>
    <row r="248" ht="16.5" hidden="1" customHeight="1" spans="1:13">
      <c r="A248" s="16">
        <v>3477</v>
      </c>
      <c r="B248" s="16" t="s">
        <v>268</v>
      </c>
      <c r="C248" s="16" t="s">
        <v>34</v>
      </c>
      <c r="D248" s="17">
        <v>45594</v>
      </c>
      <c r="E248" s="16" t="s">
        <v>30</v>
      </c>
      <c r="F248" s="18">
        <v>10</v>
      </c>
      <c r="G248" s="16" t="s">
        <v>27</v>
      </c>
      <c r="H248" s="16" t="s">
        <v>30</v>
      </c>
      <c r="I248" s="18" t="s">
        <v>32</v>
      </c>
      <c r="J248" s="16" t="s">
        <v>26</v>
      </c>
      <c r="K248" s="18">
        <v>20</v>
      </c>
      <c r="L248" s="18">
        <v>10</v>
      </c>
      <c r="M248" s="18">
        <v>20</v>
      </c>
    </row>
    <row r="249" ht="16.5" hidden="1" customHeight="1" spans="1:13">
      <c r="A249" s="16">
        <v>3478</v>
      </c>
      <c r="B249" s="16" t="s">
        <v>269</v>
      </c>
      <c r="C249" s="16" t="s">
        <v>29</v>
      </c>
      <c r="D249" s="17">
        <v>45595</v>
      </c>
      <c r="E249" s="16" t="s">
        <v>26</v>
      </c>
      <c r="F249" s="18">
        <v>5</v>
      </c>
      <c r="G249" s="16" t="s">
        <v>31</v>
      </c>
      <c r="H249" s="16" t="s">
        <v>30</v>
      </c>
      <c r="I249" s="18" t="s">
        <v>32</v>
      </c>
      <c r="J249" s="16" t="s">
        <v>30</v>
      </c>
      <c r="K249" s="18">
        <v>0</v>
      </c>
      <c r="L249" s="18">
        <v>0</v>
      </c>
      <c r="M249" s="18">
        <v>5</v>
      </c>
    </row>
    <row r="250" ht="16.5" customHeight="1" spans="1:13">
      <c r="A250" s="16">
        <v>3479</v>
      </c>
      <c r="B250" s="16" t="s">
        <v>270</v>
      </c>
      <c r="C250" s="16" t="s">
        <v>25</v>
      </c>
      <c r="D250" s="17">
        <v>45596</v>
      </c>
      <c r="E250" s="16" t="s">
        <v>30</v>
      </c>
      <c r="F250" s="18">
        <v>15</v>
      </c>
      <c r="G250" s="16" t="s">
        <v>27</v>
      </c>
      <c r="H250" s="16" t="s">
        <v>26</v>
      </c>
      <c r="I250" s="18">
        <v>30</v>
      </c>
      <c r="J250" s="16" t="s">
        <v>26</v>
      </c>
      <c r="K250" s="18">
        <v>20</v>
      </c>
      <c r="L250" s="18">
        <v>20</v>
      </c>
      <c r="M250" s="18">
        <v>45</v>
      </c>
    </row>
    <row r="251" ht="16.5" hidden="1" customHeight="1" spans="1:13">
      <c r="A251" s="16">
        <v>3480</v>
      </c>
      <c r="B251" s="16" t="s">
        <v>271</v>
      </c>
      <c r="C251" s="16" t="s">
        <v>34</v>
      </c>
      <c r="D251" s="17">
        <v>45597</v>
      </c>
      <c r="E251" s="16" t="s">
        <v>26</v>
      </c>
      <c r="F251" s="18">
        <v>10</v>
      </c>
      <c r="G251" s="16" t="s">
        <v>35</v>
      </c>
      <c r="H251" s="16" t="s">
        <v>30</v>
      </c>
      <c r="I251" s="18" t="s">
        <v>32</v>
      </c>
      <c r="J251" s="16" t="s">
        <v>26</v>
      </c>
      <c r="K251" s="18">
        <v>20</v>
      </c>
      <c r="L251" s="18">
        <v>15</v>
      </c>
      <c r="M251" s="18">
        <v>15</v>
      </c>
    </row>
    <row r="252" ht="16.5" hidden="1" customHeight="1" spans="1:13">
      <c r="A252" s="16">
        <v>3481</v>
      </c>
      <c r="B252" s="16" t="s">
        <v>272</v>
      </c>
      <c r="C252" s="16" t="s">
        <v>29</v>
      </c>
      <c r="D252" s="17">
        <v>45598</v>
      </c>
      <c r="E252" s="16" t="s">
        <v>30</v>
      </c>
      <c r="F252" s="18">
        <v>5</v>
      </c>
      <c r="G252" s="16" t="s">
        <v>27</v>
      </c>
      <c r="H252" s="16" t="s">
        <v>30</v>
      </c>
      <c r="I252" s="18" t="s">
        <v>32</v>
      </c>
      <c r="J252" s="16" t="s">
        <v>30</v>
      </c>
      <c r="K252" s="18">
        <v>0</v>
      </c>
      <c r="L252" s="18">
        <v>1</v>
      </c>
      <c r="M252" s="18">
        <v>4</v>
      </c>
    </row>
    <row r="253" ht="16.5" customHeight="1" spans="1:13">
      <c r="A253" s="16">
        <v>3482</v>
      </c>
      <c r="B253" s="16" t="s">
        <v>273</v>
      </c>
      <c r="C253" s="16" t="s">
        <v>25</v>
      </c>
      <c r="D253" s="17">
        <v>45599</v>
      </c>
      <c r="E253" s="16" t="s">
        <v>26</v>
      </c>
      <c r="F253" s="18">
        <v>15</v>
      </c>
      <c r="G253" s="16" t="s">
        <v>31</v>
      </c>
      <c r="H253" s="16" t="s">
        <v>26</v>
      </c>
      <c r="I253" s="18">
        <v>30</v>
      </c>
      <c r="J253" s="16" t="s">
        <v>26</v>
      </c>
      <c r="K253" s="18">
        <v>20</v>
      </c>
      <c r="L253" s="18">
        <v>3</v>
      </c>
      <c r="M253" s="18">
        <v>62</v>
      </c>
    </row>
    <row r="254" ht="16.5" hidden="1" customHeight="1" spans="1:13">
      <c r="A254" s="16">
        <v>3483</v>
      </c>
      <c r="B254" s="16" t="s">
        <v>274</v>
      </c>
      <c r="C254" s="16" t="s">
        <v>34</v>
      </c>
      <c r="D254" s="17">
        <v>45600</v>
      </c>
      <c r="E254" s="16" t="s">
        <v>30</v>
      </c>
      <c r="F254" s="18">
        <v>10</v>
      </c>
      <c r="G254" s="16" t="s">
        <v>27</v>
      </c>
      <c r="H254" s="16" t="s">
        <v>30</v>
      </c>
      <c r="I254" s="18" t="s">
        <v>32</v>
      </c>
      <c r="J254" s="16" t="s">
        <v>26</v>
      </c>
      <c r="K254" s="18">
        <v>20</v>
      </c>
      <c r="L254" s="18">
        <v>10</v>
      </c>
      <c r="M254" s="18">
        <v>20</v>
      </c>
    </row>
    <row r="255" ht="16.5" hidden="1" customHeight="1" spans="1:13">
      <c r="A255" s="16">
        <v>3484</v>
      </c>
      <c r="B255" s="16" t="s">
        <v>275</v>
      </c>
      <c r="C255" s="16" t="s">
        <v>29</v>
      </c>
      <c r="D255" s="17">
        <v>45601</v>
      </c>
      <c r="E255" s="16" t="s">
        <v>26</v>
      </c>
      <c r="F255" s="18">
        <v>5</v>
      </c>
      <c r="G255" s="16" t="s">
        <v>35</v>
      </c>
      <c r="H255" s="16" t="s">
        <v>30</v>
      </c>
      <c r="I255" s="18" t="s">
        <v>32</v>
      </c>
      <c r="J255" s="16" t="s">
        <v>30</v>
      </c>
      <c r="K255" s="18">
        <v>0</v>
      </c>
      <c r="L255" s="18">
        <v>0</v>
      </c>
      <c r="M255" s="18">
        <v>5</v>
      </c>
    </row>
    <row r="256" ht="16.5" customHeight="1" spans="1:13">
      <c r="A256" s="16">
        <v>3485</v>
      </c>
      <c r="B256" s="16" t="s">
        <v>276</v>
      </c>
      <c r="C256" s="16" t="s">
        <v>25</v>
      </c>
      <c r="D256" s="17">
        <v>45602</v>
      </c>
      <c r="E256" s="16" t="s">
        <v>30</v>
      </c>
      <c r="F256" s="18">
        <v>15</v>
      </c>
      <c r="G256" s="16" t="s">
        <v>27</v>
      </c>
      <c r="H256" s="16" t="s">
        <v>26</v>
      </c>
      <c r="I256" s="18">
        <v>30</v>
      </c>
      <c r="J256" s="16" t="s">
        <v>26</v>
      </c>
      <c r="K256" s="18">
        <v>20</v>
      </c>
      <c r="L256" s="18">
        <v>15</v>
      </c>
      <c r="M256" s="18">
        <v>50</v>
      </c>
    </row>
    <row r="257" ht="16.5" hidden="1" customHeight="1" spans="1:13">
      <c r="A257" s="16">
        <v>3486</v>
      </c>
      <c r="B257" s="16" t="s">
        <v>277</v>
      </c>
      <c r="C257" s="16" t="s">
        <v>29</v>
      </c>
      <c r="D257" s="17">
        <v>45603</v>
      </c>
      <c r="E257" s="16" t="s">
        <v>26</v>
      </c>
      <c r="F257" s="18">
        <v>5</v>
      </c>
      <c r="G257" s="16" t="s">
        <v>27</v>
      </c>
      <c r="H257" s="16" t="s">
        <v>30</v>
      </c>
      <c r="I257" s="18" t="s">
        <v>32</v>
      </c>
      <c r="J257" s="16" t="s">
        <v>30</v>
      </c>
      <c r="K257" s="18">
        <v>0</v>
      </c>
      <c r="L257" s="18">
        <v>0</v>
      </c>
      <c r="M257" s="18">
        <v>5</v>
      </c>
    </row>
    <row r="258" ht="16.5" customHeight="1" spans="1:13">
      <c r="A258" s="16">
        <v>3487</v>
      </c>
      <c r="B258" s="16" t="s">
        <v>278</v>
      </c>
      <c r="C258" s="16" t="s">
        <v>25</v>
      </c>
      <c r="D258" s="17">
        <v>45604</v>
      </c>
      <c r="E258" s="16" t="s">
        <v>30</v>
      </c>
      <c r="F258" s="18">
        <v>15</v>
      </c>
      <c r="G258" s="16" t="s">
        <v>35</v>
      </c>
      <c r="H258" s="16" t="s">
        <v>26</v>
      </c>
      <c r="I258" s="18">
        <v>30</v>
      </c>
      <c r="J258" s="16" t="s">
        <v>26</v>
      </c>
      <c r="K258" s="18">
        <v>20</v>
      </c>
      <c r="L258" s="18">
        <v>7</v>
      </c>
      <c r="M258" s="18">
        <v>58</v>
      </c>
    </row>
    <row r="259" ht="16.5" hidden="1" customHeight="1" spans="1:13">
      <c r="A259" s="16">
        <v>3488</v>
      </c>
      <c r="B259" s="16" t="s">
        <v>279</v>
      </c>
      <c r="C259" s="16" t="s">
        <v>34</v>
      </c>
      <c r="D259" s="17">
        <v>45605</v>
      </c>
      <c r="E259" s="16" t="s">
        <v>26</v>
      </c>
      <c r="F259" s="18">
        <v>10</v>
      </c>
      <c r="G259" s="16" t="s">
        <v>31</v>
      </c>
      <c r="H259" s="16" t="s">
        <v>30</v>
      </c>
      <c r="I259" s="18" t="s">
        <v>32</v>
      </c>
      <c r="J259" s="16" t="s">
        <v>26</v>
      </c>
      <c r="K259" s="18">
        <v>20</v>
      </c>
      <c r="L259" s="18">
        <v>10</v>
      </c>
      <c r="M259" s="18">
        <v>20</v>
      </c>
    </row>
    <row r="260" ht="16.5" hidden="1" customHeight="1" spans="1:13">
      <c r="A260" s="16">
        <v>3489</v>
      </c>
      <c r="B260" s="16" t="s">
        <v>280</v>
      </c>
      <c r="C260" s="16" t="s">
        <v>29</v>
      </c>
      <c r="D260" s="17">
        <v>45606</v>
      </c>
      <c r="E260" s="16" t="s">
        <v>30</v>
      </c>
      <c r="F260" s="18">
        <v>5</v>
      </c>
      <c r="G260" s="16" t="s">
        <v>35</v>
      </c>
      <c r="H260" s="16" t="s">
        <v>30</v>
      </c>
      <c r="I260" s="18" t="s">
        <v>32</v>
      </c>
      <c r="J260" s="16" t="s">
        <v>30</v>
      </c>
      <c r="K260" s="18">
        <v>0</v>
      </c>
      <c r="L260" s="18">
        <v>1</v>
      </c>
      <c r="M260" s="18">
        <v>4</v>
      </c>
    </row>
    <row r="261" ht="16.5" customHeight="1" spans="1:13">
      <c r="A261" s="16">
        <v>3490</v>
      </c>
      <c r="B261" s="16" t="s">
        <v>281</v>
      </c>
      <c r="C261" s="16" t="s">
        <v>25</v>
      </c>
      <c r="D261" s="17">
        <v>45607</v>
      </c>
      <c r="E261" s="16" t="s">
        <v>26</v>
      </c>
      <c r="F261" s="18">
        <v>15</v>
      </c>
      <c r="G261" s="16" t="s">
        <v>27</v>
      </c>
      <c r="H261" s="16" t="s">
        <v>26</v>
      </c>
      <c r="I261" s="18">
        <v>30</v>
      </c>
      <c r="J261" s="16" t="s">
        <v>26</v>
      </c>
      <c r="K261" s="18">
        <v>20</v>
      </c>
      <c r="L261" s="18">
        <v>15</v>
      </c>
      <c r="M261" s="18">
        <v>50</v>
      </c>
    </row>
    <row r="262" ht="16.5" hidden="1" customHeight="1" spans="1:13">
      <c r="A262" s="16">
        <v>3491</v>
      </c>
      <c r="B262" s="16" t="s">
        <v>282</v>
      </c>
      <c r="C262" s="16" t="s">
        <v>34</v>
      </c>
      <c r="D262" s="17">
        <v>45608</v>
      </c>
      <c r="E262" s="16" t="s">
        <v>30</v>
      </c>
      <c r="F262" s="18">
        <v>10</v>
      </c>
      <c r="G262" s="16" t="s">
        <v>27</v>
      </c>
      <c r="H262" s="16" t="s">
        <v>30</v>
      </c>
      <c r="I262" s="18" t="s">
        <v>32</v>
      </c>
      <c r="J262" s="16" t="s">
        <v>26</v>
      </c>
      <c r="K262" s="18">
        <v>20</v>
      </c>
      <c r="L262" s="18">
        <v>5</v>
      </c>
      <c r="M262" s="18">
        <v>25</v>
      </c>
    </row>
    <row r="263" ht="16.5" hidden="1" customHeight="1" spans="1:13">
      <c r="A263" s="16">
        <v>3492</v>
      </c>
      <c r="B263" s="16" t="s">
        <v>283</v>
      </c>
      <c r="C263" s="16" t="s">
        <v>29</v>
      </c>
      <c r="D263" s="17">
        <v>45609</v>
      </c>
      <c r="E263" s="16" t="s">
        <v>26</v>
      </c>
      <c r="F263" s="18">
        <v>5</v>
      </c>
      <c r="G263" s="16" t="s">
        <v>31</v>
      </c>
      <c r="H263" s="16" t="s">
        <v>30</v>
      </c>
      <c r="I263" s="18" t="s">
        <v>32</v>
      </c>
      <c r="J263" s="16" t="s">
        <v>30</v>
      </c>
      <c r="K263" s="18">
        <v>0</v>
      </c>
      <c r="L263" s="18">
        <v>0</v>
      </c>
      <c r="M263" s="18">
        <v>5</v>
      </c>
    </row>
    <row r="264" ht="16.5" customHeight="1" spans="1:13">
      <c r="A264" s="16">
        <v>3493</v>
      </c>
      <c r="B264" s="16" t="s">
        <v>284</v>
      </c>
      <c r="C264" s="16" t="s">
        <v>25</v>
      </c>
      <c r="D264" s="17">
        <v>45610</v>
      </c>
      <c r="E264" s="16" t="s">
        <v>30</v>
      </c>
      <c r="F264" s="18">
        <v>15</v>
      </c>
      <c r="G264" s="16" t="s">
        <v>35</v>
      </c>
      <c r="H264" s="16" t="s">
        <v>26</v>
      </c>
      <c r="I264" s="18">
        <v>30</v>
      </c>
      <c r="J264" s="16" t="s">
        <v>26</v>
      </c>
      <c r="K264" s="18">
        <v>20</v>
      </c>
      <c r="L264" s="18">
        <v>20</v>
      </c>
      <c r="M264" s="18">
        <v>45</v>
      </c>
    </row>
    <row r="265" ht="16.5" hidden="1" customHeight="1" spans="1:13">
      <c r="A265" s="16">
        <v>3494</v>
      </c>
      <c r="B265" s="16" t="s">
        <v>285</v>
      </c>
      <c r="C265" s="16" t="s">
        <v>34</v>
      </c>
      <c r="D265" s="17">
        <v>45611</v>
      </c>
      <c r="E265" s="16" t="s">
        <v>26</v>
      </c>
      <c r="F265" s="18">
        <v>10</v>
      </c>
      <c r="G265" s="16" t="s">
        <v>35</v>
      </c>
      <c r="H265" s="16" t="s">
        <v>30</v>
      </c>
      <c r="I265" s="18" t="s">
        <v>32</v>
      </c>
      <c r="J265" s="16" t="s">
        <v>26</v>
      </c>
      <c r="K265" s="18">
        <v>20</v>
      </c>
      <c r="L265" s="18">
        <v>12</v>
      </c>
      <c r="M265" s="18">
        <v>18</v>
      </c>
    </row>
    <row r="266" ht="16.5" hidden="1" customHeight="1" spans="1:13">
      <c r="A266" s="16">
        <v>3495</v>
      </c>
      <c r="B266" s="16" t="s">
        <v>286</v>
      </c>
      <c r="C266" s="16" t="s">
        <v>29</v>
      </c>
      <c r="D266" s="17">
        <v>45612</v>
      </c>
      <c r="E266" s="16" t="s">
        <v>30</v>
      </c>
      <c r="F266" s="18">
        <v>5</v>
      </c>
      <c r="G266" s="16" t="s">
        <v>27</v>
      </c>
      <c r="H266" s="16" t="s">
        <v>30</v>
      </c>
      <c r="I266" s="18" t="s">
        <v>32</v>
      </c>
      <c r="J266" s="16" t="s">
        <v>30</v>
      </c>
      <c r="K266" s="18">
        <v>0</v>
      </c>
      <c r="L266" s="18">
        <v>2</v>
      </c>
      <c r="M266" s="18">
        <v>3</v>
      </c>
    </row>
    <row r="267" ht="16.5" customHeight="1" spans="1:13">
      <c r="A267" s="16">
        <v>3496</v>
      </c>
      <c r="B267" s="16" t="s">
        <v>287</v>
      </c>
      <c r="C267" s="16" t="s">
        <v>25</v>
      </c>
      <c r="D267" s="17">
        <v>45613</v>
      </c>
      <c r="E267" s="16" t="s">
        <v>26</v>
      </c>
      <c r="F267" s="18">
        <v>15</v>
      </c>
      <c r="G267" s="16" t="s">
        <v>31</v>
      </c>
      <c r="H267" s="16" t="s">
        <v>26</v>
      </c>
      <c r="I267" s="18">
        <v>30</v>
      </c>
      <c r="J267" s="16" t="s">
        <v>26</v>
      </c>
      <c r="K267" s="18">
        <v>20</v>
      </c>
      <c r="L267" s="18">
        <v>5</v>
      </c>
      <c r="M267" s="18">
        <v>60</v>
      </c>
    </row>
    <row r="268" ht="16.5" hidden="1" customHeight="1" spans="1:13">
      <c r="A268" s="16">
        <v>3497</v>
      </c>
      <c r="B268" s="16" t="s">
        <v>288</v>
      </c>
      <c r="C268" s="16" t="s">
        <v>34</v>
      </c>
      <c r="D268" s="17">
        <v>45614</v>
      </c>
      <c r="E268" s="16" t="s">
        <v>30</v>
      </c>
      <c r="F268" s="18">
        <v>10</v>
      </c>
      <c r="G268" s="16" t="s">
        <v>27</v>
      </c>
      <c r="H268" s="16" t="s">
        <v>30</v>
      </c>
      <c r="I268" s="18" t="s">
        <v>32</v>
      </c>
      <c r="J268" s="16" t="s">
        <v>26</v>
      </c>
      <c r="K268" s="18">
        <v>20</v>
      </c>
      <c r="L268" s="18">
        <v>10</v>
      </c>
      <c r="M268" s="18">
        <v>20</v>
      </c>
    </row>
    <row r="269" ht="16.5" hidden="1" customHeight="1" spans="1:13">
      <c r="A269" s="16">
        <v>3498</v>
      </c>
      <c r="B269" s="16" t="s">
        <v>289</v>
      </c>
      <c r="C269" s="16" t="s">
        <v>29</v>
      </c>
      <c r="D269" s="17">
        <v>45615</v>
      </c>
      <c r="E269" s="16" t="s">
        <v>26</v>
      </c>
      <c r="F269" s="18">
        <v>5</v>
      </c>
      <c r="G269" s="16" t="s">
        <v>35</v>
      </c>
      <c r="H269" s="16" t="s">
        <v>30</v>
      </c>
      <c r="I269" s="18" t="s">
        <v>32</v>
      </c>
      <c r="J269" s="16" t="s">
        <v>30</v>
      </c>
      <c r="K269" s="18">
        <v>0</v>
      </c>
      <c r="L269" s="18">
        <v>0</v>
      </c>
      <c r="M269" s="18">
        <v>5</v>
      </c>
    </row>
    <row r="270" ht="16.5" customHeight="1" spans="1:13">
      <c r="A270" s="16">
        <v>3499</v>
      </c>
      <c r="B270" s="16" t="s">
        <v>290</v>
      </c>
      <c r="C270" s="16" t="s">
        <v>25</v>
      </c>
      <c r="D270" s="17">
        <v>45616</v>
      </c>
      <c r="E270" s="16" t="s">
        <v>30</v>
      </c>
      <c r="F270" s="18">
        <v>15</v>
      </c>
      <c r="G270" s="16" t="s">
        <v>27</v>
      </c>
      <c r="H270" s="16" t="s">
        <v>26</v>
      </c>
      <c r="I270" s="18">
        <v>30</v>
      </c>
      <c r="J270" s="16" t="s">
        <v>26</v>
      </c>
      <c r="K270" s="18">
        <v>20</v>
      </c>
      <c r="L270" s="18">
        <v>3</v>
      </c>
      <c r="M270" s="18">
        <v>62</v>
      </c>
    </row>
    <row r="271" ht="16.5" hidden="1" customHeight="1" spans="1:13">
      <c r="A271" s="16">
        <v>3500</v>
      </c>
      <c r="B271" s="16" t="s">
        <v>291</v>
      </c>
      <c r="C271" s="16" t="s">
        <v>34</v>
      </c>
      <c r="D271" s="17">
        <v>45617</v>
      </c>
      <c r="E271" s="16" t="s">
        <v>26</v>
      </c>
      <c r="F271" s="18">
        <v>10</v>
      </c>
      <c r="G271" s="16" t="s">
        <v>31</v>
      </c>
      <c r="H271" s="16" t="s">
        <v>30</v>
      </c>
      <c r="I271" s="18" t="s">
        <v>32</v>
      </c>
      <c r="J271" s="16" t="s">
        <v>26</v>
      </c>
      <c r="K271" s="18">
        <v>20</v>
      </c>
      <c r="L271" s="18">
        <v>15</v>
      </c>
      <c r="M271" s="18">
        <v>15</v>
      </c>
    </row>
    <row r="272" ht="16.5" hidden="1" customHeight="1" spans="1:13">
      <c r="A272" s="16">
        <v>3501</v>
      </c>
      <c r="B272" s="16" t="s">
        <v>292</v>
      </c>
      <c r="C272" s="16" t="s">
        <v>29</v>
      </c>
      <c r="D272" s="17">
        <v>45618</v>
      </c>
      <c r="E272" s="16" t="s">
        <v>30</v>
      </c>
      <c r="F272" s="18">
        <v>5</v>
      </c>
      <c r="G272" s="16" t="s">
        <v>27</v>
      </c>
      <c r="H272" s="16" t="s">
        <v>30</v>
      </c>
      <c r="I272" s="18" t="s">
        <v>32</v>
      </c>
      <c r="J272" s="16" t="s">
        <v>30</v>
      </c>
      <c r="K272" s="18">
        <v>0</v>
      </c>
      <c r="L272" s="18">
        <v>1</v>
      </c>
      <c r="M272" s="18">
        <v>4</v>
      </c>
    </row>
    <row r="273" ht="16.5" customHeight="1" spans="1:13">
      <c r="A273" s="16">
        <v>3502</v>
      </c>
      <c r="B273" s="16" t="s">
        <v>293</v>
      </c>
      <c r="C273" s="16" t="s">
        <v>25</v>
      </c>
      <c r="D273" s="17">
        <v>45619</v>
      </c>
      <c r="E273" s="16" t="s">
        <v>26</v>
      </c>
      <c r="F273" s="18">
        <v>15</v>
      </c>
      <c r="G273" s="16" t="s">
        <v>35</v>
      </c>
      <c r="H273" s="16" t="s">
        <v>26</v>
      </c>
      <c r="I273" s="18">
        <v>30</v>
      </c>
      <c r="J273" s="16" t="s">
        <v>26</v>
      </c>
      <c r="K273" s="18">
        <v>20</v>
      </c>
      <c r="L273" s="18">
        <v>7</v>
      </c>
      <c r="M273" s="18">
        <v>58</v>
      </c>
    </row>
    <row r="274" ht="16.5" hidden="1" customHeight="1" spans="1:13">
      <c r="A274" s="16">
        <v>3503</v>
      </c>
      <c r="B274" s="16" t="s">
        <v>152</v>
      </c>
      <c r="C274" s="16" t="s">
        <v>34</v>
      </c>
      <c r="D274" s="17">
        <v>45620</v>
      </c>
      <c r="E274" s="16" t="s">
        <v>30</v>
      </c>
      <c r="F274" s="18">
        <v>10</v>
      </c>
      <c r="G274" s="16" t="s">
        <v>27</v>
      </c>
      <c r="H274" s="16" t="s">
        <v>30</v>
      </c>
      <c r="I274" s="18" t="s">
        <v>32</v>
      </c>
      <c r="J274" s="16" t="s">
        <v>26</v>
      </c>
      <c r="K274" s="18">
        <v>20</v>
      </c>
      <c r="L274" s="18">
        <v>10</v>
      </c>
      <c r="M274" s="18">
        <v>20</v>
      </c>
    </row>
    <row r="275" ht="16.5" hidden="1" customHeight="1" spans="1:13">
      <c r="A275" s="16">
        <v>3504</v>
      </c>
      <c r="B275" s="16" t="s">
        <v>294</v>
      </c>
      <c r="C275" s="16" t="s">
        <v>29</v>
      </c>
      <c r="D275" s="17">
        <v>45621</v>
      </c>
      <c r="E275" s="16" t="s">
        <v>26</v>
      </c>
      <c r="F275" s="18">
        <v>5</v>
      </c>
      <c r="G275" s="16" t="s">
        <v>31</v>
      </c>
      <c r="H275" s="16" t="s">
        <v>30</v>
      </c>
      <c r="I275" s="18" t="s">
        <v>32</v>
      </c>
      <c r="J275" s="16" t="s">
        <v>30</v>
      </c>
      <c r="K275" s="18">
        <v>0</v>
      </c>
      <c r="L275" s="18">
        <v>0</v>
      </c>
      <c r="M275" s="18">
        <v>5</v>
      </c>
    </row>
    <row r="276" ht="16.5" customHeight="1" spans="1:13">
      <c r="A276" s="16">
        <v>3505</v>
      </c>
      <c r="B276" s="16" t="s">
        <v>295</v>
      </c>
      <c r="C276" s="16" t="s">
        <v>25</v>
      </c>
      <c r="D276" s="17">
        <v>45622</v>
      </c>
      <c r="E276" s="16" t="s">
        <v>30</v>
      </c>
      <c r="F276" s="18">
        <v>15</v>
      </c>
      <c r="G276" s="16" t="s">
        <v>27</v>
      </c>
      <c r="H276" s="16" t="s">
        <v>26</v>
      </c>
      <c r="I276" s="18">
        <v>30</v>
      </c>
      <c r="J276" s="16" t="s">
        <v>26</v>
      </c>
      <c r="K276" s="18">
        <v>20</v>
      </c>
      <c r="L276" s="18">
        <v>20</v>
      </c>
      <c r="M276" s="18">
        <v>45</v>
      </c>
    </row>
    <row r="277" ht="16.5" hidden="1" customHeight="1" spans="1:13">
      <c r="A277" s="16">
        <v>3506</v>
      </c>
      <c r="B277" s="16" t="s">
        <v>296</v>
      </c>
      <c r="C277" s="16" t="s">
        <v>34</v>
      </c>
      <c r="D277" s="17">
        <v>45623</v>
      </c>
      <c r="E277" s="16" t="s">
        <v>26</v>
      </c>
      <c r="F277" s="18">
        <v>10</v>
      </c>
      <c r="G277" s="16" t="s">
        <v>35</v>
      </c>
      <c r="H277" s="16" t="s">
        <v>30</v>
      </c>
      <c r="I277" s="18" t="s">
        <v>32</v>
      </c>
      <c r="J277" s="16" t="s">
        <v>26</v>
      </c>
      <c r="K277" s="18">
        <v>20</v>
      </c>
      <c r="L277" s="18">
        <v>15</v>
      </c>
      <c r="M277" s="18">
        <v>15</v>
      </c>
    </row>
    <row r="278" ht="16.5" hidden="1" customHeight="1" spans="1:13">
      <c r="A278" s="16">
        <v>3507</v>
      </c>
      <c r="B278" s="16" t="s">
        <v>297</v>
      </c>
      <c r="C278" s="16" t="s">
        <v>29</v>
      </c>
      <c r="D278" s="17">
        <v>45624</v>
      </c>
      <c r="E278" s="16" t="s">
        <v>30</v>
      </c>
      <c r="F278" s="18">
        <v>5</v>
      </c>
      <c r="G278" s="16" t="s">
        <v>27</v>
      </c>
      <c r="H278" s="16" t="s">
        <v>30</v>
      </c>
      <c r="I278" s="18" t="s">
        <v>32</v>
      </c>
      <c r="J278" s="16" t="s">
        <v>30</v>
      </c>
      <c r="K278" s="18">
        <v>0</v>
      </c>
      <c r="L278" s="18">
        <v>1</v>
      </c>
      <c r="M278" s="18">
        <v>4</v>
      </c>
    </row>
    <row r="279" ht="16.5" customHeight="1" spans="1:13">
      <c r="A279" s="16">
        <v>3508</v>
      </c>
      <c r="B279" s="16" t="s">
        <v>298</v>
      </c>
      <c r="C279" s="16" t="s">
        <v>25</v>
      </c>
      <c r="D279" s="17">
        <v>45625</v>
      </c>
      <c r="E279" s="16" t="s">
        <v>26</v>
      </c>
      <c r="F279" s="18">
        <v>15</v>
      </c>
      <c r="G279" s="16" t="s">
        <v>31</v>
      </c>
      <c r="H279" s="16" t="s">
        <v>26</v>
      </c>
      <c r="I279" s="18">
        <v>30</v>
      </c>
      <c r="J279" s="16" t="s">
        <v>26</v>
      </c>
      <c r="K279" s="18">
        <v>20</v>
      </c>
      <c r="L279" s="18">
        <v>3</v>
      </c>
      <c r="M279" s="18">
        <v>62</v>
      </c>
    </row>
    <row r="280" ht="16.5" hidden="1" customHeight="1" spans="1:13">
      <c r="A280" s="16">
        <v>3509</v>
      </c>
      <c r="B280" s="16" t="s">
        <v>299</v>
      </c>
      <c r="C280" s="16" t="s">
        <v>34</v>
      </c>
      <c r="D280" s="17">
        <v>45626</v>
      </c>
      <c r="E280" s="16" t="s">
        <v>30</v>
      </c>
      <c r="F280" s="18">
        <v>10</v>
      </c>
      <c r="G280" s="16" t="s">
        <v>27</v>
      </c>
      <c r="H280" s="16" t="s">
        <v>30</v>
      </c>
      <c r="I280" s="18" t="s">
        <v>32</v>
      </c>
      <c r="J280" s="16" t="s">
        <v>26</v>
      </c>
      <c r="K280" s="18">
        <v>20</v>
      </c>
      <c r="L280" s="18">
        <v>10</v>
      </c>
      <c r="M280" s="18">
        <v>20</v>
      </c>
    </row>
    <row r="281" ht="16.5" hidden="1" customHeight="1" spans="1:13">
      <c r="A281" s="16">
        <v>3510</v>
      </c>
      <c r="B281" s="16" t="s">
        <v>300</v>
      </c>
      <c r="C281" s="16" t="s">
        <v>29</v>
      </c>
      <c r="D281" s="17">
        <v>45627</v>
      </c>
      <c r="E281" s="16" t="s">
        <v>26</v>
      </c>
      <c r="F281" s="18">
        <v>5</v>
      </c>
      <c r="G281" s="16" t="s">
        <v>35</v>
      </c>
      <c r="H281" s="16" t="s">
        <v>30</v>
      </c>
      <c r="I281" s="18" t="s">
        <v>32</v>
      </c>
      <c r="J281" s="16" t="s">
        <v>30</v>
      </c>
      <c r="K281" s="18">
        <v>0</v>
      </c>
      <c r="L281" s="18">
        <v>0</v>
      </c>
      <c r="M281" s="18">
        <v>5</v>
      </c>
    </row>
    <row r="282" ht="16.5" customHeight="1" spans="1:13">
      <c r="A282" s="16">
        <v>3511</v>
      </c>
      <c r="B282" s="16" t="s">
        <v>301</v>
      </c>
      <c r="C282" s="16" t="s">
        <v>25</v>
      </c>
      <c r="D282" s="17">
        <v>45628</v>
      </c>
      <c r="E282" s="16" t="s">
        <v>30</v>
      </c>
      <c r="F282" s="18">
        <v>15</v>
      </c>
      <c r="G282" s="16" t="s">
        <v>27</v>
      </c>
      <c r="H282" s="16" t="s">
        <v>26</v>
      </c>
      <c r="I282" s="18">
        <v>30</v>
      </c>
      <c r="J282" s="16" t="s">
        <v>26</v>
      </c>
      <c r="K282" s="18">
        <v>20</v>
      </c>
      <c r="L282" s="18">
        <v>15</v>
      </c>
      <c r="M282" s="18">
        <v>50</v>
      </c>
    </row>
    <row r="283" ht="16.5" hidden="1" customHeight="1" spans="1:13">
      <c r="A283" s="16">
        <v>3512</v>
      </c>
      <c r="B283" s="16" t="s">
        <v>302</v>
      </c>
      <c r="C283" s="16" t="s">
        <v>34</v>
      </c>
      <c r="D283" s="17">
        <v>45629</v>
      </c>
      <c r="E283" s="16" t="s">
        <v>26</v>
      </c>
      <c r="F283" s="18">
        <v>10</v>
      </c>
      <c r="G283" s="16" t="s">
        <v>31</v>
      </c>
      <c r="H283" s="16" t="s">
        <v>30</v>
      </c>
      <c r="I283" s="18" t="s">
        <v>32</v>
      </c>
      <c r="J283" s="16" t="s">
        <v>26</v>
      </c>
      <c r="K283" s="18">
        <v>20</v>
      </c>
      <c r="L283" s="18">
        <v>15</v>
      </c>
      <c r="M283" s="18">
        <v>15</v>
      </c>
    </row>
    <row r="284" ht="16.5" hidden="1" customHeight="1" spans="1:13">
      <c r="A284" s="16">
        <v>3513</v>
      </c>
      <c r="B284" s="16" t="s">
        <v>303</v>
      </c>
      <c r="C284" s="16" t="s">
        <v>29</v>
      </c>
      <c r="D284" s="17">
        <v>45630</v>
      </c>
      <c r="E284" s="16" t="s">
        <v>30</v>
      </c>
      <c r="F284" s="18">
        <v>5</v>
      </c>
      <c r="G284" s="16" t="s">
        <v>27</v>
      </c>
      <c r="H284" s="16" t="s">
        <v>30</v>
      </c>
      <c r="I284" s="18" t="s">
        <v>32</v>
      </c>
      <c r="J284" s="16" t="s">
        <v>30</v>
      </c>
      <c r="K284" s="18">
        <v>0</v>
      </c>
      <c r="L284" s="18">
        <v>1</v>
      </c>
      <c r="M284" s="18">
        <v>4</v>
      </c>
    </row>
    <row r="285" ht="16.5" customHeight="1" spans="1:13">
      <c r="A285" s="16">
        <v>3514</v>
      </c>
      <c r="B285" s="16" t="s">
        <v>304</v>
      </c>
      <c r="C285" s="16" t="s">
        <v>25</v>
      </c>
      <c r="D285" s="17">
        <v>45631</v>
      </c>
      <c r="E285" s="16" t="s">
        <v>26</v>
      </c>
      <c r="F285" s="18">
        <v>15</v>
      </c>
      <c r="G285" s="16" t="s">
        <v>35</v>
      </c>
      <c r="H285" s="16" t="s">
        <v>26</v>
      </c>
      <c r="I285" s="18">
        <v>30</v>
      </c>
      <c r="J285" s="16" t="s">
        <v>26</v>
      </c>
      <c r="K285" s="18">
        <v>20</v>
      </c>
      <c r="L285" s="18">
        <v>7</v>
      </c>
      <c r="M285" s="18">
        <v>58</v>
      </c>
    </row>
    <row r="286" ht="16.5" hidden="1" customHeight="1" spans="1:13">
      <c r="A286" s="16">
        <v>3515</v>
      </c>
      <c r="B286" s="16" t="s">
        <v>163</v>
      </c>
      <c r="C286" s="16" t="s">
        <v>34</v>
      </c>
      <c r="D286" s="17">
        <v>45632</v>
      </c>
      <c r="E286" s="16" t="s">
        <v>30</v>
      </c>
      <c r="F286" s="18">
        <v>10</v>
      </c>
      <c r="G286" s="16" t="s">
        <v>27</v>
      </c>
      <c r="H286" s="16" t="s">
        <v>30</v>
      </c>
      <c r="I286" s="18" t="s">
        <v>32</v>
      </c>
      <c r="J286" s="16" t="s">
        <v>26</v>
      </c>
      <c r="K286" s="18">
        <v>20</v>
      </c>
      <c r="L286" s="18">
        <v>10</v>
      </c>
      <c r="M286" s="18">
        <v>20</v>
      </c>
    </row>
    <row r="287" ht="16.5" hidden="1" customHeight="1" spans="1:13">
      <c r="A287" s="16">
        <v>3516</v>
      </c>
      <c r="B287" s="16" t="s">
        <v>164</v>
      </c>
      <c r="C287" s="16" t="s">
        <v>29</v>
      </c>
      <c r="D287" s="17">
        <v>45633</v>
      </c>
      <c r="E287" s="16" t="s">
        <v>26</v>
      </c>
      <c r="F287" s="18">
        <v>5</v>
      </c>
      <c r="G287" s="16" t="s">
        <v>31</v>
      </c>
      <c r="H287" s="16" t="s">
        <v>30</v>
      </c>
      <c r="I287" s="18" t="s">
        <v>32</v>
      </c>
      <c r="J287" s="16" t="s">
        <v>30</v>
      </c>
      <c r="K287" s="18">
        <v>0</v>
      </c>
      <c r="L287" s="18">
        <v>0</v>
      </c>
      <c r="M287" s="18">
        <v>5</v>
      </c>
    </row>
    <row r="288" ht="16.5" customHeight="1" spans="1:13">
      <c r="A288" s="16">
        <v>3517</v>
      </c>
      <c r="B288" s="16" t="s">
        <v>214</v>
      </c>
      <c r="C288" s="16" t="s">
        <v>25</v>
      </c>
      <c r="D288" s="17">
        <v>45634</v>
      </c>
      <c r="E288" s="16" t="s">
        <v>30</v>
      </c>
      <c r="F288" s="18">
        <v>15</v>
      </c>
      <c r="G288" s="16" t="s">
        <v>27</v>
      </c>
      <c r="H288" s="16" t="s">
        <v>26</v>
      </c>
      <c r="I288" s="18">
        <v>30</v>
      </c>
      <c r="J288" s="16" t="s">
        <v>26</v>
      </c>
      <c r="K288" s="18">
        <v>20</v>
      </c>
      <c r="L288" s="18">
        <v>20</v>
      </c>
      <c r="M288" s="18">
        <v>45</v>
      </c>
    </row>
    <row r="289" ht="16.5" hidden="1" customHeight="1" spans="1:13">
      <c r="A289" s="16">
        <v>3518</v>
      </c>
      <c r="B289" s="16" t="s">
        <v>305</v>
      </c>
      <c r="C289" s="16" t="s">
        <v>34</v>
      </c>
      <c r="D289" s="17">
        <v>45635</v>
      </c>
      <c r="E289" s="16" t="s">
        <v>26</v>
      </c>
      <c r="F289" s="18">
        <v>10</v>
      </c>
      <c r="G289" s="16" t="s">
        <v>35</v>
      </c>
      <c r="H289" s="16" t="s">
        <v>30</v>
      </c>
      <c r="I289" s="18" t="s">
        <v>32</v>
      </c>
      <c r="J289" s="16" t="s">
        <v>26</v>
      </c>
      <c r="K289" s="18">
        <v>20</v>
      </c>
      <c r="L289" s="18">
        <v>12</v>
      </c>
      <c r="M289" s="18">
        <v>18</v>
      </c>
    </row>
    <row r="290" ht="16.5" hidden="1" customHeight="1" spans="1:13">
      <c r="A290" s="16">
        <v>3519</v>
      </c>
      <c r="B290" s="16" t="s">
        <v>306</v>
      </c>
      <c r="C290" s="16" t="s">
        <v>29</v>
      </c>
      <c r="D290" s="17">
        <v>45636</v>
      </c>
      <c r="E290" s="16" t="s">
        <v>30</v>
      </c>
      <c r="F290" s="18">
        <v>5</v>
      </c>
      <c r="G290" s="16" t="s">
        <v>27</v>
      </c>
      <c r="H290" s="16" t="s">
        <v>30</v>
      </c>
      <c r="I290" s="18" t="s">
        <v>32</v>
      </c>
      <c r="J290" s="16" t="s">
        <v>30</v>
      </c>
      <c r="K290" s="18">
        <v>0</v>
      </c>
      <c r="L290" s="18">
        <v>2</v>
      </c>
      <c r="M290" s="18">
        <v>3</v>
      </c>
    </row>
    <row r="291" ht="16.5" customHeight="1" spans="1:13">
      <c r="A291" s="16">
        <v>3520</v>
      </c>
      <c r="B291" s="16" t="s">
        <v>307</v>
      </c>
      <c r="C291" s="16" t="s">
        <v>25</v>
      </c>
      <c r="D291" s="17">
        <v>45637</v>
      </c>
      <c r="E291" s="16" t="s">
        <v>26</v>
      </c>
      <c r="F291" s="18">
        <v>15</v>
      </c>
      <c r="G291" s="16" t="s">
        <v>31</v>
      </c>
      <c r="H291" s="16" t="s">
        <v>26</v>
      </c>
      <c r="I291" s="18">
        <v>30</v>
      </c>
      <c r="J291" s="16" t="s">
        <v>26</v>
      </c>
      <c r="K291" s="18">
        <v>20</v>
      </c>
      <c r="L291" s="18">
        <v>5</v>
      </c>
      <c r="M291" s="18">
        <v>60</v>
      </c>
    </row>
    <row r="292" ht="16.5" hidden="1" customHeight="1" spans="1:13">
      <c r="A292" s="16">
        <v>3521</v>
      </c>
      <c r="B292" s="16" t="s">
        <v>308</v>
      </c>
      <c r="C292" s="16" t="s">
        <v>34</v>
      </c>
      <c r="D292" s="17">
        <v>45638</v>
      </c>
      <c r="E292" s="16" t="s">
        <v>30</v>
      </c>
      <c r="F292" s="18">
        <v>10</v>
      </c>
      <c r="G292" s="16" t="s">
        <v>27</v>
      </c>
      <c r="H292" s="16" t="s">
        <v>30</v>
      </c>
      <c r="I292" s="18" t="s">
        <v>32</v>
      </c>
      <c r="J292" s="16" t="s">
        <v>26</v>
      </c>
      <c r="K292" s="18">
        <v>20</v>
      </c>
      <c r="L292" s="18">
        <v>10</v>
      </c>
      <c r="M292" s="18">
        <v>20</v>
      </c>
    </row>
    <row r="293" ht="16.5" hidden="1" customHeight="1" spans="1:13">
      <c r="A293" s="16">
        <v>3522</v>
      </c>
      <c r="B293" s="16" t="s">
        <v>309</v>
      </c>
      <c r="C293" s="16" t="s">
        <v>29</v>
      </c>
      <c r="D293" s="17">
        <v>45639</v>
      </c>
      <c r="E293" s="16" t="s">
        <v>26</v>
      </c>
      <c r="F293" s="18">
        <v>5</v>
      </c>
      <c r="G293" s="16" t="s">
        <v>35</v>
      </c>
      <c r="H293" s="16" t="s">
        <v>30</v>
      </c>
      <c r="I293" s="18" t="s">
        <v>32</v>
      </c>
      <c r="J293" s="16" t="s">
        <v>30</v>
      </c>
      <c r="K293" s="18">
        <v>0</v>
      </c>
      <c r="L293" s="18">
        <v>0</v>
      </c>
      <c r="M293" s="18">
        <v>5</v>
      </c>
    </row>
    <row r="294" ht="16.5" customHeight="1" spans="1:13">
      <c r="A294" s="16">
        <v>3523</v>
      </c>
      <c r="B294" s="16" t="s">
        <v>310</v>
      </c>
      <c r="C294" s="16" t="s">
        <v>25</v>
      </c>
      <c r="D294" s="17">
        <v>45640</v>
      </c>
      <c r="E294" s="16" t="s">
        <v>30</v>
      </c>
      <c r="F294" s="18">
        <v>15</v>
      </c>
      <c r="G294" s="16" t="s">
        <v>27</v>
      </c>
      <c r="H294" s="16" t="s">
        <v>26</v>
      </c>
      <c r="I294" s="18">
        <v>30</v>
      </c>
      <c r="J294" s="16" t="s">
        <v>26</v>
      </c>
      <c r="K294" s="18">
        <v>20</v>
      </c>
      <c r="L294" s="18">
        <v>3</v>
      </c>
      <c r="M294" s="18">
        <v>62</v>
      </c>
    </row>
    <row r="295" ht="16.5" hidden="1" customHeight="1" spans="1:13">
      <c r="A295" s="16">
        <v>3524</v>
      </c>
      <c r="B295" s="16" t="s">
        <v>311</v>
      </c>
      <c r="C295" s="16" t="s">
        <v>34</v>
      </c>
      <c r="D295" s="17">
        <v>45641</v>
      </c>
      <c r="E295" s="16" t="s">
        <v>26</v>
      </c>
      <c r="F295" s="18">
        <v>10</v>
      </c>
      <c r="G295" s="16" t="s">
        <v>31</v>
      </c>
      <c r="H295" s="16" t="s">
        <v>30</v>
      </c>
      <c r="I295" s="18" t="s">
        <v>32</v>
      </c>
      <c r="J295" s="16" t="s">
        <v>26</v>
      </c>
      <c r="K295" s="18">
        <v>20</v>
      </c>
      <c r="L295" s="18">
        <v>15</v>
      </c>
      <c r="M295" s="18">
        <v>15</v>
      </c>
    </row>
    <row r="296" ht="16.5" hidden="1" customHeight="1" spans="1:13">
      <c r="A296" s="16">
        <v>3525</v>
      </c>
      <c r="B296" s="16" t="s">
        <v>312</v>
      </c>
      <c r="C296" s="16" t="s">
        <v>29</v>
      </c>
      <c r="D296" s="17">
        <v>45642</v>
      </c>
      <c r="E296" s="16" t="s">
        <v>30</v>
      </c>
      <c r="F296" s="18">
        <v>5</v>
      </c>
      <c r="G296" s="16" t="s">
        <v>27</v>
      </c>
      <c r="H296" s="16" t="s">
        <v>30</v>
      </c>
      <c r="I296" s="18" t="s">
        <v>32</v>
      </c>
      <c r="J296" s="16" t="s">
        <v>30</v>
      </c>
      <c r="K296" s="18">
        <v>0</v>
      </c>
      <c r="L296" s="18">
        <v>1</v>
      </c>
      <c r="M296" s="18">
        <v>4</v>
      </c>
    </row>
  </sheetData>
  <pageMargins left="0.511811024" right="0.511811024" top="0.787401575" bottom="0.787401575" header="0.31496062" footer="0.31496062"/>
  <headerFooter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3" tint="0.749992370372631"/>
  </sheetPr>
  <dimension ref="A2:F34"/>
  <sheetViews>
    <sheetView showGridLines="0" workbookViewId="0">
      <selection activeCell="F8" sqref="F8"/>
    </sheetView>
  </sheetViews>
  <sheetFormatPr defaultColWidth="9" defaultRowHeight="14.25" outlineLevelCol="5"/>
  <cols>
    <col min="1" max="1" width="20.125"/>
    <col min="2" max="2" width="20.375"/>
    <col min="3" max="3" width="24.125"/>
    <col min="4" max="4" width="30.5666666666667" customWidth="1"/>
    <col min="5" max="5" width="6.28333333333333" customWidth="1"/>
    <col min="6" max="6" width="19.1416666666667" customWidth="1"/>
    <col min="7" max="7" width="27.7083333333333" customWidth="1"/>
    <col min="8" max="8" width="5.425" customWidth="1"/>
    <col min="9" max="9" width="21.1416666666667" customWidth="1"/>
    <col min="10" max="11" width="35.1416666666667" customWidth="1"/>
    <col min="12" max="15" width="9.70833333333333" customWidth="1"/>
    <col min="16" max="16" width="15.5666666666667" customWidth="1"/>
    <col min="17" max="17" width="12.1416666666667" customWidth="1"/>
  </cols>
  <sheetData>
    <row r="2" spans="1:1">
      <c r="A2" t="s">
        <v>313</v>
      </c>
    </row>
    <row r="3" spans="1:1">
      <c r="A3" t="s">
        <v>314</v>
      </c>
    </row>
    <row r="5" spans="1:2">
      <c r="A5" t="s">
        <v>17</v>
      </c>
      <c r="B5" t="s">
        <v>27</v>
      </c>
    </row>
    <row r="7" spans="1:2">
      <c r="A7" t="s">
        <v>315</v>
      </c>
      <c r="B7" t="s">
        <v>316</v>
      </c>
    </row>
    <row r="8" spans="1:6">
      <c r="A8" t="s">
        <v>30</v>
      </c>
      <c r="B8">
        <v>2824</v>
      </c>
      <c r="F8" s="11"/>
    </row>
    <row r="9" spans="1:2">
      <c r="A9" t="s">
        <v>26</v>
      </c>
      <c r="B9">
        <v>747</v>
      </c>
    </row>
    <row r="10" spans="1:4">
      <c r="A10" t="s">
        <v>317</v>
      </c>
      <c r="B10">
        <v>3571</v>
      </c>
      <c r="D10" s="12"/>
    </row>
    <row r="13" spans="1:6">
      <c r="A13" t="s">
        <v>318</v>
      </c>
      <c r="F13" s="12"/>
    </row>
    <row r="16" spans="1:2">
      <c r="A16" t="s">
        <v>17</v>
      </c>
      <c r="B16" t="s">
        <v>27</v>
      </c>
    </row>
    <row r="18" spans="1:4">
      <c r="A18" t="s">
        <v>13</v>
      </c>
      <c r="B18" t="s">
        <v>319</v>
      </c>
      <c r="D18" s="13" cm="1">
        <f t="array" ref="D18">GETPIVOTDATA("EA Play Season Pass
Price",$A$18)</f>
        <v>1350</v>
      </c>
    </row>
    <row r="19" spans="1:2">
      <c r="A19" t="s">
        <v>29</v>
      </c>
      <c r="B19">
        <v>0</v>
      </c>
    </row>
    <row r="20" spans="1:2">
      <c r="A20" t="s">
        <v>34</v>
      </c>
      <c r="B20">
        <v>0</v>
      </c>
    </row>
    <row r="21" spans="1:2">
      <c r="A21" t="s">
        <v>25</v>
      </c>
      <c r="B21">
        <v>1350</v>
      </c>
    </row>
    <row r="22" spans="1:2">
      <c r="A22" t="s">
        <v>317</v>
      </c>
      <c r="B22">
        <v>1350</v>
      </c>
    </row>
    <row r="25" spans="1:1">
      <c r="A25" t="s">
        <v>320</v>
      </c>
    </row>
    <row r="28" spans="1:2">
      <c r="A28" t="s">
        <v>17</v>
      </c>
      <c r="B28" t="s">
        <v>31</v>
      </c>
    </row>
    <row r="30" spans="1:2">
      <c r="A30" t="s">
        <v>13</v>
      </c>
      <c r="B30" t="s">
        <v>321</v>
      </c>
    </row>
    <row r="31" spans="1:2">
      <c r="A31" t="s">
        <v>29</v>
      </c>
      <c r="B31">
        <v>0</v>
      </c>
    </row>
    <row r="32" spans="1:2">
      <c r="A32" t="s">
        <v>34</v>
      </c>
      <c r="B32">
        <v>540</v>
      </c>
    </row>
    <row r="33" spans="1:2">
      <c r="A33" t="s">
        <v>25</v>
      </c>
      <c r="B33">
        <v>400</v>
      </c>
    </row>
    <row r="34" spans="1:4">
      <c r="A34" t="s">
        <v>317</v>
      </c>
      <c r="B34">
        <v>940</v>
      </c>
      <c r="C34"/>
      <c r="D34" s="14">
        <f>GETPIVOTDATA("Minecraft Season Pass Price",$A$30)</f>
        <v>940</v>
      </c>
    </row>
  </sheetData>
  <pageMargins left="0.511811024" right="0.511811024" top="0.787401575" bottom="0.787401575" header="0.31496062" footer="0.31496062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I822"/>
  <sheetViews>
    <sheetView showGridLines="0" tabSelected="1" workbookViewId="0">
      <selection activeCell="H23" sqref="H23"/>
    </sheetView>
  </sheetViews>
  <sheetFormatPr defaultColWidth="9" defaultRowHeight="14.25"/>
  <cols>
    <col min="1" max="1" width="10.875" customWidth="1"/>
    <col min="2" max="2" width="14.625" customWidth="1"/>
    <col min="3" max="3" width="24.375" customWidth="1"/>
    <col min="12" max="12" width="6.56666666666667" customWidth="1"/>
  </cols>
  <sheetData>
    <row r="1" s="1" customFormat="1" ht="74" customHeight="1"/>
    <row r="3" ht="24" spans="2:17">
      <c r="B3" s="2"/>
      <c r="C3" s="3" t="s">
        <v>322</v>
      </c>
      <c r="D3" s="3"/>
      <c r="E3" s="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ht="15"/>
    <row r="5" spans="1:191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</row>
    <row r="6" ht="24" customHeight="1" spans="1:191">
      <c r="A6" s="4"/>
      <c r="B6" s="5" t="s">
        <v>323</v>
      </c>
      <c r="C6" s="6"/>
      <c r="D6" s="6"/>
      <c r="E6" s="6"/>
      <c r="F6" s="6"/>
      <c r="G6" s="6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</row>
    <row r="7" spans="1:191">
      <c r="A7" s="4"/>
      <c r="B7" s="7"/>
      <c r="C7" s="8">
        <f>C̳álculos!D18</f>
        <v>1350</v>
      </c>
      <c r="D7" s="8"/>
      <c r="E7" s="8"/>
      <c r="F7" s="8"/>
      <c r="G7" s="8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</row>
    <row r="8" spans="1:191">
      <c r="A8" s="4"/>
      <c r="B8" s="7"/>
      <c r="C8" s="8"/>
      <c r="D8" s="8"/>
      <c r="E8" s="8"/>
      <c r="F8" s="8"/>
      <c r="G8" s="8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</row>
    <row r="9" spans="1:191">
      <c r="A9" s="4"/>
      <c r="B9" s="7"/>
      <c r="C9" s="8"/>
      <c r="D9" s="8"/>
      <c r="E9" s="8"/>
      <c r="F9" s="8"/>
      <c r="G9" s="8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</row>
    <row r="10" spans="1:191">
      <c r="A10" s="4"/>
      <c r="B10" s="7"/>
      <c r="C10" s="8"/>
      <c r="D10" s="8"/>
      <c r="E10" s="8"/>
      <c r="F10" s="8"/>
      <c r="G10" s="8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</row>
    <row r="11" spans="1:191">
      <c r="A11" s="4"/>
      <c r="B11" s="7"/>
      <c r="C11" s="8"/>
      <c r="D11" s="8"/>
      <c r="E11" s="8"/>
      <c r="F11" s="8"/>
      <c r="G11" s="8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</row>
    <row r="12" spans="1:19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</row>
    <row r="13" spans="1:19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</row>
    <row r="14" spans="1:19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</row>
    <row r="15" ht="24" customHeight="1" spans="1:191">
      <c r="A15" s="4"/>
      <c r="B15" s="5" t="s">
        <v>324</v>
      </c>
      <c r="C15" s="6"/>
      <c r="D15" s="6"/>
      <c r="E15" s="6"/>
      <c r="F15" s="6"/>
      <c r="G15" s="6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</row>
    <row r="16" spans="1:191">
      <c r="A16" s="4"/>
      <c r="B16" s="9"/>
      <c r="C16" s="8">
        <f>C̳álculos!D34</f>
        <v>940</v>
      </c>
      <c r="D16" s="10"/>
      <c r="E16" s="10"/>
      <c r="F16" s="10"/>
      <c r="G16" s="10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</row>
    <row r="17" spans="1:191">
      <c r="A17" s="4"/>
      <c r="B17" s="9"/>
      <c r="C17" s="10"/>
      <c r="D17" s="10"/>
      <c r="E17" s="10"/>
      <c r="F17" s="10"/>
      <c r="G17" s="10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</row>
    <row r="18" spans="1:191">
      <c r="A18" s="4"/>
      <c r="B18" s="9"/>
      <c r="C18" s="10"/>
      <c r="D18" s="10"/>
      <c r="E18" s="10"/>
      <c r="F18" s="10"/>
      <c r="G18" s="10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</row>
    <row r="19" spans="1:191">
      <c r="A19" s="4"/>
      <c r="B19" s="9"/>
      <c r="C19" s="10"/>
      <c r="D19" s="10"/>
      <c r="E19" s="10"/>
      <c r="F19" s="10"/>
      <c r="G19" s="10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</row>
    <row r="20" spans="1:191">
      <c r="A20" s="4"/>
      <c r="B20" s="9"/>
      <c r="C20" s="10"/>
      <c r="D20" s="10"/>
      <c r="E20" s="10"/>
      <c r="F20" s="10"/>
      <c r="G20" s="10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</row>
    <row r="21" spans="1:191">
      <c r="A21" s="4"/>
      <c r="B21" s="9"/>
      <c r="C21" s="10"/>
      <c r="D21" s="10"/>
      <c r="E21" s="10"/>
      <c r="F21" s="10"/>
      <c r="G21" s="10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</row>
    <row r="22" spans="1:19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</row>
    <row r="23" spans="1:19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</row>
    <row r="24" spans="1:19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</row>
    <row r="25" spans="1:19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</row>
    <row r="26" spans="1:19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</row>
    <row r="27" spans="1:19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</row>
    <row r="28" spans="1:19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</row>
    <row r="29" spans="1:19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</row>
    <row r="30" spans="1:19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</row>
    <row r="31" spans="1:19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</row>
    <row r="32" spans="1:19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</row>
    <row r="33" spans="1:19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</row>
    <row r="34" spans="1:19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</row>
    <row r="35" spans="1:19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</row>
    <row r="36" spans="1:19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</row>
    <row r="37" spans="1:19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</row>
    <row r="38" spans="1:19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</row>
    <row r="39" spans="1:19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</row>
    <row r="40" spans="1:19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</row>
    <row r="41" spans="1:19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</row>
    <row r="42" spans="1:19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</row>
    <row r="43" spans="1:19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</row>
    <row r="44" spans="1:19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</row>
    <row r="45" spans="1:19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</row>
    <row r="46" spans="1:19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</row>
    <row r="47" spans="1:19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</row>
    <row r="48" spans="1:19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</row>
    <row r="49" spans="1:19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</row>
    <row r="50" spans="1:19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</row>
    <row r="51" spans="1:19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</row>
    <row r="52" spans="1:19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</row>
    <row r="53" spans="1:19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</row>
    <row r="54" spans="1:19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</row>
    <row r="55" spans="1:19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</row>
    <row r="56" spans="1:19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</row>
    <row r="57" spans="1:19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</row>
    <row r="58" spans="1:19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</row>
    <row r="59" spans="1:19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</row>
    <row r="60" spans="1:19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</row>
    <row r="61" spans="1:19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</row>
    <row r="62" spans="1:19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</row>
    <row r="63" spans="1:19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</row>
    <row r="64" spans="1:19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</row>
    <row r="65" spans="1:19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</row>
    <row r="66" spans="1:19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</row>
    <row r="67" spans="1:19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</row>
    <row r="68" spans="1:19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</row>
    <row r="69" spans="1:19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</row>
    <row r="70" spans="1:19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</row>
    <row r="71" spans="1:19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</row>
    <row r="72" spans="1:19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</row>
    <row r="73" spans="1:19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</row>
    <row r="74" spans="1:19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</row>
    <row r="75" spans="1:19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</row>
    <row r="76" spans="1:19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</row>
    <row r="77" spans="1:19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</row>
    <row r="78" spans="1:19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</row>
    <row r="79" spans="1:19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</row>
    <row r="80" spans="1:19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</row>
    <row r="81" spans="1:19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</row>
    <row r="82" spans="1:19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</row>
    <row r="83" spans="1:19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</row>
    <row r="84" spans="1:19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</row>
    <row r="85" spans="1:19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</row>
    <row r="86" spans="1:19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</row>
    <row r="87" spans="1:19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</row>
    <row r="88" spans="1:19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</row>
    <row r="89" spans="1:19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</row>
    <row r="90" spans="1:19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</row>
    <row r="91" spans="1:1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</row>
    <row r="92" spans="1:19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</row>
    <row r="93" spans="1:19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</row>
    <row r="94" spans="1:19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</row>
    <row r="95" spans="1:19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</row>
    <row r="96" spans="1:19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</row>
    <row r="97" spans="1:19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</row>
    <row r="98" spans="1:19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</row>
    <row r="99" spans="1:19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</row>
    <row r="100" spans="1:19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</row>
    <row r="101" spans="1:19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</row>
    <row r="102" spans="1:19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</row>
    <row r="103" spans="1:19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</row>
    <row r="104" spans="1:19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</row>
    <row r="105" spans="1:19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</row>
    <row r="106" spans="1:19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</row>
    <row r="107" spans="1:19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</row>
    <row r="108" spans="1:19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</row>
    <row r="109" spans="1:19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</row>
    <row r="110" spans="1:19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</row>
    <row r="111" spans="1:19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</row>
    <row r="112" spans="1:19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</row>
    <row r="113" spans="1:19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</row>
    <row r="114" spans="1:19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</row>
    <row r="115" spans="1:19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</row>
    <row r="116" spans="1:19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</row>
    <row r="117" spans="1:19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</row>
    <row r="118" spans="1:19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</row>
    <row r="119" spans="1:19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</row>
    <row r="120" spans="1:19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</row>
    <row r="121" spans="1:19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</row>
    <row r="122" spans="1:19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</row>
    <row r="123" spans="1:19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</row>
    <row r="124" spans="1:19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</row>
    <row r="125" spans="1:19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</row>
    <row r="126" spans="1:19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</row>
    <row r="127" spans="1:19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</row>
    <row r="128" spans="1:19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</row>
    <row r="129" spans="1:19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</row>
    <row r="130" spans="1:19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</row>
    <row r="131" spans="1:19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</row>
    <row r="132" spans="1:19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</row>
    <row r="133" spans="1:19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</row>
    <row r="134" spans="1:19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</row>
    <row r="135" spans="1:19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</row>
    <row r="136" spans="1:19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</row>
    <row r="137" spans="1:19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</row>
    <row r="138" spans="1:19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</row>
    <row r="139" spans="1:19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</row>
    <row r="140" spans="1:19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</row>
    <row r="141" spans="1:19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</row>
    <row r="142" spans="1:19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</row>
    <row r="143" spans="1:19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</row>
    <row r="144" spans="1:19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</row>
    <row r="145" spans="1:19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</row>
    <row r="146" spans="1:19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</row>
    <row r="147" spans="1:19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</row>
    <row r="148" spans="1:19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</row>
    <row r="149" spans="1:19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</row>
    <row r="150" spans="1:19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</row>
    <row r="151" spans="1:19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</row>
    <row r="152" spans="1:19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</row>
    <row r="153" spans="1:19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</row>
    <row r="154" spans="1:19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</row>
    <row r="155" spans="1:19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</row>
    <row r="156" spans="1:19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</row>
    <row r="157" spans="1:19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</row>
    <row r="158" spans="1:19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</row>
    <row r="159" spans="1:19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</row>
    <row r="160" spans="1:19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</row>
    <row r="161" spans="1:19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</row>
    <row r="162" spans="1:19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</row>
    <row r="163" spans="1:19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</row>
    <row r="164" spans="1:19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</row>
    <row r="165" spans="1:19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</row>
    <row r="166" spans="1:19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</row>
    <row r="167" spans="1:19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</row>
    <row r="168" spans="1:19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</row>
    <row r="169" spans="1:19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</row>
    <row r="170" spans="1:19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</row>
    <row r="171" spans="1:19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</row>
    <row r="172" spans="1:19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</row>
    <row r="173" spans="1:19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</row>
    <row r="174" spans="1:19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</row>
    <row r="175" spans="1:19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</row>
    <row r="176" spans="1:19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</row>
    <row r="177" spans="1:19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</row>
    <row r="178" spans="1:19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</row>
    <row r="179" spans="1:19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</row>
    <row r="180" spans="1:19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</row>
    <row r="181" spans="1:19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</row>
    <row r="182" spans="1:19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</row>
    <row r="183" spans="1:19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</row>
    <row r="184" spans="1:19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</row>
    <row r="185" spans="1:19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</row>
    <row r="186" spans="1:19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</row>
    <row r="187" spans="1:19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</row>
    <row r="188" spans="1:19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</row>
    <row r="189" spans="1:19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</row>
    <row r="190" spans="1:19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</row>
    <row r="191" spans="1: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</row>
    <row r="192" spans="1:19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</row>
    <row r="193" spans="1:19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</row>
    <row r="194" spans="1:19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</row>
    <row r="195" spans="1:19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</row>
    <row r="196" spans="1:19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</row>
    <row r="197" spans="1:19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</row>
    <row r="198" spans="1:19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</row>
    <row r="199" spans="1:19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</row>
    <row r="200" spans="1:19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</row>
    <row r="201" spans="1:19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</row>
    <row r="202" spans="1:19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</row>
    <row r="203" spans="1:19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</row>
    <row r="204" spans="1:19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</row>
    <row r="205" spans="1:19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</row>
    <row r="206" spans="1:19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</row>
    <row r="207" spans="1:19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</row>
    <row r="208" spans="1:19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</row>
    <row r="209" spans="1:19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</row>
    <row r="210" spans="1:19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</row>
    <row r="211" spans="1:19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</row>
    <row r="212" spans="1:19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</row>
    <row r="213" spans="1:19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</row>
    <row r="214" spans="1:19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</row>
    <row r="215" spans="1:19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</row>
    <row r="216" spans="1:19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</row>
    <row r="217" spans="1:19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</row>
    <row r="218" spans="1:19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</row>
    <row r="219" spans="1:19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</row>
    <row r="220" spans="1:19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</row>
    <row r="221" spans="1:19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</row>
    <row r="222" spans="1:19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</row>
    <row r="223" spans="1:19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</row>
    <row r="224" spans="1:19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</row>
    <row r="225" spans="1:19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</row>
    <row r="226" spans="1:19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</row>
    <row r="227" spans="1:19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</row>
    <row r="228" spans="1:19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</row>
    <row r="229" spans="1:19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</row>
    <row r="230" spans="1:19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</row>
    <row r="231" spans="1:19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</row>
    <row r="232" spans="1:19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</row>
    <row r="233" spans="1:19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</row>
    <row r="234" spans="1:19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</row>
    <row r="235" spans="1:19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</row>
    <row r="236" spans="1:19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</row>
    <row r="237" spans="1:19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</row>
    <row r="238" spans="1:19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</row>
    <row r="239" spans="1:19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</row>
    <row r="240" spans="1:19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</row>
    <row r="241" spans="1:19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</row>
    <row r="242" spans="1:19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</row>
    <row r="243" spans="1:19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</row>
    <row r="244" spans="1:19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</row>
    <row r="245" spans="1:19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</row>
    <row r="246" spans="1:19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</row>
    <row r="247" spans="1:19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</row>
    <row r="248" spans="1:19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</row>
    <row r="249" spans="1:19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</row>
    <row r="250" spans="1:19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</row>
    <row r="251" spans="1:19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</row>
    <row r="252" spans="1:19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</row>
    <row r="253" spans="1:19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</row>
    <row r="254" spans="1:19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</row>
    <row r="255" spans="1:19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</row>
    <row r="256" spans="1:19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</row>
    <row r="257" spans="1:19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</row>
    <row r="258" spans="1:19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</row>
    <row r="259" spans="1:19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</row>
    <row r="260" spans="1:19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</row>
    <row r="261" spans="1:19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</row>
    <row r="262" spans="1:19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</row>
    <row r="263" spans="1:19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</row>
    <row r="264" spans="1:19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</row>
    <row r="265" spans="1:19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</row>
    <row r="266" spans="1:19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</row>
    <row r="267" spans="1:19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</row>
    <row r="268" spans="1:19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</row>
    <row r="269" spans="1:19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</row>
    <row r="270" spans="1:19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</row>
    <row r="271" spans="1:19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</row>
    <row r="272" spans="1:19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</row>
    <row r="273" spans="1:19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4"/>
      <c r="FZ273" s="4"/>
      <c r="GA273" s="4"/>
      <c r="GB273" s="4"/>
      <c r="GC273" s="4"/>
      <c r="GD273" s="4"/>
      <c r="GE273" s="4"/>
      <c r="GF273" s="4"/>
      <c r="GG273" s="4"/>
      <c r="GH273" s="4"/>
      <c r="GI273" s="4"/>
    </row>
    <row r="274" spans="1:19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</row>
    <row r="275" spans="1:19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</row>
    <row r="276" spans="1:19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</row>
    <row r="277" spans="1:19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</row>
    <row r="278" spans="1:19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</row>
    <row r="279" spans="1:19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</row>
    <row r="280" spans="1:19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</row>
    <row r="281" spans="1:19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</row>
    <row r="282" spans="1:19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</row>
    <row r="283" spans="1:19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</row>
    <row r="284" spans="1:19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</row>
    <row r="285" spans="1:19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</row>
    <row r="286" spans="1:19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</row>
    <row r="287" spans="1:19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</row>
    <row r="288" spans="1:19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</row>
    <row r="289" spans="1:19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</row>
    <row r="290" spans="1:19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</row>
    <row r="291" spans="1:1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</row>
    <row r="292" spans="1:19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</row>
    <row r="293" spans="1:19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</row>
    <row r="294" spans="1:19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</row>
    <row r="295" spans="1:19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</row>
    <row r="296" spans="1:19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</row>
    <row r="297" spans="1:19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</row>
    <row r="298" spans="1:19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</row>
    <row r="299" spans="1:19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</row>
    <row r="300" spans="1:19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</row>
    <row r="301" spans="1:19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</row>
    <row r="302" spans="1:19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</row>
    <row r="303" spans="1:19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</row>
    <row r="304" spans="1:19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</row>
    <row r="305" spans="1:19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</row>
    <row r="306" spans="1:19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</row>
    <row r="307" spans="1:19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</row>
    <row r="308" spans="1:19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</row>
    <row r="309" spans="1:19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</row>
    <row r="310" spans="1:19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</row>
    <row r="311" spans="1:19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</row>
    <row r="312" spans="1:19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</row>
    <row r="313" spans="1:19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</row>
    <row r="314" spans="1:19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</row>
    <row r="315" spans="1:19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</row>
    <row r="316" spans="1:19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</row>
    <row r="317" spans="1:19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</row>
    <row r="318" spans="1:19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</row>
    <row r="319" spans="1:19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</row>
    <row r="320" spans="1:19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</row>
    <row r="321" spans="1:19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</row>
    <row r="322" spans="1:19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</row>
    <row r="323" spans="1:19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</row>
    <row r="324" spans="1:19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</row>
    <row r="325" spans="1:19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</row>
    <row r="326" spans="1:19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</row>
    <row r="327" spans="1:19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</row>
    <row r="328" spans="1:19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</row>
    <row r="329" spans="1:19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</row>
    <row r="330" spans="1:19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</row>
    <row r="331" spans="1:19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</row>
    <row r="332" spans="1:19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</row>
    <row r="333" spans="1:19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</row>
    <row r="334" spans="1:19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</row>
    <row r="335" spans="1:19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</row>
    <row r="336" spans="1:19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</row>
    <row r="337" spans="1:19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</row>
    <row r="338" spans="1:19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</row>
    <row r="339" spans="1:19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</row>
    <row r="340" spans="1:19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</row>
    <row r="341" spans="1:19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</row>
    <row r="342" spans="1:19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</row>
    <row r="343" spans="1:19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</row>
    <row r="344" spans="1:19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</row>
    <row r="345" spans="1:19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</row>
    <row r="346" spans="1:19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</row>
    <row r="347" spans="1:19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</row>
    <row r="348" spans="1:19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</row>
    <row r="349" spans="1:19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</row>
    <row r="350" spans="1:19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</row>
    <row r="351" spans="1:19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</row>
    <row r="352" spans="1:19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</row>
    <row r="353" spans="1:19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</row>
    <row r="354" spans="1:19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</row>
    <row r="355" spans="1:19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</row>
    <row r="356" spans="1:19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</row>
    <row r="357" spans="1:19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</row>
    <row r="358" spans="1:19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</row>
    <row r="359" spans="1:19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</row>
    <row r="360" spans="1:19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</row>
    <row r="361" spans="1:19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</row>
    <row r="362" spans="1:19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</row>
    <row r="363" spans="1:19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</row>
    <row r="364" spans="1:19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</row>
    <row r="365" spans="1:19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</row>
    <row r="366" spans="1:19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</row>
    <row r="367" spans="1:19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</row>
    <row r="368" spans="1:19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</row>
    <row r="369" spans="1:19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</row>
    <row r="370" spans="1:19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</row>
    <row r="371" spans="1:19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</row>
    <row r="372" spans="1:19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</row>
    <row r="373" spans="1:19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</row>
    <row r="374" spans="1:19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</row>
    <row r="375" spans="1:19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</row>
    <row r="376" spans="1:19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</row>
    <row r="377" spans="1:19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</row>
    <row r="378" spans="1:19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</row>
    <row r="379" spans="1:19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</row>
    <row r="380" spans="1:19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</row>
    <row r="381" spans="1:19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</row>
    <row r="382" spans="1:19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</row>
    <row r="383" spans="1:19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</row>
    <row r="384" spans="1:19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</row>
    <row r="385" spans="1:19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</row>
    <row r="386" spans="1:19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</row>
    <row r="387" spans="1:19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</row>
    <row r="388" spans="1:19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</row>
    <row r="389" spans="1:19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</row>
    <row r="390" spans="1:19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</row>
    <row r="391" spans="1:1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</row>
    <row r="392" spans="1:19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</row>
    <row r="393" spans="1:19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</row>
    <row r="394" spans="1:19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</row>
    <row r="395" spans="1:19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</row>
    <row r="396" spans="1:19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</row>
    <row r="397" spans="1:19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</row>
    <row r="398" spans="1:19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</row>
    <row r="399" spans="1:19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</row>
    <row r="400" spans="1:19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</row>
    <row r="401" spans="1:19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</row>
    <row r="402" spans="1:19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</row>
    <row r="403" spans="1:19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</row>
    <row r="404" spans="1:19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</row>
    <row r="405" spans="1:19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</row>
    <row r="406" spans="1:19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</row>
    <row r="407" spans="1:19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</row>
    <row r="408" spans="1:19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</row>
    <row r="409" spans="1:19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</row>
    <row r="410" spans="1:19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</row>
    <row r="411" spans="1:19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</row>
    <row r="412" spans="1:19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</row>
    <row r="413" spans="1:19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</row>
    <row r="414" spans="1:19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</row>
    <row r="415" spans="1:19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</row>
    <row r="416" spans="1:19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</row>
    <row r="417" spans="1:19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</row>
    <row r="418" spans="1:19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</row>
    <row r="419" spans="1:19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</row>
    <row r="420" spans="1:19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</row>
    <row r="421" spans="1:19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</row>
    <row r="422" spans="1:19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</row>
    <row r="423" spans="1:19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</row>
    <row r="424" spans="1:19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</row>
    <row r="425" spans="1:19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</row>
    <row r="426" spans="1:19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</row>
    <row r="427" spans="1:19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</row>
    <row r="428" spans="1:19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</row>
    <row r="429" spans="1:19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</row>
    <row r="430" spans="1:19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</row>
    <row r="431" spans="1:19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</row>
    <row r="432" spans="1:19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</row>
    <row r="433" spans="1:19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</row>
    <row r="434" spans="1:19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</row>
    <row r="435" spans="1:19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</row>
    <row r="436" spans="1:19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</row>
    <row r="437" spans="1:19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</row>
    <row r="438" spans="1:19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</row>
    <row r="439" spans="1:19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</row>
    <row r="440" spans="1:19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</row>
    <row r="441" spans="1:19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</row>
    <row r="442" spans="1:19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</row>
    <row r="443" spans="1:19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</row>
    <row r="444" spans="1:19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</row>
    <row r="445" spans="1:19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</row>
    <row r="446" spans="1:19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</row>
    <row r="447" spans="1:19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</row>
    <row r="448" spans="1:19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</row>
    <row r="449" spans="1:19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</row>
    <row r="450" spans="1:19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</row>
    <row r="451" spans="1:19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</row>
    <row r="452" spans="1:19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</row>
    <row r="453" spans="1:19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</row>
    <row r="454" spans="1:19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</row>
    <row r="455" spans="1:19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</row>
    <row r="456" spans="1:19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</row>
    <row r="457" spans="1:19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</row>
    <row r="458" spans="1:19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</row>
    <row r="459" spans="1:19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</row>
    <row r="460" spans="1:19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</row>
    <row r="461" spans="1:19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</row>
    <row r="462" spans="1:19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</row>
    <row r="463" spans="1:19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</row>
    <row r="464" spans="1:19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</row>
    <row r="465" spans="1:19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</row>
    <row r="466" spans="1:19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</row>
    <row r="467" spans="1:19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</row>
    <row r="468" spans="1:19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</row>
    <row r="469" spans="1:19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</row>
    <row r="470" spans="1:19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</row>
    <row r="471" spans="1:19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</row>
    <row r="472" spans="1:19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</row>
    <row r="473" spans="1:19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</row>
    <row r="474" spans="1:19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</row>
    <row r="475" spans="1:19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</row>
    <row r="476" spans="1:19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</row>
    <row r="477" spans="1:19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4"/>
      <c r="FT477" s="4"/>
      <c r="FU477" s="4"/>
      <c r="FV477" s="4"/>
      <c r="FW477" s="4"/>
      <c r="FX477" s="4"/>
      <c r="FY477" s="4"/>
      <c r="FZ477" s="4"/>
      <c r="GA477" s="4"/>
      <c r="GB477" s="4"/>
      <c r="GC477" s="4"/>
      <c r="GD477" s="4"/>
      <c r="GE477" s="4"/>
      <c r="GF477" s="4"/>
      <c r="GG477" s="4"/>
      <c r="GH477" s="4"/>
      <c r="GI477" s="4"/>
    </row>
    <row r="478" spans="1:19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  <c r="GE478" s="4"/>
      <c r="GF478" s="4"/>
      <c r="GG478" s="4"/>
      <c r="GH478" s="4"/>
      <c r="GI478" s="4"/>
    </row>
    <row r="479" spans="1:19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  <c r="GE479" s="4"/>
      <c r="GF479" s="4"/>
      <c r="GG479" s="4"/>
      <c r="GH479" s="4"/>
      <c r="GI479" s="4"/>
    </row>
    <row r="480" spans="1:19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</row>
    <row r="481" spans="1:19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</row>
    <row r="482" spans="1:19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</row>
    <row r="483" spans="1:19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</row>
    <row r="484" spans="1:19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4"/>
      <c r="FS484" s="4"/>
      <c r="FT484" s="4"/>
      <c r="FU484" s="4"/>
      <c r="FV484" s="4"/>
      <c r="FW484" s="4"/>
      <c r="FX484" s="4"/>
      <c r="FY484" s="4"/>
      <c r="FZ484" s="4"/>
      <c r="GA484" s="4"/>
      <c r="GB484" s="4"/>
      <c r="GC484" s="4"/>
      <c r="GD484" s="4"/>
      <c r="GE484" s="4"/>
      <c r="GF484" s="4"/>
      <c r="GG484" s="4"/>
      <c r="GH484" s="4"/>
      <c r="GI484" s="4"/>
    </row>
    <row r="485" spans="1:19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</row>
    <row r="486" spans="1:19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</row>
    <row r="487" spans="1:19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</row>
    <row r="488" spans="1:19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  <c r="EU488" s="4"/>
      <c r="EV488" s="4"/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  <c r="FM488" s="4"/>
      <c r="FN488" s="4"/>
      <c r="FO488" s="4"/>
      <c r="FP488" s="4"/>
      <c r="FQ488" s="4"/>
      <c r="FR488" s="4"/>
      <c r="FS488" s="4"/>
      <c r="FT488" s="4"/>
      <c r="FU488" s="4"/>
      <c r="FV488" s="4"/>
      <c r="FW488" s="4"/>
      <c r="FX488" s="4"/>
      <c r="FY488" s="4"/>
      <c r="FZ488" s="4"/>
      <c r="GA488" s="4"/>
      <c r="GB488" s="4"/>
      <c r="GC488" s="4"/>
      <c r="GD488" s="4"/>
      <c r="GE488" s="4"/>
      <c r="GF488" s="4"/>
      <c r="GG488" s="4"/>
      <c r="GH488" s="4"/>
      <c r="GI488" s="4"/>
    </row>
    <row r="489" spans="1:19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</row>
    <row r="490" spans="1:19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</row>
    <row r="491" spans="1:1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4"/>
      <c r="ER491" s="4"/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4"/>
      <c r="FQ491" s="4"/>
      <c r="FR491" s="4"/>
      <c r="FS491" s="4"/>
      <c r="FT491" s="4"/>
      <c r="FU491" s="4"/>
      <c r="FV491" s="4"/>
      <c r="FW491" s="4"/>
      <c r="FX491" s="4"/>
      <c r="FY491" s="4"/>
      <c r="FZ491" s="4"/>
      <c r="GA491" s="4"/>
      <c r="GB491" s="4"/>
      <c r="GC491" s="4"/>
      <c r="GD491" s="4"/>
      <c r="GE491" s="4"/>
      <c r="GF491" s="4"/>
      <c r="GG491" s="4"/>
      <c r="GH491" s="4"/>
      <c r="GI491" s="4"/>
    </row>
    <row r="492" spans="1:19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4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EN492" s="4"/>
      <c r="EO492" s="4"/>
      <c r="EP492" s="4"/>
      <c r="EQ492" s="4"/>
      <c r="ER492" s="4"/>
      <c r="ES492" s="4"/>
      <c r="ET492" s="4"/>
      <c r="EU492" s="4"/>
      <c r="EV492" s="4"/>
      <c r="EW492" s="4"/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  <c r="FM492" s="4"/>
      <c r="FN492" s="4"/>
      <c r="FO492" s="4"/>
      <c r="FP492" s="4"/>
      <c r="FQ492" s="4"/>
      <c r="FR492" s="4"/>
      <c r="FS492" s="4"/>
      <c r="FT492" s="4"/>
      <c r="FU492" s="4"/>
      <c r="FV492" s="4"/>
      <c r="FW492" s="4"/>
      <c r="FX492" s="4"/>
      <c r="FY492" s="4"/>
      <c r="FZ492" s="4"/>
      <c r="GA492" s="4"/>
      <c r="GB492" s="4"/>
      <c r="GC492" s="4"/>
      <c r="GD492" s="4"/>
      <c r="GE492" s="4"/>
      <c r="GF492" s="4"/>
      <c r="GG492" s="4"/>
      <c r="GH492" s="4"/>
      <c r="GI492" s="4"/>
    </row>
    <row r="493" spans="1:19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</row>
    <row r="494" spans="1:19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4"/>
      <c r="DW494" s="4"/>
      <c r="DX494" s="4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EN494" s="4"/>
      <c r="EO494" s="4"/>
      <c r="EP494" s="4"/>
      <c r="EQ494" s="4"/>
      <c r="ER494" s="4"/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</row>
    <row r="495" spans="1:19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</row>
    <row r="496" spans="1:19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</row>
    <row r="497" spans="1:19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  <c r="FM497" s="4"/>
      <c r="FN497" s="4"/>
      <c r="FO497" s="4"/>
      <c r="FP497" s="4"/>
      <c r="FQ497" s="4"/>
      <c r="FR497" s="4"/>
      <c r="FS497" s="4"/>
      <c r="FT497" s="4"/>
      <c r="FU497" s="4"/>
      <c r="FV497" s="4"/>
      <c r="FW497" s="4"/>
      <c r="FX497" s="4"/>
      <c r="FY497" s="4"/>
      <c r="FZ497" s="4"/>
      <c r="GA497" s="4"/>
      <c r="GB497" s="4"/>
      <c r="GC497" s="4"/>
      <c r="GD497" s="4"/>
      <c r="GE497" s="4"/>
      <c r="GF497" s="4"/>
      <c r="GG497" s="4"/>
      <c r="GH497" s="4"/>
      <c r="GI497" s="4"/>
    </row>
    <row r="498" spans="1:19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</row>
    <row r="499" spans="1:19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</row>
    <row r="500" spans="1:19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</row>
    <row r="501" spans="1:19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</row>
    <row r="502" spans="1:19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</row>
    <row r="503" spans="1:19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</row>
    <row r="504" spans="1:19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4"/>
      <c r="FP504" s="4"/>
      <c r="FQ504" s="4"/>
      <c r="FR504" s="4"/>
      <c r="FS504" s="4"/>
      <c r="FT504" s="4"/>
      <c r="FU504" s="4"/>
      <c r="FV504" s="4"/>
      <c r="FW504" s="4"/>
      <c r="FX504" s="4"/>
      <c r="FY504" s="4"/>
      <c r="FZ504" s="4"/>
      <c r="GA504" s="4"/>
      <c r="GB504" s="4"/>
      <c r="GC504" s="4"/>
      <c r="GD504" s="4"/>
      <c r="GE504" s="4"/>
      <c r="GF504" s="4"/>
      <c r="GG504" s="4"/>
      <c r="GH504" s="4"/>
      <c r="GI504" s="4"/>
    </row>
    <row r="505" spans="1:19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4"/>
      <c r="FS505" s="4"/>
      <c r="FT505" s="4"/>
      <c r="FU505" s="4"/>
      <c r="FV505" s="4"/>
      <c r="FW505" s="4"/>
      <c r="FX505" s="4"/>
      <c r="FY505" s="4"/>
      <c r="FZ505" s="4"/>
      <c r="GA505" s="4"/>
      <c r="GB505" s="4"/>
      <c r="GC505" s="4"/>
      <c r="GD505" s="4"/>
      <c r="GE505" s="4"/>
      <c r="GF505" s="4"/>
      <c r="GG505" s="4"/>
      <c r="GH505" s="4"/>
      <c r="GI505" s="4"/>
    </row>
    <row r="506" spans="1:19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4"/>
      <c r="DW506" s="4"/>
      <c r="DX506" s="4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4"/>
      <c r="ER506" s="4"/>
      <c r="ES506" s="4"/>
      <c r="ET506" s="4"/>
      <c r="EU506" s="4"/>
      <c r="EV506" s="4"/>
      <c r="EW506" s="4"/>
      <c r="EX506" s="4"/>
      <c r="EY506" s="4"/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  <c r="FM506" s="4"/>
      <c r="FN506" s="4"/>
      <c r="FO506" s="4"/>
      <c r="FP506" s="4"/>
      <c r="FQ506" s="4"/>
      <c r="FR506" s="4"/>
      <c r="FS506" s="4"/>
      <c r="FT506" s="4"/>
      <c r="FU506" s="4"/>
      <c r="FV506" s="4"/>
      <c r="FW506" s="4"/>
      <c r="FX506" s="4"/>
      <c r="FY506" s="4"/>
      <c r="FZ506" s="4"/>
      <c r="GA506" s="4"/>
      <c r="GB506" s="4"/>
      <c r="GC506" s="4"/>
      <c r="GD506" s="4"/>
      <c r="GE506" s="4"/>
      <c r="GF506" s="4"/>
      <c r="GG506" s="4"/>
      <c r="GH506" s="4"/>
      <c r="GI506" s="4"/>
    </row>
    <row r="507" spans="1:19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  <c r="EU507" s="4"/>
      <c r="EV507" s="4"/>
      <c r="EW507" s="4"/>
      <c r="EX507" s="4"/>
      <c r="EY507" s="4"/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4"/>
      <c r="FS507" s="4"/>
      <c r="FT507" s="4"/>
      <c r="FU507" s="4"/>
      <c r="FV507" s="4"/>
      <c r="FW507" s="4"/>
      <c r="FX507" s="4"/>
      <c r="FY507" s="4"/>
      <c r="FZ507" s="4"/>
      <c r="GA507" s="4"/>
      <c r="GB507" s="4"/>
      <c r="GC507" s="4"/>
      <c r="GD507" s="4"/>
      <c r="GE507" s="4"/>
      <c r="GF507" s="4"/>
      <c r="GG507" s="4"/>
      <c r="GH507" s="4"/>
      <c r="GI507" s="4"/>
    </row>
    <row r="508" spans="1:19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</row>
    <row r="509" spans="1:19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4"/>
      <c r="DW509" s="4"/>
      <c r="DX509" s="4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  <c r="EU509" s="4"/>
      <c r="EV509" s="4"/>
      <c r="EW509" s="4"/>
      <c r="EX509" s="4"/>
      <c r="EY509" s="4"/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  <c r="FM509" s="4"/>
      <c r="FN509" s="4"/>
      <c r="FO509" s="4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</row>
    <row r="510" spans="1:19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</row>
    <row r="511" spans="1:19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</row>
    <row r="512" spans="1:19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</row>
    <row r="513" spans="1:19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</row>
    <row r="514" spans="1:19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4"/>
      <c r="DU514" s="4"/>
      <c r="DV514" s="4"/>
      <c r="DW514" s="4"/>
      <c r="DX514" s="4"/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4"/>
      <c r="ER514" s="4"/>
      <c r="ES514" s="4"/>
      <c r="ET514" s="4"/>
      <c r="EU514" s="4"/>
      <c r="EV514" s="4"/>
      <c r="EW514" s="4"/>
      <c r="EX514" s="4"/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4"/>
      <c r="FP514" s="4"/>
      <c r="FQ514" s="4"/>
      <c r="FR514" s="4"/>
      <c r="FS514" s="4"/>
      <c r="FT514" s="4"/>
      <c r="FU514" s="4"/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</row>
    <row r="515" spans="1:19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4"/>
      <c r="DW515" s="4"/>
      <c r="DX515" s="4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/>
      <c r="EW515" s="4"/>
      <c r="EX515" s="4"/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4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</row>
    <row r="516" spans="1:19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4"/>
      <c r="DT516" s="4"/>
      <c r="DU516" s="4"/>
      <c r="DV516" s="4"/>
      <c r="DW516" s="4"/>
      <c r="DX516" s="4"/>
      <c r="DY516" s="4"/>
      <c r="DZ516" s="4"/>
      <c r="EA516" s="4"/>
      <c r="EB516" s="4"/>
      <c r="EC516" s="4"/>
      <c r="ED516" s="4"/>
      <c r="EE516" s="4"/>
      <c r="EF516" s="4"/>
      <c r="EG516" s="4"/>
      <c r="EH516" s="4"/>
      <c r="EI516" s="4"/>
      <c r="EJ516" s="4"/>
      <c r="EK516" s="4"/>
      <c r="EL516" s="4"/>
      <c r="EM516" s="4"/>
      <c r="EN516" s="4"/>
      <c r="EO516" s="4"/>
      <c r="EP516" s="4"/>
      <c r="EQ516" s="4"/>
      <c r="ER516" s="4"/>
      <c r="ES516" s="4"/>
      <c r="ET516" s="4"/>
      <c r="EU516" s="4"/>
      <c r="EV516" s="4"/>
      <c r="EW516" s="4"/>
      <c r="EX516" s="4"/>
      <c r="EY516" s="4"/>
      <c r="EZ516" s="4"/>
      <c r="FA516" s="4"/>
      <c r="FB516" s="4"/>
      <c r="FC516" s="4"/>
      <c r="FD516" s="4"/>
      <c r="FE516" s="4"/>
      <c r="FF516" s="4"/>
      <c r="FG516" s="4"/>
      <c r="FH516" s="4"/>
      <c r="FI516" s="4"/>
      <c r="FJ516" s="4"/>
      <c r="FK516" s="4"/>
      <c r="FL516" s="4"/>
      <c r="FM516" s="4"/>
      <c r="FN516" s="4"/>
      <c r="FO516" s="4"/>
      <c r="FP516" s="4"/>
      <c r="FQ516" s="4"/>
      <c r="FR516" s="4"/>
      <c r="FS516" s="4"/>
      <c r="FT516" s="4"/>
      <c r="FU516" s="4"/>
      <c r="FV516" s="4"/>
      <c r="FW516" s="4"/>
      <c r="FX516" s="4"/>
      <c r="FY516" s="4"/>
      <c r="FZ516" s="4"/>
      <c r="GA516" s="4"/>
      <c r="GB516" s="4"/>
      <c r="GC516" s="4"/>
      <c r="GD516" s="4"/>
      <c r="GE516" s="4"/>
      <c r="GF516" s="4"/>
      <c r="GG516" s="4"/>
      <c r="GH516" s="4"/>
      <c r="GI516" s="4"/>
    </row>
    <row r="517" spans="1:19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4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/>
      <c r="EW517" s="4"/>
      <c r="EX517" s="4"/>
      <c r="EY517" s="4"/>
      <c r="EZ517" s="4"/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</row>
    <row r="518" spans="1:19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4"/>
      <c r="DW518" s="4"/>
      <c r="DX518" s="4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  <c r="EU518" s="4"/>
      <c r="EV518" s="4"/>
      <c r="EW518" s="4"/>
      <c r="EX518" s="4"/>
      <c r="EY518" s="4"/>
      <c r="EZ518" s="4"/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</row>
    <row r="519" spans="1:19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</row>
    <row r="520" spans="1:19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</row>
    <row r="521" spans="1:19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4"/>
      <c r="DW521" s="4"/>
      <c r="DX521" s="4"/>
      <c r="DY521" s="4"/>
      <c r="DZ521" s="4"/>
      <c r="EA521" s="4"/>
      <c r="EB521" s="4"/>
      <c r="EC521" s="4"/>
      <c r="ED521" s="4"/>
      <c r="EE521" s="4"/>
      <c r="EF521" s="4"/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4"/>
      <c r="ER521" s="4"/>
      <c r="ES521" s="4"/>
      <c r="ET521" s="4"/>
      <c r="EU521" s="4"/>
      <c r="EV521" s="4"/>
      <c r="EW521" s="4"/>
      <c r="EX521" s="4"/>
      <c r="EY521" s="4"/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  <c r="FM521" s="4"/>
      <c r="FN521" s="4"/>
      <c r="FO521" s="4"/>
      <c r="FP521" s="4"/>
      <c r="FQ521" s="4"/>
      <c r="FR521" s="4"/>
      <c r="FS521" s="4"/>
      <c r="FT521" s="4"/>
      <c r="FU521" s="4"/>
      <c r="FV521" s="4"/>
      <c r="FW521" s="4"/>
      <c r="FX521" s="4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</row>
    <row r="522" spans="1:19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  <c r="DP522" s="4"/>
      <c r="DQ522" s="4"/>
      <c r="DR522" s="4"/>
      <c r="DS522" s="4"/>
      <c r="DT522" s="4"/>
      <c r="DU522" s="4"/>
      <c r="DV522" s="4"/>
      <c r="DW522" s="4"/>
      <c r="DX522" s="4"/>
      <c r="DY522" s="4"/>
      <c r="DZ522" s="4"/>
      <c r="EA522" s="4"/>
      <c r="EB522" s="4"/>
      <c r="EC522" s="4"/>
      <c r="ED522" s="4"/>
      <c r="EE522" s="4"/>
      <c r="EF522" s="4"/>
      <c r="EG522" s="4"/>
      <c r="EH522" s="4"/>
      <c r="EI522" s="4"/>
      <c r="EJ522" s="4"/>
      <c r="EK522" s="4"/>
      <c r="EL522" s="4"/>
      <c r="EM522" s="4"/>
      <c r="EN522" s="4"/>
      <c r="EO522" s="4"/>
      <c r="EP522" s="4"/>
      <c r="EQ522" s="4"/>
      <c r="ER522" s="4"/>
      <c r="ES522" s="4"/>
      <c r="ET522" s="4"/>
      <c r="EU522" s="4"/>
      <c r="EV522" s="4"/>
      <c r="EW522" s="4"/>
      <c r="EX522" s="4"/>
      <c r="EY522" s="4"/>
      <c r="EZ522" s="4"/>
      <c r="FA522" s="4"/>
      <c r="FB522" s="4"/>
      <c r="FC522" s="4"/>
      <c r="FD522" s="4"/>
      <c r="FE522" s="4"/>
      <c r="FF522" s="4"/>
      <c r="FG522" s="4"/>
      <c r="FH522" s="4"/>
      <c r="FI522" s="4"/>
      <c r="FJ522" s="4"/>
      <c r="FK522" s="4"/>
      <c r="FL522" s="4"/>
      <c r="FM522" s="4"/>
      <c r="FN522" s="4"/>
      <c r="FO522" s="4"/>
      <c r="FP522" s="4"/>
      <c r="FQ522" s="4"/>
      <c r="FR522" s="4"/>
      <c r="FS522" s="4"/>
      <c r="FT522" s="4"/>
      <c r="FU522" s="4"/>
      <c r="FV522" s="4"/>
      <c r="FW522" s="4"/>
      <c r="FX522" s="4"/>
      <c r="FY522" s="4"/>
      <c r="FZ522" s="4"/>
      <c r="GA522" s="4"/>
      <c r="GB522" s="4"/>
      <c r="GC522" s="4"/>
      <c r="GD522" s="4"/>
      <c r="GE522" s="4"/>
      <c r="GF522" s="4"/>
      <c r="GG522" s="4"/>
      <c r="GH522" s="4"/>
      <c r="GI522" s="4"/>
    </row>
    <row r="523" spans="1:19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4"/>
      <c r="DT523" s="4"/>
      <c r="DU523" s="4"/>
      <c r="DV523" s="4"/>
      <c r="DW523" s="4"/>
      <c r="DX523" s="4"/>
      <c r="DY523" s="4"/>
      <c r="DZ523" s="4"/>
      <c r="EA523" s="4"/>
      <c r="EB523" s="4"/>
      <c r="EC523" s="4"/>
      <c r="ED523" s="4"/>
      <c r="EE523" s="4"/>
      <c r="EF523" s="4"/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r="EQ523" s="4"/>
      <c r="ER523" s="4"/>
      <c r="ES523" s="4"/>
      <c r="ET523" s="4"/>
      <c r="EU523" s="4"/>
      <c r="EV523" s="4"/>
      <c r="EW523" s="4"/>
      <c r="EX523" s="4"/>
      <c r="EY523" s="4"/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4"/>
      <c r="FT523" s="4"/>
      <c r="FU523" s="4"/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</row>
    <row r="524" spans="1:19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  <c r="DP524" s="4"/>
      <c r="DQ524" s="4"/>
      <c r="DR524" s="4"/>
      <c r="DS524" s="4"/>
      <c r="DT524" s="4"/>
      <c r="DU524" s="4"/>
      <c r="DV524" s="4"/>
      <c r="DW524" s="4"/>
      <c r="DX524" s="4"/>
      <c r="DY524" s="4"/>
      <c r="DZ524" s="4"/>
      <c r="EA524" s="4"/>
      <c r="EB524" s="4"/>
      <c r="EC524" s="4"/>
      <c r="ED524" s="4"/>
      <c r="EE524" s="4"/>
      <c r="EF524" s="4"/>
      <c r="EG524" s="4"/>
      <c r="EH524" s="4"/>
      <c r="EI524" s="4"/>
      <c r="EJ524" s="4"/>
      <c r="EK524" s="4"/>
      <c r="EL524" s="4"/>
      <c r="EM524" s="4"/>
      <c r="EN524" s="4"/>
      <c r="EO524" s="4"/>
      <c r="EP524" s="4"/>
      <c r="EQ524" s="4"/>
      <c r="ER524" s="4"/>
      <c r="ES524" s="4"/>
      <c r="ET524" s="4"/>
      <c r="EU524" s="4"/>
      <c r="EV524" s="4"/>
      <c r="EW524" s="4"/>
      <c r="EX524" s="4"/>
      <c r="EY524" s="4"/>
      <c r="EZ524" s="4"/>
      <c r="FA524" s="4"/>
      <c r="FB524" s="4"/>
      <c r="FC524" s="4"/>
      <c r="FD524" s="4"/>
      <c r="FE524" s="4"/>
      <c r="FF524" s="4"/>
      <c r="FG524" s="4"/>
      <c r="FH524" s="4"/>
      <c r="FI524" s="4"/>
      <c r="FJ524" s="4"/>
      <c r="FK524" s="4"/>
      <c r="FL524" s="4"/>
      <c r="FM524" s="4"/>
      <c r="FN524" s="4"/>
      <c r="FO524" s="4"/>
      <c r="FP524" s="4"/>
      <c r="FQ524" s="4"/>
      <c r="FR524" s="4"/>
      <c r="FS524" s="4"/>
      <c r="FT524" s="4"/>
      <c r="FU524" s="4"/>
      <c r="FV524" s="4"/>
      <c r="FW524" s="4"/>
      <c r="FX524" s="4"/>
      <c r="FY524" s="4"/>
      <c r="FZ524" s="4"/>
      <c r="GA524" s="4"/>
      <c r="GB524" s="4"/>
      <c r="GC524" s="4"/>
      <c r="GD524" s="4"/>
      <c r="GE524" s="4"/>
      <c r="GF524" s="4"/>
      <c r="GG524" s="4"/>
      <c r="GH524" s="4"/>
      <c r="GI524" s="4"/>
    </row>
    <row r="525" spans="1:19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4"/>
      <c r="DW525" s="4"/>
      <c r="DX525" s="4"/>
      <c r="DY525" s="4"/>
      <c r="DZ525" s="4"/>
      <c r="EA525" s="4"/>
      <c r="EB525" s="4"/>
      <c r="EC525" s="4"/>
      <c r="ED525" s="4"/>
      <c r="EE525" s="4"/>
      <c r="EF525" s="4"/>
      <c r="EG525" s="4"/>
      <c r="EH525" s="4"/>
      <c r="EI525" s="4"/>
      <c r="EJ525" s="4"/>
      <c r="EK525" s="4"/>
      <c r="EL525" s="4"/>
      <c r="EM525" s="4"/>
      <c r="EN525" s="4"/>
      <c r="EO525" s="4"/>
      <c r="EP525" s="4"/>
      <c r="EQ525" s="4"/>
      <c r="ER525" s="4"/>
      <c r="ES525" s="4"/>
      <c r="ET525" s="4"/>
      <c r="EU525" s="4"/>
      <c r="EV525" s="4"/>
      <c r="EW525" s="4"/>
      <c r="EX525" s="4"/>
      <c r="EY525" s="4"/>
      <c r="EZ525" s="4"/>
      <c r="FA525" s="4"/>
      <c r="FB525" s="4"/>
      <c r="FC525" s="4"/>
      <c r="FD525" s="4"/>
      <c r="FE525" s="4"/>
      <c r="FF525" s="4"/>
      <c r="FG525" s="4"/>
      <c r="FH525" s="4"/>
      <c r="FI525" s="4"/>
      <c r="FJ525" s="4"/>
      <c r="FK525" s="4"/>
      <c r="FL525" s="4"/>
      <c r="FM525" s="4"/>
      <c r="FN525" s="4"/>
      <c r="FO525" s="4"/>
      <c r="FP525" s="4"/>
      <c r="FQ525" s="4"/>
      <c r="FR525" s="4"/>
      <c r="FS525" s="4"/>
      <c r="FT525" s="4"/>
      <c r="FU525" s="4"/>
      <c r="FV525" s="4"/>
      <c r="FW525" s="4"/>
      <c r="FX525" s="4"/>
      <c r="FY525" s="4"/>
      <c r="FZ525" s="4"/>
      <c r="GA525" s="4"/>
      <c r="GB525" s="4"/>
      <c r="GC525" s="4"/>
      <c r="GD525" s="4"/>
      <c r="GE525" s="4"/>
      <c r="GF525" s="4"/>
      <c r="GG525" s="4"/>
      <c r="GH525" s="4"/>
      <c r="GI525" s="4"/>
    </row>
    <row r="526" spans="1:19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</row>
    <row r="527" spans="1:19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4"/>
      <c r="DW527" s="4"/>
      <c r="DX527" s="4"/>
      <c r="DY527" s="4"/>
      <c r="DZ527" s="4"/>
      <c r="EA527" s="4"/>
      <c r="EB527" s="4"/>
      <c r="EC527" s="4"/>
      <c r="ED527" s="4"/>
      <c r="EE527" s="4"/>
      <c r="EF527" s="4"/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4"/>
      <c r="ER527" s="4"/>
      <c r="ES527" s="4"/>
      <c r="ET527" s="4"/>
      <c r="EU527" s="4"/>
      <c r="EV527" s="4"/>
      <c r="EW527" s="4"/>
      <c r="EX527" s="4"/>
      <c r="EY527" s="4"/>
      <c r="EZ527" s="4"/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  <c r="FM527" s="4"/>
      <c r="FN527" s="4"/>
      <c r="FO527" s="4"/>
      <c r="FP527" s="4"/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4"/>
      <c r="GB527" s="4"/>
      <c r="GC527" s="4"/>
      <c r="GD527" s="4"/>
      <c r="GE527" s="4"/>
      <c r="GF527" s="4"/>
      <c r="GG527" s="4"/>
      <c r="GH527" s="4"/>
      <c r="GI527" s="4"/>
    </row>
    <row r="528" spans="1:19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4"/>
      <c r="DW528" s="4"/>
      <c r="DX528" s="4"/>
      <c r="DY528" s="4"/>
      <c r="DZ528" s="4"/>
      <c r="EA528" s="4"/>
      <c r="EB528" s="4"/>
      <c r="EC528" s="4"/>
      <c r="ED528" s="4"/>
      <c r="EE528" s="4"/>
      <c r="EF528" s="4"/>
      <c r="EG528" s="4"/>
      <c r="EH528" s="4"/>
      <c r="EI528" s="4"/>
      <c r="EJ528" s="4"/>
      <c r="EK528" s="4"/>
      <c r="EL528" s="4"/>
      <c r="EM528" s="4"/>
      <c r="EN528" s="4"/>
      <c r="EO528" s="4"/>
      <c r="EP528" s="4"/>
      <c r="EQ528" s="4"/>
      <c r="ER528" s="4"/>
      <c r="ES528" s="4"/>
      <c r="ET528" s="4"/>
      <c r="EU528" s="4"/>
      <c r="EV528" s="4"/>
      <c r="EW528" s="4"/>
      <c r="EX528" s="4"/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  <c r="FM528" s="4"/>
      <c r="FN528" s="4"/>
      <c r="FO528" s="4"/>
      <c r="FP528" s="4"/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4"/>
      <c r="GB528" s="4"/>
      <c r="GC528" s="4"/>
      <c r="GD528" s="4"/>
      <c r="GE528" s="4"/>
      <c r="GF528" s="4"/>
      <c r="GG528" s="4"/>
      <c r="GH528" s="4"/>
      <c r="GI528" s="4"/>
    </row>
    <row r="529" spans="1:19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</row>
    <row r="530" spans="1:19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4"/>
      <c r="DW530" s="4"/>
      <c r="DX530" s="4"/>
      <c r="DY530" s="4"/>
      <c r="DZ530" s="4"/>
      <c r="EA530" s="4"/>
      <c r="EB530" s="4"/>
      <c r="EC530" s="4"/>
      <c r="ED530" s="4"/>
      <c r="EE530" s="4"/>
      <c r="EF530" s="4"/>
      <c r="EG530" s="4"/>
      <c r="EH530" s="4"/>
      <c r="EI530" s="4"/>
      <c r="EJ530" s="4"/>
      <c r="EK530" s="4"/>
      <c r="EL530" s="4"/>
      <c r="EM530" s="4"/>
      <c r="EN530" s="4"/>
      <c r="EO530" s="4"/>
      <c r="EP530" s="4"/>
      <c r="EQ530" s="4"/>
      <c r="ER530" s="4"/>
      <c r="ES530" s="4"/>
      <c r="ET530" s="4"/>
      <c r="EU530" s="4"/>
      <c r="EV530" s="4"/>
      <c r="EW530" s="4"/>
      <c r="EX530" s="4"/>
      <c r="EY530" s="4"/>
      <c r="EZ530" s="4"/>
      <c r="FA530" s="4"/>
      <c r="FB530" s="4"/>
      <c r="FC530" s="4"/>
      <c r="FD530" s="4"/>
      <c r="FE530" s="4"/>
      <c r="FF530" s="4"/>
      <c r="FG530" s="4"/>
      <c r="FH530" s="4"/>
      <c r="FI530" s="4"/>
      <c r="FJ530" s="4"/>
      <c r="FK530" s="4"/>
      <c r="FL530" s="4"/>
      <c r="FM530" s="4"/>
      <c r="FN530" s="4"/>
      <c r="FO530" s="4"/>
      <c r="FP530" s="4"/>
      <c r="FQ530" s="4"/>
      <c r="FR530" s="4"/>
      <c r="FS530" s="4"/>
      <c r="FT530" s="4"/>
      <c r="FU530" s="4"/>
      <c r="FV530" s="4"/>
      <c r="FW530" s="4"/>
      <c r="FX530" s="4"/>
      <c r="FY530" s="4"/>
      <c r="FZ530" s="4"/>
      <c r="GA530" s="4"/>
      <c r="GB530" s="4"/>
      <c r="GC530" s="4"/>
      <c r="GD530" s="4"/>
      <c r="GE530" s="4"/>
      <c r="GF530" s="4"/>
      <c r="GG530" s="4"/>
      <c r="GH530" s="4"/>
      <c r="GI530" s="4"/>
    </row>
    <row r="531" spans="1:19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4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4"/>
      <c r="ER531" s="4"/>
      <c r="ES531" s="4"/>
      <c r="ET531" s="4"/>
      <c r="EU531" s="4"/>
      <c r="EV531" s="4"/>
      <c r="EW531" s="4"/>
      <c r="EX531" s="4"/>
      <c r="EY531" s="4"/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</row>
    <row r="532" spans="1:19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</row>
    <row r="533" spans="1:19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4"/>
      <c r="DW533" s="4"/>
      <c r="DX533" s="4"/>
      <c r="DY533" s="4"/>
      <c r="DZ533" s="4"/>
      <c r="EA533" s="4"/>
      <c r="EB533" s="4"/>
      <c r="EC533" s="4"/>
      <c r="ED533" s="4"/>
      <c r="EE533" s="4"/>
      <c r="EF533" s="4"/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/>
      <c r="ET533" s="4"/>
      <c r="EU533" s="4"/>
      <c r="EV533" s="4"/>
      <c r="EW533" s="4"/>
      <c r="EX533" s="4"/>
      <c r="EY533" s="4"/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  <c r="FM533" s="4"/>
      <c r="FN533" s="4"/>
      <c r="FO533" s="4"/>
      <c r="FP533" s="4"/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/>
      <c r="GE533" s="4"/>
      <c r="GF533" s="4"/>
      <c r="GG533" s="4"/>
      <c r="GH533" s="4"/>
      <c r="GI533" s="4"/>
    </row>
    <row r="534" spans="1:19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</row>
    <row r="535" spans="1:19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</row>
    <row r="536" spans="1:19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</row>
    <row r="537" spans="1:19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</row>
    <row r="538" spans="1:19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</row>
    <row r="539" spans="1:19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</row>
    <row r="540" spans="1:19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</row>
    <row r="541" spans="1:19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</row>
    <row r="542" spans="1:19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</row>
    <row r="543" spans="1:19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4"/>
      <c r="FQ543" s="4"/>
      <c r="FR543" s="4"/>
      <c r="FS543" s="4"/>
      <c r="FT543" s="4"/>
      <c r="FU543" s="4"/>
      <c r="FV543" s="4"/>
      <c r="FW543" s="4"/>
      <c r="FX543" s="4"/>
      <c r="FY543" s="4"/>
      <c r="FZ543" s="4"/>
      <c r="GA543" s="4"/>
      <c r="GB543" s="4"/>
      <c r="GC543" s="4"/>
      <c r="GD543" s="4"/>
      <c r="GE543" s="4"/>
      <c r="GF543" s="4"/>
      <c r="GG543" s="4"/>
      <c r="GH543" s="4"/>
      <c r="GI543" s="4"/>
    </row>
    <row r="544" spans="1:19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/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4"/>
      <c r="FS544" s="4"/>
      <c r="FT544" s="4"/>
      <c r="FU544" s="4"/>
      <c r="FV544" s="4"/>
      <c r="FW544" s="4"/>
      <c r="FX544" s="4"/>
      <c r="FY544" s="4"/>
      <c r="FZ544" s="4"/>
      <c r="GA544" s="4"/>
      <c r="GB544" s="4"/>
      <c r="GC544" s="4"/>
      <c r="GD544" s="4"/>
      <c r="GE544" s="4"/>
      <c r="GF544" s="4"/>
      <c r="GG544" s="4"/>
      <c r="GH544" s="4"/>
      <c r="GI544" s="4"/>
    </row>
    <row r="545" spans="1:19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  <c r="FM545" s="4"/>
      <c r="FN545" s="4"/>
      <c r="FO545" s="4"/>
      <c r="FP545" s="4"/>
      <c r="FQ545" s="4"/>
      <c r="FR545" s="4"/>
      <c r="FS545" s="4"/>
      <c r="FT545" s="4"/>
      <c r="FU545" s="4"/>
      <c r="FV545" s="4"/>
      <c r="FW545" s="4"/>
      <c r="FX545" s="4"/>
      <c r="FY545" s="4"/>
      <c r="FZ545" s="4"/>
      <c r="GA545" s="4"/>
      <c r="GB545" s="4"/>
      <c r="GC545" s="4"/>
      <c r="GD545" s="4"/>
      <c r="GE545" s="4"/>
      <c r="GF545" s="4"/>
      <c r="GG545" s="4"/>
      <c r="GH545" s="4"/>
      <c r="GI545" s="4"/>
    </row>
    <row r="546" spans="1:19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4"/>
      <c r="DT546" s="4"/>
      <c r="DU546" s="4"/>
      <c r="DV546" s="4"/>
      <c r="DW546" s="4"/>
      <c r="DX546" s="4"/>
      <c r="DY546" s="4"/>
      <c r="DZ546" s="4"/>
      <c r="EA546" s="4"/>
      <c r="EB546" s="4"/>
      <c r="EC546" s="4"/>
      <c r="ED546" s="4"/>
      <c r="EE546" s="4"/>
      <c r="EF546" s="4"/>
      <c r="EG546" s="4"/>
      <c r="EH546" s="4"/>
      <c r="EI546" s="4"/>
      <c r="EJ546" s="4"/>
      <c r="EK546" s="4"/>
      <c r="EL546" s="4"/>
      <c r="EM546" s="4"/>
      <c r="EN546" s="4"/>
      <c r="EO546" s="4"/>
      <c r="EP546" s="4"/>
      <c r="EQ546" s="4"/>
      <c r="ER546" s="4"/>
      <c r="ES546" s="4"/>
      <c r="ET546" s="4"/>
      <c r="EU546" s="4"/>
      <c r="EV546" s="4"/>
      <c r="EW546" s="4"/>
      <c r="EX546" s="4"/>
      <c r="EY546" s="4"/>
      <c r="EZ546" s="4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4"/>
      <c r="FQ546" s="4"/>
      <c r="FR546" s="4"/>
      <c r="FS546" s="4"/>
      <c r="FT546" s="4"/>
      <c r="FU546" s="4"/>
      <c r="FV546" s="4"/>
      <c r="FW546" s="4"/>
      <c r="FX546" s="4"/>
      <c r="FY546" s="4"/>
      <c r="FZ546" s="4"/>
      <c r="GA546" s="4"/>
      <c r="GB546" s="4"/>
      <c r="GC546" s="4"/>
      <c r="GD546" s="4"/>
      <c r="GE546" s="4"/>
      <c r="GF546" s="4"/>
      <c r="GG546" s="4"/>
      <c r="GH546" s="4"/>
      <c r="GI546" s="4"/>
    </row>
    <row r="547" spans="1:19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4"/>
      <c r="FQ547" s="4"/>
      <c r="FR547" s="4"/>
      <c r="FS547" s="4"/>
      <c r="FT547" s="4"/>
      <c r="FU547" s="4"/>
      <c r="FV547" s="4"/>
      <c r="FW547" s="4"/>
      <c r="FX547" s="4"/>
      <c r="FY547" s="4"/>
      <c r="FZ547" s="4"/>
      <c r="GA547" s="4"/>
      <c r="GB547" s="4"/>
      <c r="GC547" s="4"/>
      <c r="GD547" s="4"/>
      <c r="GE547" s="4"/>
      <c r="GF547" s="4"/>
      <c r="GG547" s="4"/>
      <c r="GH547" s="4"/>
      <c r="GI547" s="4"/>
    </row>
    <row r="548" spans="1:19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</row>
    <row r="549" spans="1:19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</row>
    <row r="550" spans="1:19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</row>
    <row r="551" spans="1:19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4"/>
      <c r="DW551" s="4"/>
      <c r="DX551" s="4"/>
      <c r="DY551" s="4"/>
      <c r="DZ551" s="4"/>
      <c r="EA551" s="4"/>
      <c r="EB551" s="4"/>
      <c r="EC551" s="4"/>
      <c r="ED551" s="4"/>
      <c r="EE551" s="4"/>
      <c r="EF551" s="4"/>
      <c r="EG551" s="4"/>
      <c r="EH551" s="4"/>
      <c r="EI551" s="4"/>
      <c r="EJ551" s="4"/>
      <c r="EK551" s="4"/>
      <c r="EL551" s="4"/>
      <c r="EM551" s="4"/>
      <c r="EN551" s="4"/>
      <c r="EO551" s="4"/>
      <c r="EP551" s="4"/>
      <c r="EQ551" s="4"/>
      <c r="ER551" s="4"/>
      <c r="ES551" s="4"/>
      <c r="ET551" s="4"/>
      <c r="EU551" s="4"/>
      <c r="EV551" s="4"/>
      <c r="EW551" s="4"/>
      <c r="EX551" s="4"/>
      <c r="EY551" s="4"/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4"/>
      <c r="FS551" s="4"/>
      <c r="FT551" s="4"/>
      <c r="FU551" s="4"/>
      <c r="FV551" s="4"/>
      <c r="FW551" s="4"/>
      <c r="FX551" s="4"/>
      <c r="FY551" s="4"/>
      <c r="FZ551" s="4"/>
      <c r="GA551" s="4"/>
      <c r="GB551" s="4"/>
      <c r="GC551" s="4"/>
      <c r="GD551" s="4"/>
      <c r="GE551" s="4"/>
      <c r="GF551" s="4"/>
      <c r="GG551" s="4"/>
      <c r="GH551" s="4"/>
      <c r="GI551" s="4"/>
    </row>
    <row r="552" spans="1:19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</row>
    <row r="553" spans="1:19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</row>
    <row r="554" spans="1:19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</row>
    <row r="555" spans="1:19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</row>
    <row r="556" spans="1:19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</row>
    <row r="557" spans="1:19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</row>
    <row r="558" spans="1:19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</row>
    <row r="559" spans="1:19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</row>
    <row r="560" spans="1:19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"/>
      <c r="FQ560" s="4"/>
      <c r="FR560" s="4"/>
      <c r="FS560" s="4"/>
      <c r="FT560" s="4"/>
      <c r="FU560" s="4"/>
      <c r="FV560" s="4"/>
      <c r="FW560" s="4"/>
      <c r="FX560" s="4"/>
      <c r="FY560" s="4"/>
      <c r="FZ560" s="4"/>
      <c r="GA560" s="4"/>
      <c r="GB560" s="4"/>
      <c r="GC560" s="4"/>
      <c r="GD560" s="4"/>
      <c r="GE560" s="4"/>
      <c r="GF560" s="4"/>
      <c r="GG560" s="4"/>
      <c r="GH560" s="4"/>
      <c r="GI560" s="4"/>
    </row>
    <row r="561" spans="1:19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4"/>
      <c r="EY561" s="4"/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  <c r="FL561" s="4"/>
      <c r="FM561" s="4"/>
      <c r="FN561" s="4"/>
      <c r="FO561" s="4"/>
      <c r="FP561" s="4"/>
      <c r="FQ561" s="4"/>
      <c r="FR561" s="4"/>
      <c r="FS561" s="4"/>
      <c r="FT561" s="4"/>
      <c r="FU561" s="4"/>
      <c r="FV561" s="4"/>
      <c r="FW561" s="4"/>
      <c r="FX561" s="4"/>
      <c r="FY561" s="4"/>
      <c r="FZ561" s="4"/>
      <c r="GA561" s="4"/>
      <c r="GB561" s="4"/>
      <c r="GC561" s="4"/>
      <c r="GD561" s="4"/>
      <c r="GE561" s="4"/>
      <c r="GF561" s="4"/>
      <c r="GG561" s="4"/>
      <c r="GH561" s="4"/>
      <c r="GI561" s="4"/>
    </row>
    <row r="562" spans="1:19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/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4"/>
      <c r="FT562" s="4"/>
      <c r="FU562" s="4"/>
      <c r="FV562" s="4"/>
      <c r="FW562" s="4"/>
      <c r="FX562" s="4"/>
      <c r="FY562" s="4"/>
      <c r="FZ562" s="4"/>
      <c r="GA562" s="4"/>
      <c r="GB562" s="4"/>
      <c r="GC562" s="4"/>
      <c r="GD562" s="4"/>
      <c r="GE562" s="4"/>
      <c r="GF562" s="4"/>
      <c r="GG562" s="4"/>
      <c r="GH562" s="4"/>
      <c r="GI562" s="4"/>
    </row>
    <row r="563" spans="1:19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"/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</row>
    <row r="564" spans="1:19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</row>
    <row r="565" spans="1:19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</row>
    <row r="566" spans="1:19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</row>
    <row r="567" spans="1:19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</row>
    <row r="568" spans="1:19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</row>
    <row r="569" spans="1:19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</row>
    <row r="570" spans="1:19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</row>
    <row r="571" spans="1:19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</row>
    <row r="572" spans="1:19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"/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</row>
    <row r="573" spans="1:19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</row>
    <row r="574" spans="1:19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4"/>
      <c r="ER574" s="4"/>
      <c r="ES574" s="4"/>
      <c r="ET574" s="4"/>
      <c r="EU574" s="4"/>
      <c r="EV574" s="4"/>
      <c r="EW574" s="4"/>
      <c r="EX574" s="4"/>
      <c r="EY574" s="4"/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4"/>
      <c r="FQ574" s="4"/>
      <c r="FR574" s="4"/>
      <c r="FS574" s="4"/>
      <c r="FT574" s="4"/>
      <c r="FU574" s="4"/>
      <c r="FV574" s="4"/>
      <c r="FW574" s="4"/>
      <c r="FX574" s="4"/>
      <c r="FY574" s="4"/>
      <c r="FZ574" s="4"/>
      <c r="GA574" s="4"/>
      <c r="GB574" s="4"/>
      <c r="GC574" s="4"/>
      <c r="GD574" s="4"/>
      <c r="GE574" s="4"/>
      <c r="GF574" s="4"/>
      <c r="GG574" s="4"/>
      <c r="GH574" s="4"/>
      <c r="GI574" s="4"/>
    </row>
    <row r="575" spans="1:19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"/>
      <c r="FQ575" s="4"/>
      <c r="FR575" s="4"/>
      <c r="FS575" s="4"/>
      <c r="FT575" s="4"/>
      <c r="FU575" s="4"/>
      <c r="FV575" s="4"/>
      <c r="FW575" s="4"/>
      <c r="FX575" s="4"/>
      <c r="FY575" s="4"/>
      <c r="FZ575" s="4"/>
      <c r="GA575" s="4"/>
      <c r="GB575" s="4"/>
      <c r="GC575" s="4"/>
      <c r="GD575" s="4"/>
      <c r="GE575" s="4"/>
      <c r="GF575" s="4"/>
      <c r="GG575" s="4"/>
      <c r="GH575" s="4"/>
      <c r="GI575" s="4"/>
    </row>
    <row r="576" spans="1:19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/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"/>
      <c r="FQ576" s="4"/>
      <c r="FR576" s="4"/>
      <c r="FS576" s="4"/>
      <c r="FT576" s="4"/>
      <c r="FU576" s="4"/>
      <c r="FV576" s="4"/>
      <c r="FW576" s="4"/>
      <c r="FX576" s="4"/>
      <c r="FY576" s="4"/>
      <c r="FZ576" s="4"/>
      <c r="GA576" s="4"/>
      <c r="GB576" s="4"/>
      <c r="GC576" s="4"/>
      <c r="GD576" s="4"/>
      <c r="GE576" s="4"/>
      <c r="GF576" s="4"/>
      <c r="GG576" s="4"/>
      <c r="GH576" s="4"/>
      <c r="GI576" s="4"/>
    </row>
    <row r="577" spans="1:19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4"/>
      <c r="GC577" s="4"/>
      <c r="GD577" s="4"/>
      <c r="GE577" s="4"/>
      <c r="GF577" s="4"/>
      <c r="GG577" s="4"/>
      <c r="GH577" s="4"/>
      <c r="GI577" s="4"/>
    </row>
    <row r="578" spans="1:19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</row>
    <row r="579" spans="1:19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</row>
    <row r="580" spans="1:19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"/>
      <c r="FQ580" s="4"/>
      <c r="FR580" s="4"/>
      <c r="FS580" s="4"/>
      <c r="FT580" s="4"/>
      <c r="FU580" s="4"/>
      <c r="FV580" s="4"/>
      <c r="FW580" s="4"/>
      <c r="FX580" s="4"/>
      <c r="FY580" s="4"/>
      <c r="FZ580" s="4"/>
      <c r="GA580" s="4"/>
      <c r="GB580" s="4"/>
      <c r="GC580" s="4"/>
      <c r="GD580" s="4"/>
      <c r="GE580" s="4"/>
      <c r="GF580" s="4"/>
      <c r="GG580" s="4"/>
      <c r="GH580" s="4"/>
      <c r="GI580" s="4"/>
    </row>
    <row r="581" spans="1:19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4"/>
      <c r="FS581" s="4"/>
      <c r="FT581" s="4"/>
      <c r="FU581" s="4"/>
      <c r="FV581" s="4"/>
      <c r="FW581" s="4"/>
      <c r="FX581" s="4"/>
      <c r="FY581" s="4"/>
      <c r="FZ581" s="4"/>
      <c r="GA581" s="4"/>
      <c r="GB581" s="4"/>
      <c r="GC581" s="4"/>
      <c r="GD581" s="4"/>
      <c r="GE581" s="4"/>
      <c r="GF581" s="4"/>
      <c r="GG581" s="4"/>
      <c r="GH581" s="4"/>
      <c r="GI581" s="4"/>
    </row>
    <row r="582" spans="1:19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</row>
    <row r="583" spans="1:19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</row>
    <row r="584" spans="1:19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</row>
    <row r="585" spans="1:19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</row>
    <row r="586" spans="1:19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"/>
      <c r="FQ586" s="4"/>
      <c r="FR586" s="4"/>
      <c r="FS586" s="4"/>
      <c r="FT586" s="4"/>
      <c r="FU586" s="4"/>
      <c r="FV586" s="4"/>
      <c r="FW586" s="4"/>
      <c r="FX586" s="4"/>
      <c r="FY586" s="4"/>
      <c r="FZ586" s="4"/>
      <c r="GA586" s="4"/>
      <c r="GB586" s="4"/>
      <c r="GC586" s="4"/>
      <c r="GD586" s="4"/>
      <c r="GE586" s="4"/>
      <c r="GF586" s="4"/>
      <c r="GG586" s="4"/>
      <c r="GH586" s="4"/>
      <c r="GI586" s="4"/>
    </row>
    <row r="587" spans="1:19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</row>
    <row r="588" spans="1:19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4"/>
      <c r="DW588" s="4"/>
      <c r="DX588" s="4"/>
      <c r="DY588" s="4"/>
      <c r="DZ588" s="4"/>
      <c r="EA588" s="4"/>
      <c r="EB588" s="4"/>
      <c r="EC588" s="4"/>
      <c r="ED588" s="4"/>
      <c r="EE588" s="4"/>
      <c r="EF588" s="4"/>
      <c r="EG588" s="4"/>
      <c r="EH588" s="4"/>
      <c r="EI588" s="4"/>
      <c r="EJ588" s="4"/>
      <c r="EK588" s="4"/>
      <c r="EL588" s="4"/>
      <c r="EM588" s="4"/>
      <c r="EN588" s="4"/>
      <c r="EO588" s="4"/>
      <c r="EP588" s="4"/>
      <c r="EQ588" s="4"/>
      <c r="ER588" s="4"/>
      <c r="ES588" s="4"/>
      <c r="ET588" s="4"/>
      <c r="EU588" s="4"/>
      <c r="EV588" s="4"/>
      <c r="EW588" s="4"/>
      <c r="EX588" s="4"/>
      <c r="EY588" s="4"/>
      <c r="EZ588" s="4"/>
      <c r="FA588" s="4"/>
      <c r="FB588" s="4"/>
      <c r="FC588" s="4"/>
      <c r="FD588" s="4"/>
      <c r="FE588" s="4"/>
      <c r="FF588" s="4"/>
      <c r="FG588" s="4"/>
      <c r="FH588" s="4"/>
      <c r="FI588" s="4"/>
      <c r="FJ588" s="4"/>
      <c r="FK588" s="4"/>
      <c r="FL588" s="4"/>
      <c r="FM588" s="4"/>
      <c r="FN588" s="4"/>
      <c r="FO588" s="4"/>
      <c r="FP588" s="4"/>
      <c r="FQ588" s="4"/>
      <c r="FR588" s="4"/>
      <c r="FS588" s="4"/>
      <c r="FT588" s="4"/>
      <c r="FU588" s="4"/>
      <c r="FV588" s="4"/>
      <c r="FW588" s="4"/>
      <c r="FX588" s="4"/>
      <c r="FY588" s="4"/>
      <c r="FZ588" s="4"/>
      <c r="GA588" s="4"/>
      <c r="GB588" s="4"/>
      <c r="GC588" s="4"/>
      <c r="GD588" s="4"/>
      <c r="GE588" s="4"/>
      <c r="GF588" s="4"/>
      <c r="GG588" s="4"/>
      <c r="GH588" s="4"/>
      <c r="GI588" s="4"/>
    </row>
    <row r="589" spans="1:19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/>
      <c r="DU589" s="4"/>
      <c r="DV589" s="4"/>
      <c r="DW589" s="4"/>
      <c r="DX589" s="4"/>
      <c r="DY589" s="4"/>
      <c r="DZ589" s="4"/>
      <c r="EA589" s="4"/>
      <c r="EB589" s="4"/>
      <c r="EC589" s="4"/>
      <c r="ED589" s="4"/>
      <c r="EE589" s="4"/>
      <c r="EF589" s="4"/>
      <c r="EG589" s="4"/>
      <c r="EH589" s="4"/>
      <c r="EI589" s="4"/>
      <c r="EJ589" s="4"/>
      <c r="EK589" s="4"/>
      <c r="EL589" s="4"/>
      <c r="EM589" s="4"/>
      <c r="EN589" s="4"/>
      <c r="EO589" s="4"/>
      <c r="EP589" s="4"/>
      <c r="EQ589" s="4"/>
      <c r="ER589" s="4"/>
      <c r="ES589" s="4"/>
      <c r="ET589" s="4"/>
      <c r="EU589" s="4"/>
      <c r="EV589" s="4"/>
      <c r="EW589" s="4"/>
      <c r="EX589" s="4"/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  <c r="FL589" s="4"/>
      <c r="FM589" s="4"/>
      <c r="FN589" s="4"/>
      <c r="FO589" s="4"/>
      <c r="FP589" s="4"/>
      <c r="FQ589" s="4"/>
      <c r="FR589" s="4"/>
      <c r="FS589" s="4"/>
      <c r="FT589" s="4"/>
      <c r="FU589" s="4"/>
      <c r="FV589" s="4"/>
      <c r="FW589" s="4"/>
      <c r="FX589" s="4"/>
      <c r="FY589" s="4"/>
      <c r="FZ589" s="4"/>
      <c r="GA589" s="4"/>
      <c r="GB589" s="4"/>
      <c r="GC589" s="4"/>
      <c r="GD589" s="4"/>
      <c r="GE589" s="4"/>
      <c r="GF589" s="4"/>
      <c r="GG589" s="4"/>
      <c r="GH589" s="4"/>
      <c r="GI589" s="4"/>
    </row>
    <row r="590" spans="1:19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</row>
    <row r="591" spans="1:1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4"/>
      <c r="DW591" s="4"/>
      <c r="DX591" s="4"/>
      <c r="DY591" s="4"/>
      <c r="DZ591" s="4"/>
      <c r="EA591" s="4"/>
      <c r="EB591" s="4"/>
      <c r="EC591" s="4"/>
      <c r="ED591" s="4"/>
      <c r="EE591" s="4"/>
      <c r="EF591" s="4"/>
      <c r="EG591" s="4"/>
      <c r="EH591" s="4"/>
      <c r="EI591" s="4"/>
      <c r="EJ591" s="4"/>
      <c r="EK591" s="4"/>
      <c r="EL591" s="4"/>
      <c r="EM591" s="4"/>
      <c r="EN591" s="4"/>
      <c r="EO591" s="4"/>
      <c r="EP591" s="4"/>
      <c r="EQ591" s="4"/>
      <c r="ER591" s="4"/>
      <c r="ES591" s="4"/>
      <c r="ET591" s="4"/>
      <c r="EU591" s="4"/>
      <c r="EV591" s="4"/>
      <c r="EW591" s="4"/>
      <c r="EX591" s="4"/>
      <c r="EY591" s="4"/>
      <c r="EZ591" s="4"/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  <c r="FL591" s="4"/>
      <c r="FM591" s="4"/>
      <c r="FN591" s="4"/>
      <c r="FO591" s="4"/>
      <c r="FP591" s="4"/>
      <c r="FQ591" s="4"/>
      <c r="FR591" s="4"/>
      <c r="FS591" s="4"/>
      <c r="FT591" s="4"/>
      <c r="FU591" s="4"/>
      <c r="FV591" s="4"/>
      <c r="FW591" s="4"/>
      <c r="FX591" s="4"/>
      <c r="FY591" s="4"/>
      <c r="FZ591" s="4"/>
      <c r="GA591" s="4"/>
      <c r="GB591" s="4"/>
      <c r="GC591" s="4"/>
      <c r="GD591" s="4"/>
      <c r="GE591" s="4"/>
      <c r="GF591" s="4"/>
      <c r="GG591" s="4"/>
      <c r="GH591" s="4"/>
      <c r="GI591" s="4"/>
    </row>
    <row r="592" spans="1:19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</row>
    <row r="593" spans="1:19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4"/>
      <c r="DW593" s="4"/>
      <c r="DX593" s="4"/>
      <c r="DY593" s="4"/>
      <c r="DZ593" s="4"/>
      <c r="EA593" s="4"/>
      <c r="EB593" s="4"/>
      <c r="EC593" s="4"/>
      <c r="ED593" s="4"/>
      <c r="EE593" s="4"/>
      <c r="EF593" s="4"/>
      <c r="EG593" s="4"/>
      <c r="EH593" s="4"/>
      <c r="EI593" s="4"/>
      <c r="EJ593" s="4"/>
      <c r="EK593" s="4"/>
      <c r="EL593" s="4"/>
      <c r="EM593" s="4"/>
      <c r="EN593" s="4"/>
      <c r="EO593" s="4"/>
      <c r="EP593" s="4"/>
      <c r="EQ593" s="4"/>
      <c r="ER593" s="4"/>
      <c r="ES593" s="4"/>
      <c r="ET593" s="4"/>
      <c r="EU593" s="4"/>
      <c r="EV593" s="4"/>
      <c r="EW593" s="4"/>
      <c r="EX593" s="4"/>
      <c r="EY593" s="4"/>
      <c r="EZ593" s="4"/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  <c r="FL593" s="4"/>
      <c r="FM593" s="4"/>
      <c r="FN593" s="4"/>
      <c r="FO593" s="4"/>
      <c r="FP593" s="4"/>
      <c r="FQ593" s="4"/>
      <c r="FR593" s="4"/>
      <c r="FS593" s="4"/>
      <c r="FT593" s="4"/>
      <c r="FU593" s="4"/>
      <c r="FV593" s="4"/>
      <c r="FW593" s="4"/>
      <c r="FX593" s="4"/>
      <c r="FY593" s="4"/>
      <c r="FZ593" s="4"/>
      <c r="GA593" s="4"/>
      <c r="GB593" s="4"/>
      <c r="GC593" s="4"/>
      <c r="GD593" s="4"/>
      <c r="GE593" s="4"/>
      <c r="GF593" s="4"/>
      <c r="GG593" s="4"/>
      <c r="GH593" s="4"/>
      <c r="GI593" s="4"/>
    </row>
    <row r="594" spans="1:19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  <c r="DT594" s="4"/>
      <c r="DU594" s="4"/>
      <c r="DV594" s="4"/>
      <c r="DW594" s="4"/>
      <c r="DX594" s="4"/>
      <c r="DY594" s="4"/>
      <c r="DZ594" s="4"/>
      <c r="EA594" s="4"/>
      <c r="EB594" s="4"/>
      <c r="EC594" s="4"/>
      <c r="ED594" s="4"/>
      <c r="EE594" s="4"/>
      <c r="EF594" s="4"/>
      <c r="EG594" s="4"/>
      <c r="EH594" s="4"/>
      <c r="EI594" s="4"/>
      <c r="EJ594" s="4"/>
      <c r="EK594" s="4"/>
      <c r="EL594" s="4"/>
      <c r="EM594" s="4"/>
      <c r="EN594" s="4"/>
      <c r="EO594" s="4"/>
      <c r="EP594" s="4"/>
      <c r="EQ594" s="4"/>
      <c r="ER594" s="4"/>
      <c r="ES594" s="4"/>
      <c r="ET594" s="4"/>
      <c r="EU594" s="4"/>
      <c r="EV594" s="4"/>
      <c r="EW594" s="4"/>
      <c r="EX594" s="4"/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  <c r="FM594" s="4"/>
      <c r="FN594" s="4"/>
      <c r="FO594" s="4"/>
      <c r="FP594" s="4"/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  <c r="GE594" s="4"/>
      <c r="GF594" s="4"/>
      <c r="GG594" s="4"/>
      <c r="GH594" s="4"/>
      <c r="GI594" s="4"/>
    </row>
    <row r="595" spans="1:19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4"/>
      <c r="DW595" s="4"/>
      <c r="DX595" s="4"/>
      <c r="DY595" s="4"/>
      <c r="DZ595" s="4"/>
      <c r="EA595" s="4"/>
      <c r="EB595" s="4"/>
      <c r="EC595" s="4"/>
      <c r="ED595" s="4"/>
      <c r="EE595" s="4"/>
      <c r="EF595" s="4"/>
      <c r="EG595" s="4"/>
      <c r="EH595" s="4"/>
      <c r="EI595" s="4"/>
      <c r="EJ595" s="4"/>
      <c r="EK595" s="4"/>
      <c r="EL595" s="4"/>
      <c r="EM595" s="4"/>
      <c r="EN595" s="4"/>
      <c r="EO595" s="4"/>
      <c r="EP595" s="4"/>
      <c r="EQ595" s="4"/>
      <c r="ER595" s="4"/>
      <c r="ES595" s="4"/>
      <c r="ET595" s="4"/>
      <c r="EU595" s="4"/>
      <c r="EV595" s="4"/>
      <c r="EW595" s="4"/>
      <c r="EX595" s="4"/>
      <c r="EY595" s="4"/>
      <c r="EZ595" s="4"/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  <c r="FM595" s="4"/>
      <c r="FN595" s="4"/>
      <c r="FO595" s="4"/>
      <c r="FP595" s="4"/>
      <c r="FQ595" s="4"/>
      <c r="FR595" s="4"/>
      <c r="FS595" s="4"/>
      <c r="FT595" s="4"/>
      <c r="FU595" s="4"/>
      <c r="FV595" s="4"/>
      <c r="FW595" s="4"/>
      <c r="FX595" s="4"/>
      <c r="FY595" s="4"/>
      <c r="FZ595" s="4"/>
      <c r="GA595" s="4"/>
      <c r="GB595" s="4"/>
      <c r="GC595" s="4"/>
      <c r="GD595" s="4"/>
      <c r="GE595" s="4"/>
      <c r="GF595" s="4"/>
      <c r="GG595" s="4"/>
      <c r="GH595" s="4"/>
      <c r="GI595" s="4"/>
    </row>
    <row r="596" spans="1:19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  <c r="FM596" s="4"/>
      <c r="FN596" s="4"/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</row>
    <row r="597" spans="1:19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4"/>
      <c r="DW597" s="4"/>
      <c r="DX597" s="4"/>
      <c r="DY597" s="4"/>
      <c r="DZ597" s="4"/>
      <c r="EA597" s="4"/>
      <c r="EB597" s="4"/>
      <c r="EC597" s="4"/>
      <c r="ED597" s="4"/>
      <c r="EE597" s="4"/>
      <c r="EF597" s="4"/>
      <c r="EG597" s="4"/>
      <c r="EH597" s="4"/>
      <c r="EI597" s="4"/>
      <c r="EJ597" s="4"/>
      <c r="EK597" s="4"/>
      <c r="EL597" s="4"/>
      <c r="EM597" s="4"/>
      <c r="EN597" s="4"/>
      <c r="EO597" s="4"/>
      <c r="EP597" s="4"/>
      <c r="EQ597" s="4"/>
      <c r="ER597" s="4"/>
      <c r="ES597" s="4"/>
      <c r="ET597" s="4"/>
      <c r="EU597" s="4"/>
      <c r="EV597" s="4"/>
      <c r="EW597" s="4"/>
      <c r="EX597" s="4"/>
      <c r="EY597" s="4"/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  <c r="FM597" s="4"/>
      <c r="FN597" s="4"/>
      <c r="FO597" s="4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4"/>
      <c r="GF597" s="4"/>
      <c r="GG597" s="4"/>
      <c r="GH597" s="4"/>
      <c r="GI597" s="4"/>
    </row>
    <row r="598" spans="1:19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</row>
    <row r="599" spans="1:19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4"/>
      <c r="DW599" s="4"/>
      <c r="DX599" s="4"/>
      <c r="DY599" s="4"/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EN599" s="4"/>
      <c r="EO599" s="4"/>
      <c r="EP599" s="4"/>
      <c r="EQ599" s="4"/>
      <c r="ER599" s="4"/>
      <c r="ES599" s="4"/>
      <c r="ET599" s="4"/>
      <c r="EU599" s="4"/>
      <c r="EV599" s="4"/>
      <c r="EW599" s="4"/>
      <c r="EX599" s="4"/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  <c r="FM599" s="4"/>
      <c r="FN599" s="4"/>
      <c r="FO599" s="4"/>
      <c r="FP599" s="4"/>
      <c r="FQ599" s="4"/>
      <c r="FR599" s="4"/>
      <c r="FS599" s="4"/>
      <c r="FT599" s="4"/>
      <c r="FU599" s="4"/>
      <c r="FV599" s="4"/>
      <c r="FW599" s="4"/>
      <c r="FX599" s="4"/>
      <c r="FY599" s="4"/>
      <c r="FZ599" s="4"/>
      <c r="GA599" s="4"/>
      <c r="GB599" s="4"/>
      <c r="GC599" s="4"/>
      <c r="GD599" s="4"/>
      <c r="GE599" s="4"/>
      <c r="GF599" s="4"/>
      <c r="GG599" s="4"/>
      <c r="GH599" s="4"/>
      <c r="GI599" s="4"/>
    </row>
    <row r="600" spans="1:19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4"/>
      <c r="DW600" s="4"/>
      <c r="DX600" s="4"/>
      <c r="DY600" s="4"/>
      <c r="DZ600" s="4"/>
      <c r="EA600" s="4"/>
      <c r="EB600" s="4"/>
      <c r="EC600" s="4"/>
      <c r="ED600" s="4"/>
      <c r="EE600" s="4"/>
      <c r="EF600" s="4"/>
      <c r="EG600" s="4"/>
      <c r="EH600" s="4"/>
      <c r="EI600" s="4"/>
      <c r="EJ600" s="4"/>
      <c r="EK600" s="4"/>
      <c r="EL600" s="4"/>
      <c r="EM600" s="4"/>
      <c r="EN600" s="4"/>
      <c r="EO600" s="4"/>
      <c r="EP600" s="4"/>
      <c r="EQ600" s="4"/>
      <c r="ER600" s="4"/>
      <c r="ES600" s="4"/>
      <c r="ET600" s="4"/>
      <c r="EU600" s="4"/>
      <c r="EV600" s="4"/>
      <c r="EW600" s="4"/>
      <c r="EX600" s="4"/>
      <c r="EY600" s="4"/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  <c r="FL600" s="4"/>
      <c r="FM600" s="4"/>
      <c r="FN600" s="4"/>
      <c r="FO600" s="4"/>
      <c r="FP600" s="4"/>
      <c r="FQ600" s="4"/>
      <c r="FR600" s="4"/>
      <c r="FS600" s="4"/>
      <c r="FT600" s="4"/>
      <c r="FU600" s="4"/>
      <c r="FV600" s="4"/>
      <c r="FW600" s="4"/>
      <c r="FX600" s="4"/>
      <c r="FY600" s="4"/>
      <c r="FZ600" s="4"/>
      <c r="GA600" s="4"/>
      <c r="GB600" s="4"/>
      <c r="GC600" s="4"/>
      <c r="GD600" s="4"/>
      <c r="GE600" s="4"/>
      <c r="GF600" s="4"/>
      <c r="GG600" s="4"/>
      <c r="GH600" s="4"/>
      <c r="GI600" s="4"/>
    </row>
    <row r="601" spans="1:19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4"/>
      <c r="DW601" s="4"/>
      <c r="DX601" s="4"/>
      <c r="DY601" s="4"/>
      <c r="DZ601" s="4"/>
      <c r="EA601" s="4"/>
      <c r="EB601" s="4"/>
      <c r="EC601" s="4"/>
      <c r="ED601" s="4"/>
      <c r="EE601" s="4"/>
      <c r="EF601" s="4"/>
      <c r="EG601" s="4"/>
      <c r="EH601" s="4"/>
      <c r="EI601" s="4"/>
      <c r="EJ601" s="4"/>
      <c r="EK601" s="4"/>
      <c r="EL601" s="4"/>
      <c r="EM601" s="4"/>
      <c r="EN601" s="4"/>
      <c r="EO601" s="4"/>
      <c r="EP601" s="4"/>
      <c r="EQ601" s="4"/>
      <c r="ER601" s="4"/>
      <c r="ES601" s="4"/>
      <c r="ET601" s="4"/>
      <c r="EU601" s="4"/>
      <c r="EV601" s="4"/>
      <c r="EW601" s="4"/>
      <c r="EX601" s="4"/>
      <c r="EY601" s="4"/>
      <c r="EZ601" s="4"/>
      <c r="FA601" s="4"/>
      <c r="FB601" s="4"/>
      <c r="FC601" s="4"/>
      <c r="FD601" s="4"/>
      <c r="FE601" s="4"/>
      <c r="FF601" s="4"/>
      <c r="FG601" s="4"/>
      <c r="FH601" s="4"/>
      <c r="FI601" s="4"/>
      <c r="FJ601" s="4"/>
      <c r="FK601" s="4"/>
      <c r="FL601" s="4"/>
      <c r="FM601" s="4"/>
      <c r="FN601" s="4"/>
      <c r="FO601" s="4"/>
      <c r="FP601" s="4"/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4"/>
      <c r="GH601" s="4"/>
      <c r="GI601" s="4"/>
    </row>
    <row r="602" spans="1:19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</row>
    <row r="603" spans="1:19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</row>
    <row r="604" spans="1:19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  <c r="DP604" s="4"/>
      <c r="DQ604" s="4"/>
      <c r="DR604" s="4"/>
      <c r="DS604" s="4"/>
      <c r="DT604" s="4"/>
      <c r="DU604" s="4"/>
      <c r="DV604" s="4"/>
      <c r="DW604" s="4"/>
      <c r="DX604" s="4"/>
      <c r="DY604" s="4"/>
      <c r="DZ604" s="4"/>
      <c r="EA604" s="4"/>
      <c r="EB604" s="4"/>
      <c r="EC604" s="4"/>
      <c r="ED604" s="4"/>
      <c r="EE604" s="4"/>
      <c r="EF604" s="4"/>
      <c r="EG604" s="4"/>
      <c r="EH604" s="4"/>
      <c r="EI604" s="4"/>
      <c r="EJ604" s="4"/>
      <c r="EK604" s="4"/>
      <c r="EL604" s="4"/>
      <c r="EM604" s="4"/>
      <c r="EN604" s="4"/>
      <c r="EO604" s="4"/>
      <c r="EP604" s="4"/>
      <c r="EQ604" s="4"/>
      <c r="ER604" s="4"/>
      <c r="ES604" s="4"/>
      <c r="ET604" s="4"/>
      <c r="EU604" s="4"/>
      <c r="EV604" s="4"/>
      <c r="EW604" s="4"/>
      <c r="EX604" s="4"/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  <c r="FM604" s="4"/>
      <c r="FN604" s="4"/>
      <c r="FO604" s="4"/>
      <c r="FP604" s="4"/>
      <c r="FQ604" s="4"/>
      <c r="FR604" s="4"/>
      <c r="FS604" s="4"/>
      <c r="FT604" s="4"/>
      <c r="FU604" s="4"/>
      <c r="FV604" s="4"/>
      <c r="FW604" s="4"/>
      <c r="FX604" s="4"/>
      <c r="FY604" s="4"/>
      <c r="FZ604" s="4"/>
      <c r="GA604" s="4"/>
      <c r="GB604" s="4"/>
      <c r="GC604" s="4"/>
      <c r="GD604" s="4"/>
      <c r="GE604" s="4"/>
      <c r="GF604" s="4"/>
      <c r="GG604" s="4"/>
      <c r="GH604" s="4"/>
      <c r="GI604" s="4"/>
    </row>
    <row r="605" spans="1:19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</row>
    <row r="606" spans="1:19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4"/>
      <c r="DW606" s="4"/>
      <c r="DX606" s="4"/>
      <c r="DY606" s="4"/>
      <c r="DZ606" s="4"/>
      <c r="EA606" s="4"/>
      <c r="EB606" s="4"/>
      <c r="EC606" s="4"/>
      <c r="ED606" s="4"/>
      <c r="EE606" s="4"/>
      <c r="EF606" s="4"/>
      <c r="EG606" s="4"/>
      <c r="EH606" s="4"/>
      <c r="EI606" s="4"/>
      <c r="EJ606" s="4"/>
      <c r="EK606" s="4"/>
      <c r="EL606" s="4"/>
      <c r="EM606" s="4"/>
      <c r="EN606" s="4"/>
      <c r="EO606" s="4"/>
      <c r="EP606" s="4"/>
      <c r="EQ606" s="4"/>
      <c r="ER606" s="4"/>
      <c r="ES606" s="4"/>
      <c r="ET606" s="4"/>
      <c r="EU606" s="4"/>
      <c r="EV606" s="4"/>
      <c r="EW606" s="4"/>
      <c r="EX606" s="4"/>
      <c r="EY606" s="4"/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4"/>
      <c r="FT606" s="4"/>
      <c r="FU606" s="4"/>
      <c r="FV606" s="4"/>
      <c r="FW606" s="4"/>
      <c r="FX606" s="4"/>
      <c r="FY606" s="4"/>
      <c r="FZ606" s="4"/>
      <c r="GA606" s="4"/>
      <c r="GB606" s="4"/>
      <c r="GC606" s="4"/>
      <c r="GD606" s="4"/>
      <c r="GE606" s="4"/>
      <c r="GF606" s="4"/>
      <c r="GG606" s="4"/>
      <c r="GH606" s="4"/>
      <c r="GI606" s="4"/>
    </row>
    <row r="607" spans="1:19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  <c r="FM607" s="4"/>
      <c r="FN607" s="4"/>
      <c r="FO607" s="4"/>
      <c r="FP607" s="4"/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/>
      <c r="GI607" s="4"/>
    </row>
    <row r="608" spans="1:19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</row>
    <row r="609" spans="1:19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</row>
    <row r="610" spans="1:19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4"/>
      <c r="DW610" s="4"/>
      <c r="DX610" s="4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/>
      <c r="EL610" s="4"/>
      <c r="EM610" s="4"/>
      <c r="EN610" s="4"/>
      <c r="EO610" s="4"/>
      <c r="EP610" s="4"/>
      <c r="EQ610" s="4"/>
      <c r="ER610" s="4"/>
      <c r="ES610" s="4"/>
      <c r="ET610" s="4"/>
      <c r="EU610" s="4"/>
      <c r="EV610" s="4"/>
      <c r="EW610" s="4"/>
      <c r="EX610" s="4"/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  <c r="FL610" s="4"/>
      <c r="FM610" s="4"/>
      <c r="FN610" s="4"/>
      <c r="FO610" s="4"/>
      <c r="FP610" s="4"/>
      <c r="FQ610" s="4"/>
      <c r="FR610" s="4"/>
      <c r="FS610" s="4"/>
      <c r="FT610" s="4"/>
      <c r="FU610" s="4"/>
      <c r="FV610" s="4"/>
      <c r="FW610" s="4"/>
      <c r="FX610" s="4"/>
      <c r="FY610" s="4"/>
      <c r="FZ610" s="4"/>
      <c r="GA610" s="4"/>
      <c r="GB610" s="4"/>
      <c r="GC610" s="4"/>
      <c r="GD610" s="4"/>
      <c r="GE610" s="4"/>
      <c r="GF610" s="4"/>
      <c r="GG610" s="4"/>
      <c r="GH610" s="4"/>
      <c r="GI610" s="4"/>
    </row>
    <row r="611" spans="1:19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  <c r="CP611" s="4"/>
      <c r="CQ611" s="4"/>
      <c r="CR611" s="4"/>
      <c r="CS611" s="4"/>
      <c r="CT611" s="4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4"/>
      <c r="DW611" s="4"/>
      <c r="DX611" s="4"/>
      <c r="DY611" s="4"/>
      <c r="DZ611" s="4"/>
      <c r="EA611" s="4"/>
      <c r="EB611" s="4"/>
      <c r="EC611" s="4"/>
      <c r="ED611" s="4"/>
      <c r="EE611" s="4"/>
      <c r="EF611" s="4"/>
      <c r="EG611" s="4"/>
      <c r="EH611" s="4"/>
      <c r="EI611" s="4"/>
      <c r="EJ611" s="4"/>
      <c r="EK611" s="4"/>
      <c r="EL611" s="4"/>
      <c r="EM611" s="4"/>
      <c r="EN611" s="4"/>
      <c r="EO611" s="4"/>
      <c r="EP611" s="4"/>
      <c r="EQ611" s="4"/>
      <c r="ER611" s="4"/>
      <c r="ES611" s="4"/>
      <c r="ET611" s="4"/>
      <c r="EU611" s="4"/>
      <c r="EV611" s="4"/>
      <c r="EW611" s="4"/>
      <c r="EX611" s="4"/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/>
      <c r="FJ611" s="4"/>
      <c r="FK611" s="4"/>
      <c r="FL611" s="4"/>
      <c r="FM611" s="4"/>
      <c r="FN611" s="4"/>
      <c r="FO611" s="4"/>
      <c r="FP611" s="4"/>
      <c r="FQ611" s="4"/>
      <c r="FR611" s="4"/>
      <c r="FS611" s="4"/>
      <c r="FT611" s="4"/>
      <c r="FU611" s="4"/>
      <c r="FV611" s="4"/>
      <c r="FW611" s="4"/>
      <c r="FX611" s="4"/>
      <c r="FY611" s="4"/>
      <c r="FZ611" s="4"/>
      <c r="GA611" s="4"/>
      <c r="GB611" s="4"/>
      <c r="GC611" s="4"/>
      <c r="GD611" s="4"/>
      <c r="GE611" s="4"/>
      <c r="GF611" s="4"/>
      <c r="GG611" s="4"/>
      <c r="GH611" s="4"/>
      <c r="GI611" s="4"/>
    </row>
    <row r="612" spans="1:19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4"/>
      <c r="DW612" s="4"/>
      <c r="DX612" s="4"/>
      <c r="DY612" s="4"/>
      <c r="DZ612" s="4"/>
      <c r="EA612" s="4"/>
      <c r="EB612" s="4"/>
      <c r="EC612" s="4"/>
      <c r="ED612" s="4"/>
      <c r="EE612" s="4"/>
      <c r="EF612" s="4"/>
      <c r="EG612" s="4"/>
      <c r="EH612" s="4"/>
      <c r="EI612" s="4"/>
      <c r="EJ612" s="4"/>
      <c r="EK612" s="4"/>
      <c r="EL612" s="4"/>
      <c r="EM612" s="4"/>
      <c r="EN612" s="4"/>
      <c r="EO612" s="4"/>
      <c r="EP612" s="4"/>
      <c r="EQ612" s="4"/>
      <c r="ER612" s="4"/>
      <c r="ES612" s="4"/>
      <c r="ET612" s="4"/>
      <c r="EU612" s="4"/>
      <c r="EV612" s="4"/>
      <c r="EW612" s="4"/>
      <c r="EX612" s="4"/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  <c r="FL612" s="4"/>
      <c r="FM612" s="4"/>
      <c r="FN612" s="4"/>
      <c r="FO612" s="4"/>
      <c r="FP612" s="4"/>
      <c r="FQ612" s="4"/>
      <c r="FR612" s="4"/>
      <c r="FS612" s="4"/>
      <c r="FT612" s="4"/>
      <c r="FU612" s="4"/>
      <c r="FV612" s="4"/>
      <c r="FW612" s="4"/>
      <c r="FX612" s="4"/>
      <c r="FY612" s="4"/>
      <c r="FZ612" s="4"/>
      <c r="GA612" s="4"/>
      <c r="GB612" s="4"/>
      <c r="GC612" s="4"/>
      <c r="GD612" s="4"/>
      <c r="GE612" s="4"/>
      <c r="GF612" s="4"/>
      <c r="GG612" s="4"/>
      <c r="GH612" s="4"/>
      <c r="GI612" s="4"/>
    </row>
    <row r="613" spans="1:19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</row>
    <row r="614" spans="1:19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4"/>
      <c r="DW614" s="4"/>
      <c r="DX614" s="4"/>
      <c r="DY614" s="4"/>
      <c r="DZ614" s="4"/>
      <c r="EA614" s="4"/>
      <c r="EB614" s="4"/>
      <c r="EC614" s="4"/>
      <c r="ED614" s="4"/>
      <c r="EE614" s="4"/>
      <c r="EF614" s="4"/>
      <c r="EG614" s="4"/>
      <c r="EH614" s="4"/>
      <c r="EI614" s="4"/>
      <c r="EJ614" s="4"/>
      <c r="EK614" s="4"/>
      <c r="EL614" s="4"/>
      <c r="EM614" s="4"/>
      <c r="EN614" s="4"/>
      <c r="EO614" s="4"/>
      <c r="EP614" s="4"/>
      <c r="EQ614" s="4"/>
      <c r="ER614" s="4"/>
      <c r="ES614" s="4"/>
      <c r="ET614" s="4"/>
      <c r="EU614" s="4"/>
      <c r="EV614" s="4"/>
      <c r="EW614" s="4"/>
      <c r="EX614" s="4"/>
      <c r="EY614" s="4"/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4"/>
      <c r="GB614" s="4"/>
      <c r="GC614" s="4"/>
      <c r="GD614" s="4"/>
      <c r="GE614" s="4"/>
      <c r="GF614" s="4"/>
      <c r="GG614" s="4"/>
      <c r="GH614" s="4"/>
      <c r="GI614" s="4"/>
    </row>
    <row r="615" spans="1:19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4"/>
      <c r="CN615" s="4"/>
      <c r="CO615" s="4"/>
      <c r="CP615" s="4"/>
      <c r="CQ615" s="4"/>
      <c r="CR615" s="4"/>
      <c r="CS615" s="4"/>
      <c r="CT615" s="4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  <c r="DP615" s="4"/>
      <c r="DQ615" s="4"/>
      <c r="DR615" s="4"/>
      <c r="DS615" s="4"/>
      <c r="DT615" s="4"/>
      <c r="DU615" s="4"/>
      <c r="DV615" s="4"/>
      <c r="DW615" s="4"/>
      <c r="DX615" s="4"/>
      <c r="DY615" s="4"/>
      <c r="DZ615" s="4"/>
      <c r="EA615" s="4"/>
      <c r="EB615" s="4"/>
      <c r="EC615" s="4"/>
      <c r="ED615" s="4"/>
      <c r="EE615" s="4"/>
      <c r="EF615" s="4"/>
      <c r="EG615" s="4"/>
      <c r="EH615" s="4"/>
      <c r="EI615" s="4"/>
      <c r="EJ615" s="4"/>
      <c r="EK615" s="4"/>
      <c r="EL615" s="4"/>
      <c r="EM615" s="4"/>
      <c r="EN615" s="4"/>
      <c r="EO615" s="4"/>
      <c r="EP615" s="4"/>
      <c r="EQ615" s="4"/>
      <c r="ER615" s="4"/>
      <c r="ES615" s="4"/>
      <c r="ET615" s="4"/>
      <c r="EU615" s="4"/>
      <c r="EV615" s="4"/>
      <c r="EW615" s="4"/>
      <c r="EX615" s="4"/>
      <c r="EY615" s="4"/>
      <c r="EZ615" s="4"/>
      <c r="FA615" s="4"/>
      <c r="FB615" s="4"/>
      <c r="FC615" s="4"/>
      <c r="FD615" s="4"/>
      <c r="FE615" s="4"/>
      <c r="FF615" s="4"/>
      <c r="FG615" s="4"/>
      <c r="FH615" s="4"/>
      <c r="FI615" s="4"/>
      <c r="FJ615" s="4"/>
      <c r="FK615" s="4"/>
      <c r="FL615" s="4"/>
      <c r="FM615" s="4"/>
      <c r="FN615" s="4"/>
      <c r="FO615" s="4"/>
      <c r="FP615" s="4"/>
      <c r="FQ615" s="4"/>
      <c r="FR615" s="4"/>
      <c r="FS615" s="4"/>
      <c r="FT615" s="4"/>
      <c r="FU615" s="4"/>
      <c r="FV615" s="4"/>
      <c r="FW615" s="4"/>
      <c r="FX615" s="4"/>
      <c r="FY615" s="4"/>
      <c r="FZ615" s="4"/>
      <c r="GA615" s="4"/>
      <c r="GB615" s="4"/>
      <c r="GC615" s="4"/>
      <c r="GD615" s="4"/>
      <c r="GE615" s="4"/>
      <c r="GF615" s="4"/>
      <c r="GG615" s="4"/>
      <c r="GH615" s="4"/>
      <c r="GI615" s="4"/>
    </row>
    <row r="616" spans="1:19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</row>
    <row r="617" spans="1:19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/>
      <c r="CO617" s="4"/>
      <c r="CP617" s="4"/>
      <c r="CQ617" s="4"/>
      <c r="CR617" s="4"/>
      <c r="CS617" s="4"/>
      <c r="CT617" s="4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4"/>
      <c r="DQ617" s="4"/>
      <c r="DR617" s="4"/>
      <c r="DS617" s="4"/>
      <c r="DT617" s="4"/>
      <c r="DU617" s="4"/>
      <c r="DV617" s="4"/>
      <c r="DW617" s="4"/>
      <c r="DX617" s="4"/>
      <c r="DY617" s="4"/>
      <c r="DZ617" s="4"/>
      <c r="EA617" s="4"/>
      <c r="EB617" s="4"/>
      <c r="EC617" s="4"/>
      <c r="ED617" s="4"/>
      <c r="EE617" s="4"/>
      <c r="EF617" s="4"/>
      <c r="EG617" s="4"/>
      <c r="EH617" s="4"/>
      <c r="EI617" s="4"/>
      <c r="EJ617" s="4"/>
      <c r="EK617" s="4"/>
      <c r="EL617" s="4"/>
      <c r="EM617" s="4"/>
      <c r="EN617" s="4"/>
      <c r="EO617" s="4"/>
      <c r="EP617" s="4"/>
      <c r="EQ617" s="4"/>
      <c r="ER617" s="4"/>
      <c r="ES617" s="4"/>
      <c r="ET617" s="4"/>
      <c r="EU617" s="4"/>
      <c r="EV617" s="4"/>
      <c r="EW617" s="4"/>
      <c r="EX617" s="4"/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  <c r="FL617" s="4"/>
      <c r="FM617" s="4"/>
      <c r="FN617" s="4"/>
      <c r="FO617" s="4"/>
      <c r="FP617" s="4"/>
      <c r="FQ617" s="4"/>
      <c r="FR617" s="4"/>
      <c r="FS617" s="4"/>
      <c r="FT617" s="4"/>
      <c r="FU617" s="4"/>
      <c r="FV617" s="4"/>
      <c r="FW617" s="4"/>
      <c r="FX617" s="4"/>
      <c r="FY617" s="4"/>
      <c r="FZ617" s="4"/>
      <c r="GA617" s="4"/>
      <c r="GB617" s="4"/>
      <c r="GC617" s="4"/>
      <c r="GD617" s="4"/>
      <c r="GE617" s="4"/>
      <c r="GF617" s="4"/>
      <c r="GG617" s="4"/>
      <c r="GH617" s="4"/>
      <c r="GI617" s="4"/>
    </row>
    <row r="618" spans="1:19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</row>
    <row r="619" spans="1:19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  <c r="DP619" s="4"/>
      <c r="DQ619" s="4"/>
      <c r="DR619" s="4"/>
      <c r="DS619" s="4"/>
      <c r="DT619" s="4"/>
      <c r="DU619" s="4"/>
      <c r="DV619" s="4"/>
      <c r="DW619" s="4"/>
      <c r="DX619" s="4"/>
      <c r="DY619" s="4"/>
      <c r="DZ619" s="4"/>
      <c r="EA619" s="4"/>
      <c r="EB619" s="4"/>
      <c r="EC619" s="4"/>
      <c r="ED619" s="4"/>
      <c r="EE619" s="4"/>
      <c r="EF619" s="4"/>
      <c r="EG619" s="4"/>
      <c r="EH619" s="4"/>
      <c r="EI619" s="4"/>
      <c r="EJ619" s="4"/>
      <c r="EK619" s="4"/>
      <c r="EL619" s="4"/>
      <c r="EM619" s="4"/>
      <c r="EN619" s="4"/>
      <c r="EO619" s="4"/>
      <c r="EP619" s="4"/>
      <c r="EQ619" s="4"/>
      <c r="ER619" s="4"/>
      <c r="ES619" s="4"/>
      <c r="ET619" s="4"/>
      <c r="EU619" s="4"/>
      <c r="EV619" s="4"/>
      <c r="EW619" s="4"/>
      <c r="EX619" s="4"/>
      <c r="EY619" s="4"/>
      <c r="EZ619" s="4"/>
      <c r="FA619" s="4"/>
      <c r="FB619" s="4"/>
      <c r="FC619" s="4"/>
      <c r="FD619" s="4"/>
      <c r="FE619" s="4"/>
      <c r="FF619" s="4"/>
      <c r="FG619" s="4"/>
      <c r="FH619" s="4"/>
      <c r="FI619" s="4"/>
      <c r="FJ619" s="4"/>
      <c r="FK619" s="4"/>
      <c r="FL619" s="4"/>
      <c r="FM619" s="4"/>
      <c r="FN619" s="4"/>
      <c r="FO619" s="4"/>
      <c r="FP619" s="4"/>
      <c r="FQ619" s="4"/>
      <c r="FR619" s="4"/>
      <c r="FS619" s="4"/>
      <c r="FT619" s="4"/>
      <c r="FU619" s="4"/>
      <c r="FV619" s="4"/>
      <c r="FW619" s="4"/>
      <c r="FX619" s="4"/>
      <c r="FY619" s="4"/>
      <c r="FZ619" s="4"/>
      <c r="GA619" s="4"/>
      <c r="GB619" s="4"/>
      <c r="GC619" s="4"/>
      <c r="GD619" s="4"/>
      <c r="GE619" s="4"/>
      <c r="GF619" s="4"/>
      <c r="GG619" s="4"/>
      <c r="GH619" s="4"/>
      <c r="GI619" s="4"/>
    </row>
    <row r="620" spans="1:19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4"/>
      <c r="DW620" s="4"/>
      <c r="DX620" s="4"/>
      <c r="DY620" s="4"/>
      <c r="DZ620" s="4"/>
      <c r="EA620" s="4"/>
      <c r="EB620" s="4"/>
      <c r="EC620" s="4"/>
      <c r="ED620" s="4"/>
      <c r="EE620" s="4"/>
      <c r="EF620" s="4"/>
      <c r="EG620" s="4"/>
      <c r="EH620" s="4"/>
      <c r="EI620" s="4"/>
      <c r="EJ620" s="4"/>
      <c r="EK620" s="4"/>
      <c r="EL620" s="4"/>
      <c r="EM620" s="4"/>
      <c r="EN620" s="4"/>
      <c r="EO620" s="4"/>
      <c r="EP620" s="4"/>
      <c r="EQ620" s="4"/>
      <c r="ER620" s="4"/>
      <c r="ES620" s="4"/>
      <c r="ET620" s="4"/>
      <c r="EU620" s="4"/>
      <c r="EV620" s="4"/>
      <c r="EW620" s="4"/>
      <c r="EX620" s="4"/>
      <c r="EY620" s="4"/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  <c r="FL620" s="4"/>
      <c r="FM620" s="4"/>
      <c r="FN620" s="4"/>
      <c r="FO620" s="4"/>
      <c r="FP620" s="4"/>
      <c r="FQ620" s="4"/>
      <c r="FR620" s="4"/>
      <c r="FS620" s="4"/>
      <c r="FT620" s="4"/>
      <c r="FU620" s="4"/>
      <c r="FV620" s="4"/>
      <c r="FW620" s="4"/>
      <c r="FX620" s="4"/>
      <c r="FY620" s="4"/>
      <c r="FZ620" s="4"/>
      <c r="GA620" s="4"/>
      <c r="GB620" s="4"/>
      <c r="GC620" s="4"/>
      <c r="GD620" s="4"/>
      <c r="GE620" s="4"/>
      <c r="GF620" s="4"/>
      <c r="GG620" s="4"/>
      <c r="GH620" s="4"/>
      <c r="GI620" s="4"/>
    </row>
    <row r="621" spans="1:19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  <c r="DP621" s="4"/>
      <c r="DQ621" s="4"/>
      <c r="DR621" s="4"/>
      <c r="DS621" s="4"/>
      <c r="DT621" s="4"/>
      <c r="DU621" s="4"/>
      <c r="DV621" s="4"/>
      <c r="DW621" s="4"/>
      <c r="DX621" s="4"/>
      <c r="DY621" s="4"/>
      <c r="DZ621" s="4"/>
      <c r="EA621" s="4"/>
      <c r="EB621" s="4"/>
      <c r="EC621" s="4"/>
      <c r="ED621" s="4"/>
      <c r="EE621" s="4"/>
      <c r="EF621" s="4"/>
      <c r="EG621" s="4"/>
      <c r="EH621" s="4"/>
      <c r="EI621" s="4"/>
      <c r="EJ621" s="4"/>
      <c r="EK621" s="4"/>
      <c r="EL621" s="4"/>
      <c r="EM621" s="4"/>
      <c r="EN621" s="4"/>
      <c r="EO621" s="4"/>
      <c r="EP621" s="4"/>
      <c r="EQ621" s="4"/>
      <c r="ER621" s="4"/>
      <c r="ES621" s="4"/>
      <c r="ET621" s="4"/>
      <c r="EU621" s="4"/>
      <c r="EV621" s="4"/>
      <c r="EW621" s="4"/>
      <c r="EX621" s="4"/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4"/>
      <c r="FS621" s="4"/>
      <c r="FT621" s="4"/>
      <c r="FU621" s="4"/>
      <c r="FV621" s="4"/>
      <c r="FW621" s="4"/>
      <c r="FX621" s="4"/>
      <c r="FY621" s="4"/>
      <c r="FZ621" s="4"/>
      <c r="GA621" s="4"/>
      <c r="GB621" s="4"/>
      <c r="GC621" s="4"/>
      <c r="GD621" s="4"/>
      <c r="GE621" s="4"/>
      <c r="GF621" s="4"/>
      <c r="GG621" s="4"/>
      <c r="GH621" s="4"/>
      <c r="GI621" s="4"/>
    </row>
    <row r="622" spans="1:19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4"/>
      <c r="DW622" s="4"/>
      <c r="DX622" s="4"/>
      <c r="DY622" s="4"/>
      <c r="DZ622" s="4"/>
      <c r="EA622" s="4"/>
      <c r="EB622" s="4"/>
      <c r="EC622" s="4"/>
      <c r="ED622" s="4"/>
      <c r="EE622" s="4"/>
      <c r="EF622" s="4"/>
      <c r="EG622" s="4"/>
      <c r="EH622" s="4"/>
      <c r="EI622" s="4"/>
      <c r="EJ622" s="4"/>
      <c r="EK622" s="4"/>
      <c r="EL622" s="4"/>
      <c r="EM622" s="4"/>
      <c r="EN622" s="4"/>
      <c r="EO622" s="4"/>
      <c r="EP622" s="4"/>
      <c r="EQ622" s="4"/>
      <c r="ER622" s="4"/>
      <c r="ES622" s="4"/>
      <c r="ET622" s="4"/>
      <c r="EU622" s="4"/>
      <c r="EV622" s="4"/>
      <c r="EW622" s="4"/>
      <c r="EX622" s="4"/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</row>
    <row r="623" spans="1:19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4"/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4"/>
      <c r="DW623" s="4"/>
      <c r="DX623" s="4"/>
      <c r="DY623" s="4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/>
      <c r="EL623" s="4"/>
      <c r="EM623" s="4"/>
      <c r="EN623" s="4"/>
      <c r="EO623" s="4"/>
      <c r="EP623" s="4"/>
      <c r="EQ623" s="4"/>
      <c r="ER623" s="4"/>
      <c r="ES623" s="4"/>
      <c r="ET623" s="4"/>
      <c r="EU623" s="4"/>
      <c r="EV623" s="4"/>
      <c r="EW623" s="4"/>
      <c r="EX623" s="4"/>
      <c r="EY623" s="4"/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4"/>
      <c r="FM623" s="4"/>
      <c r="FN623" s="4"/>
      <c r="FO623" s="4"/>
      <c r="FP623" s="4"/>
      <c r="FQ623" s="4"/>
      <c r="FR623" s="4"/>
      <c r="FS623" s="4"/>
      <c r="FT623" s="4"/>
      <c r="FU623" s="4"/>
      <c r="FV623" s="4"/>
      <c r="FW623" s="4"/>
      <c r="FX623" s="4"/>
      <c r="FY623" s="4"/>
      <c r="FZ623" s="4"/>
      <c r="GA623" s="4"/>
      <c r="GB623" s="4"/>
      <c r="GC623" s="4"/>
      <c r="GD623" s="4"/>
      <c r="GE623" s="4"/>
      <c r="GF623" s="4"/>
      <c r="GG623" s="4"/>
      <c r="GH623" s="4"/>
      <c r="GI623" s="4"/>
    </row>
    <row r="624" spans="1:19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  <c r="CP624" s="4"/>
      <c r="CQ624" s="4"/>
      <c r="CR624" s="4"/>
      <c r="CS624" s="4"/>
      <c r="CT624" s="4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4"/>
      <c r="DI624" s="4"/>
      <c r="DJ624" s="4"/>
      <c r="DK624" s="4"/>
      <c r="DL624" s="4"/>
      <c r="DM624" s="4"/>
      <c r="DN624" s="4"/>
      <c r="DO624" s="4"/>
      <c r="DP624" s="4"/>
      <c r="DQ624" s="4"/>
      <c r="DR624" s="4"/>
      <c r="DS624" s="4"/>
      <c r="DT624" s="4"/>
      <c r="DU624" s="4"/>
      <c r="DV624" s="4"/>
      <c r="DW624" s="4"/>
      <c r="DX624" s="4"/>
      <c r="DY624" s="4"/>
      <c r="DZ624" s="4"/>
      <c r="EA624" s="4"/>
      <c r="EB624" s="4"/>
      <c r="EC624" s="4"/>
      <c r="ED624" s="4"/>
      <c r="EE624" s="4"/>
      <c r="EF624" s="4"/>
      <c r="EG624" s="4"/>
      <c r="EH624" s="4"/>
      <c r="EI624" s="4"/>
      <c r="EJ624" s="4"/>
      <c r="EK624" s="4"/>
      <c r="EL624" s="4"/>
      <c r="EM624" s="4"/>
      <c r="EN624" s="4"/>
      <c r="EO624" s="4"/>
      <c r="EP624" s="4"/>
      <c r="EQ624" s="4"/>
      <c r="ER624" s="4"/>
      <c r="ES624" s="4"/>
      <c r="ET624" s="4"/>
      <c r="EU624" s="4"/>
      <c r="EV624" s="4"/>
      <c r="EW624" s="4"/>
      <c r="EX624" s="4"/>
      <c r="EY624" s="4"/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4"/>
      <c r="FP624" s="4"/>
      <c r="FQ624" s="4"/>
      <c r="FR624" s="4"/>
      <c r="FS624" s="4"/>
      <c r="FT624" s="4"/>
      <c r="FU624" s="4"/>
      <c r="FV624" s="4"/>
      <c r="FW624" s="4"/>
      <c r="FX624" s="4"/>
      <c r="FY624" s="4"/>
      <c r="FZ624" s="4"/>
      <c r="GA624" s="4"/>
      <c r="GB624" s="4"/>
      <c r="GC624" s="4"/>
      <c r="GD624" s="4"/>
      <c r="GE624" s="4"/>
      <c r="GF624" s="4"/>
      <c r="GG624" s="4"/>
      <c r="GH624" s="4"/>
      <c r="GI624" s="4"/>
    </row>
    <row r="625" spans="1:19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  <c r="DP625" s="4"/>
      <c r="DQ625" s="4"/>
      <c r="DR625" s="4"/>
      <c r="DS625" s="4"/>
      <c r="DT625" s="4"/>
      <c r="DU625" s="4"/>
      <c r="DV625" s="4"/>
      <c r="DW625" s="4"/>
      <c r="DX625" s="4"/>
      <c r="DY625" s="4"/>
      <c r="DZ625" s="4"/>
      <c r="EA625" s="4"/>
      <c r="EB625" s="4"/>
      <c r="EC625" s="4"/>
      <c r="ED625" s="4"/>
      <c r="EE625" s="4"/>
      <c r="EF625" s="4"/>
      <c r="EG625" s="4"/>
      <c r="EH625" s="4"/>
      <c r="EI625" s="4"/>
      <c r="EJ625" s="4"/>
      <c r="EK625" s="4"/>
      <c r="EL625" s="4"/>
      <c r="EM625" s="4"/>
      <c r="EN625" s="4"/>
      <c r="EO625" s="4"/>
      <c r="EP625" s="4"/>
      <c r="EQ625" s="4"/>
      <c r="ER625" s="4"/>
      <c r="ES625" s="4"/>
      <c r="ET625" s="4"/>
      <c r="EU625" s="4"/>
      <c r="EV625" s="4"/>
      <c r="EW625" s="4"/>
      <c r="EX625" s="4"/>
      <c r="EY625" s="4"/>
      <c r="EZ625" s="4"/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4"/>
      <c r="FP625" s="4"/>
      <c r="FQ625" s="4"/>
      <c r="FR625" s="4"/>
      <c r="FS625" s="4"/>
      <c r="FT625" s="4"/>
      <c r="FU625" s="4"/>
      <c r="FV625" s="4"/>
      <c r="FW625" s="4"/>
      <c r="FX625" s="4"/>
      <c r="FY625" s="4"/>
      <c r="FZ625" s="4"/>
      <c r="GA625" s="4"/>
      <c r="GB625" s="4"/>
      <c r="GC625" s="4"/>
      <c r="GD625" s="4"/>
      <c r="GE625" s="4"/>
      <c r="GF625" s="4"/>
      <c r="GG625" s="4"/>
      <c r="GH625" s="4"/>
      <c r="GI625" s="4"/>
    </row>
    <row r="626" spans="1:19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4"/>
      <c r="DW626" s="4"/>
      <c r="DX626" s="4"/>
      <c r="DY626" s="4"/>
      <c r="DZ626" s="4"/>
      <c r="EA626" s="4"/>
      <c r="EB626" s="4"/>
      <c r="EC626" s="4"/>
      <c r="ED626" s="4"/>
      <c r="EE626" s="4"/>
      <c r="EF626" s="4"/>
      <c r="EG626" s="4"/>
      <c r="EH626" s="4"/>
      <c r="EI626" s="4"/>
      <c r="EJ626" s="4"/>
      <c r="EK626" s="4"/>
      <c r="EL626" s="4"/>
      <c r="EM626" s="4"/>
      <c r="EN626" s="4"/>
      <c r="EO626" s="4"/>
      <c r="EP626" s="4"/>
      <c r="EQ626" s="4"/>
      <c r="ER626" s="4"/>
      <c r="ES626" s="4"/>
      <c r="ET626" s="4"/>
      <c r="EU626" s="4"/>
      <c r="EV626" s="4"/>
      <c r="EW626" s="4"/>
      <c r="EX626" s="4"/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  <c r="FM626" s="4"/>
      <c r="FN626" s="4"/>
      <c r="FO626" s="4"/>
      <c r="FP626" s="4"/>
      <c r="FQ626" s="4"/>
      <c r="FR626" s="4"/>
      <c r="FS626" s="4"/>
      <c r="FT626" s="4"/>
      <c r="FU626" s="4"/>
      <c r="FV626" s="4"/>
      <c r="FW626" s="4"/>
      <c r="FX626" s="4"/>
      <c r="FY626" s="4"/>
      <c r="FZ626" s="4"/>
      <c r="GA626" s="4"/>
      <c r="GB626" s="4"/>
      <c r="GC626" s="4"/>
      <c r="GD626" s="4"/>
      <c r="GE626" s="4"/>
      <c r="GF626" s="4"/>
      <c r="GG626" s="4"/>
      <c r="GH626" s="4"/>
      <c r="GI626" s="4"/>
    </row>
    <row r="627" spans="1:19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4"/>
      <c r="CN627" s="4"/>
      <c r="CO627" s="4"/>
      <c r="CP627" s="4"/>
      <c r="CQ627" s="4"/>
      <c r="CR627" s="4"/>
      <c r="CS627" s="4"/>
      <c r="CT627" s="4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4"/>
      <c r="DW627" s="4"/>
      <c r="DX627" s="4"/>
      <c r="DY627" s="4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/>
      <c r="EL627" s="4"/>
      <c r="EM627" s="4"/>
      <c r="EN627" s="4"/>
      <c r="EO627" s="4"/>
      <c r="EP627" s="4"/>
      <c r="EQ627" s="4"/>
      <c r="ER627" s="4"/>
      <c r="ES627" s="4"/>
      <c r="ET627" s="4"/>
      <c r="EU627" s="4"/>
      <c r="EV627" s="4"/>
      <c r="EW627" s="4"/>
      <c r="EX627" s="4"/>
      <c r="EY627" s="4"/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4"/>
      <c r="GB627" s="4"/>
      <c r="GC627" s="4"/>
      <c r="GD627" s="4"/>
      <c r="GE627" s="4"/>
      <c r="GF627" s="4"/>
      <c r="GG627" s="4"/>
      <c r="GH627" s="4"/>
      <c r="GI627" s="4"/>
    </row>
    <row r="628" spans="1:19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4"/>
      <c r="DW628" s="4"/>
      <c r="DX628" s="4"/>
      <c r="DY628" s="4"/>
      <c r="DZ628" s="4"/>
      <c r="EA628" s="4"/>
      <c r="EB628" s="4"/>
      <c r="EC628" s="4"/>
      <c r="ED628" s="4"/>
      <c r="EE628" s="4"/>
      <c r="EF628" s="4"/>
      <c r="EG628" s="4"/>
      <c r="EH628" s="4"/>
      <c r="EI628" s="4"/>
      <c r="EJ628" s="4"/>
      <c r="EK628" s="4"/>
      <c r="EL628" s="4"/>
      <c r="EM628" s="4"/>
      <c r="EN628" s="4"/>
      <c r="EO628" s="4"/>
      <c r="EP628" s="4"/>
      <c r="EQ628" s="4"/>
      <c r="ER628" s="4"/>
      <c r="ES628" s="4"/>
      <c r="ET628" s="4"/>
      <c r="EU628" s="4"/>
      <c r="EV628" s="4"/>
      <c r="EW628" s="4"/>
      <c r="EX628" s="4"/>
      <c r="EY628" s="4"/>
      <c r="EZ628" s="4"/>
      <c r="FA628" s="4"/>
      <c r="FB628" s="4"/>
      <c r="FC628" s="4"/>
      <c r="FD628" s="4"/>
      <c r="FE628" s="4"/>
      <c r="FF628" s="4"/>
      <c r="FG628" s="4"/>
      <c r="FH628" s="4"/>
      <c r="FI628" s="4"/>
      <c r="FJ628" s="4"/>
      <c r="FK628" s="4"/>
      <c r="FL628" s="4"/>
      <c r="FM628" s="4"/>
      <c r="FN628" s="4"/>
      <c r="FO628" s="4"/>
      <c r="FP628" s="4"/>
      <c r="FQ628" s="4"/>
      <c r="FR628" s="4"/>
      <c r="FS628" s="4"/>
      <c r="FT628" s="4"/>
      <c r="FU628" s="4"/>
      <c r="FV628" s="4"/>
      <c r="FW628" s="4"/>
      <c r="FX628" s="4"/>
      <c r="FY628" s="4"/>
      <c r="FZ628" s="4"/>
      <c r="GA628" s="4"/>
      <c r="GB628" s="4"/>
      <c r="GC628" s="4"/>
      <c r="GD628" s="4"/>
      <c r="GE628" s="4"/>
      <c r="GF628" s="4"/>
      <c r="GG628" s="4"/>
      <c r="GH628" s="4"/>
      <c r="GI628" s="4"/>
    </row>
    <row r="629" spans="1:19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  <c r="CP629" s="4"/>
      <c r="CQ629" s="4"/>
      <c r="CR629" s="4"/>
      <c r="CS629" s="4"/>
      <c r="CT629" s="4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4"/>
      <c r="DW629" s="4"/>
      <c r="DX629" s="4"/>
      <c r="DY629" s="4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/>
      <c r="EL629" s="4"/>
      <c r="EM629" s="4"/>
      <c r="EN629" s="4"/>
      <c r="EO629" s="4"/>
      <c r="EP629" s="4"/>
      <c r="EQ629" s="4"/>
      <c r="ER629" s="4"/>
      <c r="ES629" s="4"/>
      <c r="ET629" s="4"/>
      <c r="EU629" s="4"/>
      <c r="EV629" s="4"/>
      <c r="EW629" s="4"/>
      <c r="EX629" s="4"/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4"/>
      <c r="FM629" s="4"/>
      <c r="FN629" s="4"/>
      <c r="FO629" s="4"/>
      <c r="FP629" s="4"/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</row>
    <row r="630" spans="1:19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"/>
      <c r="CQ630" s="4"/>
      <c r="CR630" s="4"/>
      <c r="CS630" s="4"/>
      <c r="CT630" s="4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  <c r="DP630" s="4"/>
      <c r="DQ630" s="4"/>
      <c r="DR630" s="4"/>
      <c r="DS630" s="4"/>
      <c r="DT630" s="4"/>
      <c r="DU630" s="4"/>
      <c r="DV630" s="4"/>
      <c r="DW630" s="4"/>
      <c r="DX630" s="4"/>
      <c r="DY630" s="4"/>
      <c r="DZ630" s="4"/>
      <c r="EA630" s="4"/>
      <c r="EB630" s="4"/>
      <c r="EC630" s="4"/>
      <c r="ED630" s="4"/>
      <c r="EE630" s="4"/>
      <c r="EF630" s="4"/>
      <c r="EG630" s="4"/>
      <c r="EH630" s="4"/>
      <c r="EI630" s="4"/>
      <c r="EJ630" s="4"/>
      <c r="EK630" s="4"/>
      <c r="EL630" s="4"/>
      <c r="EM630" s="4"/>
      <c r="EN630" s="4"/>
      <c r="EO630" s="4"/>
      <c r="EP630" s="4"/>
      <c r="EQ630" s="4"/>
      <c r="ER630" s="4"/>
      <c r="ES630" s="4"/>
      <c r="ET630" s="4"/>
      <c r="EU630" s="4"/>
      <c r="EV630" s="4"/>
      <c r="EW630" s="4"/>
      <c r="EX630" s="4"/>
      <c r="EY630" s="4"/>
      <c r="EZ630" s="4"/>
      <c r="FA630" s="4"/>
      <c r="FB630" s="4"/>
      <c r="FC630" s="4"/>
      <c r="FD630" s="4"/>
      <c r="FE630" s="4"/>
      <c r="FF630" s="4"/>
      <c r="FG630" s="4"/>
      <c r="FH630" s="4"/>
      <c r="FI630" s="4"/>
      <c r="FJ630" s="4"/>
      <c r="FK630" s="4"/>
      <c r="FL630" s="4"/>
      <c r="FM630" s="4"/>
      <c r="FN630" s="4"/>
      <c r="FO630" s="4"/>
      <c r="FP630" s="4"/>
      <c r="FQ630" s="4"/>
      <c r="FR630" s="4"/>
      <c r="FS630" s="4"/>
      <c r="FT630" s="4"/>
      <c r="FU630" s="4"/>
      <c r="FV630" s="4"/>
      <c r="FW630" s="4"/>
      <c r="FX630" s="4"/>
      <c r="FY630" s="4"/>
      <c r="FZ630" s="4"/>
      <c r="GA630" s="4"/>
      <c r="GB630" s="4"/>
      <c r="GC630" s="4"/>
      <c r="GD630" s="4"/>
      <c r="GE630" s="4"/>
      <c r="GF630" s="4"/>
      <c r="GG630" s="4"/>
      <c r="GH630" s="4"/>
      <c r="GI630" s="4"/>
    </row>
    <row r="631" spans="1:19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  <c r="DP631" s="4"/>
      <c r="DQ631" s="4"/>
      <c r="DR631" s="4"/>
      <c r="DS631" s="4"/>
      <c r="DT631" s="4"/>
      <c r="DU631" s="4"/>
      <c r="DV631" s="4"/>
      <c r="DW631" s="4"/>
      <c r="DX631" s="4"/>
      <c r="DY631" s="4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EN631" s="4"/>
      <c r="EO631" s="4"/>
      <c r="EP631" s="4"/>
      <c r="EQ631" s="4"/>
      <c r="ER631" s="4"/>
      <c r="ES631" s="4"/>
      <c r="ET631" s="4"/>
      <c r="EU631" s="4"/>
      <c r="EV631" s="4"/>
      <c r="EW631" s="4"/>
      <c r="EX631" s="4"/>
      <c r="EY631" s="4"/>
      <c r="EZ631" s="4"/>
      <c r="FA631" s="4"/>
      <c r="FB631" s="4"/>
      <c r="FC631" s="4"/>
      <c r="FD631" s="4"/>
      <c r="FE631" s="4"/>
      <c r="FF631" s="4"/>
      <c r="FG631" s="4"/>
      <c r="FH631" s="4"/>
      <c r="FI631" s="4"/>
      <c r="FJ631" s="4"/>
      <c r="FK631" s="4"/>
      <c r="FL631" s="4"/>
      <c r="FM631" s="4"/>
      <c r="FN631" s="4"/>
      <c r="FO631" s="4"/>
      <c r="FP631" s="4"/>
      <c r="FQ631" s="4"/>
      <c r="FR631" s="4"/>
      <c r="FS631" s="4"/>
      <c r="FT631" s="4"/>
      <c r="FU631" s="4"/>
      <c r="FV631" s="4"/>
      <c r="FW631" s="4"/>
      <c r="FX631" s="4"/>
      <c r="FY631" s="4"/>
      <c r="FZ631" s="4"/>
      <c r="GA631" s="4"/>
      <c r="GB631" s="4"/>
      <c r="GC631" s="4"/>
      <c r="GD631" s="4"/>
      <c r="GE631" s="4"/>
      <c r="GF631" s="4"/>
      <c r="GG631" s="4"/>
      <c r="GH631" s="4"/>
      <c r="GI631" s="4"/>
    </row>
    <row r="632" spans="1:19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  <c r="CQ632" s="4"/>
      <c r="CR632" s="4"/>
      <c r="CS632" s="4"/>
      <c r="CT632" s="4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  <c r="DP632" s="4"/>
      <c r="DQ632" s="4"/>
      <c r="DR632" s="4"/>
      <c r="DS632" s="4"/>
      <c r="DT632" s="4"/>
      <c r="DU632" s="4"/>
      <c r="DV632" s="4"/>
      <c r="DW632" s="4"/>
      <c r="DX632" s="4"/>
      <c r="DY632" s="4"/>
      <c r="DZ632" s="4"/>
      <c r="EA632" s="4"/>
      <c r="EB632" s="4"/>
      <c r="EC632" s="4"/>
      <c r="ED632" s="4"/>
      <c r="EE632" s="4"/>
      <c r="EF632" s="4"/>
      <c r="EG632" s="4"/>
      <c r="EH632" s="4"/>
      <c r="EI632" s="4"/>
      <c r="EJ632" s="4"/>
      <c r="EK632" s="4"/>
      <c r="EL632" s="4"/>
      <c r="EM632" s="4"/>
      <c r="EN632" s="4"/>
      <c r="EO632" s="4"/>
      <c r="EP632" s="4"/>
      <c r="EQ632" s="4"/>
      <c r="ER632" s="4"/>
      <c r="ES632" s="4"/>
      <c r="ET632" s="4"/>
      <c r="EU632" s="4"/>
      <c r="EV632" s="4"/>
      <c r="EW632" s="4"/>
      <c r="EX632" s="4"/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  <c r="FL632" s="4"/>
      <c r="FM632" s="4"/>
      <c r="FN632" s="4"/>
      <c r="FO632" s="4"/>
      <c r="FP632" s="4"/>
      <c r="FQ632" s="4"/>
      <c r="FR632" s="4"/>
      <c r="FS632" s="4"/>
      <c r="FT632" s="4"/>
      <c r="FU632" s="4"/>
      <c r="FV632" s="4"/>
      <c r="FW632" s="4"/>
      <c r="FX632" s="4"/>
      <c r="FY632" s="4"/>
      <c r="FZ632" s="4"/>
      <c r="GA632" s="4"/>
      <c r="GB632" s="4"/>
      <c r="GC632" s="4"/>
      <c r="GD632" s="4"/>
      <c r="GE632" s="4"/>
      <c r="GF632" s="4"/>
      <c r="GG632" s="4"/>
      <c r="GH632" s="4"/>
      <c r="GI632" s="4"/>
    </row>
    <row r="633" spans="1:19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4"/>
      <c r="DW633" s="4"/>
      <c r="DX633" s="4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/>
      <c r="EL633" s="4"/>
      <c r="EM633" s="4"/>
      <c r="EN633" s="4"/>
      <c r="EO633" s="4"/>
      <c r="EP633" s="4"/>
      <c r="EQ633" s="4"/>
      <c r="ER633" s="4"/>
      <c r="ES633" s="4"/>
      <c r="ET633" s="4"/>
      <c r="EU633" s="4"/>
      <c r="EV633" s="4"/>
      <c r="EW633" s="4"/>
      <c r="EX633" s="4"/>
      <c r="EY633" s="4"/>
      <c r="EZ633" s="4"/>
      <c r="FA633" s="4"/>
      <c r="FB633" s="4"/>
      <c r="FC633" s="4"/>
      <c r="FD633" s="4"/>
      <c r="FE633" s="4"/>
      <c r="FF633" s="4"/>
      <c r="FG633" s="4"/>
      <c r="FH633" s="4"/>
      <c r="FI633" s="4"/>
      <c r="FJ633" s="4"/>
      <c r="FK633" s="4"/>
      <c r="FL633" s="4"/>
      <c r="FM633" s="4"/>
      <c r="FN633" s="4"/>
      <c r="FO633" s="4"/>
      <c r="FP633" s="4"/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4"/>
      <c r="GC633" s="4"/>
      <c r="GD633" s="4"/>
      <c r="GE633" s="4"/>
      <c r="GF633" s="4"/>
      <c r="GG633" s="4"/>
      <c r="GH633" s="4"/>
      <c r="GI633" s="4"/>
    </row>
    <row r="634" spans="1:19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/>
      <c r="DK634" s="4"/>
      <c r="DL634" s="4"/>
      <c r="DM634" s="4"/>
      <c r="DN634" s="4"/>
      <c r="DO634" s="4"/>
      <c r="DP634" s="4"/>
      <c r="DQ634" s="4"/>
      <c r="DR634" s="4"/>
      <c r="DS634" s="4"/>
      <c r="DT634" s="4"/>
      <c r="DU634" s="4"/>
      <c r="DV634" s="4"/>
      <c r="DW634" s="4"/>
      <c r="DX634" s="4"/>
      <c r="DY634" s="4"/>
      <c r="DZ634" s="4"/>
      <c r="EA634" s="4"/>
      <c r="EB634" s="4"/>
      <c r="EC634" s="4"/>
      <c r="ED634" s="4"/>
      <c r="EE634" s="4"/>
      <c r="EF634" s="4"/>
      <c r="EG634" s="4"/>
      <c r="EH634" s="4"/>
      <c r="EI634" s="4"/>
      <c r="EJ634" s="4"/>
      <c r="EK634" s="4"/>
      <c r="EL634" s="4"/>
      <c r="EM634" s="4"/>
      <c r="EN634" s="4"/>
      <c r="EO634" s="4"/>
      <c r="EP634" s="4"/>
      <c r="EQ634" s="4"/>
      <c r="ER634" s="4"/>
      <c r="ES634" s="4"/>
      <c r="ET634" s="4"/>
      <c r="EU634" s="4"/>
      <c r="EV634" s="4"/>
      <c r="EW634" s="4"/>
      <c r="EX634" s="4"/>
      <c r="EY634" s="4"/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4"/>
      <c r="FS634" s="4"/>
      <c r="FT634" s="4"/>
      <c r="FU634" s="4"/>
      <c r="FV634" s="4"/>
      <c r="FW634" s="4"/>
      <c r="FX634" s="4"/>
      <c r="FY634" s="4"/>
      <c r="FZ634" s="4"/>
      <c r="GA634" s="4"/>
      <c r="GB634" s="4"/>
      <c r="GC634" s="4"/>
      <c r="GD634" s="4"/>
      <c r="GE634" s="4"/>
      <c r="GF634" s="4"/>
      <c r="GG634" s="4"/>
      <c r="GH634" s="4"/>
      <c r="GI634" s="4"/>
    </row>
    <row r="635" spans="1:19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  <c r="FL635" s="4"/>
      <c r="FM635" s="4"/>
      <c r="FN635" s="4"/>
      <c r="FO635" s="4"/>
      <c r="FP635" s="4"/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  <c r="GE635" s="4"/>
      <c r="GF635" s="4"/>
      <c r="GG635" s="4"/>
      <c r="GH635" s="4"/>
      <c r="GI635" s="4"/>
    </row>
    <row r="636" spans="1:19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4"/>
      <c r="DT636" s="4"/>
      <c r="DU636" s="4"/>
      <c r="DV636" s="4"/>
      <c r="DW636" s="4"/>
      <c r="DX636" s="4"/>
      <c r="DY636" s="4"/>
      <c r="DZ636" s="4"/>
      <c r="EA636" s="4"/>
      <c r="EB636" s="4"/>
      <c r="EC636" s="4"/>
      <c r="ED636" s="4"/>
      <c r="EE636" s="4"/>
      <c r="EF636" s="4"/>
      <c r="EG636" s="4"/>
      <c r="EH636" s="4"/>
      <c r="EI636" s="4"/>
      <c r="EJ636" s="4"/>
      <c r="EK636" s="4"/>
      <c r="EL636" s="4"/>
      <c r="EM636" s="4"/>
      <c r="EN636" s="4"/>
      <c r="EO636" s="4"/>
      <c r="EP636" s="4"/>
      <c r="EQ636" s="4"/>
      <c r="ER636" s="4"/>
      <c r="ES636" s="4"/>
      <c r="ET636" s="4"/>
      <c r="EU636" s="4"/>
      <c r="EV636" s="4"/>
      <c r="EW636" s="4"/>
      <c r="EX636" s="4"/>
      <c r="EY636" s="4"/>
      <c r="EZ636" s="4"/>
      <c r="FA636" s="4"/>
      <c r="FB636" s="4"/>
      <c r="FC636" s="4"/>
      <c r="FD636" s="4"/>
      <c r="FE636" s="4"/>
      <c r="FF636" s="4"/>
      <c r="FG636" s="4"/>
      <c r="FH636" s="4"/>
      <c r="FI636" s="4"/>
      <c r="FJ636" s="4"/>
      <c r="FK636" s="4"/>
      <c r="FL636" s="4"/>
      <c r="FM636" s="4"/>
      <c r="FN636" s="4"/>
      <c r="FO636" s="4"/>
      <c r="FP636" s="4"/>
      <c r="FQ636" s="4"/>
      <c r="FR636" s="4"/>
      <c r="FS636" s="4"/>
      <c r="FT636" s="4"/>
      <c r="FU636" s="4"/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</row>
    <row r="637" spans="1:19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</row>
    <row r="638" spans="1:19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  <c r="CQ638" s="4"/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  <c r="DT638" s="4"/>
      <c r="DU638" s="4"/>
      <c r="DV638" s="4"/>
      <c r="DW638" s="4"/>
      <c r="DX638" s="4"/>
      <c r="DY638" s="4"/>
      <c r="DZ638" s="4"/>
      <c r="EA638" s="4"/>
      <c r="EB638" s="4"/>
      <c r="EC638" s="4"/>
      <c r="ED638" s="4"/>
      <c r="EE638" s="4"/>
      <c r="EF638" s="4"/>
      <c r="EG638" s="4"/>
      <c r="EH638" s="4"/>
      <c r="EI638" s="4"/>
      <c r="EJ638" s="4"/>
      <c r="EK638" s="4"/>
      <c r="EL638" s="4"/>
      <c r="EM638" s="4"/>
      <c r="EN638" s="4"/>
      <c r="EO638" s="4"/>
      <c r="EP638" s="4"/>
      <c r="EQ638" s="4"/>
      <c r="ER638" s="4"/>
      <c r="ES638" s="4"/>
      <c r="ET638" s="4"/>
      <c r="EU638" s="4"/>
      <c r="EV638" s="4"/>
      <c r="EW638" s="4"/>
      <c r="EX638" s="4"/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/>
      <c r="FJ638" s="4"/>
      <c r="FK638" s="4"/>
      <c r="FL638" s="4"/>
      <c r="FM638" s="4"/>
      <c r="FN638" s="4"/>
      <c r="FO638" s="4"/>
      <c r="FP638" s="4"/>
      <c r="FQ638" s="4"/>
      <c r="FR638" s="4"/>
      <c r="FS638" s="4"/>
      <c r="FT638" s="4"/>
      <c r="FU638" s="4"/>
      <c r="FV638" s="4"/>
      <c r="FW638" s="4"/>
      <c r="FX638" s="4"/>
      <c r="FY638" s="4"/>
      <c r="FZ638" s="4"/>
      <c r="GA638" s="4"/>
      <c r="GB638" s="4"/>
      <c r="GC638" s="4"/>
      <c r="GD638" s="4"/>
      <c r="GE638" s="4"/>
      <c r="GF638" s="4"/>
      <c r="GG638" s="4"/>
      <c r="GH638" s="4"/>
      <c r="GI638" s="4"/>
    </row>
    <row r="639" spans="1:19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4"/>
      <c r="DW639" s="4"/>
      <c r="DX639" s="4"/>
      <c r="DY639" s="4"/>
      <c r="DZ639" s="4"/>
      <c r="EA639" s="4"/>
      <c r="EB639" s="4"/>
      <c r="EC639" s="4"/>
      <c r="ED639" s="4"/>
      <c r="EE639" s="4"/>
      <c r="EF639" s="4"/>
      <c r="EG639" s="4"/>
      <c r="EH639" s="4"/>
      <c r="EI639" s="4"/>
      <c r="EJ639" s="4"/>
      <c r="EK639" s="4"/>
      <c r="EL639" s="4"/>
      <c r="EM639" s="4"/>
      <c r="EN639" s="4"/>
      <c r="EO639" s="4"/>
      <c r="EP639" s="4"/>
      <c r="EQ639" s="4"/>
      <c r="ER639" s="4"/>
      <c r="ES639" s="4"/>
      <c r="ET639" s="4"/>
      <c r="EU639" s="4"/>
      <c r="EV639" s="4"/>
      <c r="EW639" s="4"/>
      <c r="EX639" s="4"/>
      <c r="EY639" s="4"/>
      <c r="EZ639" s="4"/>
      <c r="FA639" s="4"/>
      <c r="FB639" s="4"/>
      <c r="FC639" s="4"/>
      <c r="FD639" s="4"/>
      <c r="FE639" s="4"/>
      <c r="FF639" s="4"/>
      <c r="FG639" s="4"/>
      <c r="FH639" s="4"/>
      <c r="FI639" s="4"/>
      <c r="FJ639" s="4"/>
      <c r="FK639" s="4"/>
      <c r="FL639" s="4"/>
      <c r="FM639" s="4"/>
      <c r="FN639" s="4"/>
      <c r="FO639" s="4"/>
      <c r="FP639" s="4"/>
      <c r="FQ639" s="4"/>
      <c r="FR639" s="4"/>
      <c r="FS639" s="4"/>
      <c r="FT639" s="4"/>
      <c r="FU639" s="4"/>
      <c r="FV639" s="4"/>
      <c r="FW639" s="4"/>
      <c r="FX639" s="4"/>
      <c r="FY639" s="4"/>
      <c r="FZ639" s="4"/>
      <c r="GA639" s="4"/>
      <c r="GB639" s="4"/>
      <c r="GC639" s="4"/>
      <c r="GD639" s="4"/>
      <c r="GE639" s="4"/>
      <c r="GF639" s="4"/>
      <c r="GG639" s="4"/>
      <c r="GH639" s="4"/>
      <c r="GI639" s="4"/>
    </row>
    <row r="640" spans="1:19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  <c r="DT640" s="4"/>
      <c r="DU640" s="4"/>
      <c r="DV640" s="4"/>
      <c r="DW640" s="4"/>
      <c r="DX640" s="4"/>
      <c r="DY640" s="4"/>
      <c r="DZ640" s="4"/>
      <c r="EA640" s="4"/>
      <c r="EB640" s="4"/>
      <c r="EC640" s="4"/>
      <c r="ED640" s="4"/>
      <c r="EE640" s="4"/>
      <c r="EF640" s="4"/>
      <c r="EG640" s="4"/>
      <c r="EH640" s="4"/>
      <c r="EI640" s="4"/>
      <c r="EJ640" s="4"/>
      <c r="EK640" s="4"/>
      <c r="EL640" s="4"/>
      <c r="EM640" s="4"/>
      <c r="EN640" s="4"/>
      <c r="EO640" s="4"/>
      <c r="EP640" s="4"/>
      <c r="EQ640" s="4"/>
      <c r="ER640" s="4"/>
      <c r="ES640" s="4"/>
      <c r="ET640" s="4"/>
      <c r="EU640" s="4"/>
      <c r="EV640" s="4"/>
      <c r="EW640" s="4"/>
      <c r="EX640" s="4"/>
      <c r="EY640" s="4"/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  <c r="FM640" s="4"/>
      <c r="FN640" s="4"/>
      <c r="FO640" s="4"/>
      <c r="FP640" s="4"/>
      <c r="FQ640" s="4"/>
      <c r="FR640" s="4"/>
      <c r="FS640" s="4"/>
      <c r="FT640" s="4"/>
      <c r="FU640" s="4"/>
      <c r="FV640" s="4"/>
      <c r="FW640" s="4"/>
      <c r="FX640" s="4"/>
      <c r="FY640" s="4"/>
      <c r="FZ640" s="4"/>
      <c r="GA640" s="4"/>
      <c r="GB640" s="4"/>
      <c r="GC640" s="4"/>
      <c r="GD640" s="4"/>
      <c r="GE640" s="4"/>
      <c r="GF640" s="4"/>
      <c r="GG640" s="4"/>
      <c r="GH640" s="4"/>
      <c r="GI640" s="4"/>
    </row>
    <row r="641" spans="1:19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4"/>
      <c r="DW641" s="4"/>
      <c r="DX641" s="4"/>
      <c r="DY641" s="4"/>
      <c r="DZ641" s="4"/>
      <c r="EA641" s="4"/>
      <c r="EB641" s="4"/>
      <c r="EC641" s="4"/>
      <c r="ED641" s="4"/>
      <c r="EE641" s="4"/>
      <c r="EF641" s="4"/>
      <c r="EG641" s="4"/>
      <c r="EH641" s="4"/>
      <c r="EI641" s="4"/>
      <c r="EJ641" s="4"/>
      <c r="EK641" s="4"/>
      <c r="EL641" s="4"/>
      <c r="EM641" s="4"/>
      <c r="EN641" s="4"/>
      <c r="EO641" s="4"/>
      <c r="EP641" s="4"/>
      <c r="EQ641" s="4"/>
      <c r="ER641" s="4"/>
      <c r="ES641" s="4"/>
      <c r="ET641" s="4"/>
      <c r="EU641" s="4"/>
      <c r="EV641" s="4"/>
      <c r="EW641" s="4"/>
      <c r="EX641" s="4"/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4"/>
      <c r="FT641" s="4"/>
      <c r="FU641" s="4"/>
      <c r="FV641" s="4"/>
      <c r="FW641" s="4"/>
      <c r="FX641" s="4"/>
      <c r="FY641" s="4"/>
      <c r="FZ641" s="4"/>
      <c r="GA641" s="4"/>
      <c r="GB641" s="4"/>
      <c r="GC641" s="4"/>
      <c r="GD641" s="4"/>
      <c r="GE641" s="4"/>
      <c r="GF641" s="4"/>
      <c r="GG641" s="4"/>
      <c r="GH641" s="4"/>
      <c r="GI641" s="4"/>
    </row>
    <row r="642" spans="1:19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</row>
    <row r="643" spans="1:19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4"/>
      <c r="DW643" s="4"/>
      <c r="DX643" s="4"/>
      <c r="DY643" s="4"/>
      <c r="DZ643" s="4"/>
      <c r="EA643" s="4"/>
      <c r="EB643" s="4"/>
      <c r="EC643" s="4"/>
      <c r="ED643" s="4"/>
      <c r="EE643" s="4"/>
      <c r="EF643" s="4"/>
      <c r="EG643" s="4"/>
      <c r="EH643" s="4"/>
      <c r="EI643" s="4"/>
      <c r="EJ643" s="4"/>
      <c r="EK643" s="4"/>
      <c r="EL643" s="4"/>
      <c r="EM643" s="4"/>
      <c r="EN643" s="4"/>
      <c r="EO643" s="4"/>
      <c r="EP643" s="4"/>
      <c r="EQ643" s="4"/>
      <c r="ER643" s="4"/>
      <c r="ES643" s="4"/>
      <c r="ET643" s="4"/>
      <c r="EU643" s="4"/>
      <c r="EV643" s="4"/>
      <c r="EW643" s="4"/>
      <c r="EX643" s="4"/>
      <c r="EY643" s="4"/>
      <c r="EZ643" s="4"/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  <c r="FL643" s="4"/>
      <c r="FM643" s="4"/>
      <c r="FN643" s="4"/>
      <c r="FO643" s="4"/>
      <c r="FP643" s="4"/>
      <c r="FQ643" s="4"/>
      <c r="FR643" s="4"/>
      <c r="FS643" s="4"/>
      <c r="FT643" s="4"/>
      <c r="FU643" s="4"/>
      <c r="FV643" s="4"/>
      <c r="FW643" s="4"/>
      <c r="FX643" s="4"/>
      <c r="FY643" s="4"/>
      <c r="FZ643" s="4"/>
      <c r="GA643" s="4"/>
      <c r="GB643" s="4"/>
      <c r="GC643" s="4"/>
      <c r="GD643" s="4"/>
      <c r="GE643" s="4"/>
      <c r="GF643" s="4"/>
      <c r="GG643" s="4"/>
      <c r="GH643" s="4"/>
      <c r="GI643" s="4"/>
    </row>
    <row r="644" spans="1:19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  <c r="CP644" s="4"/>
      <c r="CQ644" s="4"/>
      <c r="CR644" s="4"/>
      <c r="CS644" s="4"/>
      <c r="CT644" s="4"/>
      <c r="CU644" s="4"/>
      <c r="CV644" s="4"/>
      <c r="CW644" s="4"/>
      <c r="CX644" s="4"/>
      <c r="CY644" s="4"/>
      <c r="CZ644" s="4"/>
      <c r="DA644" s="4"/>
      <c r="DB644" s="4"/>
      <c r="DC644" s="4"/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4"/>
      <c r="DW644" s="4"/>
      <c r="DX644" s="4"/>
      <c r="DY644" s="4"/>
      <c r="DZ644" s="4"/>
      <c r="EA644" s="4"/>
      <c r="EB644" s="4"/>
      <c r="EC644" s="4"/>
      <c r="ED644" s="4"/>
      <c r="EE644" s="4"/>
      <c r="EF644" s="4"/>
      <c r="EG644" s="4"/>
      <c r="EH644" s="4"/>
      <c r="EI644" s="4"/>
      <c r="EJ644" s="4"/>
      <c r="EK644" s="4"/>
      <c r="EL644" s="4"/>
      <c r="EM644" s="4"/>
      <c r="EN644" s="4"/>
      <c r="EO644" s="4"/>
      <c r="EP644" s="4"/>
      <c r="EQ644" s="4"/>
      <c r="ER644" s="4"/>
      <c r="ES644" s="4"/>
      <c r="ET644" s="4"/>
      <c r="EU644" s="4"/>
      <c r="EV644" s="4"/>
      <c r="EW644" s="4"/>
      <c r="EX644" s="4"/>
      <c r="EY644" s="4"/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  <c r="FM644" s="4"/>
      <c r="FN644" s="4"/>
      <c r="FO644" s="4"/>
      <c r="FP644" s="4"/>
      <c r="FQ644" s="4"/>
      <c r="FR644" s="4"/>
      <c r="FS644" s="4"/>
      <c r="FT644" s="4"/>
      <c r="FU644" s="4"/>
      <c r="FV644" s="4"/>
      <c r="FW644" s="4"/>
      <c r="FX644" s="4"/>
      <c r="FY644" s="4"/>
      <c r="FZ644" s="4"/>
      <c r="GA644" s="4"/>
      <c r="GB644" s="4"/>
      <c r="GC644" s="4"/>
      <c r="GD644" s="4"/>
      <c r="GE644" s="4"/>
      <c r="GF644" s="4"/>
      <c r="GG644" s="4"/>
      <c r="GH644" s="4"/>
      <c r="GI644" s="4"/>
    </row>
    <row r="645" spans="1:19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  <c r="CP645" s="4"/>
      <c r="CQ645" s="4"/>
      <c r="CR645" s="4"/>
      <c r="CS645" s="4"/>
      <c r="CT645" s="4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  <c r="DP645" s="4"/>
      <c r="DQ645" s="4"/>
      <c r="DR645" s="4"/>
      <c r="DS645" s="4"/>
      <c r="DT645" s="4"/>
      <c r="DU645" s="4"/>
      <c r="DV645" s="4"/>
      <c r="DW645" s="4"/>
      <c r="DX645" s="4"/>
      <c r="DY645" s="4"/>
      <c r="DZ645" s="4"/>
      <c r="EA645" s="4"/>
      <c r="EB645" s="4"/>
      <c r="EC645" s="4"/>
      <c r="ED645" s="4"/>
      <c r="EE645" s="4"/>
      <c r="EF645" s="4"/>
      <c r="EG645" s="4"/>
      <c r="EH645" s="4"/>
      <c r="EI645" s="4"/>
      <c r="EJ645" s="4"/>
      <c r="EK645" s="4"/>
      <c r="EL645" s="4"/>
      <c r="EM645" s="4"/>
      <c r="EN645" s="4"/>
      <c r="EO645" s="4"/>
      <c r="EP645" s="4"/>
      <c r="EQ645" s="4"/>
      <c r="ER645" s="4"/>
      <c r="ES645" s="4"/>
      <c r="ET645" s="4"/>
      <c r="EU645" s="4"/>
      <c r="EV645" s="4"/>
      <c r="EW645" s="4"/>
      <c r="EX645" s="4"/>
      <c r="EY645" s="4"/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4"/>
      <c r="FS645" s="4"/>
      <c r="FT645" s="4"/>
      <c r="FU645" s="4"/>
      <c r="FV645" s="4"/>
      <c r="FW645" s="4"/>
      <c r="FX645" s="4"/>
      <c r="FY645" s="4"/>
      <c r="FZ645" s="4"/>
      <c r="GA645" s="4"/>
      <c r="GB645" s="4"/>
      <c r="GC645" s="4"/>
      <c r="GD645" s="4"/>
      <c r="GE645" s="4"/>
      <c r="GF645" s="4"/>
      <c r="GG645" s="4"/>
      <c r="GH645" s="4"/>
      <c r="GI645" s="4"/>
    </row>
    <row r="646" spans="1:19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4"/>
      <c r="DW646" s="4"/>
      <c r="DX646" s="4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/>
      <c r="EL646" s="4"/>
      <c r="EM646" s="4"/>
      <c r="EN646" s="4"/>
      <c r="EO646" s="4"/>
      <c r="EP646" s="4"/>
      <c r="EQ646" s="4"/>
      <c r="ER646" s="4"/>
      <c r="ES646" s="4"/>
      <c r="ET646" s="4"/>
      <c r="EU646" s="4"/>
      <c r="EV646" s="4"/>
      <c r="EW646" s="4"/>
      <c r="EX646" s="4"/>
      <c r="EY646" s="4"/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  <c r="FM646" s="4"/>
      <c r="FN646" s="4"/>
      <c r="FO646" s="4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4"/>
      <c r="GC646" s="4"/>
      <c r="GD646" s="4"/>
      <c r="GE646" s="4"/>
      <c r="GF646" s="4"/>
      <c r="GG646" s="4"/>
      <c r="GH646" s="4"/>
      <c r="GI646" s="4"/>
    </row>
    <row r="647" spans="1:19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4"/>
      <c r="CP647" s="4"/>
      <c r="CQ647" s="4"/>
      <c r="CR647" s="4"/>
      <c r="CS647" s="4"/>
      <c r="CT647" s="4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4"/>
      <c r="DT647" s="4"/>
      <c r="DU647" s="4"/>
      <c r="DV647" s="4"/>
      <c r="DW647" s="4"/>
      <c r="DX647" s="4"/>
      <c r="DY647" s="4"/>
      <c r="DZ647" s="4"/>
      <c r="EA647" s="4"/>
      <c r="EB647" s="4"/>
      <c r="EC647" s="4"/>
      <c r="ED647" s="4"/>
      <c r="EE647" s="4"/>
      <c r="EF647" s="4"/>
      <c r="EG647" s="4"/>
      <c r="EH647" s="4"/>
      <c r="EI647" s="4"/>
      <c r="EJ647" s="4"/>
      <c r="EK647" s="4"/>
      <c r="EL647" s="4"/>
      <c r="EM647" s="4"/>
      <c r="EN647" s="4"/>
      <c r="EO647" s="4"/>
      <c r="EP647" s="4"/>
      <c r="EQ647" s="4"/>
      <c r="ER647" s="4"/>
      <c r="ES647" s="4"/>
      <c r="ET647" s="4"/>
      <c r="EU647" s="4"/>
      <c r="EV647" s="4"/>
      <c r="EW647" s="4"/>
      <c r="EX647" s="4"/>
      <c r="EY647" s="4"/>
      <c r="EZ647" s="4"/>
      <c r="FA647" s="4"/>
      <c r="FB647" s="4"/>
      <c r="FC647" s="4"/>
      <c r="FD647" s="4"/>
      <c r="FE647" s="4"/>
      <c r="FF647" s="4"/>
      <c r="FG647" s="4"/>
      <c r="FH647" s="4"/>
      <c r="FI647" s="4"/>
      <c r="FJ647" s="4"/>
      <c r="FK647" s="4"/>
      <c r="FL647" s="4"/>
      <c r="FM647" s="4"/>
      <c r="FN647" s="4"/>
      <c r="FO647" s="4"/>
      <c r="FP647" s="4"/>
      <c r="FQ647" s="4"/>
      <c r="FR647" s="4"/>
      <c r="FS647" s="4"/>
      <c r="FT647" s="4"/>
      <c r="FU647" s="4"/>
      <c r="FV647" s="4"/>
      <c r="FW647" s="4"/>
      <c r="FX647" s="4"/>
      <c r="FY647" s="4"/>
      <c r="FZ647" s="4"/>
      <c r="GA647" s="4"/>
      <c r="GB647" s="4"/>
      <c r="GC647" s="4"/>
      <c r="GD647" s="4"/>
      <c r="GE647" s="4"/>
      <c r="GF647" s="4"/>
      <c r="GG647" s="4"/>
      <c r="GH647" s="4"/>
      <c r="GI647" s="4"/>
    </row>
    <row r="648" spans="1:19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</row>
    <row r="649" spans="1:19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</row>
    <row r="650" spans="1:19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</row>
    <row r="651" spans="1:19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4"/>
      <c r="CP651" s="4"/>
      <c r="CQ651" s="4"/>
      <c r="CR651" s="4"/>
      <c r="CS651" s="4"/>
      <c r="CT651" s="4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  <c r="DP651" s="4"/>
      <c r="DQ651" s="4"/>
      <c r="DR651" s="4"/>
      <c r="DS651" s="4"/>
      <c r="DT651" s="4"/>
      <c r="DU651" s="4"/>
      <c r="DV651" s="4"/>
      <c r="DW651" s="4"/>
      <c r="DX651" s="4"/>
      <c r="DY651" s="4"/>
      <c r="DZ651" s="4"/>
      <c r="EA651" s="4"/>
      <c r="EB651" s="4"/>
      <c r="EC651" s="4"/>
      <c r="ED651" s="4"/>
      <c r="EE651" s="4"/>
      <c r="EF651" s="4"/>
      <c r="EG651" s="4"/>
      <c r="EH651" s="4"/>
      <c r="EI651" s="4"/>
      <c r="EJ651" s="4"/>
      <c r="EK651" s="4"/>
      <c r="EL651" s="4"/>
      <c r="EM651" s="4"/>
      <c r="EN651" s="4"/>
      <c r="EO651" s="4"/>
      <c r="EP651" s="4"/>
      <c r="EQ651" s="4"/>
      <c r="ER651" s="4"/>
      <c r="ES651" s="4"/>
      <c r="ET651" s="4"/>
      <c r="EU651" s="4"/>
      <c r="EV651" s="4"/>
      <c r="EW651" s="4"/>
      <c r="EX651" s="4"/>
      <c r="EY651" s="4"/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4"/>
      <c r="FQ651" s="4"/>
      <c r="FR651" s="4"/>
      <c r="FS651" s="4"/>
      <c r="FT651" s="4"/>
      <c r="FU651" s="4"/>
      <c r="FV651" s="4"/>
      <c r="FW651" s="4"/>
      <c r="FX651" s="4"/>
      <c r="FY651" s="4"/>
      <c r="FZ651" s="4"/>
      <c r="GA651" s="4"/>
      <c r="GB651" s="4"/>
      <c r="GC651" s="4"/>
      <c r="GD651" s="4"/>
      <c r="GE651" s="4"/>
      <c r="GF651" s="4"/>
      <c r="GG651" s="4"/>
      <c r="GH651" s="4"/>
      <c r="GI651" s="4"/>
    </row>
    <row r="652" spans="1:19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  <c r="DT652" s="4"/>
      <c r="DU652" s="4"/>
      <c r="DV652" s="4"/>
      <c r="DW652" s="4"/>
      <c r="DX652" s="4"/>
      <c r="DY652" s="4"/>
      <c r="DZ652" s="4"/>
      <c r="EA652" s="4"/>
      <c r="EB652" s="4"/>
      <c r="EC652" s="4"/>
      <c r="ED652" s="4"/>
      <c r="EE652" s="4"/>
      <c r="EF652" s="4"/>
      <c r="EG652" s="4"/>
      <c r="EH652" s="4"/>
      <c r="EI652" s="4"/>
      <c r="EJ652" s="4"/>
      <c r="EK652" s="4"/>
      <c r="EL652" s="4"/>
      <c r="EM652" s="4"/>
      <c r="EN652" s="4"/>
      <c r="EO652" s="4"/>
      <c r="EP652" s="4"/>
      <c r="EQ652" s="4"/>
      <c r="ER652" s="4"/>
      <c r="ES652" s="4"/>
      <c r="ET652" s="4"/>
      <c r="EU652" s="4"/>
      <c r="EV652" s="4"/>
      <c r="EW652" s="4"/>
      <c r="EX652" s="4"/>
      <c r="EY652" s="4"/>
      <c r="EZ652" s="4"/>
      <c r="FA652" s="4"/>
      <c r="FB652" s="4"/>
      <c r="FC652" s="4"/>
      <c r="FD652" s="4"/>
      <c r="FE652" s="4"/>
      <c r="FF652" s="4"/>
      <c r="FG652" s="4"/>
      <c r="FH652" s="4"/>
      <c r="FI652" s="4"/>
      <c r="FJ652" s="4"/>
      <c r="FK652" s="4"/>
      <c r="FL652" s="4"/>
      <c r="FM652" s="4"/>
      <c r="FN652" s="4"/>
      <c r="FO652" s="4"/>
      <c r="FP652" s="4"/>
      <c r="FQ652" s="4"/>
      <c r="FR652" s="4"/>
      <c r="FS652" s="4"/>
      <c r="FT652" s="4"/>
      <c r="FU652" s="4"/>
      <c r="FV652" s="4"/>
      <c r="FW652" s="4"/>
      <c r="FX652" s="4"/>
      <c r="FY652" s="4"/>
      <c r="FZ652" s="4"/>
      <c r="GA652" s="4"/>
      <c r="GB652" s="4"/>
      <c r="GC652" s="4"/>
      <c r="GD652" s="4"/>
      <c r="GE652" s="4"/>
      <c r="GF652" s="4"/>
      <c r="GG652" s="4"/>
      <c r="GH652" s="4"/>
      <c r="GI652" s="4"/>
    </row>
    <row r="653" spans="1:19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4"/>
      <c r="FP653" s="4"/>
      <c r="FQ653" s="4"/>
      <c r="FR653" s="4"/>
      <c r="FS653" s="4"/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</row>
    <row r="654" spans="1:19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  <c r="FM654" s="4"/>
      <c r="FN654" s="4"/>
      <c r="FO654" s="4"/>
      <c r="FP654" s="4"/>
      <c r="FQ654" s="4"/>
      <c r="FR654" s="4"/>
      <c r="FS654" s="4"/>
      <c r="FT654" s="4"/>
      <c r="FU654" s="4"/>
      <c r="FV654" s="4"/>
      <c r="FW654" s="4"/>
      <c r="FX654" s="4"/>
      <c r="FY654" s="4"/>
      <c r="FZ654" s="4"/>
      <c r="GA654" s="4"/>
      <c r="GB654" s="4"/>
      <c r="GC654" s="4"/>
      <c r="GD654" s="4"/>
      <c r="GE654" s="4"/>
      <c r="GF654" s="4"/>
      <c r="GG654" s="4"/>
      <c r="GH654" s="4"/>
      <c r="GI654" s="4"/>
    </row>
    <row r="655" spans="1:19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/>
      <c r="CO655" s="4"/>
      <c r="CP655" s="4"/>
      <c r="CQ655" s="4"/>
      <c r="CR655" s="4"/>
      <c r="CS655" s="4"/>
      <c r="CT655" s="4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  <c r="DP655" s="4"/>
      <c r="DQ655" s="4"/>
      <c r="DR655" s="4"/>
      <c r="DS655" s="4"/>
      <c r="DT655" s="4"/>
      <c r="DU655" s="4"/>
      <c r="DV655" s="4"/>
      <c r="DW655" s="4"/>
      <c r="DX655" s="4"/>
      <c r="DY655" s="4"/>
      <c r="DZ655" s="4"/>
      <c r="EA655" s="4"/>
      <c r="EB655" s="4"/>
      <c r="EC655" s="4"/>
      <c r="ED655" s="4"/>
      <c r="EE655" s="4"/>
      <c r="EF655" s="4"/>
      <c r="EG655" s="4"/>
      <c r="EH655" s="4"/>
      <c r="EI655" s="4"/>
      <c r="EJ655" s="4"/>
      <c r="EK655" s="4"/>
      <c r="EL655" s="4"/>
      <c r="EM655" s="4"/>
      <c r="EN655" s="4"/>
      <c r="EO655" s="4"/>
      <c r="EP655" s="4"/>
      <c r="EQ655" s="4"/>
      <c r="ER655" s="4"/>
      <c r="ES655" s="4"/>
      <c r="ET655" s="4"/>
      <c r="EU655" s="4"/>
      <c r="EV655" s="4"/>
      <c r="EW655" s="4"/>
      <c r="EX655" s="4"/>
      <c r="EY655" s="4"/>
      <c r="EZ655" s="4"/>
      <c r="FA655" s="4"/>
      <c r="FB655" s="4"/>
      <c r="FC655" s="4"/>
      <c r="FD655" s="4"/>
      <c r="FE655" s="4"/>
      <c r="FF655" s="4"/>
      <c r="FG655" s="4"/>
      <c r="FH655" s="4"/>
      <c r="FI655" s="4"/>
      <c r="FJ655" s="4"/>
      <c r="FK655" s="4"/>
      <c r="FL655" s="4"/>
      <c r="FM655" s="4"/>
      <c r="FN655" s="4"/>
      <c r="FO655" s="4"/>
      <c r="FP655" s="4"/>
      <c r="FQ655" s="4"/>
      <c r="FR655" s="4"/>
      <c r="FS655" s="4"/>
      <c r="FT655" s="4"/>
      <c r="FU655" s="4"/>
      <c r="FV655" s="4"/>
      <c r="FW655" s="4"/>
      <c r="FX655" s="4"/>
      <c r="FY655" s="4"/>
      <c r="FZ655" s="4"/>
      <c r="GA655" s="4"/>
      <c r="GB655" s="4"/>
      <c r="GC655" s="4"/>
      <c r="GD655" s="4"/>
      <c r="GE655" s="4"/>
      <c r="GF655" s="4"/>
      <c r="GG655" s="4"/>
      <c r="GH655" s="4"/>
      <c r="GI655" s="4"/>
    </row>
    <row r="656" spans="1:19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  <c r="DT656" s="4"/>
      <c r="DU656" s="4"/>
      <c r="DV656" s="4"/>
      <c r="DW656" s="4"/>
      <c r="DX656" s="4"/>
      <c r="DY656" s="4"/>
      <c r="DZ656" s="4"/>
      <c r="EA656" s="4"/>
      <c r="EB656" s="4"/>
      <c r="EC656" s="4"/>
      <c r="ED656" s="4"/>
      <c r="EE656" s="4"/>
      <c r="EF656" s="4"/>
      <c r="EG656" s="4"/>
      <c r="EH656" s="4"/>
      <c r="EI656" s="4"/>
      <c r="EJ656" s="4"/>
      <c r="EK656" s="4"/>
      <c r="EL656" s="4"/>
      <c r="EM656" s="4"/>
      <c r="EN656" s="4"/>
      <c r="EO656" s="4"/>
      <c r="EP656" s="4"/>
      <c r="EQ656" s="4"/>
      <c r="ER656" s="4"/>
      <c r="ES656" s="4"/>
      <c r="ET656" s="4"/>
      <c r="EU656" s="4"/>
      <c r="EV656" s="4"/>
      <c r="EW656" s="4"/>
      <c r="EX656" s="4"/>
      <c r="EY656" s="4"/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  <c r="FM656" s="4"/>
      <c r="FN656" s="4"/>
      <c r="FO656" s="4"/>
      <c r="FP656" s="4"/>
      <c r="FQ656" s="4"/>
      <c r="FR656" s="4"/>
      <c r="FS656" s="4"/>
      <c r="FT656" s="4"/>
      <c r="FU656" s="4"/>
      <c r="FV656" s="4"/>
      <c r="FW656" s="4"/>
      <c r="FX656" s="4"/>
      <c r="FY656" s="4"/>
      <c r="FZ656" s="4"/>
      <c r="GA656" s="4"/>
      <c r="GB656" s="4"/>
      <c r="GC656" s="4"/>
      <c r="GD656" s="4"/>
      <c r="GE656" s="4"/>
      <c r="GF656" s="4"/>
      <c r="GG656" s="4"/>
      <c r="GH656" s="4"/>
      <c r="GI656" s="4"/>
    </row>
    <row r="657" spans="1:19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/>
      <c r="CS657" s="4"/>
      <c r="CT657" s="4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4"/>
      <c r="DT657" s="4"/>
      <c r="DU657" s="4"/>
      <c r="DV657" s="4"/>
      <c r="DW657" s="4"/>
      <c r="DX657" s="4"/>
      <c r="DY657" s="4"/>
      <c r="DZ657" s="4"/>
      <c r="EA657" s="4"/>
      <c r="EB657" s="4"/>
      <c r="EC657" s="4"/>
      <c r="ED657" s="4"/>
      <c r="EE657" s="4"/>
      <c r="EF657" s="4"/>
      <c r="EG657" s="4"/>
      <c r="EH657" s="4"/>
      <c r="EI657" s="4"/>
      <c r="EJ657" s="4"/>
      <c r="EK657" s="4"/>
      <c r="EL657" s="4"/>
      <c r="EM657" s="4"/>
      <c r="EN657" s="4"/>
      <c r="EO657" s="4"/>
      <c r="EP657" s="4"/>
      <c r="EQ657" s="4"/>
      <c r="ER657" s="4"/>
      <c r="ES657" s="4"/>
      <c r="ET657" s="4"/>
      <c r="EU657" s="4"/>
      <c r="EV657" s="4"/>
      <c r="EW657" s="4"/>
      <c r="EX657" s="4"/>
      <c r="EY657" s="4"/>
      <c r="EZ657" s="4"/>
      <c r="FA657" s="4"/>
      <c r="FB657" s="4"/>
      <c r="FC657" s="4"/>
      <c r="FD657" s="4"/>
      <c r="FE657" s="4"/>
      <c r="FF657" s="4"/>
      <c r="FG657" s="4"/>
      <c r="FH657" s="4"/>
      <c r="FI657" s="4"/>
      <c r="FJ657" s="4"/>
      <c r="FK657" s="4"/>
      <c r="FL657" s="4"/>
      <c r="FM657" s="4"/>
      <c r="FN657" s="4"/>
      <c r="FO657" s="4"/>
      <c r="FP657" s="4"/>
      <c r="FQ657" s="4"/>
      <c r="FR657" s="4"/>
      <c r="FS657" s="4"/>
      <c r="FT657" s="4"/>
      <c r="FU657" s="4"/>
      <c r="FV657" s="4"/>
      <c r="FW657" s="4"/>
      <c r="FX657" s="4"/>
      <c r="FY657" s="4"/>
      <c r="FZ657" s="4"/>
      <c r="GA657" s="4"/>
      <c r="GB657" s="4"/>
      <c r="GC657" s="4"/>
      <c r="GD657" s="4"/>
      <c r="GE657" s="4"/>
      <c r="GF657" s="4"/>
      <c r="GG657" s="4"/>
      <c r="GH657" s="4"/>
      <c r="GI657" s="4"/>
    </row>
    <row r="658" spans="1:19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  <c r="CP658" s="4"/>
      <c r="CQ658" s="4"/>
      <c r="CR658" s="4"/>
      <c r="CS658" s="4"/>
      <c r="CT658" s="4"/>
      <c r="CU658" s="4"/>
      <c r="CV658" s="4"/>
      <c r="CW658" s="4"/>
      <c r="CX658" s="4"/>
      <c r="CY658" s="4"/>
      <c r="CZ658" s="4"/>
      <c r="DA658" s="4"/>
      <c r="DB658" s="4"/>
      <c r="DC658" s="4"/>
      <c r="DD658" s="4"/>
      <c r="DE658" s="4"/>
      <c r="DF658" s="4"/>
      <c r="DG658" s="4"/>
      <c r="DH658" s="4"/>
      <c r="DI658" s="4"/>
      <c r="DJ658" s="4"/>
      <c r="DK658" s="4"/>
      <c r="DL658" s="4"/>
      <c r="DM658" s="4"/>
      <c r="DN658" s="4"/>
      <c r="DO658" s="4"/>
      <c r="DP658" s="4"/>
      <c r="DQ658" s="4"/>
      <c r="DR658" s="4"/>
      <c r="DS658" s="4"/>
      <c r="DT658" s="4"/>
      <c r="DU658" s="4"/>
      <c r="DV658" s="4"/>
      <c r="DW658" s="4"/>
      <c r="DX658" s="4"/>
      <c r="DY658" s="4"/>
      <c r="DZ658" s="4"/>
      <c r="EA658" s="4"/>
      <c r="EB658" s="4"/>
      <c r="EC658" s="4"/>
      <c r="ED658" s="4"/>
      <c r="EE658" s="4"/>
      <c r="EF658" s="4"/>
      <c r="EG658" s="4"/>
      <c r="EH658" s="4"/>
      <c r="EI658" s="4"/>
      <c r="EJ658" s="4"/>
      <c r="EK658" s="4"/>
      <c r="EL658" s="4"/>
      <c r="EM658" s="4"/>
      <c r="EN658" s="4"/>
      <c r="EO658" s="4"/>
      <c r="EP658" s="4"/>
      <c r="EQ658" s="4"/>
      <c r="ER658" s="4"/>
      <c r="ES658" s="4"/>
      <c r="ET658" s="4"/>
      <c r="EU658" s="4"/>
      <c r="EV658" s="4"/>
      <c r="EW658" s="4"/>
      <c r="EX658" s="4"/>
      <c r="EY658" s="4"/>
      <c r="EZ658" s="4"/>
      <c r="FA658" s="4"/>
      <c r="FB658" s="4"/>
      <c r="FC658" s="4"/>
      <c r="FD658" s="4"/>
      <c r="FE658" s="4"/>
      <c r="FF658" s="4"/>
      <c r="FG658" s="4"/>
      <c r="FH658" s="4"/>
      <c r="FI658" s="4"/>
      <c r="FJ658" s="4"/>
      <c r="FK658" s="4"/>
      <c r="FL658" s="4"/>
      <c r="FM658" s="4"/>
      <c r="FN658" s="4"/>
      <c r="FO658" s="4"/>
      <c r="FP658" s="4"/>
      <c r="FQ658" s="4"/>
      <c r="FR658" s="4"/>
      <c r="FS658" s="4"/>
      <c r="FT658" s="4"/>
      <c r="FU658" s="4"/>
      <c r="FV658" s="4"/>
      <c r="FW658" s="4"/>
      <c r="FX658" s="4"/>
      <c r="FY658" s="4"/>
      <c r="FZ658" s="4"/>
      <c r="GA658" s="4"/>
      <c r="GB658" s="4"/>
      <c r="GC658" s="4"/>
      <c r="GD658" s="4"/>
      <c r="GE658" s="4"/>
      <c r="GF658" s="4"/>
      <c r="GG658" s="4"/>
      <c r="GH658" s="4"/>
      <c r="GI658" s="4"/>
    </row>
    <row r="659" spans="1:19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  <c r="DP659" s="4"/>
      <c r="DQ659" s="4"/>
      <c r="DR659" s="4"/>
      <c r="DS659" s="4"/>
      <c r="DT659" s="4"/>
      <c r="DU659" s="4"/>
      <c r="DV659" s="4"/>
      <c r="DW659" s="4"/>
      <c r="DX659" s="4"/>
      <c r="DY659" s="4"/>
      <c r="DZ659" s="4"/>
      <c r="EA659" s="4"/>
      <c r="EB659" s="4"/>
      <c r="EC659" s="4"/>
      <c r="ED659" s="4"/>
      <c r="EE659" s="4"/>
      <c r="EF659" s="4"/>
      <c r="EG659" s="4"/>
      <c r="EH659" s="4"/>
      <c r="EI659" s="4"/>
      <c r="EJ659" s="4"/>
      <c r="EK659" s="4"/>
      <c r="EL659" s="4"/>
      <c r="EM659" s="4"/>
      <c r="EN659" s="4"/>
      <c r="EO659" s="4"/>
      <c r="EP659" s="4"/>
      <c r="EQ659" s="4"/>
      <c r="ER659" s="4"/>
      <c r="ES659" s="4"/>
      <c r="ET659" s="4"/>
      <c r="EU659" s="4"/>
      <c r="EV659" s="4"/>
      <c r="EW659" s="4"/>
      <c r="EX659" s="4"/>
      <c r="EY659" s="4"/>
      <c r="EZ659" s="4"/>
      <c r="FA659" s="4"/>
      <c r="FB659" s="4"/>
      <c r="FC659" s="4"/>
      <c r="FD659" s="4"/>
      <c r="FE659" s="4"/>
      <c r="FF659" s="4"/>
      <c r="FG659" s="4"/>
      <c r="FH659" s="4"/>
      <c r="FI659" s="4"/>
      <c r="FJ659" s="4"/>
      <c r="FK659" s="4"/>
      <c r="FL659" s="4"/>
      <c r="FM659" s="4"/>
      <c r="FN659" s="4"/>
      <c r="FO659" s="4"/>
      <c r="FP659" s="4"/>
      <c r="FQ659" s="4"/>
      <c r="FR659" s="4"/>
      <c r="FS659" s="4"/>
      <c r="FT659" s="4"/>
      <c r="FU659" s="4"/>
      <c r="FV659" s="4"/>
      <c r="FW659" s="4"/>
      <c r="FX659" s="4"/>
      <c r="FY659" s="4"/>
      <c r="FZ659" s="4"/>
      <c r="GA659" s="4"/>
      <c r="GB659" s="4"/>
      <c r="GC659" s="4"/>
      <c r="GD659" s="4"/>
      <c r="GE659" s="4"/>
      <c r="GF659" s="4"/>
      <c r="GG659" s="4"/>
      <c r="GH659" s="4"/>
      <c r="GI659" s="4"/>
    </row>
    <row r="660" spans="1:19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  <c r="DT660" s="4"/>
      <c r="DU660" s="4"/>
      <c r="DV660" s="4"/>
      <c r="DW660" s="4"/>
      <c r="DX660" s="4"/>
      <c r="DY660" s="4"/>
      <c r="DZ660" s="4"/>
      <c r="EA660" s="4"/>
      <c r="EB660" s="4"/>
      <c r="EC660" s="4"/>
      <c r="ED660" s="4"/>
      <c r="EE660" s="4"/>
      <c r="EF660" s="4"/>
      <c r="EG660" s="4"/>
      <c r="EH660" s="4"/>
      <c r="EI660" s="4"/>
      <c r="EJ660" s="4"/>
      <c r="EK660" s="4"/>
      <c r="EL660" s="4"/>
      <c r="EM660" s="4"/>
      <c r="EN660" s="4"/>
      <c r="EO660" s="4"/>
      <c r="EP660" s="4"/>
      <c r="EQ660" s="4"/>
      <c r="ER660" s="4"/>
      <c r="ES660" s="4"/>
      <c r="ET660" s="4"/>
      <c r="EU660" s="4"/>
      <c r="EV660" s="4"/>
      <c r="EW660" s="4"/>
      <c r="EX660" s="4"/>
      <c r="EY660" s="4"/>
      <c r="EZ660" s="4"/>
      <c r="FA660" s="4"/>
      <c r="FB660" s="4"/>
      <c r="FC660" s="4"/>
      <c r="FD660" s="4"/>
      <c r="FE660" s="4"/>
      <c r="FF660" s="4"/>
      <c r="FG660" s="4"/>
      <c r="FH660" s="4"/>
      <c r="FI660" s="4"/>
      <c r="FJ660" s="4"/>
      <c r="FK660" s="4"/>
      <c r="FL660" s="4"/>
      <c r="FM660" s="4"/>
      <c r="FN660" s="4"/>
      <c r="FO660" s="4"/>
      <c r="FP660" s="4"/>
      <c r="FQ660" s="4"/>
      <c r="FR660" s="4"/>
      <c r="FS660" s="4"/>
      <c r="FT660" s="4"/>
      <c r="FU660" s="4"/>
      <c r="FV660" s="4"/>
      <c r="FW660" s="4"/>
      <c r="FX660" s="4"/>
      <c r="FY660" s="4"/>
      <c r="FZ660" s="4"/>
      <c r="GA660" s="4"/>
      <c r="GB660" s="4"/>
      <c r="GC660" s="4"/>
      <c r="GD660" s="4"/>
      <c r="GE660" s="4"/>
      <c r="GF660" s="4"/>
      <c r="GG660" s="4"/>
      <c r="GH660" s="4"/>
      <c r="GI660" s="4"/>
    </row>
    <row r="661" spans="1:19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/>
      <c r="CO661" s="4"/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  <c r="DP661" s="4"/>
      <c r="DQ661" s="4"/>
      <c r="DR661" s="4"/>
      <c r="DS661" s="4"/>
      <c r="DT661" s="4"/>
      <c r="DU661" s="4"/>
      <c r="DV661" s="4"/>
      <c r="DW661" s="4"/>
      <c r="DX661" s="4"/>
      <c r="DY661" s="4"/>
      <c r="DZ661" s="4"/>
      <c r="EA661" s="4"/>
      <c r="EB661" s="4"/>
      <c r="EC661" s="4"/>
      <c r="ED661" s="4"/>
      <c r="EE661" s="4"/>
      <c r="EF661" s="4"/>
      <c r="EG661" s="4"/>
      <c r="EH661" s="4"/>
      <c r="EI661" s="4"/>
      <c r="EJ661" s="4"/>
      <c r="EK661" s="4"/>
      <c r="EL661" s="4"/>
      <c r="EM661" s="4"/>
      <c r="EN661" s="4"/>
      <c r="EO661" s="4"/>
      <c r="EP661" s="4"/>
      <c r="EQ661" s="4"/>
      <c r="ER661" s="4"/>
      <c r="ES661" s="4"/>
      <c r="ET661" s="4"/>
      <c r="EU661" s="4"/>
      <c r="EV661" s="4"/>
      <c r="EW661" s="4"/>
      <c r="EX661" s="4"/>
      <c r="EY661" s="4"/>
      <c r="EZ661" s="4"/>
      <c r="FA661" s="4"/>
      <c r="FB661" s="4"/>
      <c r="FC661" s="4"/>
      <c r="FD661" s="4"/>
      <c r="FE661" s="4"/>
      <c r="FF661" s="4"/>
      <c r="FG661" s="4"/>
      <c r="FH661" s="4"/>
      <c r="FI661" s="4"/>
      <c r="FJ661" s="4"/>
      <c r="FK661" s="4"/>
      <c r="FL661" s="4"/>
      <c r="FM661" s="4"/>
      <c r="FN661" s="4"/>
      <c r="FO661" s="4"/>
      <c r="FP661" s="4"/>
      <c r="FQ661" s="4"/>
      <c r="FR661" s="4"/>
      <c r="FS661" s="4"/>
      <c r="FT661" s="4"/>
      <c r="FU661" s="4"/>
      <c r="FV661" s="4"/>
      <c r="FW661" s="4"/>
      <c r="FX661" s="4"/>
      <c r="FY661" s="4"/>
      <c r="FZ661" s="4"/>
      <c r="GA661" s="4"/>
      <c r="GB661" s="4"/>
      <c r="GC661" s="4"/>
      <c r="GD661" s="4"/>
      <c r="GE661" s="4"/>
      <c r="GF661" s="4"/>
      <c r="GG661" s="4"/>
      <c r="GH661" s="4"/>
      <c r="GI661" s="4"/>
    </row>
    <row r="662" spans="1:19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4"/>
      <c r="FT662" s="4"/>
      <c r="FU662" s="4"/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</row>
    <row r="663" spans="1:19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4"/>
      <c r="DT663" s="4"/>
      <c r="DU663" s="4"/>
      <c r="DV663" s="4"/>
      <c r="DW663" s="4"/>
      <c r="DX663" s="4"/>
      <c r="DY663" s="4"/>
      <c r="DZ663" s="4"/>
      <c r="EA663" s="4"/>
      <c r="EB663" s="4"/>
      <c r="EC663" s="4"/>
      <c r="ED663" s="4"/>
      <c r="EE663" s="4"/>
      <c r="EF663" s="4"/>
      <c r="EG663" s="4"/>
      <c r="EH663" s="4"/>
      <c r="EI663" s="4"/>
      <c r="EJ663" s="4"/>
      <c r="EK663" s="4"/>
      <c r="EL663" s="4"/>
      <c r="EM663" s="4"/>
      <c r="EN663" s="4"/>
      <c r="EO663" s="4"/>
      <c r="EP663" s="4"/>
      <c r="EQ663" s="4"/>
      <c r="ER663" s="4"/>
      <c r="ES663" s="4"/>
      <c r="ET663" s="4"/>
      <c r="EU663" s="4"/>
      <c r="EV663" s="4"/>
      <c r="EW663" s="4"/>
      <c r="EX663" s="4"/>
      <c r="EY663" s="4"/>
      <c r="EZ663" s="4"/>
      <c r="FA663" s="4"/>
      <c r="FB663" s="4"/>
      <c r="FC663" s="4"/>
      <c r="FD663" s="4"/>
      <c r="FE663" s="4"/>
      <c r="FF663" s="4"/>
      <c r="FG663" s="4"/>
      <c r="FH663" s="4"/>
      <c r="FI663" s="4"/>
      <c r="FJ663" s="4"/>
      <c r="FK663" s="4"/>
      <c r="FL663" s="4"/>
      <c r="FM663" s="4"/>
      <c r="FN663" s="4"/>
      <c r="FO663" s="4"/>
      <c r="FP663" s="4"/>
      <c r="FQ663" s="4"/>
      <c r="FR663" s="4"/>
      <c r="FS663" s="4"/>
      <c r="FT663" s="4"/>
      <c r="FU663" s="4"/>
      <c r="FV663" s="4"/>
      <c r="FW663" s="4"/>
      <c r="FX663" s="4"/>
      <c r="FY663" s="4"/>
      <c r="FZ663" s="4"/>
      <c r="GA663" s="4"/>
      <c r="GB663" s="4"/>
      <c r="GC663" s="4"/>
      <c r="GD663" s="4"/>
      <c r="GE663" s="4"/>
      <c r="GF663" s="4"/>
      <c r="GG663" s="4"/>
      <c r="GH663" s="4"/>
      <c r="GI663" s="4"/>
    </row>
    <row r="664" spans="1:19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4"/>
      <c r="DW664" s="4"/>
      <c r="DX664" s="4"/>
      <c r="DY664" s="4"/>
      <c r="DZ664" s="4"/>
      <c r="EA664" s="4"/>
      <c r="EB664" s="4"/>
      <c r="EC664" s="4"/>
      <c r="ED664" s="4"/>
      <c r="EE664" s="4"/>
      <c r="EF664" s="4"/>
      <c r="EG664" s="4"/>
      <c r="EH664" s="4"/>
      <c r="EI664" s="4"/>
      <c r="EJ664" s="4"/>
      <c r="EK664" s="4"/>
      <c r="EL664" s="4"/>
      <c r="EM664" s="4"/>
      <c r="EN664" s="4"/>
      <c r="EO664" s="4"/>
      <c r="EP664" s="4"/>
      <c r="EQ664" s="4"/>
      <c r="ER664" s="4"/>
      <c r="ES664" s="4"/>
      <c r="ET664" s="4"/>
      <c r="EU664" s="4"/>
      <c r="EV664" s="4"/>
      <c r="EW664" s="4"/>
      <c r="EX664" s="4"/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4"/>
      <c r="FQ664" s="4"/>
      <c r="FR664" s="4"/>
      <c r="FS664" s="4"/>
      <c r="FT664" s="4"/>
      <c r="FU664" s="4"/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</row>
    <row r="665" spans="1:19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  <c r="CP665" s="4"/>
      <c r="CQ665" s="4"/>
      <c r="CR665" s="4"/>
      <c r="CS665" s="4"/>
      <c r="CT665" s="4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  <c r="DP665" s="4"/>
      <c r="DQ665" s="4"/>
      <c r="DR665" s="4"/>
      <c r="DS665" s="4"/>
      <c r="DT665" s="4"/>
      <c r="DU665" s="4"/>
      <c r="DV665" s="4"/>
      <c r="DW665" s="4"/>
      <c r="DX665" s="4"/>
      <c r="DY665" s="4"/>
      <c r="DZ665" s="4"/>
      <c r="EA665" s="4"/>
      <c r="EB665" s="4"/>
      <c r="EC665" s="4"/>
      <c r="ED665" s="4"/>
      <c r="EE665" s="4"/>
      <c r="EF665" s="4"/>
      <c r="EG665" s="4"/>
      <c r="EH665" s="4"/>
      <c r="EI665" s="4"/>
      <c r="EJ665" s="4"/>
      <c r="EK665" s="4"/>
      <c r="EL665" s="4"/>
      <c r="EM665" s="4"/>
      <c r="EN665" s="4"/>
      <c r="EO665" s="4"/>
      <c r="EP665" s="4"/>
      <c r="EQ665" s="4"/>
      <c r="ER665" s="4"/>
      <c r="ES665" s="4"/>
      <c r="ET665" s="4"/>
      <c r="EU665" s="4"/>
      <c r="EV665" s="4"/>
      <c r="EW665" s="4"/>
      <c r="EX665" s="4"/>
      <c r="EY665" s="4"/>
      <c r="EZ665" s="4"/>
      <c r="FA665" s="4"/>
      <c r="FB665" s="4"/>
      <c r="FC665" s="4"/>
      <c r="FD665" s="4"/>
      <c r="FE665" s="4"/>
      <c r="FF665" s="4"/>
      <c r="FG665" s="4"/>
      <c r="FH665" s="4"/>
      <c r="FI665" s="4"/>
      <c r="FJ665" s="4"/>
      <c r="FK665" s="4"/>
      <c r="FL665" s="4"/>
      <c r="FM665" s="4"/>
      <c r="FN665" s="4"/>
      <c r="FO665" s="4"/>
      <c r="FP665" s="4"/>
      <c r="FQ665" s="4"/>
      <c r="FR665" s="4"/>
      <c r="FS665" s="4"/>
      <c r="FT665" s="4"/>
      <c r="FU665" s="4"/>
      <c r="FV665" s="4"/>
      <c r="FW665" s="4"/>
      <c r="FX665" s="4"/>
      <c r="FY665" s="4"/>
      <c r="FZ665" s="4"/>
      <c r="GA665" s="4"/>
      <c r="GB665" s="4"/>
      <c r="GC665" s="4"/>
      <c r="GD665" s="4"/>
      <c r="GE665" s="4"/>
      <c r="GF665" s="4"/>
      <c r="GG665" s="4"/>
      <c r="GH665" s="4"/>
      <c r="GI665" s="4"/>
    </row>
    <row r="666" spans="1:19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</row>
    <row r="667" spans="1:19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/>
      <c r="CO667" s="4"/>
      <c r="CP667" s="4"/>
      <c r="CQ667" s="4"/>
      <c r="CR667" s="4"/>
      <c r="CS667" s="4"/>
      <c r="CT667" s="4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4"/>
      <c r="DS667" s="4"/>
      <c r="DT667" s="4"/>
      <c r="DU667" s="4"/>
      <c r="DV667" s="4"/>
      <c r="DW667" s="4"/>
      <c r="DX667" s="4"/>
      <c r="DY667" s="4"/>
      <c r="DZ667" s="4"/>
      <c r="EA667" s="4"/>
      <c r="EB667" s="4"/>
      <c r="EC667" s="4"/>
      <c r="ED667" s="4"/>
      <c r="EE667" s="4"/>
      <c r="EF667" s="4"/>
      <c r="EG667" s="4"/>
      <c r="EH667" s="4"/>
      <c r="EI667" s="4"/>
      <c r="EJ667" s="4"/>
      <c r="EK667" s="4"/>
      <c r="EL667" s="4"/>
      <c r="EM667" s="4"/>
      <c r="EN667" s="4"/>
      <c r="EO667" s="4"/>
      <c r="EP667" s="4"/>
      <c r="EQ667" s="4"/>
      <c r="ER667" s="4"/>
      <c r="ES667" s="4"/>
      <c r="ET667" s="4"/>
      <c r="EU667" s="4"/>
      <c r="EV667" s="4"/>
      <c r="EW667" s="4"/>
      <c r="EX667" s="4"/>
      <c r="EY667" s="4"/>
      <c r="EZ667" s="4"/>
      <c r="FA667" s="4"/>
      <c r="FB667" s="4"/>
      <c r="FC667" s="4"/>
      <c r="FD667" s="4"/>
      <c r="FE667" s="4"/>
      <c r="FF667" s="4"/>
      <c r="FG667" s="4"/>
      <c r="FH667" s="4"/>
      <c r="FI667" s="4"/>
      <c r="FJ667" s="4"/>
      <c r="FK667" s="4"/>
      <c r="FL667" s="4"/>
      <c r="FM667" s="4"/>
      <c r="FN667" s="4"/>
      <c r="FO667" s="4"/>
      <c r="FP667" s="4"/>
      <c r="FQ667" s="4"/>
      <c r="FR667" s="4"/>
      <c r="FS667" s="4"/>
      <c r="FT667" s="4"/>
      <c r="FU667" s="4"/>
      <c r="FV667" s="4"/>
      <c r="FW667" s="4"/>
      <c r="FX667" s="4"/>
      <c r="FY667" s="4"/>
      <c r="FZ667" s="4"/>
      <c r="GA667" s="4"/>
      <c r="GB667" s="4"/>
      <c r="GC667" s="4"/>
      <c r="GD667" s="4"/>
      <c r="GE667" s="4"/>
      <c r="GF667" s="4"/>
      <c r="GG667" s="4"/>
      <c r="GH667" s="4"/>
      <c r="GI667" s="4"/>
    </row>
    <row r="668" spans="1:19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</row>
    <row r="669" spans="1:19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4"/>
      <c r="DT669" s="4"/>
      <c r="DU669" s="4"/>
      <c r="DV669" s="4"/>
      <c r="DW669" s="4"/>
      <c r="DX669" s="4"/>
      <c r="DY669" s="4"/>
      <c r="DZ669" s="4"/>
      <c r="EA669" s="4"/>
      <c r="EB669" s="4"/>
      <c r="EC669" s="4"/>
      <c r="ED669" s="4"/>
      <c r="EE669" s="4"/>
      <c r="EF669" s="4"/>
      <c r="EG669" s="4"/>
      <c r="EH669" s="4"/>
      <c r="EI669" s="4"/>
      <c r="EJ669" s="4"/>
      <c r="EK669" s="4"/>
      <c r="EL669" s="4"/>
      <c r="EM669" s="4"/>
      <c r="EN669" s="4"/>
      <c r="EO669" s="4"/>
      <c r="EP669" s="4"/>
      <c r="EQ669" s="4"/>
      <c r="ER669" s="4"/>
      <c r="ES669" s="4"/>
      <c r="ET669" s="4"/>
      <c r="EU669" s="4"/>
      <c r="EV669" s="4"/>
      <c r="EW669" s="4"/>
      <c r="EX669" s="4"/>
      <c r="EY669" s="4"/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  <c r="FL669" s="4"/>
      <c r="FM669" s="4"/>
      <c r="FN669" s="4"/>
      <c r="FO669" s="4"/>
      <c r="FP669" s="4"/>
      <c r="FQ669" s="4"/>
      <c r="FR669" s="4"/>
      <c r="FS669" s="4"/>
      <c r="FT669" s="4"/>
      <c r="FU669" s="4"/>
      <c r="FV669" s="4"/>
      <c r="FW669" s="4"/>
      <c r="FX669" s="4"/>
      <c r="FY669" s="4"/>
      <c r="FZ669" s="4"/>
      <c r="GA669" s="4"/>
      <c r="GB669" s="4"/>
      <c r="GC669" s="4"/>
      <c r="GD669" s="4"/>
      <c r="GE669" s="4"/>
      <c r="GF669" s="4"/>
      <c r="GG669" s="4"/>
      <c r="GH669" s="4"/>
      <c r="GI669" s="4"/>
    </row>
    <row r="670" spans="1:19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</row>
    <row r="671" spans="1:19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  <c r="DT671" s="4"/>
      <c r="DU671" s="4"/>
      <c r="DV671" s="4"/>
      <c r="DW671" s="4"/>
      <c r="DX671" s="4"/>
      <c r="DY671" s="4"/>
      <c r="DZ671" s="4"/>
      <c r="EA671" s="4"/>
      <c r="EB671" s="4"/>
      <c r="EC671" s="4"/>
      <c r="ED671" s="4"/>
      <c r="EE671" s="4"/>
      <c r="EF671" s="4"/>
      <c r="EG671" s="4"/>
      <c r="EH671" s="4"/>
      <c r="EI671" s="4"/>
      <c r="EJ671" s="4"/>
      <c r="EK671" s="4"/>
      <c r="EL671" s="4"/>
      <c r="EM671" s="4"/>
      <c r="EN671" s="4"/>
      <c r="EO671" s="4"/>
      <c r="EP671" s="4"/>
      <c r="EQ671" s="4"/>
      <c r="ER671" s="4"/>
      <c r="ES671" s="4"/>
      <c r="ET671" s="4"/>
      <c r="EU671" s="4"/>
      <c r="EV671" s="4"/>
      <c r="EW671" s="4"/>
      <c r="EX671" s="4"/>
      <c r="EY671" s="4"/>
      <c r="EZ671" s="4"/>
      <c r="FA671" s="4"/>
      <c r="FB671" s="4"/>
      <c r="FC671" s="4"/>
      <c r="FD671" s="4"/>
      <c r="FE671" s="4"/>
      <c r="FF671" s="4"/>
      <c r="FG671" s="4"/>
      <c r="FH671" s="4"/>
      <c r="FI671" s="4"/>
      <c r="FJ671" s="4"/>
      <c r="FK671" s="4"/>
      <c r="FL671" s="4"/>
      <c r="FM671" s="4"/>
      <c r="FN671" s="4"/>
      <c r="FO671" s="4"/>
      <c r="FP671" s="4"/>
      <c r="FQ671" s="4"/>
      <c r="FR671" s="4"/>
      <c r="FS671" s="4"/>
      <c r="FT671" s="4"/>
      <c r="FU671" s="4"/>
      <c r="FV671" s="4"/>
      <c r="FW671" s="4"/>
      <c r="FX671" s="4"/>
      <c r="FY671" s="4"/>
      <c r="FZ671" s="4"/>
      <c r="GA671" s="4"/>
      <c r="GB671" s="4"/>
      <c r="GC671" s="4"/>
      <c r="GD671" s="4"/>
      <c r="GE671" s="4"/>
      <c r="GF671" s="4"/>
      <c r="GG671" s="4"/>
      <c r="GH671" s="4"/>
      <c r="GI671" s="4"/>
    </row>
    <row r="672" spans="1:19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</row>
    <row r="673" spans="1:19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4"/>
      <c r="CP673" s="4"/>
      <c r="CQ673" s="4"/>
      <c r="CR673" s="4"/>
      <c r="CS673" s="4"/>
      <c r="CT673" s="4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4"/>
      <c r="DS673" s="4"/>
      <c r="DT673" s="4"/>
      <c r="DU673" s="4"/>
      <c r="DV673" s="4"/>
      <c r="DW673" s="4"/>
      <c r="DX673" s="4"/>
      <c r="DY673" s="4"/>
      <c r="DZ673" s="4"/>
      <c r="EA673" s="4"/>
      <c r="EB673" s="4"/>
      <c r="EC673" s="4"/>
      <c r="ED673" s="4"/>
      <c r="EE673" s="4"/>
      <c r="EF673" s="4"/>
      <c r="EG673" s="4"/>
      <c r="EH673" s="4"/>
      <c r="EI673" s="4"/>
      <c r="EJ673" s="4"/>
      <c r="EK673" s="4"/>
      <c r="EL673" s="4"/>
      <c r="EM673" s="4"/>
      <c r="EN673" s="4"/>
      <c r="EO673" s="4"/>
      <c r="EP673" s="4"/>
      <c r="EQ673" s="4"/>
      <c r="ER673" s="4"/>
      <c r="ES673" s="4"/>
      <c r="ET673" s="4"/>
      <c r="EU673" s="4"/>
      <c r="EV673" s="4"/>
      <c r="EW673" s="4"/>
      <c r="EX673" s="4"/>
      <c r="EY673" s="4"/>
      <c r="EZ673" s="4"/>
      <c r="FA673" s="4"/>
      <c r="FB673" s="4"/>
      <c r="FC673" s="4"/>
      <c r="FD673" s="4"/>
      <c r="FE673" s="4"/>
      <c r="FF673" s="4"/>
      <c r="FG673" s="4"/>
      <c r="FH673" s="4"/>
      <c r="FI673" s="4"/>
      <c r="FJ673" s="4"/>
      <c r="FK673" s="4"/>
      <c r="FL673" s="4"/>
      <c r="FM673" s="4"/>
      <c r="FN673" s="4"/>
      <c r="FO673" s="4"/>
      <c r="FP673" s="4"/>
      <c r="FQ673" s="4"/>
      <c r="FR673" s="4"/>
      <c r="FS673" s="4"/>
      <c r="FT673" s="4"/>
      <c r="FU673" s="4"/>
      <c r="FV673" s="4"/>
      <c r="FW673" s="4"/>
      <c r="FX673" s="4"/>
      <c r="FY673" s="4"/>
      <c r="FZ673" s="4"/>
      <c r="GA673" s="4"/>
      <c r="GB673" s="4"/>
      <c r="GC673" s="4"/>
      <c r="GD673" s="4"/>
      <c r="GE673" s="4"/>
      <c r="GF673" s="4"/>
      <c r="GG673" s="4"/>
      <c r="GH673" s="4"/>
      <c r="GI673" s="4"/>
    </row>
    <row r="674" spans="1:19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/>
      <c r="CR674" s="4"/>
      <c r="CS674" s="4"/>
      <c r="CT674" s="4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4"/>
      <c r="DQ674" s="4"/>
      <c r="DR674" s="4"/>
      <c r="DS674" s="4"/>
      <c r="DT674" s="4"/>
      <c r="DU674" s="4"/>
      <c r="DV674" s="4"/>
      <c r="DW674" s="4"/>
      <c r="DX674" s="4"/>
      <c r="DY674" s="4"/>
      <c r="DZ674" s="4"/>
      <c r="EA674" s="4"/>
      <c r="EB674" s="4"/>
      <c r="EC674" s="4"/>
      <c r="ED674" s="4"/>
      <c r="EE674" s="4"/>
      <c r="EF674" s="4"/>
      <c r="EG674" s="4"/>
      <c r="EH674" s="4"/>
      <c r="EI674" s="4"/>
      <c r="EJ674" s="4"/>
      <c r="EK674" s="4"/>
      <c r="EL674" s="4"/>
      <c r="EM674" s="4"/>
      <c r="EN674" s="4"/>
      <c r="EO674" s="4"/>
      <c r="EP674" s="4"/>
      <c r="EQ674" s="4"/>
      <c r="ER674" s="4"/>
      <c r="ES674" s="4"/>
      <c r="ET674" s="4"/>
      <c r="EU674" s="4"/>
      <c r="EV674" s="4"/>
      <c r="EW674" s="4"/>
      <c r="EX674" s="4"/>
      <c r="EY674" s="4"/>
      <c r="EZ674" s="4"/>
      <c r="FA674" s="4"/>
      <c r="FB674" s="4"/>
      <c r="FC674" s="4"/>
      <c r="FD674" s="4"/>
      <c r="FE674" s="4"/>
      <c r="FF674" s="4"/>
      <c r="FG674" s="4"/>
      <c r="FH674" s="4"/>
      <c r="FI674" s="4"/>
      <c r="FJ674" s="4"/>
      <c r="FK674" s="4"/>
      <c r="FL674" s="4"/>
      <c r="FM674" s="4"/>
      <c r="FN674" s="4"/>
      <c r="FO674" s="4"/>
      <c r="FP674" s="4"/>
      <c r="FQ674" s="4"/>
      <c r="FR674" s="4"/>
      <c r="FS674" s="4"/>
      <c r="FT674" s="4"/>
      <c r="FU674" s="4"/>
      <c r="FV674" s="4"/>
      <c r="FW674" s="4"/>
      <c r="FX674" s="4"/>
      <c r="FY674" s="4"/>
      <c r="FZ674" s="4"/>
      <c r="GA674" s="4"/>
      <c r="GB674" s="4"/>
      <c r="GC674" s="4"/>
      <c r="GD674" s="4"/>
      <c r="GE674" s="4"/>
      <c r="GF674" s="4"/>
      <c r="GG674" s="4"/>
      <c r="GH674" s="4"/>
      <c r="GI674" s="4"/>
    </row>
    <row r="675" spans="1:19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4"/>
      <c r="DT675" s="4"/>
      <c r="DU675" s="4"/>
      <c r="DV675" s="4"/>
      <c r="DW675" s="4"/>
      <c r="DX675" s="4"/>
      <c r="DY675" s="4"/>
      <c r="DZ675" s="4"/>
      <c r="EA675" s="4"/>
      <c r="EB675" s="4"/>
      <c r="EC675" s="4"/>
      <c r="ED675" s="4"/>
      <c r="EE675" s="4"/>
      <c r="EF675" s="4"/>
      <c r="EG675" s="4"/>
      <c r="EH675" s="4"/>
      <c r="EI675" s="4"/>
      <c r="EJ675" s="4"/>
      <c r="EK675" s="4"/>
      <c r="EL675" s="4"/>
      <c r="EM675" s="4"/>
      <c r="EN675" s="4"/>
      <c r="EO675" s="4"/>
      <c r="EP675" s="4"/>
      <c r="EQ675" s="4"/>
      <c r="ER675" s="4"/>
      <c r="ES675" s="4"/>
      <c r="ET675" s="4"/>
      <c r="EU675" s="4"/>
      <c r="EV675" s="4"/>
      <c r="EW675" s="4"/>
      <c r="EX675" s="4"/>
      <c r="EY675" s="4"/>
      <c r="EZ675" s="4"/>
      <c r="FA675" s="4"/>
      <c r="FB675" s="4"/>
      <c r="FC675" s="4"/>
      <c r="FD675" s="4"/>
      <c r="FE675" s="4"/>
      <c r="FF675" s="4"/>
      <c r="FG675" s="4"/>
      <c r="FH675" s="4"/>
      <c r="FI675" s="4"/>
      <c r="FJ675" s="4"/>
      <c r="FK675" s="4"/>
      <c r="FL675" s="4"/>
      <c r="FM675" s="4"/>
      <c r="FN675" s="4"/>
      <c r="FO675" s="4"/>
      <c r="FP675" s="4"/>
      <c r="FQ675" s="4"/>
      <c r="FR675" s="4"/>
      <c r="FS675" s="4"/>
      <c r="FT675" s="4"/>
      <c r="FU675" s="4"/>
      <c r="FV675" s="4"/>
      <c r="FW675" s="4"/>
      <c r="FX675" s="4"/>
      <c r="FY675" s="4"/>
      <c r="FZ675" s="4"/>
      <c r="GA675" s="4"/>
      <c r="GB675" s="4"/>
      <c r="GC675" s="4"/>
      <c r="GD675" s="4"/>
      <c r="GE675" s="4"/>
      <c r="GF675" s="4"/>
      <c r="GG675" s="4"/>
      <c r="GH675" s="4"/>
      <c r="GI675" s="4"/>
    </row>
    <row r="676" spans="1:19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4"/>
      <c r="FT676" s="4"/>
      <c r="FU676" s="4"/>
      <c r="FV676" s="4"/>
      <c r="FW676" s="4"/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</row>
    <row r="677" spans="1:19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4"/>
      <c r="DS677" s="4"/>
      <c r="DT677" s="4"/>
      <c r="DU677" s="4"/>
      <c r="DV677" s="4"/>
      <c r="DW677" s="4"/>
      <c r="DX677" s="4"/>
      <c r="DY677" s="4"/>
      <c r="DZ677" s="4"/>
      <c r="EA677" s="4"/>
      <c r="EB677" s="4"/>
      <c r="EC677" s="4"/>
      <c r="ED677" s="4"/>
      <c r="EE677" s="4"/>
      <c r="EF677" s="4"/>
      <c r="EG677" s="4"/>
      <c r="EH677" s="4"/>
      <c r="EI677" s="4"/>
      <c r="EJ677" s="4"/>
      <c r="EK677" s="4"/>
      <c r="EL677" s="4"/>
      <c r="EM677" s="4"/>
      <c r="EN677" s="4"/>
      <c r="EO677" s="4"/>
      <c r="EP677" s="4"/>
      <c r="EQ677" s="4"/>
      <c r="ER677" s="4"/>
      <c r="ES677" s="4"/>
      <c r="ET677" s="4"/>
      <c r="EU677" s="4"/>
      <c r="EV677" s="4"/>
      <c r="EW677" s="4"/>
      <c r="EX677" s="4"/>
      <c r="EY677" s="4"/>
      <c r="EZ677" s="4"/>
      <c r="FA677" s="4"/>
      <c r="FB677" s="4"/>
      <c r="FC677" s="4"/>
      <c r="FD677" s="4"/>
      <c r="FE677" s="4"/>
      <c r="FF677" s="4"/>
      <c r="FG677" s="4"/>
      <c r="FH677" s="4"/>
      <c r="FI677" s="4"/>
      <c r="FJ677" s="4"/>
      <c r="FK677" s="4"/>
      <c r="FL677" s="4"/>
      <c r="FM677" s="4"/>
      <c r="FN677" s="4"/>
      <c r="FO677" s="4"/>
      <c r="FP677" s="4"/>
      <c r="FQ677" s="4"/>
      <c r="FR677" s="4"/>
      <c r="FS677" s="4"/>
      <c r="FT677" s="4"/>
      <c r="FU677" s="4"/>
      <c r="FV677" s="4"/>
      <c r="FW677" s="4"/>
      <c r="FX677" s="4"/>
      <c r="FY677" s="4"/>
      <c r="FZ677" s="4"/>
      <c r="GA677" s="4"/>
      <c r="GB677" s="4"/>
      <c r="GC677" s="4"/>
      <c r="GD677" s="4"/>
      <c r="GE677" s="4"/>
      <c r="GF677" s="4"/>
      <c r="GG677" s="4"/>
      <c r="GH677" s="4"/>
      <c r="GI677" s="4"/>
    </row>
    <row r="678" spans="1:19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  <c r="DP678" s="4"/>
      <c r="DQ678" s="4"/>
      <c r="DR678" s="4"/>
      <c r="DS678" s="4"/>
      <c r="DT678" s="4"/>
      <c r="DU678" s="4"/>
      <c r="DV678" s="4"/>
      <c r="DW678" s="4"/>
      <c r="DX678" s="4"/>
      <c r="DY678" s="4"/>
      <c r="DZ678" s="4"/>
      <c r="EA678" s="4"/>
      <c r="EB678" s="4"/>
      <c r="EC678" s="4"/>
      <c r="ED678" s="4"/>
      <c r="EE678" s="4"/>
      <c r="EF678" s="4"/>
      <c r="EG678" s="4"/>
      <c r="EH678" s="4"/>
      <c r="EI678" s="4"/>
      <c r="EJ678" s="4"/>
      <c r="EK678" s="4"/>
      <c r="EL678" s="4"/>
      <c r="EM678" s="4"/>
      <c r="EN678" s="4"/>
      <c r="EO678" s="4"/>
      <c r="EP678" s="4"/>
      <c r="EQ678" s="4"/>
      <c r="ER678" s="4"/>
      <c r="ES678" s="4"/>
      <c r="ET678" s="4"/>
      <c r="EU678" s="4"/>
      <c r="EV678" s="4"/>
      <c r="EW678" s="4"/>
      <c r="EX678" s="4"/>
      <c r="EY678" s="4"/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4"/>
      <c r="FS678" s="4"/>
      <c r="FT678" s="4"/>
      <c r="FU678" s="4"/>
      <c r="FV678" s="4"/>
      <c r="FW678" s="4"/>
      <c r="FX678" s="4"/>
      <c r="FY678" s="4"/>
      <c r="FZ678" s="4"/>
      <c r="GA678" s="4"/>
      <c r="GB678" s="4"/>
      <c r="GC678" s="4"/>
      <c r="GD678" s="4"/>
      <c r="GE678" s="4"/>
      <c r="GF678" s="4"/>
      <c r="GG678" s="4"/>
      <c r="GH678" s="4"/>
      <c r="GI678" s="4"/>
    </row>
    <row r="679" spans="1:19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  <c r="CQ679" s="4"/>
      <c r="CR679" s="4"/>
      <c r="CS679" s="4"/>
      <c r="CT679" s="4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  <c r="DP679" s="4"/>
      <c r="DQ679" s="4"/>
      <c r="DR679" s="4"/>
      <c r="DS679" s="4"/>
      <c r="DT679" s="4"/>
      <c r="DU679" s="4"/>
      <c r="DV679" s="4"/>
      <c r="DW679" s="4"/>
      <c r="DX679" s="4"/>
      <c r="DY679" s="4"/>
      <c r="DZ679" s="4"/>
      <c r="EA679" s="4"/>
      <c r="EB679" s="4"/>
      <c r="EC679" s="4"/>
      <c r="ED679" s="4"/>
      <c r="EE679" s="4"/>
      <c r="EF679" s="4"/>
      <c r="EG679" s="4"/>
      <c r="EH679" s="4"/>
      <c r="EI679" s="4"/>
      <c r="EJ679" s="4"/>
      <c r="EK679" s="4"/>
      <c r="EL679" s="4"/>
      <c r="EM679" s="4"/>
      <c r="EN679" s="4"/>
      <c r="EO679" s="4"/>
      <c r="EP679" s="4"/>
      <c r="EQ679" s="4"/>
      <c r="ER679" s="4"/>
      <c r="ES679" s="4"/>
      <c r="ET679" s="4"/>
      <c r="EU679" s="4"/>
      <c r="EV679" s="4"/>
      <c r="EW679" s="4"/>
      <c r="EX679" s="4"/>
      <c r="EY679" s="4"/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  <c r="FM679" s="4"/>
      <c r="FN679" s="4"/>
      <c r="FO679" s="4"/>
      <c r="FP679" s="4"/>
      <c r="FQ679" s="4"/>
      <c r="FR679" s="4"/>
      <c r="FS679" s="4"/>
      <c r="FT679" s="4"/>
      <c r="FU679" s="4"/>
      <c r="FV679" s="4"/>
      <c r="FW679" s="4"/>
      <c r="FX679" s="4"/>
      <c r="FY679" s="4"/>
      <c r="FZ679" s="4"/>
      <c r="GA679" s="4"/>
      <c r="GB679" s="4"/>
      <c r="GC679" s="4"/>
      <c r="GD679" s="4"/>
      <c r="GE679" s="4"/>
      <c r="GF679" s="4"/>
      <c r="GG679" s="4"/>
      <c r="GH679" s="4"/>
      <c r="GI679" s="4"/>
    </row>
    <row r="680" spans="1:19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  <c r="DP680" s="4"/>
      <c r="DQ680" s="4"/>
      <c r="DR680" s="4"/>
      <c r="DS680" s="4"/>
      <c r="DT680" s="4"/>
      <c r="DU680" s="4"/>
      <c r="DV680" s="4"/>
      <c r="DW680" s="4"/>
      <c r="DX680" s="4"/>
      <c r="DY680" s="4"/>
      <c r="DZ680" s="4"/>
      <c r="EA680" s="4"/>
      <c r="EB680" s="4"/>
      <c r="EC680" s="4"/>
      <c r="ED680" s="4"/>
      <c r="EE680" s="4"/>
      <c r="EF680" s="4"/>
      <c r="EG680" s="4"/>
      <c r="EH680" s="4"/>
      <c r="EI680" s="4"/>
      <c r="EJ680" s="4"/>
      <c r="EK680" s="4"/>
      <c r="EL680" s="4"/>
      <c r="EM680" s="4"/>
      <c r="EN680" s="4"/>
      <c r="EO680" s="4"/>
      <c r="EP680" s="4"/>
      <c r="EQ680" s="4"/>
      <c r="ER680" s="4"/>
      <c r="ES680" s="4"/>
      <c r="ET680" s="4"/>
      <c r="EU680" s="4"/>
      <c r="EV680" s="4"/>
      <c r="EW680" s="4"/>
      <c r="EX680" s="4"/>
      <c r="EY680" s="4"/>
      <c r="EZ680" s="4"/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4"/>
      <c r="FS680" s="4"/>
      <c r="FT680" s="4"/>
      <c r="FU680" s="4"/>
      <c r="FV680" s="4"/>
      <c r="FW680" s="4"/>
      <c r="FX680" s="4"/>
      <c r="FY680" s="4"/>
      <c r="FZ680" s="4"/>
      <c r="GA680" s="4"/>
      <c r="GB680" s="4"/>
      <c r="GC680" s="4"/>
      <c r="GD680" s="4"/>
      <c r="GE680" s="4"/>
      <c r="GF680" s="4"/>
      <c r="GG680" s="4"/>
      <c r="GH680" s="4"/>
      <c r="GI680" s="4"/>
    </row>
    <row r="681" spans="1:19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4"/>
      <c r="DT681" s="4"/>
      <c r="DU681" s="4"/>
      <c r="DV681" s="4"/>
      <c r="DW681" s="4"/>
      <c r="DX681" s="4"/>
      <c r="DY681" s="4"/>
      <c r="DZ681" s="4"/>
      <c r="EA681" s="4"/>
      <c r="EB681" s="4"/>
      <c r="EC681" s="4"/>
      <c r="ED681" s="4"/>
      <c r="EE681" s="4"/>
      <c r="EF681" s="4"/>
      <c r="EG681" s="4"/>
      <c r="EH681" s="4"/>
      <c r="EI681" s="4"/>
      <c r="EJ681" s="4"/>
      <c r="EK681" s="4"/>
      <c r="EL681" s="4"/>
      <c r="EM681" s="4"/>
      <c r="EN681" s="4"/>
      <c r="EO681" s="4"/>
      <c r="EP681" s="4"/>
      <c r="EQ681" s="4"/>
      <c r="ER681" s="4"/>
      <c r="ES681" s="4"/>
      <c r="ET681" s="4"/>
      <c r="EU681" s="4"/>
      <c r="EV681" s="4"/>
      <c r="EW681" s="4"/>
      <c r="EX681" s="4"/>
      <c r="EY681" s="4"/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4"/>
      <c r="FP681" s="4"/>
      <c r="FQ681" s="4"/>
      <c r="FR681" s="4"/>
      <c r="FS681" s="4"/>
      <c r="FT681" s="4"/>
      <c r="FU681" s="4"/>
      <c r="FV681" s="4"/>
      <c r="FW681" s="4"/>
      <c r="FX681" s="4"/>
      <c r="FY681" s="4"/>
      <c r="FZ681" s="4"/>
      <c r="GA681" s="4"/>
      <c r="GB681" s="4"/>
      <c r="GC681" s="4"/>
      <c r="GD681" s="4"/>
      <c r="GE681" s="4"/>
      <c r="GF681" s="4"/>
      <c r="GG681" s="4"/>
      <c r="GH681" s="4"/>
      <c r="GI681" s="4"/>
    </row>
    <row r="682" spans="1:19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  <c r="DP682" s="4"/>
      <c r="DQ682" s="4"/>
      <c r="DR682" s="4"/>
      <c r="DS682" s="4"/>
      <c r="DT682" s="4"/>
      <c r="DU682" s="4"/>
      <c r="DV682" s="4"/>
      <c r="DW682" s="4"/>
      <c r="DX682" s="4"/>
      <c r="DY682" s="4"/>
      <c r="DZ682" s="4"/>
      <c r="EA682" s="4"/>
      <c r="EB682" s="4"/>
      <c r="EC682" s="4"/>
      <c r="ED682" s="4"/>
      <c r="EE682" s="4"/>
      <c r="EF682" s="4"/>
      <c r="EG682" s="4"/>
      <c r="EH682" s="4"/>
      <c r="EI682" s="4"/>
      <c r="EJ682" s="4"/>
      <c r="EK682" s="4"/>
      <c r="EL682" s="4"/>
      <c r="EM682" s="4"/>
      <c r="EN682" s="4"/>
      <c r="EO682" s="4"/>
      <c r="EP682" s="4"/>
      <c r="EQ682" s="4"/>
      <c r="ER682" s="4"/>
      <c r="ES682" s="4"/>
      <c r="ET682" s="4"/>
      <c r="EU682" s="4"/>
      <c r="EV682" s="4"/>
      <c r="EW682" s="4"/>
      <c r="EX682" s="4"/>
      <c r="EY682" s="4"/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4"/>
      <c r="FS682" s="4"/>
      <c r="FT682" s="4"/>
      <c r="FU682" s="4"/>
      <c r="FV682" s="4"/>
      <c r="FW682" s="4"/>
      <c r="FX682" s="4"/>
      <c r="FY682" s="4"/>
      <c r="FZ682" s="4"/>
      <c r="GA682" s="4"/>
      <c r="GB682" s="4"/>
      <c r="GC682" s="4"/>
      <c r="GD682" s="4"/>
      <c r="GE682" s="4"/>
      <c r="GF682" s="4"/>
      <c r="GG682" s="4"/>
      <c r="GH682" s="4"/>
      <c r="GI682" s="4"/>
    </row>
    <row r="683" spans="1:19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  <c r="CP683" s="4"/>
      <c r="CQ683" s="4"/>
      <c r="CR683" s="4"/>
      <c r="CS683" s="4"/>
      <c r="CT683" s="4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  <c r="DP683" s="4"/>
      <c r="DQ683" s="4"/>
      <c r="DR683" s="4"/>
      <c r="DS683" s="4"/>
      <c r="DT683" s="4"/>
      <c r="DU683" s="4"/>
      <c r="DV683" s="4"/>
      <c r="DW683" s="4"/>
      <c r="DX683" s="4"/>
      <c r="DY683" s="4"/>
      <c r="DZ683" s="4"/>
      <c r="EA683" s="4"/>
      <c r="EB683" s="4"/>
      <c r="EC683" s="4"/>
      <c r="ED683" s="4"/>
      <c r="EE683" s="4"/>
      <c r="EF683" s="4"/>
      <c r="EG683" s="4"/>
      <c r="EH683" s="4"/>
      <c r="EI683" s="4"/>
      <c r="EJ683" s="4"/>
      <c r="EK683" s="4"/>
      <c r="EL683" s="4"/>
      <c r="EM683" s="4"/>
      <c r="EN683" s="4"/>
      <c r="EO683" s="4"/>
      <c r="EP683" s="4"/>
      <c r="EQ683" s="4"/>
      <c r="ER683" s="4"/>
      <c r="ES683" s="4"/>
      <c r="ET683" s="4"/>
      <c r="EU683" s="4"/>
      <c r="EV683" s="4"/>
      <c r="EW683" s="4"/>
      <c r="EX683" s="4"/>
      <c r="EY683" s="4"/>
      <c r="EZ683" s="4"/>
      <c r="FA683" s="4"/>
      <c r="FB683" s="4"/>
      <c r="FC683" s="4"/>
      <c r="FD683" s="4"/>
      <c r="FE683" s="4"/>
      <c r="FF683" s="4"/>
      <c r="FG683" s="4"/>
      <c r="FH683" s="4"/>
      <c r="FI683" s="4"/>
      <c r="FJ683" s="4"/>
      <c r="FK683" s="4"/>
      <c r="FL683" s="4"/>
      <c r="FM683" s="4"/>
      <c r="FN683" s="4"/>
      <c r="FO683" s="4"/>
      <c r="FP683" s="4"/>
      <c r="FQ683" s="4"/>
      <c r="FR683" s="4"/>
      <c r="FS683" s="4"/>
      <c r="FT683" s="4"/>
      <c r="FU683" s="4"/>
      <c r="FV683" s="4"/>
      <c r="FW683" s="4"/>
      <c r="FX683" s="4"/>
      <c r="FY683" s="4"/>
      <c r="FZ683" s="4"/>
      <c r="GA683" s="4"/>
      <c r="GB683" s="4"/>
      <c r="GC683" s="4"/>
      <c r="GD683" s="4"/>
      <c r="GE683" s="4"/>
      <c r="GF683" s="4"/>
      <c r="GG683" s="4"/>
      <c r="GH683" s="4"/>
      <c r="GI683" s="4"/>
    </row>
    <row r="684" spans="1:19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  <c r="DP684" s="4"/>
      <c r="DQ684" s="4"/>
      <c r="DR684" s="4"/>
      <c r="DS684" s="4"/>
      <c r="DT684" s="4"/>
      <c r="DU684" s="4"/>
      <c r="DV684" s="4"/>
      <c r="DW684" s="4"/>
      <c r="DX684" s="4"/>
      <c r="DY684" s="4"/>
      <c r="DZ684" s="4"/>
      <c r="EA684" s="4"/>
      <c r="EB684" s="4"/>
      <c r="EC684" s="4"/>
      <c r="ED684" s="4"/>
      <c r="EE684" s="4"/>
      <c r="EF684" s="4"/>
      <c r="EG684" s="4"/>
      <c r="EH684" s="4"/>
      <c r="EI684" s="4"/>
      <c r="EJ684" s="4"/>
      <c r="EK684" s="4"/>
      <c r="EL684" s="4"/>
      <c r="EM684" s="4"/>
      <c r="EN684" s="4"/>
      <c r="EO684" s="4"/>
      <c r="EP684" s="4"/>
      <c r="EQ684" s="4"/>
      <c r="ER684" s="4"/>
      <c r="ES684" s="4"/>
      <c r="ET684" s="4"/>
      <c r="EU684" s="4"/>
      <c r="EV684" s="4"/>
      <c r="EW684" s="4"/>
      <c r="EX684" s="4"/>
      <c r="EY684" s="4"/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4"/>
      <c r="FP684" s="4"/>
      <c r="FQ684" s="4"/>
      <c r="FR684" s="4"/>
      <c r="FS684" s="4"/>
      <c r="FT684" s="4"/>
      <c r="FU684" s="4"/>
      <c r="FV684" s="4"/>
      <c r="FW684" s="4"/>
      <c r="FX684" s="4"/>
      <c r="FY684" s="4"/>
      <c r="FZ684" s="4"/>
      <c r="GA684" s="4"/>
      <c r="GB684" s="4"/>
      <c r="GC684" s="4"/>
      <c r="GD684" s="4"/>
      <c r="GE684" s="4"/>
      <c r="GF684" s="4"/>
      <c r="GG684" s="4"/>
      <c r="GH684" s="4"/>
      <c r="GI684" s="4"/>
    </row>
    <row r="685" spans="1:19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4"/>
      <c r="FV685" s="4"/>
      <c r="FW685" s="4"/>
      <c r="FX685" s="4"/>
      <c r="FY685" s="4"/>
      <c r="FZ685" s="4"/>
      <c r="GA685" s="4"/>
      <c r="GB685" s="4"/>
      <c r="GC685" s="4"/>
      <c r="GD685" s="4"/>
      <c r="GE685" s="4"/>
      <c r="GF685" s="4"/>
      <c r="GG685" s="4"/>
      <c r="GH685" s="4"/>
      <c r="GI685" s="4"/>
    </row>
    <row r="686" spans="1:19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4"/>
      <c r="DW686" s="4"/>
      <c r="DX686" s="4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/>
      <c r="EK686" s="4"/>
      <c r="EL686" s="4"/>
      <c r="EM686" s="4"/>
      <c r="EN686" s="4"/>
      <c r="EO686" s="4"/>
      <c r="EP686" s="4"/>
      <c r="EQ686" s="4"/>
      <c r="ER686" s="4"/>
      <c r="ES686" s="4"/>
      <c r="ET686" s="4"/>
      <c r="EU686" s="4"/>
      <c r="EV686" s="4"/>
      <c r="EW686" s="4"/>
      <c r="EX686" s="4"/>
      <c r="EY686" s="4"/>
      <c r="EZ686" s="4"/>
      <c r="FA686" s="4"/>
      <c r="FB686" s="4"/>
      <c r="FC686" s="4"/>
      <c r="FD686" s="4"/>
      <c r="FE686" s="4"/>
      <c r="FF686" s="4"/>
      <c r="FG686" s="4"/>
      <c r="FH686" s="4"/>
      <c r="FI686" s="4"/>
      <c r="FJ686" s="4"/>
      <c r="FK686" s="4"/>
      <c r="FL686" s="4"/>
      <c r="FM686" s="4"/>
      <c r="FN686" s="4"/>
      <c r="FO686" s="4"/>
      <c r="FP686" s="4"/>
      <c r="FQ686" s="4"/>
      <c r="FR686" s="4"/>
      <c r="FS686" s="4"/>
      <c r="FT686" s="4"/>
      <c r="FU686" s="4"/>
      <c r="FV686" s="4"/>
      <c r="FW686" s="4"/>
      <c r="FX686" s="4"/>
      <c r="FY686" s="4"/>
      <c r="FZ686" s="4"/>
      <c r="GA686" s="4"/>
      <c r="GB686" s="4"/>
      <c r="GC686" s="4"/>
      <c r="GD686" s="4"/>
      <c r="GE686" s="4"/>
      <c r="GF686" s="4"/>
      <c r="GG686" s="4"/>
      <c r="GH686" s="4"/>
      <c r="GI686" s="4"/>
    </row>
    <row r="687" spans="1:19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</row>
    <row r="688" spans="1:19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4"/>
      <c r="DW688" s="4"/>
      <c r="DX688" s="4"/>
      <c r="DY688" s="4"/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EN688" s="4"/>
      <c r="EO688" s="4"/>
      <c r="EP688" s="4"/>
      <c r="EQ688" s="4"/>
      <c r="ER688" s="4"/>
      <c r="ES688" s="4"/>
      <c r="ET688" s="4"/>
      <c r="EU688" s="4"/>
      <c r="EV688" s="4"/>
      <c r="EW688" s="4"/>
      <c r="EX688" s="4"/>
      <c r="EY688" s="4"/>
      <c r="EZ688" s="4"/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4"/>
      <c r="FP688" s="4"/>
      <c r="FQ688" s="4"/>
      <c r="FR688" s="4"/>
      <c r="FS688" s="4"/>
      <c r="FT688" s="4"/>
      <c r="FU688" s="4"/>
      <c r="FV688" s="4"/>
      <c r="FW688" s="4"/>
      <c r="FX688" s="4"/>
      <c r="FY688" s="4"/>
      <c r="FZ688" s="4"/>
      <c r="GA688" s="4"/>
      <c r="GB688" s="4"/>
      <c r="GC688" s="4"/>
      <c r="GD688" s="4"/>
      <c r="GE688" s="4"/>
      <c r="GF688" s="4"/>
      <c r="GG688" s="4"/>
      <c r="GH688" s="4"/>
      <c r="GI688" s="4"/>
    </row>
    <row r="689" spans="1:19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</row>
    <row r="690" spans="1:19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</row>
    <row r="691" spans="1:1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  <c r="DT691" s="4"/>
      <c r="DU691" s="4"/>
      <c r="DV691" s="4"/>
      <c r="DW691" s="4"/>
      <c r="DX691" s="4"/>
      <c r="DY691" s="4"/>
      <c r="DZ691" s="4"/>
      <c r="EA691" s="4"/>
      <c r="EB691" s="4"/>
      <c r="EC691" s="4"/>
      <c r="ED691" s="4"/>
      <c r="EE691" s="4"/>
      <c r="EF691" s="4"/>
      <c r="EG691" s="4"/>
      <c r="EH691" s="4"/>
      <c r="EI691" s="4"/>
      <c r="EJ691" s="4"/>
      <c r="EK691" s="4"/>
      <c r="EL691" s="4"/>
      <c r="EM691" s="4"/>
      <c r="EN691" s="4"/>
      <c r="EO691" s="4"/>
      <c r="EP691" s="4"/>
      <c r="EQ691" s="4"/>
      <c r="ER691" s="4"/>
      <c r="ES691" s="4"/>
      <c r="ET691" s="4"/>
      <c r="EU691" s="4"/>
      <c r="EV691" s="4"/>
      <c r="EW691" s="4"/>
      <c r="EX691" s="4"/>
      <c r="EY691" s="4"/>
      <c r="EZ691" s="4"/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  <c r="FM691" s="4"/>
      <c r="FN691" s="4"/>
      <c r="FO691" s="4"/>
      <c r="FP691" s="4"/>
      <c r="FQ691" s="4"/>
      <c r="FR691" s="4"/>
      <c r="FS691" s="4"/>
      <c r="FT691" s="4"/>
      <c r="FU691" s="4"/>
      <c r="FV691" s="4"/>
      <c r="FW691" s="4"/>
      <c r="FX691" s="4"/>
      <c r="FY691" s="4"/>
      <c r="FZ691" s="4"/>
      <c r="GA691" s="4"/>
      <c r="GB691" s="4"/>
      <c r="GC691" s="4"/>
      <c r="GD691" s="4"/>
      <c r="GE691" s="4"/>
      <c r="GF691" s="4"/>
      <c r="GG691" s="4"/>
      <c r="GH691" s="4"/>
      <c r="GI691" s="4"/>
    </row>
    <row r="692" spans="1:19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  <c r="DP692" s="4"/>
      <c r="DQ692" s="4"/>
      <c r="DR692" s="4"/>
      <c r="DS692" s="4"/>
      <c r="DT692" s="4"/>
      <c r="DU692" s="4"/>
      <c r="DV692" s="4"/>
      <c r="DW692" s="4"/>
      <c r="DX692" s="4"/>
      <c r="DY692" s="4"/>
      <c r="DZ692" s="4"/>
      <c r="EA692" s="4"/>
      <c r="EB692" s="4"/>
      <c r="EC692" s="4"/>
      <c r="ED692" s="4"/>
      <c r="EE692" s="4"/>
      <c r="EF692" s="4"/>
      <c r="EG692" s="4"/>
      <c r="EH692" s="4"/>
      <c r="EI692" s="4"/>
      <c r="EJ692" s="4"/>
      <c r="EK692" s="4"/>
      <c r="EL692" s="4"/>
      <c r="EM692" s="4"/>
      <c r="EN692" s="4"/>
      <c r="EO692" s="4"/>
      <c r="EP692" s="4"/>
      <c r="EQ692" s="4"/>
      <c r="ER692" s="4"/>
      <c r="ES692" s="4"/>
      <c r="ET692" s="4"/>
      <c r="EU692" s="4"/>
      <c r="EV692" s="4"/>
      <c r="EW692" s="4"/>
      <c r="EX692" s="4"/>
      <c r="EY692" s="4"/>
      <c r="EZ692" s="4"/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r="FK692" s="4"/>
      <c r="FL692" s="4"/>
      <c r="FM692" s="4"/>
      <c r="FN692" s="4"/>
      <c r="FO692" s="4"/>
      <c r="FP692" s="4"/>
      <c r="FQ692" s="4"/>
      <c r="FR692" s="4"/>
      <c r="FS692" s="4"/>
      <c r="FT692" s="4"/>
      <c r="FU692" s="4"/>
      <c r="FV692" s="4"/>
      <c r="FW692" s="4"/>
      <c r="FX692" s="4"/>
      <c r="FY692" s="4"/>
      <c r="FZ692" s="4"/>
      <c r="GA692" s="4"/>
      <c r="GB692" s="4"/>
      <c r="GC692" s="4"/>
      <c r="GD692" s="4"/>
      <c r="GE692" s="4"/>
      <c r="GF692" s="4"/>
      <c r="GG692" s="4"/>
      <c r="GH692" s="4"/>
      <c r="GI692" s="4"/>
    </row>
    <row r="693" spans="1:19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4"/>
      <c r="DW693" s="4"/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EN693" s="4"/>
      <c r="EO693" s="4"/>
      <c r="EP693" s="4"/>
      <c r="EQ693" s="4"/>
      <c r="ER693" s="4"/>
      <c r="ES693" s="4"/>
      <c r="ET693" s="4"/>
      <c r="EU693" s="4"/>
      <c r="EV693" s="4"/>
      <c r="EW693" s="4"/>
      <c r="EX693" s="4"/>
      <c r="EY693" s="4"/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4"/>
      <c r="FU693" s="4"/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</row>
    <row r="694" spans="1:19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/>
      <c r="CL694" s="4"/>
      <c r="CM694" s="4"/>
      <c r="CN694" s="4"/>
      <c r="CO694" s="4"/>
      <c r="CP694" s="4"/>
      <c r="CQ694" s="4"/>
      <c r="CR694" s="4"/>
      <c r="CS694" s="4"/>
      <c r="CT694" s="4"/>
      <c r="CU694" s="4"/>
      <c r="CV694" s="4"/>
      <c r="CW694" s="4"/>
      <c r="CX694" s="4"/>
      <c r="CY694" s="4"/>
      <c r="CZ694" s="4"/>
      <c r="DA694" s="4"/>
      <c r="DB694" s="4"/>
      <c r="DC694" s="4"/>
      <c r="DD694" s="4"/>
      <c r="DE694" s="4"/>
      <c r="DF694" s="4"/>
      <c r="DG694" s="4"/>
      <c r="DH694" s="4"/>
      <c r="DI694" s="4"/>
      <c r="DJ694" s="4"/>
      <c r="DK694" s="4"/>
      <c r="DL694" s="4"/>
      <c r="DM694" s="4"/>
      <c r="DN694" s="4"/>
      <c r="DO694" s="4"/>
      <c r="DP694" s="4"/>
      <c r="DQ694" s="4"/>
      <c r="DR694" s="4"/>
      <c r="DS694" s="4"/>
      <c r="DT694" s="4"/>
      <c r="DU694" s="4"/>
      <c r="DV694" s="4"/>
      <c r="DW694" s="4"/>
      <c r="DX694" s="4"/>
      <c r="DY694" s="4"/>
      <c r="DZ694" s="4"/>
      <c r="EA694" s="4"/>
      <c r="EB694" s="4"/>
      <c r="EC694" s="4"/>
      <c r="ED694" s="4"/>
      <c r="EE694" s="4"/>
      <c r="EF694" s="4"/>
      <c r="EG694" s="4"/>
      <c r="EH694" s="4"/>
      <c r="EI694" s="4"/>
      <c r="EJ694" s="4"/>
      <c r="EK694" s="4"/>
      <c r="EL694" s="4"/>
      <c r="EM694" s="4"/>
      <c r="EN694" s="4"/>
      <c r="EO694" s="4"/>
      <c r="EP694" s="4"/>
      <c r="EQ694" s="4"/>
      <c r="ER694" s="4"/>
      <c r="ES694" s="4"/>
      <c r="ET694" s="4"/>
      <c r="EU694" s="4"/>
      <c r="EV694" s="4"/>
      <c r="EW694" s="4"/>
      <c r="EX694" s="4"/>
      <c r="EY694" s="4"/>
      <c r="EZ694" s="4"/>
      <c r="FA694" s="4"/>
      <c r="FB694" s="4"/>
      <c r="FC694" s="4"/>
      <c r="FD694" s="4"/>
      <c r="FE694" s="4"/>
      <c r="FF694" s="4"/>
      <c r="FG694" s="4"/>
      <c r="FH694" s="4"/>
      <c r="FI694" s="4"/>
      <c r="FJ694" s="4"/>
      <c r="FK694" s="4"/>
      <c r="FL694" s="4"/>
      <c r="FM694" s="4"/>
      <c r="FN694" s="4"/>
      <c r="FO694" s="4"/>
      <c r="FP694" s="4"/>
      <c r="FQ694" s="4"/>
      <c r="FR694" s="4"/>
      <c r="FS694" s="4"/>
      <c r="FT694" s="4"/>
      <c r="FU694" s="4"/>
      <c r="FV694" s="4"/>
      <c r="FW694" s="4"/>
      <c r="FX694" s="4"/>
      <c r="FY694" s="4"/>
      <c r="FZ694" s="4"/>
      <c r="GA694" s="4"/>
      <c r="GB694" s="4"/>
      <c r="GC694" s="4"/>
      <c r="GD694" s="4"/>
      <c r="GE694" s="4"/>
      <c r="GF694" s="4"/>
      <c r="GG694" s="4"/>
      <c r="GH694" s="4"/>
      <c r="GI694" s="4"/>
    </row>
    <row r="695" spans="1:19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4"/>
      <c r="FT695" s="4"/>
      <c r="FU695" s="4"/>
      <c r="FV695" s="4"/>
      <c r="FW695" s="4"/>
      <c r="FX695" s="4"/>
      <c r="FY695" s="4"/>
      <c r="FZ695" s="4"/>
      <c r="GA695" s="4"/>
      <c r="GB695" s="4"/>
      <c r="GC695" s="4"/>
      <c r="GD695" s="4"/>
      <c r="GE695" s="4"/>
      <c r="GF695" s="4"/>
      <c r="GG695" s="4"/>
      <c r="GH695" s="4"/>
      <c r="GI695" s="4"/>
    </row>
    <row r="696" spans="1:19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  <c r="CP696" s="4"/>
      <c r="CQ696" s="4"/>
      <c r="CR696" s="4"/>
      <c r="CS696" s="4"/>
      <c r="CT696" s="4"/>
      <c r="CU696" s="4"/>
      <c r="CV696" s="4"/>
      <c r="CW696" s="4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  <c r="DP696" s="4"/>
      <c r="DQ696" s="4"/>
      <c r="DR696" s="4"/>
      <c r="DS696" s="4"/>
      <c r="DT696" s="4"/>
      <c r="DU696" s="4"/>
      <c r="DV696" s="4"/>
      <c r="DW696" s="4"/>
      <c r="DX696" s="4"/>
      <c r="DY696" s="4"/>
      <c r="DZ696" s="4"/>
      <c r="EA696" s="4"/>
      <c r="EB696" s="4"/>
      <c r="EC696" s="4"/>
      <c r="ED696" s="4"/>
      <c r="EE696" s="4"/>
      <c r="EF696" s="4"/>
      <c r="EG696" s="4"/>
      <c r="EH696" s="4"/>
      <c r="EI696" s="4"/>
      <c r="EJ696" s="4"/>
      <c r="EK696" s="4"/>
      <c r="EL696" s="4"/>
      <c r="EM696" s="4"/>
      <c r="EN696" s="4"/>
      <c r="EO696" s="4"/>
      <c r="EP696" s="4"/>
      <c r="EQ696" s="4"/>
      <c r="ER696" s="4"/>
      <c r="ES696" s="4"/>
      <c r="ET696" s="4"/>
      <c r="EU696" s="4"/>
      <c r="EV696" s="4"/>
      <c r="EW696" s="4"/>
      <c r="EX696" s="4"/>
      <c r="EY696" s="4"/>
      <c r="EZ696" s="4"/>
      <c r="FA696" s="4"/>
      <c r="FB696" s="4"/>
      <c r="FC696" s="4"/>
      <c r="FD696" s="4"/>
      <c r="FE696" s="4"/>
      <c r="FF696" s="4"/>
      <c r="FG696" s="4"/>
      <c r="FH696" s="4"/>
      <c r="FI696" s="4"/>
      <c r="FJ696" s="4"/>
      <c r="FK696" s="4"/>
      <c r="FL696" s="4"/>
      <c r="FM696" s="4"/>
      <c r="FN696" s="4"/>
      <c r="FO696" s="4"/>
      <c r="FP696" s="4"/>
      <c r="FQ696" s="4"/>
      <c r="FR696" s="4"/>
      <c r="FS696" s="4"/>
      <c r="FT696" s="4"/>
      <c r="FU696" s="4"/>
      <c r="FV696" s="4"/>
      <c r="FW696" s="4"/>
      <c r="FX696" s="4"/>
      <c r="FY696" s="4"/>
      <c r="FZ696" s="4"/>
      <c r="GA696" s="4"/>
      <c r="GB696" s="4"/>
      <c r="GC696" s="4"/>
      <c r="GD696" s="4"/>
      <c r="GE696" s="4"/>
      <c r="GF696" s="4"/>
      <c r="GG696" s="4"/>
      <c r="GH696" s="4"/>
      <c r="GI696" s="4"/>
    </row>
    <row r="697" spans="1:19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</row>
    <row r="698" spans="1:19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  <c r="DP698" s="4"/>
      <c r="DQ698" s="4"/>
      <c r="DR698" s="4"/>
      <c r="DS698" s="4"/>
      <c r="DT698" s="4"/>
      <c r="DU698" s="4"/>
      <c r="DV698" s="4"/>
      <c r="DW698" s="4"/>
      <c r="DX698" s="4"/>
      <c r="DY698" s="4"/>
      <c r="DZ698" s="4"/>
      <c r="EA698" s="4"/>
      <c r="EB698" s="4"/>
      <c r="EC698" s="4"/>
      <c r="ED698" s="4"/>
      <c r="EE698" s="4"/>
      <c r="EF698" s="4"/>
      <c r="EG698" s="4"/>
      <c r="EH698" s="4"/>
      <c r="EI698" s="4"/>
      <c r="EJ698" s="4"/>
      <c r="EK698" s="4"/>
      <c r="EL698" s="4"/>
      <c r="EM698" s="4"/>
      <c r="EN698" s="4"/>
      <c r="EO698" s="4"/>
      <c r="EP698" s="4"/>
      <c r="EQ698" s="4"/>
      <c r="ER698" s="4"/>
      <c r="ES698" s="4"/>
      <c r="ET698" s="4"/>
      <c r="EU698" s="4"/>
      <c r="EV698" s="4"/>
      <c r="EW698" s="4"/>
      <c r="EX698" s="4"/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  <c r="FM698" s="4"/>
      <c r="FN698" s="4"/>
      <c r="FO698" s="4"/>
      <c r="FP698" s="4"/>
      <c r="FQ698" s="4"/>
      <c r="FR698" s="4"/>
      <c r="FS698" s="4"/>
      <c r="FT698" s="4"/>
      <c r="FU698" s="4"/>
      <c r="FV698" s="4"/>
      <c r="FW698" s="4"/>
      <c r="FX698" s="4"/>
      <c r="FY698" s="4"/>
      <c r="FZ698" s="4"/>
      <c r="GA698" s="4"/>
      <c r="GB698" s="4"/>
      <c r="GC698" s="4"/>
      <c r="GD698" s="4"/>
      <c r="GE698" s="4"/>
      <c r="GF698" s="4"/>
      <c r="GG698" s="4"/>
      <c r="GH698" s="4"/>
      <c r="GI698" s="4"/>
    </row>
    <row r="699" spans="1:19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4"/>
      <c r="CP699" s="4"/>
      <c r="CQ699" s="4"/>
      <c r="CR699" s="4"/>
      <c r="CS699" s="4"/>
      <c r="CT699" s="4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  <c r="DP699" s="4"/>
      <c r="DQ699" s="4"/>
      <c r="DR699" s="4"/>
      <c r="DS699" s="4"/>
      <c r="DT699" s="4"/>
      <c r="DU699" s="4"/>
      <c r="DV699" s="4"/>
      <c r="DW699" s="4"/>
      <c r="DX699" s="4"/>
      <c r="DY699" s="4"/>
      <c r="DZ699" s="4"/>
      <c r="EA699" s="4"/>
      <c r="EB699" s="4"/>
      <c r="EC699" s="4"/>
      <c r="ED699" s="4"/>
      <c r="EE699" s="4"/>
      <c r="EF699" s="4"/>
      <c r="EG699" s="4"/>
      <c r="EH699" s="4"/>
      <c r="EI699" s="4"/>
      <c r="EJ699" s="4"/>
      <c r="EK699" s="4"/>
      <c r="EL699" s="4"/>
      <c r="EM699" s="4"/>
      <c r="EN699" s="4"/>
      <c r="EO699" s="4"/>
      <c r="EP699" s="4"/>
      <c r="EQ699" s="4"/>
      <c r="ER699" s="4"/>
      <c r="ES699" s="4"/>
      <c r="ET699" s="4"/>
      <c r="EU699" s="4"/>
      <c r="EV699" s="4"/>
      <c r="EW699" s="4"/>
      <c r="EX699" s="4"/>
      <c r="EY699" s="4"/>
      <c r="EZ699" s="4"/>
      <c r="FA699" s="4"/>
      <c r="FB699" s="4"/>
      <c r="FC699" s="4"/>
      <c r="FD699" s="4"/>
      <c r="FE699" s="4"/>
      <c r="FF699" s="4"/>
      <c r="FG699" s="4"/>
      <c r="FH699" s="4"/>
      <c r="FI699" s="4"/>
      <c r="FJ699" s="4"/>
      <c r="FK699" s="4"/>
      <c r="FL699" s="4"/>
      <c r="FM699" s="4"/>
      <c r="FN699" s="4"/>
      <c r="FO699" s="4"/>
      <c r="FP699" s="4"/>
      <c r="FQ699" s="4"/>
      <c r="FR699" s="4"/>
      <c r="FS699" s="4"/>
      <c r="FT699" s="4"/>
      <c r="FU699" s="4"/>
      <c r="FV699" s="4"/>
      <c r="FW699" s="4"/>
      <c r="FX699" s="4"/>
      <c r="FY699" s="4"/>
      <c r="FZ699" s="4"/>
      <c r="GA699" s="4"/>
      <c r="GB699" s="4"/>
      <c r="GC699" s="4"/>
      <c r="GD699" s="4"/>
      <c r="GE699" s="4"/>
      <c r="GF699" s="4"/>
      <c r="GG699" s="4"/>
      <c r="GH699" s="4"/>
      <c r="GI699" s="4"/>
    </row>
    <row r="700" spans="1:19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4"/>
      <c r="CP700" s="4"/>
      <c r="CQ700" s="4"/>
      <c r="CR700" s="4"/>
      <c r="CS700" s="4"/>
      <c r="CT700" s="4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/>
      <c r="DG700" s="4"/>
      <c r="DH700" s="4"/>
      <c r="DI700" s="4"/>
      <c r="DJ700" s="4"/>
      <c r="DK700" s="4"/>
      <c r="DL700" s="4"/>
      <c r="DM700" s="4"/>
      <c r="DN700" s="4"/>
      <c r="DO700" s="4"/>
      <c r="DP700" s="4"/>
      <c r="DQ700" s="4"/>
      <c r="DR700" s="4"/>
      <c r="DS700" s="4"/>
      <c r="DT700" s="4"/>
      <c r="DU700" s="4"/>
      <c r="DV700" s="4"/>
      <c r="DW700" s="4"/>
      <c r="DX700" s="4"/>
      <c r="DY700" s="4"/>
      <c r="DZ700" s="4"/>
      <c r="EA700" s="4"/>
      <c r="EB700" s="4"/>
      <c r="EC700" s="4"/>
      <c r="ED700" s="4"/>
      <c r="EE700" s="4"/>
      <c r="EF700" s="4"/>
      <c r="EG700" s="4"/>
      <c r="EH700" s="4"/>
      <c r="EI700" s="4"/>
      <c r="EJ700" s="4"/>
      <c r="EK700" s="4"/>
      <c r="EL700" s="4"/>
      <c r="EM700" s="4"/>
      <c r="EN700" s="4"/>
      <c r="EO700" s="4"/>
      <c r="EP700" s="4"/>
      <c r="EQ700" s="4"/>
      <c r="ER700" s="4"/>
      <c r="ES700" s="4"/>
      <c r="ET700" s="4"/>
      <c r="EU700" s="4"/>
      <c r="EV700" s="4"/>
      <c r="EW700" s="4"/>
      <c r="EX700" s="4"/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4"/>
      <c r="FS700" s="4"/>
      <c r="FT700" s="4"/>
      <c r="FU700" s="4"/>
      <c r="FV700" s="4"/>
      <c r="FW700" s="4"/>
      <c r="FX700" s="4"/>
      <c r="FY700" s="4"/>
      <c r="FZ700" s="4"/>
      <c r="GA700" s="4"/>
      <c r="GB700" s="4"/>
      <c r="GC700" s="4"/>
      <c r="GD700" s="4"/>
      <c r="GE700" s="4"/>
      <c r="GF700" s="4"/>
      <c r="GG700" s="4"/>
      <c r="GH700" s="4"/>
      <c r="GI700" s="4"/>
    </row>
    <row r="701" spans="1:19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</row>
    <row r="702" spans="1:19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4"/>
      <c r="DW702" s="4"/>
      <c r="DX702" s="4"/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/>
      <c r="EK702" s="4"/>
      <c r="EL702" s="4"/>
      <c r="EM702" s="4"/>
      <c r="EN702" s="4"/>
      <c r="EO702" s="4"/>
      <c r="EP702" s="4"/>
      <c r="EQ702" s="4"/>
      <c r="ER702" s="4"/>
      <c r="ES702" s="4"/>
      <c r="ET702" s="4"/>
      <c r="EU702" s="4"/>
      <c r="EV702" s="4"/>
      <c r="EW702" s="4"/>
      <c r="EX702" s="4"/>
      <c r="EY702" s="4"/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4"/>
      <c r="FS702" s="4"/>
      <c r="FT702" s="4"/>
      <c r="FU702" s="4"/>
      <c r="FV702" s="4"/>
      <c r="FW702" s="4"/>
      <c r="FX702" s="4"/>
      <c r="FY702" s="4"/>
      <c r="FZ702" s="4"/>
      <c r="GA702" s="4"/>
      <c r="GB702" s="4"/>
      <c r="GC702" s="4"/>
      <c r="GD702" s="4"/>
      <c r="GE702" s="4"/>
      <c r="GF702" s="4"/>
      <c r="GG702" s="4"/>
      <c r="GH702" s="4"/>
      <c r="GI702" s="4"/>
    </row>
    <row r="703" spans="1:19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  <c r="DP703" s="4"/>
      <c r="DQ703" s="4"/>
      <c r="DR703" s="4"/>
      <c r="DS703" s="4"/>
      <c r="DT703" s="4"/>
      <c r="DU703" s="4"/>
      <c r="DV703" s="4"/>
      <c r="DW703" s="4"/>
      <c r="DX703" s="4"/>
      <c r="DY703" s="4"/>
      <c r="DZ703" s="4"/>
      <c r="EA703" s="4"/>
      <c r="EB703" s="4"/>
      <c r="EC703" s="4"/>
      <c r="ED703" s="4"/>
      <c r="EE703" s="4"/>
      <c r="EF703" s="4"/>
      <c r="EG703" s="4"/>
      <c r="EH703" s="4"/>
      <c r="EI703" s="4"/>
      <c r="EJ703" s="4"/>
      <c r="EK703" s="4"/>
      <c r="EL703" s="4"/>
      <c r="EM703" s="4"/>
      <c r="EN703" s="4"/>
      <c r="EO703" s="4"/>
      <c r="EP703" s="4"/>
      <c r="EQ703" s="4"/>
      <c r="ER703" s="4"/>
      <c r="ES703" s="4"/>
      <c r="ET703" s="4"/>
      <c r="EU703" s="4"/>
      <c r="EV703" s="4"/>
      <c r="EW703" s="4"/>
      <c r="EX703" s="4"/>
      <c r="EY703" s="4"/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4"/>
      <c r="FS703" s="4"/>
      <c r="FT703" s="4"/>
      <c r="FU703" s="4"/>
      <c r="FV703" s="4"/>
      <c r="FW703" s="4"/>
      <c r="FX703" s="4"/>
      <c r="FY703" s="4"/>
      <c r="FZ703" s="4"/>
      <c r="GA703" s="4"/>
      <c r="GB703" s="4"/>
      <c r="GC703" s="4"/>
      <c r="GD703" s="4"/>
      <c r="GE703" s="4"/>
      <c r="GF703" s="4"/>
      <c r="GG703" s="4"/>
      <c r="GH703" s="4"/>
      <c r="GI703" s="4"/>
    </row>
    <row r="704" spans="1:19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4"/>
      <c r="DW704" s="4"/>
      <c r="DX704" s="4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  <c r="FM704" s="4"/>
      <c r="FN704" s="4"/>
      <c r="FO704" s="4"/>
      <c r="FP704" s="4"/>
      <c r="FQ704" s="4"/>
      <c r="FR704" s="4"/>
      <c r="FS704" s="4"/>
      <c r="FT704" s="4"/>
      <c r="FU704" s="4"/>
      <c r="FV704" s="4"/>
      <c r="FW704" s="4"/>
      <c r="FX704" s="4"/>
      <c r="FY704" s="4"/>
      <c r="FZ704" s="4"/>
      <c r="GA704" s="4"/>
      <c r="GB704" s="4"/>
      <c r="GC704" s="4"/>
      <c r="GD704" s="4"/>
      <c r="GE704" s="4"/>
      <c r="GF704" s="4"/>
      <c r="GG704" s="4"/>
      <c r="GH704" s="4"/>
      <c r="GI704" s="4"/>
    </row>
    <row r="705" spans="1:19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/>
      <c r="FW705" s="4"/>
      <c r="FX705" s="4"/>
      <c r="FY705" s="4"/>
      <c r="FZ705" s="4"/>
      <c r="GA705" s="4"/>
      <c r="GB705" s="4"/>
      <c r="GC705" s="4"/>
      <c r="GD705" s="4"/>
      <c r="GE705" s="4"/>
      <c r="GF705" s="4"/>
      <c r="GG705" s="4"/>
      <c r="GH705" s="4"/>
      <c r="GI705" s="4"/>
    </row>
    <row r="706" spans="1:19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4"/>
      <c r="CP706" s="4"/>
      <c r="CQ706" s="4"/>
      <c r="CR706" s="4"/>
      <c r="CS706" s="4"/>
      <c r="CT706" s="4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  <c r="DP706" s="4"/>
      <c r="DQ706" s="4"/>
      <c r="DR706" s="4"/>
      <c r="DS706" s="4"/>
      <c r="DT706" s="4"/>
      <c r="DU706" s="4"/>
      <c r="DV706" s="4"/>
      <c r="DW706" s="4"/>
      <c r="DX706" s="4"/>
      <c r="DY706" s="4"/>
      <c r="DZ706" s="4"/>
      <c r="EA706" s="4"/>
      <c r="EB706" s="4"/>
      <c r="EC706" s="4"/>
      <c r="ED706" s="4"/>
      <c r="EE706" s="4"/>
      <c r="EF706" s="4"/>
      <c r="EG706" s="4"/>
      <c r="EH706" s="4"/>
      <c r="EI706" s="4"/>
      <c r="EJ706" s="4"/>
      <c r="EK706" s="4"/>
      <c r="EL706" s="4"/>
      <c r="EM706" s="4"/>
      <c r="EN706" s="4"/>
      <c r="EO706" s="4"/>
      <c r="EP706" s="4"/>
      <c r="EQ706" s="4"/>
      <c r="ER706" s="4"/>
      <c r="ES706" s="4"/>
      <c r="ET706" s="4"/>
      <c r="EU706" s="4"/>
      <c r="EV706" s="4"/>
      <c r="EW706" s="4"/>
      <c r="EX706" s="4"/>
      <c r="EY706" s="4"/>
      <c r="EZ706" s="4"/>
      <c r="FA706" s="4"/>
      <c r="FB706" s="4"/>
      <c r="FC706" s="4"/>
      <c r="FD706" s="4"/>
      <c r="FE706" s="4"/>
      <c r="FF706" s="4"/>
      <c r="FG706" s="4"/>
      <c r="FH706" s="4"/>
      <c r="FI706" s="4"/>
      <c r="FJ706" s="4"/>
      <c r="FK706" s="4"/>
      <c r="FL706" s="4"/>
      <c r="FM706" s="4"/>
      <c r="FN706" s="4"/>
      <c r="FO706" s="4"/>
      <c r="FP706" s="4"/>
      <c r="FQ706" s="4"/>
      <c r="FR706" s="4"/>
      <c r="FS706" s="4"/>
      <c r="FT706" s="4"/>
      <c r="FU706" s="4"/>
      <c r="FV706" s="4"/>
      <c r="FW706" s="4"/>
      <c r="FX706" s="4"/>
      <c r="FY706" s="4"/>
      <c r="FZ706" s="4"/>
      <c r="GA706" s="4"/>
      <c r="GB706" s="4"/>
      <c r="GC706" s="4"/>
      <c r="GD706" s="4"/>
      <c r="GE706" s="4"/>
      <c r="GF706" s="4"/>
      <c r="GG706" s="4"/>
      <c r="GH706" s="4"/>
      <c r="GI706" s="4"/>
    </row>
    <row r="707" spans="1:19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4"/>
      <c r="CJ707" s="4"/>
      <c r="CK707" s="4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  <c r="DP707" s="4"/>
      <c r="DQ707" s="4"/>
      <c r="DR707" s="4"/>
      <c r="DS707" s="4"/>
      <c r="DT707" s="4"/>
      <c r="DU707" s="4"/>
      <c r="DV707" s="4"/>
      <c r="DW707" s="4"/>
      <c r="DX707" s="4"/>
      <c r="DY707" s="4"/>
      <c r="DZ707" s="4"/>
      <c r="EA707" s="4"/>
      <c r="EB707" s="4"/>
      <c r="EC707" s="4"/>
      <c r="ED707" s="4"/>
      <c r="EE707" s="4"/>
      <c r="EF707" s="4"/>
      <c r="EG707" s="4"/>
      <c r="EH707" s="4"/>
      <c r="EI707" s="4"/>
      <c r="EJ707" s="4"/>
      <c r="EK707" s="4"/>
      <c r="EL707" s="4"/>
      <c r="EM707" s="4"/>
      <c r="EN707" s="4"/>
      <c r="EO707" s="4"/>
      <c r="EP707" s="4"/>
      <c r="EQ707" s="4"/>
      <c r="ER707" s="4"/>
      <c r="ES707" s="4"/>
      <c r="ET707" s="4"/>
      <c r="EU707" s="4"/>
      <c r="EV707" s="4"/>
      <c r="EW707" s="4"/>
      <c r="EX707" s="4"/>
      <c r="EY707" s="4"/>
      <c r="EZ707" s="4"/>
      <c r="FA707" s="4"/>
      <c r="FB707" s="4"/>
      <c r="FC707" s="4"/>
      <c r="FD707" s="4"/>
      <c r="FE707" s="4"/>
      <c r="FF707" s="4"/>
      <c r="FG707" s="4"/>
      <c r="FH707" s="4"/>
      <c r="FI707" s="4"/>
      <c r="FJ707" s="4"/>
      <c r="FK707" s="4"/>
      <c r="FL707" s="4"/>
      <c r="FM707" s="4"/>
      <c r="FN707" s="4"/>
      <c r="FO707" s="4"/>
      <c r="FP707" s="4"/>
      <c r="FQ707" s="4"/>
      <c r="FR707" s="4"/>
      <c r="FS707" s="4"/>
      <c r="FT707" s="4"/>
      <c r="FU707" s="4"/>
      <c r="FV707" s="4"/>
      <c r="FW707" s="4"/>
      <c r="FX707" s="4"/>
      <c r="FY707" s="4"/>
      <c r="FZ707" s="4"/>
      <c r="GA707" s="4"/>
      <c r="GB707" s="4"/>
      <c r="GC707" s="4"/>
      <c r="GD707" s="4"/>
      <c r="GE707" s="4"/>
      <c r="GF707" s="4"/>
      <c r="GG707" s="4"/>
      <c r="GH707" s="4"/>
      <c r="GI707" s="4"/>
    </row>
    <row r="708" spans="1:19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/>
      <c r="CL708" s="4"/>
      <c r="CM708" s="4"/>
      <c r="CN708" s="4"/>
      <c r="CO708" s="4"/>
      <c r="CP708" s="4"/>
      <c r="CQ708" s="4"/>
      <c r="CR708" s="4"/>
      <c r="CS708" s="4"/>
      <c r="CT708" s="4"/>
      <c r="CU708" s="4"/>
      <c r="CV708" s="4"/>
      <c r="CW708" s="4"/>
      <c r="CX708" s="4"/>
      <c r="CY708" s="4"/>
      <c r="CZ708" s="4"/>
      <c r="DA708" s="4"/>
      <c r="DB708" s="4"/>
      <c r="DC708" s="4"/>
      <c r="DD708" s="4"/>
      <c r="DE708" s="4"/>
      <c r="DF708" s="4"/>
      <c r="DG708" s="4"/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4"/>
      <c r="DS708" s="4"/>
      <c r="DT708" s="4"/>
      <c r="DU708" s="4"/>
      <c r="DV708" s="4"/>
      <c r="DW708" s="4"/>
      <c r="DX708" s="4"/>
      <c r="DY708" s="4"/>
      <c r="DZ708" s="4"/>
      <c r="EA708" s="4"/>
      <c r="EB708" s="4"/>
      <c r="EC708" s="4"/>
      <c r="ED708" s="4"/>
      <c r="EE708" s="4"/>
      <c r="EF708" s="4"/>
      <c r="EG708" s="4"/>
      <c r="EH708" s="4"/>
      <c r="EI708" s="4"/>
      <c r="EJ708" s="4"/>
      <c r="EK708" s="4"/>
      <c r="EL708" s="4"/>
      <c r="EM708" s="4"/>
      <c r="EN708" s="4"/>
      <c r="EO708" s="4"/>
      <c r="EP708" s="4"/>
      <c r="EQ708" s="4"/>
      <c r="ER708" s="4"/>
      <c r="ES708" s="4"/>
      <c r="ET708" s="4"/>
      <c r="EU708" s="4"/>
      <c r="EV708" s="4"/>
      <c r="EW708" s="4"/>
      <c r="EX708" s="4"/>
      <c r="EY708" s="4"/>
      <c r="EZ708" s="4"/>
      <c r="FA708" s="4"/>
      <c r="FB708" s="4"/>
      <c r="FC708" s="4"/>
      <c r="FD708" s="4"/>
      <c r="FE708" s="4"/>
      <c r="FF708" s="4"/>
      <c r="FG708" s="4"/>
      <c r="FH708" s="4"/>
      <c r="FI708" s="4"/>
      <c r="FJ708" s="4"/>
      <c r="FK708" s="4"/>
      <c r="FL708" s="4"/>
      <c r="FM708" s="4"/>
      <c r="FN708" s="4"/>
      <c r="FO708" s="4"/>
      <c r="FP708" s="4"/>
      <c r="FQ708" s="4"/>
      <c r="FR708" s="4"/>
      <c r="FS708" s="4"/>
      <c r="FT708" s="4"/>
      <c r="FU708" s="4"/>
      <c r="FV708" s="4"/>
      <c r="FW708" s="4"/>
      <c r="FX708" s="4"/>
      <c r="FY708" s="4"/>
      <c r="FZ708" s="4"/>
      <c r="GA708" s="4"/>
      <c r="GB708" s="4"/>
      <c r="GC708" s="4"/>
      <c r="GD708" s="4"/>
      <c r="GE708" s="4"/>
      <c r="GF708" s="4"/>
      <c r="GG708" s="4"/>
      <c r="GH708" s="4"/>
      <c r="GI708" s="4"/>
    </row>
    <row r="709" spans="1:19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4"/>
      <c r="DW709" s="4"/>
      <c r="DX709" s="4"/>
      <c r="DY709" s="4"/>
      <c r="DZ709" s="4"/>
      <c r="EA709" s="4"/>
      <c r="EB709" s="4"/>
      <c r="EC709" s="4"/>
      <c r="ED709" s="4"/>
      <c r="EE709" s="4"/>
      <c r="EF709" s="4"/>
      <c r="EG709" s="4"/>
      <c r="EH709" s="4"/>
      <c r="EI709" s="4"/>
      <c r="EJ709" s="4"/>
      <c r="EK709" s="4"/>
      <c r="EL709" s="4"/>
      <c r="EM709" s="4"/>
      <c r="EN709" s="4"/>
      <c r="EO709" s="4"/>
      <c r="EP709" s="4"/>
      <c r="EQ709" s="4"/>
      <c r="ER709" s="4"/>
      <c r="ES709" s="4"/>
      <c r="ET709" s="4"/>
      <c r="EU709" s="4"/>
      <c r="EV709" s="4"/>
      <c r="EW709" s="4"/>
      <c r="EX709" s="4"/>
      <c r="EY709" s="4"/>
      <c r="EZ709" s="4"/>
      <c r="FA709" s="4"/>
      <c r="FB709" s="4"/>
      <c r="FC709" s="4"/>
      <c r="FD709" s="4"/>
      <c r="FE709" s="4"/>
      <c r="FF709" s="4"/>
      <c r="FG709" s="4"/>
      <c r="FH709" s="4"/>
      <c r="FI709" s="4"/>
      <c r="FJ709" s="4"/>
      <c r="FK709" s="4"/>
      <c r="FL709" s="4"/>
      <c r="FM709" s="4"/>
      <c r="FN709" s="4"/>
      <c r="FO709" s="4"/>
      <c r="FP709" s="4"/>
      <c r="FQ709" s="4"/>
      <c r="FR709" s="4"/>
      <c r="FS709" s="4"/>
      <c r="FT709" s="4"/>
      <c r="FU709" s="4"/>
      <c r="FV709" s="4"/>
      <c r="FW709" s="4"/>
      <c r="FX709" s="4"/>
      <c r="FY709" s="4"/>
      <c r="FZ709" s="4"/>
      <c r="GA709" s="4"/>
      <c r="GB709" s="4"/>
      <c r="GC709" s="4"/>
      <c r="GD709" s="4"/>
      <c r="GE709" s="4"/>
      <c r="GF709" s="4"/>
      <c r="GG709" s="4"/>
      <c r="GH709" s="4"/>
      <c r="GI709" s="4"/>
    </row>
    <row r="710" spans="1:19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4"/>
      <c r="CN710" s="4"/>
      <c r="CO710" s="4"/>
      <c r="CP710" s="4"/>
      <c r="CQ710" s="4"/>
      <c r="CR710" s="4"/>
      <c r="CS710" s="4"/>
      <c r="CT710" s="4"/>
      <c r="CU710" s="4"/>
      <c r="CV710" s="4"/>
      <c r="CW710" s="4"/>
      <c r="CX710" s="4"/>
      <c r="CY710" s="4"/>
      <c r="CZ710" s="4"/>
      <c r="DA710" s="4"/>
      <c r="DB710" s="4"/>
      <c r="DC710" s="4"/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  <c r="DP710" s="4"/>
      <c r="DQ710" s="4"/>
      <c r="DR710" s="4"/>
      <c r="DS710" s="4"/>
      <c r="DT710" s="4"/>
      <c r="DU710" s="4"/>
      <c r="DV710" s="4"/>
      <c r="DW710" s="4"/>
      <c r="DX710" s="4"/>
      <c r="DY710" s="4"/>
      <c r="DZ710" s="4"/>
      <c r="EA710" s="4"/>
      <c r="EB710" s="4"/>
      <c r="EC710" s="4"/>
      <c r="ED710" s="4"/>
      <c r="EE710" s="4"/>
      <c r="EF710" s="4"/>
      <c r="EG710" s="4"/>
      <c r="EH710" s="4"/>
      <c r="EI710" s="4"/>
      <c r="EJ710" s="4"/>
      <c r="EK710" s="4"/>
      <c r="EL710" s="4"/>
      <c r="EM710" s="4"/>
      <c r="EN710" s="4"/>
      <c r="EO710" s="4"/>
      <c r="EP710" s="4"/>
      <c r="EQ710" s="4"/>
      <c r="ER710" s="4"/>
      <c r="ES710" s="4"/>
      <c r="ET710" s="4"/>
      <c r="EU710" s="4"/>
      <c r="EV710" s="4"/>
      <c r="EW710" s="4"/>
      <c r="EX710" s="4"/>
      <c r="EY710" s="4"/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4"/>
      <c r="FS710" s="4"/>
      <c r="FT710" s="4"/>
      <c r="FU710" s="4"/>
      <c r="FV710" s="4"/>
      <c r="FW710" s="4"/>
      <c r="FX710" s="4"/>
      <c r="FY710" s="4"/>
      <c r="FZ710" s="4"/>
      <c r="GA710" s="4"/>
      <c r="GB710" s="4"/>
      <c r="GC710" s="4"/>
      <c r="GD710" s="4"/>
      <c r="GE710" s="4"/>
      <c r="GF710" s="4"/>
      <c r="GG710" s="4"/>
      <c r="GH710" s="4"/>
      <c r="GI710" s="4"/>
    </row>
    <row r="711" spans="1:19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/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4"/>
      <c r="DS711" s="4"/>
      <c r="DT711" s="4"/>
      <c r="DU711" s="4"/>
      <c r="DV711" s="4"/>
      <c r="DW711" s="4"/>
      <c r="DX711" s="4"/>
      <c r="DY711" s="4"/>
      <c r="DZ711" s="4"/>
      <c r="EA711" s="4"/>
      <c r="EB711" s="4"/>
      <c r="EC711" s="4"/>
      <c r="ED711" s="4"/>
      <c r="EE711" s="4"/>
      <c r="EF711" s="4"/>
      <c r="EG711" s="4"/>
      <c r="EH711" s="4"/>
      <c r="EI711" s="4"/>
      <c r="EJ711" s="4"/>
      <c r="EK711" s="4"/>
      <c r="EL711" s="4"/>
      <c r="EM711" s="4"/>
      <c r="EN711" s="4"/>
      <c r="EO711" s="4"/>
      <c r="EP711" s="4"/>
      <c r="EQ711" s="4"/>
      <c r="ER711" s="4"/>
      <c r="ES711" s="4"/>
      <c r="ET711" s="4"/>
      <c r="EU711" s="4"/>
      <c r="EV711" s="4"/>
      <c r="EW711" s="4"/>
      <c r="EX711" s="4"/>
      <c r="EY711" s="4"/>
      <c r="EZ711" s="4"/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4"/>
      <c r="FT711" s="4"/>
      <c r="FU711" s="4"/>
      <c r="FV711" s="4"/>
      <c r="FW711" s="4"/>
      <c r="FX711" s="4"/>
      <c r="FY711" s="4"/>
      <c r="FZ711" s="4"/>
      <c r="GA711" s="4"/>
      <c r="GB711" s="4"/>
      <c r="GC711" s="4"/>
      <c r="GD711" s="4"/>
      <c r="GE711" s="4"/>
      <c r="GF711" s="4"/>
      <c r="GG711" s="4"/>
      <c r="GH711" s="4"/>
      <c r="GI711" s="4"/>
    </row>
    <row r="712" spans="1:19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4"/>
      <c r="CN712" s="4"/>
      <c r="CO712" s="4"/>
      <c r="CP712" s="4"/>
      <c r="CQ712" s="4"/>
      <c r="CR712" s="4"/>
      <c r="CS712" s="4"/>
      <c r="CT712" s="4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4"/>
      <c r="DT712" s="4"/>
      <c r="DU712" s="4"/>
      <c r="DV712" s="4"/>
      <c r="DW712" s="4"/>
      <c r="DX712" s="4"/>
      <c r="DY712" s="4"/>
      <c r="DZ712" s="4"/>
      <c r="EA712" s="4"/>
      <c r="EB712" s="4"/>
      <c r="EC712" s="4"/>
      <c r="ED712" s="4"/>
      <c r="EE712" s="4"/>
      <c r="EF712" s="4"/>
      <c r="EG712" s="4"/>
      <c r="EH712" s="4"/>
      <c r="EI712" s="4"/>
      <c r="EJ712" s="4"/>
      <c r="EK712" s="4"/>
      <c r="EL712" s="4"/>
      <c r="EM712" s="4"/>
      <c r="EN712" s="4"/>
      <c r="EO712" s="4"/>
      <c r="EP712" s="4"/>
      <c r="EQ712" s="4"/>
      <c r="ER712" s="4"/>
      <c r="ES712" s="4"/>
      <c r="ET712" s="4"/>
      <c r="EU712" s="4"/>
      <c r="EV712" s="4"/>
      <c r="EW712" s="4"/>
      <c r="EX712" s="4"/>
      <c r="EY712" s="4"/>
      <c r="EZ712" s="4"/>
      <c r="FA712" s="4"/>
      <c r="FB712" s="4"/>
      <c r="FC712" s="4"/>
      <c r="FD712" s="4"/>
      <c r="FE712" s="4"/>
      <c r="FF712" s="4"/>
      <c r="FG712" s="4"/>
      <c r="FH712" s="4"/>
      <c r="FI712" s="4"/>
      <c r="FJ712" s="4"/>
      <c r="FK712" s="4"/>
      <c r="FL712" s="4"/>
      <c r="FM712" s="4"/>
      <c r="FN712" s="4"/>
      <c r="FO712" s="4"/>
      <c r="FP712" s="4"/>
      <c r="FQ712" s="4"/>
      <c r="FR712" s="4"/>
      <c r="FS712" s="4"/>
      <c r="FT712" s="4"/>
      <c r="FU712" s="4"/>
      <c r="FV712" s="4"/>
      <c r="FW712" s="4"/>
      <c r="FX712" s="4"/>
      <c r="FY712" s="4"/>
      <c r="FZ712" s="4"/>
      <c r="GA712" s="4"/>
      <c r="GB712" s="4"/>
      <c r="GC712" s="4"/>
      <c r="GD712" s="4"/>
      <c r="GE712" s="4"/>
      <c r="GF712" s="4"/>
      <c r="GG712" s="4"/>
      <c r="GH712" s="4"/>
      <c r="GI712" s="4"/>
    </row>
    <row r="713" spans="1:19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4"/>
      <c r="DW713" s="4"/>
      <c r="DX713" s="4"/>
      <c r="DY713" s="4"/>
      <c r="DZ713" s="4"/>
      <c r="EA713" s="4"/>
      <c r="EB713" s="4"/>
      <c r="EC713" s="4"/>
      <c r="ED713" s="4"/>
      <c r="EE713" s="4"/>
      <c r="EF713" s="4"/>
      <c r="EG713" s="4"/>
      <c r="EH713" s="4"/>
      <c r="EI713" s="4"/>
      <c r="EJ713" s="4"/>
      <c r="EK713" s="4"/>
      <c r="EL713" s="4"/>
      <c r="EM713" s="4"/>
      <c r="EN713" s="4"/>
      <c r="EO713" s="4"/>
      <c r="EP713" s="4"/>
      <c r="EQ713" s="4"/>
      <c r="ER713" s="4"/>
      <c r="ES713" s="4"/>
      <c r="ET713" s="4"/>
      <c r="EU713" s="4"/>
      <c r="EV713" s="4"/>
      <c r="EW713" s="4"/>
      <c r="EX713" s="4"/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4"/>
      <c r="FU713" s="4"/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</row>
    <row r="714" spans="1:19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  <c r="DP714" s="4"/>
      <c r="DQ714" s="4"/>
      <c r="DR714" s="4"/>
      <c r="DS714" s="4"/>
      <c r="DT714" s="4"/>
      <c r="DU714" s="4"/>
      <c r="DV714" s="4"/>
      <c r="DW714" s="4"/>
      <c r="DX714" s="4"/>
      <c r="DY714" s="4"/>
      <c r="DZ714" s="4"/>
      <c r="EA714" s="4"/>
      <c r="EB714" s="4"/>
      <c r="EC714" s="4"/>
      <c r="ED714" s="4"/>
      <c r="EE714" s="4"/>
      <c r="EF714" s="4"/>
      <c r="EG714" s="4"/>
      <c r="EH714" s="4"/>
      <c r="EI714" s="4"/>
      <c r="EJ714" s="4"/>
      <c r="EK714" s="4"/>
      <c r="EL714" s="4"/>
      <c r="EM714" s="4"/>
      <c r="EN714" s="4"/>
      <c r="EO714" s="4"/>
      <c r="EP714" s="4"/>
      <c r="EQ714" s="4"/>
      <c r="ER714" s="4"/>
      <c r="ES714" s="4"/>
      <c r="ET714" s="4"/>
      <c r="EU714" s="4"/>
      <c r="EV714" s="4"/>
      <c r="EW714" s="4"/>
      <c r="EX714" s="4"/>
      <c r="EY714" s="4"/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4"/>
      <c r="FS714" s="4"/>
      <c r="FT714" s="4"/>
      <c r="FU714" s="4"/>
      <c r="FV714" s="4"/>
      <c r="FW714" s="4"/>
      <c r="FX714" s="4"/>
      <c r="FY714" s="4"/>
      <c r="FZ714" s="4"/>
      <c r="GA714" s="4"/>
      <c r="GB714" s="4"/>
      <c r="GC714" s="4"/>
      <c r="GD714" s="4"/>
      <c r="GE714" s="4"/>
      <c r="GF714" s="4"/>
      <c r="GG714" s="4"/>
      <c r="GH714" s="4"/>
      <c r="GI714" s="4"/>
    </row>
    <row r="715" spans="1:19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4"/>
      <c r="DS715" s="4"/>
      <c r="DT715" s="4"/>
      <c r="DU715" s="4"/>
      <c r="DV715" s="4"/>
      <c r="DW715" s="4"/>
      <c r="DX715" s="4"/>
      <c r="DY715" s="4"/>
      <c r="DZ715" s="4"/>
      <c r="EA715" s="4"/>
      <c r="EB715" s="4"/>
      <c r="EC715" s="4"/>
      <c r="ED715" s="4"/>
      <c r="EE715" s="4"/>
      <c r="EF715" s="4"/>
      <c r="EG715" s="4"/>
      <c r="EH715" s="4"/>
      <c r="EI715" s="4"/>
      <c r="EJ715" s="4"/>
      <c r="EK715" s="4"/>
      <c r="EL715" s="4"/>
      <c r="EM715" s="4"/>
      <c r="EN715" s="4"/>
      <c r="EO715" s="4"/>
      <c r="EP715" s="4"/>
      <c r="EQ715" s="4"/>
      <c r="ER715" s="4"/>
      <c r="ES715" s="4"/>
      <c r="ET715" s="4"/>
      <c r="EU715" s="4"/>
      <c r="EV715" s="4"/>
      <c r="EW715" s="4"/>
      <c r="EX715" s="4"/>
      <c r="EY715" s="4"/>
      <c r="EZ715" s="4"/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  <c r="FM715" s="4"/>
      <c r="FN715" s="4"/>
      <c r="FO715" s="4"/>
      <c r="FP715" s="4"/>
      <c r="FQ715" s="4"/>
      <c r="FR715" s="4"/>
      <c r="FS715" s="4"/>
      <c r="FT715" s="4"/>
      <c r="FU715" s="4"/>
      <c r="FV715" s="4"/>
      <c r="FW715" s="4"/>
      <c r="FX715" s="4"/>
      <c r="FY715" s="4"/>
      <c r="FZ715" s="4"/>
      <c r="GA715" s="4"/>
      <c r="GB715" s="4"/>
      <c r="GC715" s="4"/>
      <c r="GD715" s="4"/>
      <c r="GE715" s="4"/>
      <c r="GF715" s="4"/>
      <c r="GG715" s="4"/>
      <c r="GH715" s="4"/>
      <c r="GI715" s="4"/>
    </row>
    <row r="716" spans="1:19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4"/>
      <c r="CN716" s="4"/>
      <c r="CO716" s="4"/>
      <c r="CP716" s="4"/>
      <c r="CQ716" s="4"/>
      <c r="CR716" s="4"/>
      <c r="CS716" s="4"/>
      <c r="CT716" s="4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/>
      <c r="DO716" s="4"/>
      <c r="DP716" s="4"/>
      <c r="DQ716" s="4"/>
      <c r="DR716" s="4"/>
      <c r="DS716" s="4"/>
      <c r="DT716" s="4"/>
      <c r="DU716" s="4"/>
      <c r="DV716" s="4"/>
      <c r="DW716" s="4"/>
      <c r="DX716" s="4"/>
      <c r="DY716" s="4"/>
      <c r="DZ716" s="4"/>
      <c r="EA716" s="4"/>
      <c r="EB716" s="4"/>
      <c r="EC716" s="4"/>
      <c r="ED716" s="4"/>
      <c r="EE716" s="4"/>
      <c r="EF716" s="4"/>
      <c r="EG716" s="4"/>
      <c r="EH716" s="4"/>
      <c r="EI716" s="4"/>
      <c r="EJ716" s="4"/>
      <c r="EK716" s="4"/>
      <c r="EL716" s="4"/>
      <c r="EM716" s="4"/>
      <c r="EN716" s="4"/>
      <c r="EO716" s="4"/>
      <c r="EP716" s="4"/>
      <c r="EQ716" s="4"/>
      <c r="ER716" s="4"/>
      <c r="ES716" s="4"/>
      <c r="ET716" s="4"/>
      <c r="EU716" s="4"/>
      <c r="EV716" s="4"/>
      <c r="EW716" s="4"/>
      <c r="EX716" s="4"/>
      <c r="EY716" s="4"/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  <c r="FL716" s="4"/>
      <c r="FM716" s="4"/>
      <c r="FN716" s="4"/>
      <c r="FO716" s="4"/>
      <c r="FP716" s="4"/>
      <c r="FQ716" s="4"/>
      <c r="FR716" s="4"/>
      <c r="FS716" s="4"/>
      <c r="FT716" s="4"/>
      <c r="FU716" s="4"/>
      <c r="FV716" s="4"/>
      <c r="FW716" s="4"/>
      <c r="FX716" s="4"/>
      <c r="FY716" s="4"/>
      <c r="FZ716" s="4"/>
      <c r="GA716" s="4"/>
      <c r="GB716" s="4"/>
      <c r="GC716" s="4"/>
      <c r="GD716" s="4"/>
      <c r="GE716" s="4"/>
      <c r="GF716" s="4"/>
      <c r="GG716" s="4"/>
      <c r="GH716" s="4"/>
      <c r="GI716" s="4"/>
    </row>
    <row r="717" spans="1:19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4"/>
      <c r="CJ717" s="4"/>
      <c r="CK717" s="4"/>
      <c r="CL717" s="4"/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4"/>
      <c r="DW717" s="4"/>
      <c r="DX717" s="4"/>
      <c r="DY717" s="4"/>
      <c r="DZ717" s="4"/>
      <c r="EA717" s="4"/>
      <c r="EB717" s="4"/>
      <c r="EC717" s="4"/>
      <c r="ED717" s="4"/>
      <c r="EE717" s="4"/>
      <c r="EF717" s="4"/>
      <c r="EG717" s="4"/>
      <c r="EH717" s="4"/>
      <c r="EI717" s="4"/>
      <c r="EJ717" s="4"/>
      <c r="EK717" s="4"/>
      <c r="EL717" s="4"/>
      <c r="EM717" s="4"/>
      <c r="EN717" s="4"/>
      <c r="EO717" s="4"/>
      <c r="EP717" s="4"/>
      <c r="EQ717" s="4"/>
      <c r="ER717" s="4"/>
      <c r="ES717" s="4"/>
      <c r="ET717" s="4"/>
      <c r="EU717" s="4"/>
      <c r="EV717" s="4"/>
      <c r="EW717" s="4"/>
      <c r="EX717" s="4"/>
      <c r="EY717" s="4"/>
      <c r="EZ717" s="4"/>
      <c r="FA717" s="4"/>
      <c r="FB717" s="4"/>
      <c r="FC717" s="4"/>
      <c r="FD717" s="4"/>
      <c r="FE717" s="4"/>
      <c r="FF717" s="4"/>
      <c r="FG717" s="4"/>
      <c r="FH717" s="4"/>
      <c r="FI717" s="4"/>
      <c r="FJ717" s="4"/>
      <c r="FK717" s="4"/>
      <c r="FL717" s="4"/>
      <c r="FM717" s="4"/>
      <c r="FN717" s="4"/>
      <c r="FO717" s="4"/>
      <c r="FP717" s="4"/>
      <c r="FQ717" s="4"/>
      <c r="FR717" s="4"/>
      <c r="FS717" s="4"/>
      <c r="FT717" s="4"/>
      <c r="FU717" s="4"/>
      <c r="FV717" s="4"/>
      <c r="FW717" s="4"/>
      <c r="FX717" s="4"/>
      <c r="FY717" s="4"/>
      <c r="FZ717" s="4"/>
      <c r="GA717" s="4"/>
      <c r="GB717" s="4"/>
      <c r="GC717" s="4"/>
      <c r="GD717" s="4"/>
      <c r="GE717" s="4"/>
      <c r="GF717" s="4"/>
      <c r="GG717" s="4"/>
      <c r="GH717" s="4"/>
      <c r="GI717" s="4"/>
    </row>
    <row r="718" spans="1:19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4"/>
      <c r="CP718" s="4"/>
      <c r="CQ718" s="4"/>
      <c r="CR718" s="4"/>
      <c r="CS718" s="4"/>
      <c r="CT718" s="4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  <c r="DT718" s="4"/>
      <c r="DU718" s="4"/>
      <c r="DV718" s="4"/>
      <c r="DW718" s="4"/>
      <c r="DX718" s="4"/>
      <c r="DY718" s="4"/>
      <c r="DZ718" s="4"/>
      <c r="EA718" s="4"/>
      <c r="EB718" s="4"/>
      <c r="EC718" s="4"/>
      <c r="ED718" s="4"/>
      <c r="EE718" s="4"/>
      <c r="EF718" s="4"/>
      <c r="EG718" s="4"/>
      <c r="EH718" s="4"/>
      <c r="EI718" s="4"/>
      <c r="EJ718" s="4"/>
      <c r="EK718" s="4"/>
      <c r="EL718" s="4"/>
      <c r="EM718" s="4"/>
      <c r="EN718" s="4"/>
      <c r="EO718" s="4"/>
      <c r="EP718" s="4"/>
      <c r="EQ718" s="4"/>
      <c r="ER718" s="4"/>
      <c r="ES718" s="4"/>
      <c r="ET718" s="4"/>
      <c r="EU718" s="4"/>
      <c r="EV718" s="4"/>
      <c r="EW718" s="4"/>
      <c r="EX718" s="4"/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4"/>
      <c r="FT718" s="4"/>
      <c r="FU718" s="4"/>
      <c r="FV718" s="4"/>
      <c r="FW718" s="4"/>
      <c r="FX718" s="4"/>
      <c r="FY718" s="4"/>
      <c r="FZ718" s="4"/>
      <c r="GA718" s="4"/>
      <c r="GB718" s="4"/>
      <c r="GC718" s="4"/>
      <c r="GD718" s="4"/>
      <c r="GE718" s="4"/>
      <c r="GF718" s="4"/>
      <c r="GG718" s="4"/>
      <c r="GH718" s="4"/>
      <c r="GI718" s="4"/>
    </row>
    <row r="719" spans="1:19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4"/>
      <c r="CM719" s="4"/>
      <c r="CN719" s="4"/>
      <c r="CO719" s="4"/>
      <c r="CP719" s="4"/>
      <c r="CQ719" s="4"/>
      <c r="CR719" s="4"/>
      <c r="CS719" s="4"/>
      <c r="CT719" s="4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4"/>
      <c r="DW719" s="4"/>
      <c r="DX719" s="4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/>
      <c r="EL719" s="4"/>
      <c r="EM719" s="4"/>
      <c r="EN719" s="4"/>
      <c r="EO719" s="4"/>
      <c r="EP719" s="4"/>
      <c r="EQ719" s="4"/>
      <c r="ER719" s="4"/>
      <c r="ES719" s="4"/>
      <c r="ET719" s="4"/>
      <c r="EU719" s="4"/>
      <c r="EV719" s="4"/>
      <c r="EW719" s="4"/>
      <c r="EX719" s="4"/>
      <c r="EY719" s="4"/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4"/>
      <c r="FT719" s="4"/>
      <c r="FU719" s="4"/>
      <c r="FV719" s="4"/>
      <c r="FW719" s="4"/>
      <c r="FX719" s="4"/>
      <c r="FY719" s="4"/>
      <c r="FZ719" s="4"/>
      <c r="GA719" s="4"/>
      <c r="GB719" s="4"/>
      <c r="GC719" s="4"/>
      <c r="GD719" s="4"/>
      <c r="GE719" s="4"/>
      <c r="GF719" s="4"/>
      <c r="GG719" s="4"/>
      <c r="GH719" s="4"/>
      <c r="GI719" s="4"/>
    </row>
    <row r="720" spans="1:19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4"/>
      <c r="DS720" s="4"/>
      <c r="DT720" s="4"/>
      <c r="DU720" s="4"/>
      <c r="DV720" s="4"/>
      <c r="DW720" s="4"/>
      <c r="DX720" s="4"/>
      <c r="DY720" s="4"/>
      <c r="DZ720" s="4"/>
      <c r="EA720" s="4"/>
      <c r="EB720" s="4"/>
      <c r="EC720" s="4"/>
      <c r="ED720" s="4"/>
      <c r="EE720" s="4"/>
      <c r="EF720" s="4"/>
      <c r="EG720" s="4"/>
      <c r="EH720" s="4"/>
      <c r="EI720" s="4"/>
      <c r="EJ720" s="4"/>
      <c r="EK720" s="4"/>
      <c r="EL720" s="4"/>
      <c r="EM720" s="4"/>
      <c r="EN720" s="4"/>
      <c r="EO720" s="4"/>
      <c r="EP720" s="4"/>
      <c r="EQ720" s="4"/>
      <c r="ER720" s="4"/>
      <c r="ES720" s="4"/>
      <c r="ET720" s="4"/>
      <c r="EU720" s="4"/>
      <c r="EV720" s="4"/>
      <c r="EW720" s="4"/>
      <c r="EX720" s="4"/>
      <c r="EY720" s="4"/>
      <c r="EZ720" s="4"/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  <c r="FM720" s="4"/>
      <c r="FN720" s="4"/>
      <c r="FO720" s="4"/>
      <c r="FP720" s="4"/>
      <c r="FQ720" s="4"/>
      <c r="FR720" s="4"/>
      <c r="FS720" s="4"/>
      <c r="FT720" s="4"/>
      <c r="FU720" s="4"/>
      <c r="FV720" s="4"/>
      <c r="FW720" s="4"/>
      <c r="FX720" s="4"/>
      <c r="FY720" s="4"/>
      <c r="FZ720" s="4"/>
      <c r="GA720" s="4"/>
      <c r="GB720" s="4"/>
      <c r="GC720" s="4"/>
      <c r="GD720" s="4"/>
      <c r="GE720" s="4"/>
      <c r="GF720" s="4"/>
      <c r="GG720" s="4"/>
      <c r="GH720" s="4"/>
      <c r="GI720" s="4"/>
    </row>
    <row r="721" spans="1:19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4"/>
      <c r="FP721" s="4"/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</row>
    <row r="722" spans="1:19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4"/>
      <c r="CN722" s="4"/>
      <c r="CO722" s="4"/>
      <c r="CP722" s="4"/>
      <c r="CQ722" s="4"/>
      <c r="CR722" s="4"/>
      <c r="CS722" s="4"/>
      <c r="CT722" s="4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  <c r="DP722" s="4"/>
      <c r="DQ722" s="4"/>
      <c r="DR722" s="4"/>
      <c r="DS722" s="4"/>
      <c r="DT722" s="4"/>
      <c r="DU722" s="4"/>
      <c r="DV722" s="4"/>
      <c r="DW722" s="4"/>
      <c r="DX722" s="4"/>
      <c r="DY722" s="4"/>
      <c r="DZ722" s="4"/>
      <c r="EA722" s="4"/>
      <c r="EB722" s="4"/>
      <c r="EC722" s="4"/>
      <c r="ED722" s="4"/>
      <c r="EE722" s="4"/>
      <c r="EF722" s="4"/>
      <c r="EG722" s="4"/>
      <c r="EH722" s="4"/>
      <c r="EI722" s="4"/>
      <c r="EJ722" s="4"/>
      <c r="EK722" s="4"/>
      <c r="EL722" s="4"/>
      <c r="EM722" s="4"/>
      <c r="EN722" s="4"/>
      <c r="EO722" s="4"/>
      <c r="EP722" s="4"/>
      <c r="EQ722" s="4"/>
      <c r="ER722" s="4"/>
      <c r="ES722" s="4"/>
      <c r="ET722" s="4"/>
      <c r="EU722" s="4"/>
      <c r="EV722" s="4"/>
      <c r="EW722" s="4"/>
      <c r="EX722" s="4"/>
      <c r="EY722" s="4"/>
      <c r="EZ722" s="4"/>
      <c r="FA722" s="4"/>
      <c r="FB722" s="4"/>
      <c r="FC722" s="4"/>
      <c r="FD722" s="4"/>
      <c r="FE722" s="4"/>
      <c r="FF722" s="4"/>
      <c r="FG722" s="4"/>
      <c r="FH722" s="4"/>
      <c r="FI722" s="4"/>
      <c r="FJ722" s="4"/>
      <c r="FK722" s="4"/>
      <c r="FL722" s="4"/>
      <c r="FM722" s="4"/>
      <c r="FN722" s="4"/>
      <c r="FO722" s="4"/>
      <c r="FP722" s="4"/>
      <c r="FQ722" s="4"/>
      <c r="FR722" s="4"/>
      <c r="FS722" s="4"/>
      <c r="FT722" s="4"/>
      <c r="FU722" s="4"/>
      <c r="FV722" s="4"/>
      <c r="FW722" s="4"/>
      <c r="FX722" s="4"/>
      <c r="FY722" s="4"/>
      <c r="FZ722" s="4"/>
      <c r="GA722" s="4"/>
      <c r="GB722" s="4"/>
      <c r="GC722" s="4"/>
      <c r="GD722" s="4"/>
      <c r="GE722" s="4"/>
      <c r="GF722" s="4"/>
      <c r="GG722" s="4"/>
      <c r="GH722" s="4"/>
      <c r="GI722" s="4"/>
    </row>
    <row r="723" spans="1:19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4"/>
      <c r="CJ723" s="4"/>
      <c r="CK723" s="4"/>
      <c r="CL723" s="4"/>
      <c r="CM723" s="4"/>
      <c r="CN723" s="4"/>
      <c r="CO723" s="4"/>
      <c r="CP723" s="4"/>
      <c r="CQ723" s="4"/>
      <c r="CR723" s="4"/>
      <c r="CS723" s="4"/>
      <c r="CT723" s="4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4"/>
      <c r="DW723" s="4"/>
      <c r="DX723" s="4"/>
      <c r="DY723" s="4"/>
      <c r="DZ723" s="4"/>
      <c r="EA723" s="4"/>
      <c r="EB723" s="4"/>
      <c r="EC723" s="4"/>
      <c r="ED723" s="4"/>
      <c r="EE723" s="4"/>
      <c r="EF723" s="4"/>
      <c r="EG723" s="4"/>
      <c r="EH723" s="4"/>
      <c r="EI723" s="4"/>
      <c r="EJ723" s="4"/>
      <c r="EK723" s="4"/>
      <c r="EL723" s="4"/>
      <c r="EM723" s="4"/>
      <c r="EN723" s="4"/>
      <c r="EO723" s="4"/>
      <c r="EP723" s="4"/>
      <c r="EQ723" s="4"/>
      <c r="ER723" s="4"/>
      <c r="ES723" s="4"/>
      <c r="ET723" s="4"/>
      <c r="EU723" s="4"/>
      <c r="EV723" s="4"/>
      <c r="EW723" s="4"/>
      <c r="EX723" s="4"/>
      <c r="EY723" s="4"/>
      <c r="EZ723" s="4"/>
      <c r="FA723" s="4"/>
      <c r="FB723" s="4"/>
      <c r="FC723" s="4"/>
      <c r="FD723" s="4"/>
      <c r="FE723" s="4"/>
      <c r="FF723" s="4"/>
      <c r="FG723" s="4"/>
      <c r="FH723" s="4"/>
      <c r="FI723" s="4"/>
      <c r="FJ723" s="4"/>
      <c r="FK723" s="4"/>
      <c r="FL723" s="4"/>
      <c r="FM723" s="4"/>
      <c r="FN723" s="4"/>
      <c r="FO723" s="4"/>
      <c r="FP723" s="4"/>
      <c r="FQ723" s="4"/>
      <c r="FR723" s="4"/>
      <c r="FS723" s="4"/>
      <c r="FT723" s="4"/>
      <c r="FU723" s="4"/>
      <c r="FV723" s="4"/>
      <c r="FW723" s="4"/>
      <c r="FX723" s="4"/>
      <c r="FY723" s="4"/>
      <c r="FZ723" s="4"/>
      <c r="GA723" s="4"/>
      <c r="GB723" s="4"/>
      <c r="GC723" s="4"/>
      <c r="GD723" s="4"/>
      <c r="GE723" s="4"/>
      <c r="GF723" s="4"/>
      <c r="GG723" s="4"/>
      <c r="GH723" s="4"/>
      <c r="GI723" s="4"/>
    </row>
    <row r="724" spans="1:19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4"/>
      <c r="FP724" s="4"/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</row>
    <row r="725" spans="1:19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4"/>
      <c r="CM725" s="4"/>
      <c r="CN725" s="4"/>
      <c r="CO725" s="4"/>
      <c r="CP725" s="4"/>
      <c r="CQ725" s="4"/>
      <c r="CR725" s="4"/>
      <c r="CS725" s="4"/>
      <c r="CT725" s="4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4"/>
      <c r="DW725" s="4"/>
      <c r="DX725" s="4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/>
      <c r="EK725" s="4"/>
      <c r="EL725" s="4"/>
      <c r="EM725" s="4"/>
      <c r="EN725" s="4"/>
      <c r="EO725" s="4"/>
      <c r="EP725" s="4"/>
      <c r="EQ725" s="4"/>
      <c r="ER725" s="4"/>
      <c r="ES725" s="4"/>
      <c r="ET725" s="4"/>
      <c r="EU725" s="4"/>
      <c r="EV725" s="4"/>
      <c r="EW725" s="4"/>
      <c r="EX725" s="4"/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4"/>
      <c r="FS725" s="4"/>
      <c r="FT725" s="4"/>
      <c r="FU725" s="4"/>
      <c r="FV725" s="4"/>
      <c r="FW725" s="4"/>
      <c r="FX725" s="4"/>
      <c r="FY725" s="4"/>
      <c r="FZ725" s="4"/>
      <c r="GA725" s="4"/>
      <c r="GB725" s="4"/>
      <c r="GC725" s="4"/>
      <c r="GD725" s="4"/>
      <c r="GE725" s="4"/>
      <c r="GF725" s="4"/>
      <c r="GG725" s="4"/>
      <c r="GH725" s="4"/>
      <c r="GI725" s="4"/>
    </row>
    <row r="726" spans="1:19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4"/>
      <c r="CM726" s="4"/>
      <c r="CN726" s="4"/>
      <c r="CO726" s="4"/>
      <c r="CP726" s="4"/>
      <c r="CQ726" s="4"/>
      <c r="CR726" s="4"/>
      <c r="CS726" s="4"/>
      <c r="CT726" s="4"/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  <c r="DT726" s="4"/>
      <c r="DU726" s="4"/>
      <c r="DV726" s="4"/>
      <c r="DW726" s="4"/>
      <c r="DX726" s="4"/>
      <c r="DY726" s="4"/>
      <c r="DZ726" s="4"/>
      <c r="EA726" s="4"/>
      <c r="EB726" s="4"/>
      <c r="EC726" s="4"/>
      <c r="ED726" s="4"/>
      <c r="EE726" s="4"/>
      <c r="EF726" s="4"/>
      <c r="EG726" s="4"/>
      <c r="EH726" s="4"/>
      <c r="EI726" s="4"/>
      <c r="EJ726" s="4"/>
      <c r="EK726" s="4"/>
      <c r="EL726" s="4"/>
      <c r="EM726" s="4"/>
      <c r="EN726" s="4"/>
      <c r="EO726" s="4"/>
      <c r="EP726" s="4"/>
      <c r="EQ726" s="4"/>
      <c r="ER726" s="4"/>
      <c r="ES726" s="4"/>
      <c r="ET726" s="4"/>
      <c r="EU726" s="4"/>
      <c r="EV726" s="4"/>
      <c r="EW726" s="4"/>
      <c r="EX726" s="4"/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  <c r="FM726" s="4"/>
      <c r="FN726" s="4"/>
      <c r="FO726" s="4"/>
      <c r="FP726" s="4"/>
      <c r="FQ726" s="4"/>
      <c r="FR726" s="4"/>
      <c r="FS726" s="4"/>
      <c r="FT726" s="4"/>
      <c r="FU726" s="4"/>
      <c r="FV726" s="4"/>
      <c r="FW726" s="4"/>
      <c r="FX726" s="4"/>
      <c r="FY726" s="4"/>
      <c r="FZ726" s="4"/>
      <c r="GA726" s="4"/>
      <c r="GB726" s="4"/>
      <c r="GC726" s="4"/>
      <c r="GD726" s="4"/>
      <c r="GE726" s="4"/>
      <c r="GF726" s="4"/>
      <c r="GG726" s="4"/>
      <c r="GH726" s="4"/>
      <c r="GI726" s="4"/>
    </row>
    <row r="727" spans="1:19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  <c r="FM727" s="4"/>
      <c r="FN727" s="4"/>
      <c r="FO727" s="4"/>
      <c r="FP727" s="4"/>
      <c r="FQ727" s="4"/>
      <c r="FR727" s="4"/>
      <c r="FS727" s="4"/>
      <c r="FT727" s="4"/>
      <c r="FU727" s="4"/>
      <c r="FV727" s="4"/>
      <c r="FW727" s="4"/>
      <c r="FX727" s="4"/>
      <c r="FY727" s="4"/>
      <c r="FZ727" s="4"/>
      <c r="GA727" s="4"/>
      <c r="GB727" s="4"/>
      <c r="GC727" s="4"/>
      <c r="GD727" s="4"/>
      <c r="GE727" s="4"/>
      <c r="GF727" s="4"/>
      <c r="GG727" s="4"/>
      <c r="GH727" s="4"/>
      <c r="GI727" s="4"/>
    </row>
    <row r="728" spans="1:19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4"/>
      <c r="CP728" s="4"/>
      <c r="CQ728" s="4"/>
      <c r="CR728" s="4"/>
      <c r="CS728" s="4"/>
      <c r="CT728" s="4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  <c r="DP728" s="4"/>
      <c r="DQ728" s="4"/>
      <c r="DR728" s="4"/>
      <c r="DS728" s="4"/>
      <c r="DT728" s="4"/>
      <c r="DU728" s="4"/>
      <c r="DV728" s="4"/>
      <c r="DW728" s="4"/>
      <c r="DX728" s="4"/>
      <c r="DY728" s="4"/>
      <c r="DZ728" s="4"/>
      <c r="EA728" s="4"/>
      <c r="EB728" s="4"/>
      <c r="EC728" s="4"/>
      <c r="ED728" s="4"/>
      <c r="EE728" s="4"/>
      <c r="EF728" s="4"/>
      <c r="EG728" s="4"/>
      <c r="EH728" s="4"/>
      <c r="EI728" s="4"/>
      <c r="EJ728" s="4"/>
      <c r="EK728" s="4"/>
      <c r="EL728" s="4"/>
      <c r="EM728" s="4"/>
      <c r="EN728" s="4"/>
      <c r="EO728" s="4"/>
      <c r="EP728" s="4"/>
      <c r="EQ728" s="4"/>
      <c r="ER728" s="4"/>
      <c r="ES728" s="4"/>
      <c r="ET728" s="4"/>
      <c r="EU728" s="4"/>
      <c r="EV728" s="4"/>
      <c r="EW728" s="4"/>
      <c r="EX728" s="4"/>
      <c r="EY728" s="4"/>
      <c r="EZ728" s="4"/>
      <c r="FA728" s="4"/>
      <c r="FB728" s="4"/>
      <c r="FC728" s="4"/>
      <c r="FD728" s="4"/>
      <c r="FE728" s="4"/>
      <c r="FF728" s="4"/>
      <c r="FG728" s="4"/>
      <c r="FH728" s="4"/>
      <c r="FI728" s="4"/>
      <c r="FJ728" s="4"/>
      <c r="FK728" s="4"/>
      <c r="FL728" s="4"/>
      <c r="FM728" s="4"/>
      <c r="FN728" s="4"/>
      <c r="FO728" s="4"/>
      <c r="FP728" s="4"/>
      <c r="FQ728" s="4"/>
      <c r="FR728" s="4"/>
      <c r="FS728" s="4"/>
      <c r="FT728" s="4"/>
      <c r="FU728" s="4"/>
      <c r="FV728" s="4"/>
      <c r="FW728" s="4"/>
      <c r="FX728" s="4"/>
      <c r="FY728" s="4"/>
      <c r="FZ728" s="4"/>
      <c r="GA728" s="4"/>
      <c r="GB728" s="4"/>
      <c r="GC728" s="4"/>
      <c r="GD728" s="4"/>
      <c r="GE728" s="4"/>
      <c r="GF728" s="4"/>
      <c r="GG728" s="4"/>
      <c r="GH728" s="4"/>
      <c r="GI728" s="4"/>
    </row>
    <row r="729" spans="1:19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4"/>
      <c r="CJ729" s="4"/>
      <c r="CK729" s="4"/>
      <c r="CL729" s="4"/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4"/>
      <c r="DT729" s="4"/>
      <c r="DU729" s="4"/>
      <c r="DV729" s="4"/>
      <c r="DW729" s="4"/>
      <c r="DX729" s="4"/>
      <c r="DY729" s="4"/>
      <c r="DZ729" s="4"/>
      <c r="EA729" s="4"/>
      <c r="EB729" s="4"/>
      <c r="EC729" s="4"/>
      <c r="ED729" s="4"/>
      <c r="EE729" s="4"/>
      <c r="EF729" s="4"/>
      <c r="EG729" s="4"/>
      <c r="EH729" s="4"/>
      <c r="EI729" s="4"/>
      <c r="EJ729" s="4"/>
      <c r="EK729" s="4"/>
      <c r="EL729" s="4"/>
      <c r="EM729" s="4"/>
      <c r="EN729" s="4"/>
      <c r="EO729" s="4"/>
      <c r="EP729" s="4"/>
      <c r="EQ729" s="4"/>
      <c r="ER729" s="4"/>
      <c r="ES729" s="4"/>
      <c r="ET729" s="4"/>
      <c r="EU729" s="4"/>
      <c r="EV729" s="4"/>
      <c r="EW729" s="4"/>
      <c r="EX729" s="4"/>
      <c r="EY729" s="4"/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4"/>
      <c r="FU729" s="4"/>
      <c r="FV729" s="4"/>
      <c r="FW729" s="4"/>
      <c r="FX729" s="4"/>
      <c r="FY729" s="4"/>
      <c r="FZ729" s="4"/>
      <c r="GA729" s="4"/>
      <c r="GB729" s="4"/>
      <c r="GC729" s="4"/>
      <c r="GD729" s="4"/>
      <c r="GE729" s="4"/>
      <c r="GF729" s="4"/>
      <c r="GG729" s="4"/>
      <c r="GH729" s="4"/>
      <c r="GI729" s="4"/>
    </row>
    <row r="730" spans="1:19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</row>
    <row r="731" spans="1:19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</row>
    <row r="732" spans="1:19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4"/>
      <c r="DW732" s="4"/>
      <c r="DX732" s="4"/>
      <c r="DY732" s="4"/>
      <c r="DZ732" s="4"/>
      <c r="EA732" s="4"/>
      <c r="EB732" s="4"/>
      <c r="EC732" s="4"/>
      <c r="ED732" s="4"/>
      <c r="EE732" s="4"/>
      <c r="EF732" s="4"/>
      <c r="EG732" s="4"/>
      <c r="EH732" s="4"/>
      <c r="EI732" s="4"/>
      <c r="EJ732" s="4"/>
      <c r="EK732" s="4"/>
      <c r="EL732" s="4"/>
      <c r="EM732" s="4"/>
      <c r="EN732" s="4"/>
      <c r="EO732" s="4"/>
      <c r="EP732" s="4"/>
      <c r="EQ732" s="4"/>
      <c r="ER732" s="4"/>
      <c r="ES732" s="4"/>
      <c r="ET732" s="4"/>
      <c r="EU732" s="4"/>
      <c r="EV732" s="4"/>
      <c r="EW732" s="4"/>
      <c r="EX732" s="4"/>
      <c r="EY732" s="4"/>
      <c r="EZ732" s="4"/>
      <c r="FA732" s="4"/>
      <c r="FB732" s="4"/>
      <c r="FC732" s="4"/>
      <c r="FD732" s="4"/>
      <c r="FE732" s="4"/>
      <c r="FF732" s="4"/>
      <c r="FG732" s="4"/>
      <c r="FH732" s="4"/>
      <c r="FI732" s="4"/>
      <c r="FJ732" s="4"/>
      <c r="FK732" s="4"/>
      <c r="FL732" s="4"/>
      <c r="FM732" s="4"/>
      <c r="FN732" s="4"/>
      <c r="FO732" s="4"/>
      <c r="FP732" s="4"/>
      <c r="FQ732" s="4"/>
      <c r="FR732" s="4"/>
      <c r="FS732" s="4"/>
      <c r="FT732" s="4"/>
      <c r="FU732" s="4"/>
      <c r="FV732" s="4"/>
      <c r="FW732" s="4"/>
      <c r="FX732" s="4"/>
      <c r="FY732" s="4"/>
      <c r="FZ732" s="4"/>
      <c r="GA732" s="4"/>
      <c r="GB732" s="4"/>
      <c r="GC732" s="4"/>
      <c r="GD732" s="4"/>
      <c r="GE732" s="4"/>
      <c r="GF732" s="4"/>
      <c r="GG732" s="4"/>
      <c r="GH732" s="4"/>
      <c r="GI732" s="4"/>
    </row>
    <row r="733" spans="1:19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4"/>
      <c r="CJ733" s="4"/>
      <c r="CK733" s="4"/>
      <c r="CL733" s="4"/>
      <c r="CM733" s="4"/>
      <c r="CN733" s="4"/>
      <c r="CO733" s="4"/>
      <c r="CP733" s="4"/>
      <c r="CQ733" s="4"/>
      <c r="CR733" s="4"/>
      <c r="CS733" s="4"/>
      <c r="CT733" s="4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  <c r="DP733" s="4"/>
      <c r="DQ733" s="4"/>
      <c r="DR733" s="4"/>
      <c r="DS733" s="4"/>
      <c r="DT733" s="4"/>
      <c r="DU733" s="4"/>
      <c r="DV733" s="4"/>
      <c r="DW733" s="4"/>
      <c r="DX733" s="4"/>
      <c r="DY733" s="4"/>
      <c r="DZ733" s="4"/>
      <c r="EA733" s="4"/>
      <c r="EB733" s="4"/>
      <c r="EC733" s="4"/>
      <c r="ED733" s="4"/>
      <c r="EE733" s="4"/>
      <c r="EF733" s="4"/>
      <c r="EG733" s="4"/>
      <c r="EH733" s="4"/>
      <c r="EI733" s="4"/>
      <c r="EJ733" s="4"/>
      <c r="EK733" s="4"/>
      <c r="EL733" s="4"/>
      <c r="EM733" s="4"/>
      <c r="EN733" s="4"/>
      <c r="EO733" s="4"/>
      <c r="EP733" s="4"/>
      <c r="EQ733" s="4"/>
      <c r="ER733" s="4"/>
      <c r="ES733" s="4"/>
      <c r="ET733" s="4"/>
      <c r="EU733" s="4"/>
      <c r="EV733" s="4"/>
      <c r="EW733" s="4"/>
      <c r="EX733" s="4"/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4"/>
      <c r="FT733" s="4"/>
      <c r="FU733" s="4"/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</row>
    <row r="734" spans="1:19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</row>
    <row r="735" spans="1:19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4"/>
      <c r="CM735" s="4"/>
      <c r="CN735" s="4"/>
      <c r="CO735" s="4"/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4"/>
      <c r="DW735" s="4"/>
      <c r="DX735" s="4"/>
      <c r="DY735" s="4"/>
      <c r="DZ735" s="4"/>
      <c r="EA735" s="4"/>
      <c r="EB735" s="4"/>
      <c r="EC735" s="4"/>
      <c r="ED735" s="4"/>
      <c r="EE735" s="4"/>
      <c r="EF735" s="4"/>
      <c r="EG735" s="4"/>
      <c r="EH735" s="4"/>
      <c r="EI735" s="4"/>
      <c r="EJ735" s="4"/>
      <c r="EK735" s="4"/>
      <c r="EL735" s="4"/>
      <c r="EM735" s="4"/>
      <c r="EN735" s="4"/>
      <c r="EO735" s="4"/>
      <c r="EP735" s="4"/>
      <c r="EQ735" s="4"/>
      <c r="ER735" s="4"/>
      <c r="ES735" s="4"/>
      <c r="ET735" s="4"/>
      <c r="EU735" s="4"/>
      <c r="EV735" s="4"/>
      <c r="EW735" s="4"/>
      <c r="EX735" s="4"/>
      <c r="EY735" s="4"/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  <c r="FL735" s="4"/>
      <c r="FM735" s="4"/>
      <c r="FN735" s="4"/>
      <c r="FO735" s="4"/>
      <c r="FP735" s="4"/>
      <c r="FQ735" s="4"/>
      <c r="FR735" s="4"/>
      <c r="FS735" s="4"/>
      <c r="FT735" s="4"/>
      <c r="FU735" s="4"/>
      <c r="FV735" s="4"/>
      <c r="FW735" s="4"/>
      <c r="FX735" s="4"/>
      <c r="FY735" s="4"/>
      <c r="FZ735" s="4"/>
      <c r="GA735" s="4"/>
      <c r="GB735" s="4"/>
      <c r="GC735" s="4"/>
      <c r="GD735" s="4"/>
      <c r="GE735" s="4"/>
      <c r="GF735" s="4"/>
      <c r="GG735" s="4"/>
      <c r="GH735" s="4"/>
      <c r="GI735" s="4"/>
    </row>
    <row r="736" spans="1:19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</row>
    <row r="737" spans="1:19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4"/>
      <c r="DW737" s="4"/>
      <c r="DX737" s="4"/>
      <c r="DY737" s="4"/>
      <c r="DZ737" s="4"/>
      <c r="EA737" s="4"/>
      <c r="EB737" s="4"/>
      <c r="EC737" s="4"/>
      <c r="ED737" s="4"/>
      <c r="EE737" s="4"/>
      <c r="EF737" s="4"/>
      <c r="EG737" s="4"/>
      <c r="EH737" s="4"/>
      <c r="EI737" s="4"/>
      <c r="EJ737" s="4"/>
      <c r="EK737" s="4"/>
      <c r="EL737" s="4"/>
      <c r="EM737" s="4"/>
      <c r="EN737" s="4"/>
      <c r="EO737" s="4"/>
      <c r="EP737" s="4"/>
      <c r="EQ737" s="4"/>
      <c r="ER737" s="4"/>
      <c r="ES737" s="4"/>
      <c r="ET737" s="4"/>
      <c r="EU737" s="4"/>
      <c r="EV737" s="4"/>
      <c r="EW737" s="4"/>
      <c r="EX737" s="4"/>
      <c r="EY737" s="4"/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4"/>
      <c r="FS737" s="4"/>
      <c r="FT737" s="4"/>
      <c r="FU737" s="4"/>
      <c r="FV737" s="4"/>
      <c r="FW737" s="4"/>
      <c r="FX737" s="4"/>
      <c r="FY737" s="4"/>
      <c r="FZ737" s="4"/>
      <c r="GA737" s="4"/>
      <c r="GB737" s="4"/>
      <c r="GC737" s="4"/>
      <c r="GD737" s="4"/>
      <c r="GE737" s="4"/>
      <c r="GF737" s="4"/>
      <c r="GG737" s="4"/>
      <c r="GH737" s="4"/>
      <c r="GI737" s="4"/>
    </row>
    <row r="738" spans="1:19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4"/>
      <c r="CM738" s="4"/>
      <c r="CN738" s="4"/>
      <c r="CO738" s="4"/>
      <c r="CP738" s="4"/>
      <c r="CQ738" s="4"/>
      <c r="CR738" s="4"/>
      <c r="CS738" s="4"/>
      <c r="CT738" s="4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/>
      <c r="EA738" s="4"/>
      <c r="EB738" s="4"/>
      <c r="EC738" s="4"/>
      <c r="ED738" s="4"/>
      <c r="EE738" s="4"/>
      <c r="EF738" s="4"/>
      <c r="EG738" s="4"/>
      <c r="EH738" s="4"/>
      <c r="EI738" s="4"/>
      <c r="EJ738" s="4"/>
      <c r="EK738" s="4"/>
      <c r="EL738" s="4"/>
      <c r="EM738" s="4"/>
      <c r="EN738" s="4"/>
      <c r="EO738" s="4"/>
      <c r="EP738" s="4"/>
      <c r="EQ738" s="4"/>
      <c r="ER738" s="4"/>
      <c r="ES738" s="4"/>
      <c r="ET738" s="4"/>
      <c r="EU738" s="4"/>
      <c r="EV738" s="4"/>
      <c r="EW738" s="4"/>
      <c r="EX738" s="4"/>
      <c r="EY738" s="4"/>
      <c r="EZ738" s="4"/>
      <c r="FA738" s="4"/>
      <c r="FB738" s="4"/>
      <c r="FC738" s="4"/>
      <c r="FD738" s="4"/>
      <c r="FE738" s="4"/>
      <c r="FF738" s="4"/>
      <c r="FG738" s="4"/>
      <c r="FH738" s="4"/>
      <c r="FI738" s="4"/>
      <c r="FJ738" s="4"/>
      <c r="FK738" s="4"/>
      <c r="FL738" s="4"/>
      <c r="FM738" s="4"/>
      <c r="FN738" s="4"/>
      <c r="FO738" s="4"/>
      <c r="FP738" s="4"/>
      <c r="FQ738" s="4"/>
      <c r="FR738" s="4"/>
      <c r="FS738" s="4"/>
      <c r="FT738" s="4"/>
      <c r="FU738" s="4"/>
      <c r="FV738" s="4"/>
      <c r="FW738" s="4"/>
      <c r="FX738" s="4"/>
      <c r="FY738" s="4"/>
      <c r="FZ738" s="4"/>
      <c r="GA738" s="4"/>
      <c r="GB738" s="4"/>
      <c r="GC738" s="4"/>
      <c r="GD738" s="4"/>
      <c r="GE738" s="4"/>
      <c r="GF738" s="4"/>
      <c r="GG738" s="4"/>
      <c r="GH738" s="4"/>
      <c r="GI738" s="4"/>
    </row>
    <row r="739" spans="1:19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  <c r="FM739" s="4"/>
      <c r="FN739" s="4"/>
      <c r="FO739" s="4"/>
      <c r="FP739" s="4"/>
      <c r="FQ739" s="4"/>
      <c r="FR739" s="4"/>
      <c r="FS739" s="4"/>
      <c r="FT739" s="4"/>
      <c r="FU739" s="4"/>
      <c r="FV739" s="4"/>
      <c r="FW739" s="4"/>
      <c r="FX739" s="4"/>
      <c r="FY739" s="4"/>
      <c r="FZ739" s="4"/>
      <c r="GA739" s="4"/>
      <c r="GB739" s="4"/>
      <c r="GC739" s="4"/>
      <c r="GD739" s="4"/>
      <c r="GE739" s="4"/>
      <c r="GF739" s="4"/>
      <c r="GG739" s="4"/>
      <c r="GH739" s="4"/>
      <c r="GI739" s="4"/>
    </row>
    <row r="740" spans="1:19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  <c r="CP740" s="4"/>
      <c r="CQ740" s="4"/>
      <c r="CR740" s="4"/>
      <c r="CS740" s="4"/>
      <c r="CT740" s="4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EN740" s="4"/>
      <c r="EO740" s="4"/>
      <c r="EP740" s="4"/>
      <c r="EQ740" s="4"/>
      <c r="ER740" s="4"/>
      <c r="ES740" s="4"/>
      <c r="ET740" s="4"/>
      <c r="EU740" s="4"/>
      <c r="EV740" s="4"/>
      <c r="EW740" s="4"/>
      <c r="EX740" s="4"/>
      <c r="EY740" s="4"/>
      <c r="EZ740" s="4"/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4"/>
      <c r="FS740" s="4"/>
      <c r="FT740" s="4"/>
      <c r="FU740" s="4"/>
      <c r="FV740" s="4"/>
      <c r="FW740" s="4"/>
      <c r="FX740" s="4"/>
      <c r="FY740" s="4"/>
      <c r="FZ740" s="4"/>
      <c r="GA740" s="4"/>
      <c r="GB740" s="4"/>
      <c r="GC740" s="4"/>
      <c r="GD740" s="4"/>
      <c r="GE740" s="4"/>
      <c r="GF740" s="4"/>
      <c r="GG740" s="4"/>
      <c r="GH740" s="4"/>
      <c r="GI740" s="4"/>
    </row>
    <row r="741" spans="1:19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4"/>
      <c r="CJ741" s="4"/>
      <c r="CK741" s="4"/>
      <c r="CL741" s="4"/>
      <c r="CM741" s="4"/>
      <c r="CN741" s="4"/>
      <c r="CO741" s="4"/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  <c r="DT741" s="4"/>
      <c r="DU741" s="4"/>
      <c r="DV741" s="4"/>
      <c r="DW741" s="4"/>
      <c r="DX741" s="4"/>
      <c r="DY741" s="4"/>
      <c r="DZ741" s="4"/>
      <c r="EA741" s="4"/>
      <c r="EB741" s="4"/>
      <c r="EC741" s="4"/>
      <c r="ED741" s="4"/>
      <c r="EE741" s="4"/>
      <c r="EF741" s="4"/>
      <c r="EG741" s="4"/>
      <c r="EH741" s="4"/>
      <c r="EI741" s="4"/>
      <c r="EJ741" s="4"/>
      <c r="EK741" s="4"/>
      <c r="EL741" s="4"/>
      <c r="EM741" s="4"/>
      <c r="EN741" s="4"/>
      <c r="EO741" s="4"/>
      <c r="EP741" s="4"/>
      <c r="EQ741" s="4"/>
      <c r="ER741" s="4"/>
      <c r="ES741" s="4"/>
      <c r="ET741" s="4"/>
      <c r="EU741" s="4"/>
      <c r="EV741" s="4"/>
      <c r="EW741" s="4"/>
      <c r="EX741" s="4"/>
      <c r="EY741" s="4"/>
      <c r="EZ741" s="4"/>
      <c r="FA741" s="4"/>
      <c r="FB741" s="4"/>
      <c r="FC741" s="4"/>
      <c r="FD741" s="4"/>
      <c r="FE741" s="4"/>
      <c r="FF741" s="4"/>
      <c r="FG741" s="4"/>
      <c r="FH741" s="4"/>
      <c r="FI741" s="4"/>
      <c r="FJ741" s="4"/>
      <c r="FK741" s="4"/>
      <c r="FL741" s="4"/>
      <c r="FM741" s="4"/>
      <c r="FN741" s="4"/>
      <c r="FO741" s="4"/>
      <c r="FP741" s="4"/>
      <c r="FQ741" s="4"/>
      <c r="FR741" s="4"/>
      <c r="FS741" s="4"/>
      <c r="FT741" s="4"/>
      <c r="FU741" s="4"/>
      <c r="FV741" s="4"/>
      <c r="FW741" s="4"/>
      <c r="FX741" s="4"/>
      <c r="FY741" s="4"/>
      <c r="FZ741" s="4"/>
      <c r="GA741" s="4"/>
      <c r="GB741" s="4"/>
      <c r="GC741" s="4"/>
      <c r="GD741" s="4"/>
      <c r="GE741" s="4"/>
      <c r="GF741" s="4"/>
      <c r="GG741" s="4"/>
      <c r="GH741" s="4"/>
      <c r="GI741" s="4"/>
    </row>
    <row r="742" spans="1:19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</row>
    <row r="743" spans="1:19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  <c r="DP743" s="4"/>
      <c r="DQ743" s="4"/>
      <c r="DR743" s="4"/>
      <c r="DS743" s="4"/>
      <c r="DT743" s="4"/>
      <c r="DU743" s="4"/>
      <c r="DV743" s="4"/>
      <c r="DW743" s="4"/>
      <c r="DX743" s="4"/>
      <c r="DY743" s="4"/>
      <c r="DZ743" s="4"/>
      <c r="EA743" s="4"/>
      <c r="EB743" s="4"/>
      <c r="EC743" s="4"/>
      <c r="ED743" s="4"/>
      <c r="EE743" s="4"/>
      <c r="EF743" s="4"/>
      <c r="EG743" s="4"/>
      <c r="EH743" s="4"/>
      <c r="EI743" s="4"/>
      <c r="EJ743" s="4"/>
      <c r="EK743" s="4"/>
      <c r="EL743" s="4"/>
      <c r="EM743" s="4"/>
      <c r="EN743" s="4"/>
      <c r="EO743" s="4"/>
      <c r="EP743" s="4"/>
      <c r="EQ743" s="4"/>
      <c r="ER743" s="4"/>
      <c r="ES743" s="4"/>
      <c r="ET743" s="4"/>
      <c r="EU743" s="4"/>
      <c r="EV743" s="4"/>
      <c r="EW743" s="4"/>
      <c r="EX743" s="4"/>
      <c r="EY743" s="4"/>
      <c r="EZ743" s="4"/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4"/>
      <c r="FS743" s="4"/>
      <c r="FT743" s="4"/>
      <c r="FU743" s="4"/>
      <c r="FV743" s="4"/>
      <c r="FW743" s="4"/>
      <c r="FX743" s="4"/>
      <c r="FY743" s="4"/>
      <c r="FZ743" s="4"/>
      <c r="GA743" s="4"/>
      <c r="GB743" s="4"/>
      <c r="GC743" s="4"/>
      <c r="GD743" s="4"/>
      <c r="GE743" s="4"/>
      <c r="GF743" s="4"/>
      <c r="GG743" s="4"/>
      <c r="GH743" s="4"/>
      <c r="GI743" s="4"/>
    </row>
    <row r="744" spans="1:19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4"/>
      <c r="CM744" s="4"/>
      <c r="CN744" s="4"/>
      <c r="CO744" s="4"/>
      <c r="CP744" s="4"/>
      <c r="CQ744" s="4"/>
      <c r="CR744" s="4"/>
      <c r="CS744" s="4"/>
      <c r="CT744" s="4"/>
      <c r="CU744" s="4"/>
      <c r="CV744" s="4"/>
      <c r="CW744" s="4"/>
      <c r="CX744" s="4"/>
      <c r="CY744" s="4"/>
      <c r="CZ744" s="4"/>
      <c r="DA744" s="4"/>
      <c r="DB744" s="4"/>
      <c r="DC744" s="4"/>
      <c r="DD744" s="4"/>
      <c r="DE744" s="4"/>
      <c r="DF744" s="4"/>
      <c r="DG744" s="4"/>
      <c r="DH744" s="4"/>
      <c r="DI744" s="4"/>
      <c r="DJ744" s="4"/>
      <c r="DK744" s="4"/>
      <c r="DL744" s="4"/>
      <c r="DM744" s="4"/>
      <c r="DN744" s="4"/>
      <c r="DO744" s="4"/>
      <c r="DP744" s="4"/>
      <c r="DQ744" s="4"/>
      <c r="DR744" s="4"/>
      <c r="DS744" s="4"/>
      <c r="DT744" s="4"/>
      <c r="DU744" s="4"/>
      <c r="DV744" s="4"/>
      <c r="DW744" s="4"/>
      <c r="DX744" s="4"/>
      <c r="DY744" s="4"/>
      <c r="DZ744" s="4"/>
      <c r="EA744" s="4"/>
      <c r="EB744" s="4"/>
      <c r="EC744" s="4"/>
      <c r="ED744" s="4"/>
      <c r="EE744" s="4"/>
      <c r="EF744" s="4"/>
      <c r="EG744" s="4"/>
      <c r="EH744" s="4"/>
      <c r="EI744" s="4"/>
      <c r="EJ744" s="4"/>
      <c r="EK744" s="4"/>
      <c r="EL744" s="4"/>
      <c r="EM744" s="4"/>
      <c r="EN744" s="4"/>
      <c r="EO744" s="4"/>
      <c r="EP744" s="4"/>
      <c r="EQ744" s="4"/>
      <c r="ER744" s="4"/>
      <c r="ES744" s="4"/>
      <c r="ET744" s="4"/>
      <c r="EU744" s="4"/>
      <c r="EV744" s="4"/>
      <c r="EW744" s="4"/>
      <c r="EX744" s="4"/>
      <c r="EY744" s="4"/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  <c r="FM744" s="4"/>
      <c r="FN744" s="4"/>
      <c r="FO744" s="4"/>
      <c r="FP744" s="4"/>
      <c r="FQ744" s="4"/>
      <c r="FR744" s="4"/>
      <c r="FS744" s="4"/>
      <c r="FT744" s="4"/>
      <c r="FU744" s="4"/>
      <c r="FV744" s="4"/>
      <c r="FW744" s="4"/>
      <c r="FX744" s="4"/>
      <c r="FY744" s="4"/>
      <c r="FZ744" s="4"/>
      <c r="GA744" s="4"/>
      <c r="GB744" s="4"/>
      <c r="GC744" s="4"/>
      <c r="GD744" s="4"/>
      <c r="GE744" s="4"/>
      <c r="GF744" s="4"/>
      <c r="GG744" s="4"/>
      <c r="GH744" s="4"/>
      <c r="GI744" s="4"/>
    </row>
    <row r="745" spans="1:19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4"/>
      <c r="CJ745" s="4"/>
      <c r="CK745" s="4"/>
      <c r="CL745" s="4"/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4"/>
      <c r="DE745" s="4"/>
      <c r="DF745" s="4"/>
      <c r="DG745" s="4"/>
      <c r="DH745" s="4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4"/>
      <c r="DT745" s="4"/>
      <c r="DU745" s="4"/>
      <c r="DV745" s="4"/>
      <c r="DW745" s="4"/>
      <c r="DX745" s="4"/>
      <c r="DY745" s="4"/>
      <c r="DZ745" s="4"/>
      <c r="EA745" s="4"/>
      <c r="EB745" s="4"/>
      <c r="EC745" s="4"/>
      <c r="ED745" s="4"/>
      <c r="EE745" s="4"/>
      <c r="EF745" s="4"/>
      <c r="EG745" s="4"/>
      <c r="EH745" s="4"/>
      <c r="EI745" s="4"/>
      <c r="EJ745" s="4"/>
      <c r="EK745" s="4"/>
      <c r="EL745" s="4"/>
      <c r="EM745" s="4"/>
      <c r="EN745" s="4"/>
      <c r="EO745" s="4"/>
      <c r="EP745" s="4"/>
      <c r="EQ745" s="4"/>
      <c r="ER745" s="4"/>
      <c r="ES745" s="4"/>
      <c r="ET745" s="4"/>
      <c r="EU745" s="4"/>
      <c r="EV745" s="4"/>
      <c r="EW745" s="4"/>
      <c r="EX745" s="4"/>
      <c r="EY745" s="4"/>
      <c r="EZ745" s="4"/>
      <c r="FA745" s="4"/>
      <c r="FB745" s="4"/>
      <c r="FC745" s="4"/>
      <c r="FD745" s="4"/>
      <c r="FE745" s="4"/>
      <c r="FF745" s="4"/>
      <c r="FG745" s="4"/>
      <c r="FH745" s="4"/>
      <c r="FI745" s="4"/>
      <c r="FJ745" s="4"/>
      <c r="FK745" s="4"/>
      <c r="FL745" s="4"/>
      <c r="FM745" s="4"/>
      <c r="FN745" s="4"/>
      <c r="FO745" s="4"/>
      <c r="FP745" s="4"/>
      <c r="FQ745" s="4"/>
      <c r="FR745" s="4"/>
      <c r="FS745" s="4"/>
      <c r="FT745" s="4"/>
      <c r="FU745" s="4"/>
      <c r="FV745" s="4"/>
      <c r="FW745" s="4"/>
      <c r="FX745" s="4"/>
      <c r="FY745" s="4"/>
      <c r="FZ745" s="4"/>
      <c r="GA745" s="4"/>
      <c r="GB745" s="4"/>
      <c r="GC745" s="4"/>
      <c r="GD745" s="4"/>
      <c r="GE745" s="4"/>
      <c r="GF745" s="4"/>
      <c r="GG745" s="4"/>
      <c r="GH745" s="4"/>
      <c r="GI745" s="4"/>
    </row>
    <row r="746" spans="1:19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</row>
    <row r="747" spans="1:19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4"/>
      <c r="CN747" s="4"/>
      <c r="CO747" s="4"/>
      <c r="CP747" s="4"/>
      <c r="CQ747" s="4"/>
      <c r="CR747" s="4"/>
      <c r="CS747" s="4"/>
      <c r="CT747" s="4"/>
      <c r="CU747" s="4"/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  <c r="DP747" s="4"/>
      <c r="DQ747" s="4"/>
      <c r="DR747" s="4"/>
      <c r="DS747" s="4"/>
      <c r="DT747" s="4"/>
      <c r="DU747" s="4"/>
      <c r="DV747" s="4"/>
      <c r="DW747" s="4"/>
      <c r="DX747" s="4"/>
      <c r="DY747" s="4"/>
      <c r="DZ747" s="4"/>
      <c r="EA747" s="4"/>
      <c r="EB747" s="4"/>
      <c r="EC747" s="4"/>
      <c r="ED747" s="4"/>
      <c r="EE747" s="4"/>
      <c r="EF747" s="4"/>
      <c r="EG747" s="4"/>
      <c r="EH747" s="4"/>
      <c r="EI747" s="4"/>
      <c r="EJ747" s="4"/>
      <c r="EK747" s="4"/>
      <c r="EL747" s="4"/>
      <c r="EM747" s="4"/>
      <c r="EN747" s="4"/>
      <c r="EO747" s="4"/>
      <c r="EP747" s="4"/>
      <c r="EQ747" s="4"/>
      <c r="ER747" s="4"/>
      <c r="ES747" s="4"/>
      <c r="ET747" s="4"/>
      <c r="EU747" s="4"/>
      <c r="EV747" s="4"/>
      <c r="EW747" s="4"/>
      <c r="EX747" s="4"/>
      <c r="EY747" s="4"/>
      <c r="EZ747" s="4"/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  <c r="FL747" s="4"/>
      <c r="FM747" s="4"/>
      <c r="FN747" s="4"/>
      <c r="FO747" s="4"/>
      <c r="FP747" s="4"/>
      <c r="FQ747" s="4"/>
      <c r="FR747" s="4"/>
      <c r="FS747" s="4"/>
      <c r="FT747" s="4"/>
      <c r="FU747" s="4"/>
      <c r="FV747" s="4"/>
      <c r="FW747" s="4"/>
      <c r="FX747" s="4"/>
      <c r="FY747" s="4"/>
      <c r="FZ747" s="4"/>
      <c r="GA747" s="4"/>
      <c r="GB747" s="4"/>
      <c r="GC747" s="4"/>
      <c r="GD747" s="4"/>
      <c r="GE747" s="4"/>
      <c r="GF747" s="4"/>
      <c r="GG747" s="4"/>
      <c r="GH747" s="4"/>
      <c r="GI747" s="4"/>
    </row>
    <row r="748" spans="1:19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4"/>
      <c r="CN748" s="4"/>
      <c r="CO748" s="4"/>
      <c r="CP748" s="4"/>
      <c r="CQ748" s="4"/>
      <c r="CR748" s="4"/>
      <c r="CS748" s="4"/>
      <c r="CT748" s="4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  <c r="DP748" s="4"/>
      <c r="DQ748" s="4"/>
      <c r="DR748" s="4"/>
      <c r="DS748" s="4"/>
      <c r="DT748" s="4"/>
      <c r="DU748" s="4"/>
      <c r="DV748" s="4"/>
      <c r="DW748" s="4"/>
      <c r="DX748" s="4"/>
      <c r="DY748" s="4"/>
      <c r="DZ748" s="4"/>
      <c r="EA748" s="4"/>
      <c r="EB748" s="4"/>
      <c r="EC748" s="4"/>
      <c r="ED748" s="4"/>
      <c r="EE748" s="4"/>
      <c r="EF748" s="4"/>
      <c r="EG748" s="4"/>
      <c r="EH748" s="4"/>
      <c r="EI748" s="4"/>
      <c r="EJ748" s="4"/>
      <c r="EK748" s="4"/>
      <c r="EL748" s="4"/>
      <c r="EM748" s="4"/>
      <c r="EN748" s="4"/>
      <c r="EO748" s="4"/>
      <c r="EP748" s="4"/>
      <c r="EQ748" s="4"/>
      <c r="ER748" s="4"/>
      <c r="ES748" s="4"/>
      <c r="ET748" s="4"/>
      <c r="EU748" s="4"/>
      <c r="EV748" s="4"/>
      <c r="EW748" s="4"/>
      <c r="EX748" s="4"/>
      <c r="EY748" s="4"/>
      <c r="EZ748" s="4"/>
      <c r="FA748" s="4"/>
      <c r="FB748" s="4"/>
      <c r="FC748" s="4"/>
      <c r="FD748" s="4"/>
      <c r="FE748" s="4"/>
      <c r="FF748" s="4"/>
      <c r="FG748" s="4"/>
      <c r="FH748" s="4"/>
      <c r="FI748" s="4"/>
      <c r="FJ748" s="4"/>
      <c r="FK748" s="4"/>
      <c r="FL748" s="4"/>
      <c r="FM748" s="4"/>
      <c r="FN748" s="4"/>
      <c r="FO748" s="4"/>
      <c r="FP748" s="4"/>
      <c r="FQ748" s="4"/>
      <c r="FR748" s="4"/>
      <c r="FS748" s="4"/>
      <c r="FT748" s="4"/>
      <c r="FU748" s="4"/>
      <c r="FV748" s="4"/>
      <c r="FW748" s="4"/>
      <c r="FX748" s="4"/>
      <c r="FY748" s="4"/>
      <c r="FZ748" s="4"/>
      <c r="GA748" s="4"/>
      <c r="GB748" s="4"/>
      <c r="GC748" s="4"/>
      <c r="GD748" s="4"/>
      <c r="GE748" s="4"/>
      <c r="GF748" s="4"/>
      <c r="GG748" s="4"/>
      <c r="GH748" s="4"/>
      <c r="GI748" s="4"/>
    </row>
    <row r="749" spans="1:19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/>
      <c r="CN749" s="4"/>
      <c r="CO749" s="4"/>
      <c r="CP749" s="4"/>
      <c r="CQ749" s="4"/>
      <c r="CR749" s="4"/>
      <c r="CS749" s="4"/>
      <c r="CT749" s="4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  <c r="DP749" s="4"/>
      <c r="DQ749" s="4"/>
      <c r="DR749" s="4"/>
      <c r="DS749" s="4"/>
      <c r="DT749" s="4"/>
      <c r="DU749" s="4"/>
      <c r="DV749" s="4"/>
      <c r="DW749" s="4"/>
      <c r="DX749" s="4"/>
      <c r="DY749" s="4"/>
      <c r="DZ749" s="4"/>
      <c r="EA749" s="4"/>
      <c r="EB749" s="4"/>
      <c r="EC749" s="4"/>
      <c r="ED749" s="4"/>
      <c r="EE749" s="4"/>
      <c r="EF749" s="4"/>
      <c r="EG749" s="4"/>
      <c r="EH749" s="4"/>
      <c r="EI749" s="4"/>
      <c r="EJ749" s="4"/>
      <c r="EK749" s="4"/>
      <c r="EL749" s="4"/>
      <c r="EM749" s="4"/>
      <c r="EN749" s="4"/>
      <c r="EO749" s="4"/>
      <c r="EP749" s="4"/>
      <c r="EQ749" s="4"/>
      <c r="ER749" s="4"/>
      <c r="ES749" s="4"/>
      <c r="ET749" s="4"/>
      <c r="EU749" s="4"/>
      <c r="EV749" s="4"/>
      <c r="EW749" s="4"/>
      <c r="EX749" s="4"/>
      <c r="EY749" s="4"/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4"/>
      <c r="FS749" s="4"/>
      <c r="FT749" s="4"/>
      <c r="FU749" s="4"/>
      <c r="FV749" s="4"/>
      <c r="FW749" s="4"/>
      <c r="FX749" s="4"/>
      <c r="FY749" s="4"/>
      <c r="FZ749" s="4"/>
      <c r="GA749" s="4"/>
      <c r="GB749" s="4"/>
      <c r="GC749" s="4"/>
      <c r="GD749" s="4"/>
      <c r="GE749" s="4"/>
      <c r="GF749" s="4"/>
      <c r="GG749" s="4"/>
      <c r="GH749" s="4"/>
      <c r="GI749" s="4"/>
    </row>
    <row r="750" spans="1:19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4"/>
      <c r="CN750" s="4"/>
      <c r="CO750" s="4"/>
      <c r="CP750" s="4"/>
      <c r="CQ750" s="4"/>
      <c r="CR750" s="4"/>
      <c r="CS750" s="4"/>
      <c r="CT750" s="4"/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4"/>
      <c r="DT750" s="4"/>
      <c r="DU750" s="4"/>
      <c r="DV750" s="4"/>
      <c r="DW750" s="4"/>
      <c r="DX750" s="4"/>
      <c r="DY750" s="4"/>
      <c r="DZ750" s="4"/>
      <c r="EA750" s="4"/>
      <c r="EB750" s="4"/>
      <c r="EC750" s="4"/>
      <c r="ED750" s="4"/>
      <c r="EE750" s="4"/>
      <c r="EF750" s="4"/>
      <c r="EG750" s="4"/>
      <c r="EH750" s="4"/>
      <c r="EI750" s="4"/>
      <c r="EJ750" s="4"/>
      <c r="EK750" s="4"/>
      <c r="EL750" s="4"/>
      <c r="EM750" s="4"/>
      <c r="EN750" s="4"/>
      <c r="EO750" s="4"/>
      <c r="EP750" s="4"/>
      <c r="EQ750" s="4"/>
      <c r="ER750" s="4"/>
      <c r="ES750" s="4"/>
      <c r="ET750" s="4"/>
      <c r="EU750" s="4"/>
      <c r="EV750" s="4"/>
      <c r="EW750" s="4"/>
      <c r="EX750" s="4"/>
      <c r="EY750" s="4"/>
      <c r="EZ750" s="4"/>
      <c r="FA750" s="4"/>
      <c r="FB750" s="4"/>
      <c r="FC750" s="4"/>
      <c r="FD750" s="4"/>
      <c r="FE750" s="4"/>
      <c r="FF750" s="4"/>
      <c r="FG750" s="4"/>
      <c r="FH750" s="4"/>
      <c r="FI750" s="4"/>
      <c r="FJ750" s="4"/>
      <c r="FK750" s="4"/>
      <c r="FL750" s="4"/>
      <c r="FM750" s="4"/>
      <c r="FN750" s="4"/>
      <c r="FO750" s="4"/>
      <c r="FP750" s="4"/>
      <c r="FQ750" s="4"/>
      <c r="FR750" s="4"/>
      <c r="FS750" s="4"/>
      <c r="FT750" s="4"/>
      <c r="FU750" s="4"/>
      <c r="FV750" s="4"/>
      <c r="FW750" s="4"/>
      <c r="FX750" s="4"/>
      <c r="FY750" s="4"/>
      <c r="FZ750" s="4"/>
      <c r="GA750" s="4"/>
      <c r="GB750" s="4"/>
      <c r="GC750" s="4"/>
      <c r="GD750" s="4"/>
      <c r="GE750" s="4"/>
      <c r="GF750" s="4"/>
      <c r="GG750" s="4"/>
      <c r="GH750" s="4"/>
      <c r="GI750" s="4"/>
    </row>
    <row r="751" spans="1:19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</row>
    <row r="752" spans="1:19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/>
      <c r="CS752" s="4"/>
      <c r="CT752" s="4"/>
      <c r="CU752" s="4"/>
      <c r="CV752" s="4"/>
      <c r="CW752" s="4"/>
      <c r="CX752" s="4"/>
      <c r="CY752" s="4"/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4"/>
      <c r="DT752" s="4"/>
      <c r="DU752" s="4"/>
      <c r="DV752" s="4"/>
      <c r="DW752" s="4"/>
      <c r="DX752" s="4"/>
      <c r="DY752" s="4"/>
      <c r="DZ752" s="4"/>
      <c r="EA752" s="4"/>
      <c r="EB752" s="4"/>
      <c r="EC752" s="4"/>
      <c r="ED752" s="4"/>
      <c r="EE752" s="4"/>
      <c r="EF752" s="4"/>
      <c r="EG752" s="4"/>
      <c r="EH752" s="4"/>
      <c r="EI752" s="4"/>
      <c r="EJ752" s="4"/>
      <c r="EK752" s="4"/>
      <c r="EL752" s="4"/>
      <c r="EM752" s="4"/>
      <c r="EN752" s="4"/>
      <c r="EO752" s="4"/>
      <c r="EP752" s="4"/>
      <c r="EQ752" s="4"/>
      <c r="ER752" s="4"/>
      <c r="ES752" s="4"/>
      <c r="ET752" s="4"/>
      <c r="EU752" s="4"/>
      <c r="EV752" s="4"/>
      <c r="EW752" s="4"/>
      <c r="EX752" s="4"/>
      <c r="EY752" s="4"/>
      <c r="EZ752" s="4"/>
      <c r="FA752" s="4"/>
      <c r="FB752" s="4"/>
      <c r="FC752" s="4"/>
      <c r="FD752" s="4"/>
      <c r="FE752" s="4"/>
      <c r="FF752" s="4"/>
      <c r="FG752" s="4"/>
      <c r="FH752" s="4"/>
      <c r="FI752" s="4"/>
      <c r="FJ752" s="4"/>
      <c r="FK752" s="4"/>
      <c r="FL752" s="4"/>
      <c r="FM752" s="4"/>
      <c r="FN752" s="4"/>
      <c r="FO752" s="4"/>
      <c r="FP752" s="4"/>
      <c r="FQ752" s="4"/>
      <c r="FR752" s="4"/>
      <c r="FS752" s="4"/>
      <c r="FT752" s="4"/>
      <c r="FU752" s="4"/>
      <c r="FV752" s="4"/>
      <c r="FW752" s="4"/>
      <c r="FX752" s="4"/>
      <c r="FY752" s="4"/>
      <c r="FZ752" s="4"/>
      <c r="GA752" s="4"/>
      <c r="GB752" s="4"/>
      <c r="GC752" s="4"/>
      <c r="GD752" s="4"/>
      <c r="GE752" s="4"/>
      <c r="GF752" s="4"/>
      <c r="GG752" s="4"/>
      <c r="GH752" s="4"/>
      <c r="GI752" s="4"/>
    </row>
    <row r="753" spans="1:19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4"/>
      <c r="CM753" s="4"/>
      <c r="CN753" s="4"/>
      <c r="CO753" s="4"/>
      <c r="CP753" s="4"/>
      <c r="CQ753" s="4"/>
      <c r="CR753" s="4"/>
      <c r="CS753" s="4"/>
      <c r="CT753" s="4"/>
      <c r="CU753" s="4"/>
      <c r="CV753" s="4"/>
      <c r="CW753" s="4"/>
      <c r="CX753" s="4"/>
      <c r="CY753" s="4"/>
      <c r="CZ753" s="4"/>
      <c r="DA753" s="4"/>
      <c r="DB753" s="4"/>
      <c r="DC753" s="4"/>
      <c r="DD753" s="4"/>
      <c r="DE753" s="4"/>
      <c r="DF753" s="4"/>
      <c r="DG753" s="4"/>
      <c r="DH753" s="4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4"/>
      <c r="DW753" s="4"/>
      <c r="DX753" s="4"/>
      <c r="DY753" s="4"/>
      <c r="DZ753" s="4"/>
      <c r="EA753" s="4"/>
      <c r="EB753" s="4"/>
      <c r="EC753" s="4"/>
      <c r="ED753" s="4"/>
      <c r="EE753" s="4"/>
      <c r="EF753" s="4"/>
      <c r="EG753" s="4"/>
      <c r="EH753" s="4"/>
      <c r="EI753" s="4"/>
      <c r="EJ753" s="4"/>
      <c r="EK753" s="4"/>
      <c r="EL753" s="4"/>
      <c r="EM753" s="4"/>
      <c r="EN753" s="4"/>
      <c r="EO753" s="4"/>
      <c r="EP753" s="4"/>
      <c r="EQ753" s="4"/>
      <c r="ER753" s="4"/>
      <c r="ES753" s="4"/>
      <c r="ET753" s="4"/>
      <c r="EU753" s="4"/>
      <c r="EV753" s="4"/>
      <c r="EW753" s="4"/>
      <c r="EX753" s="4"/>
      <c r="EY753" s="4"/>
      <c r="EZ753" s="4"/>
      <c r="FA753" s="4"/>
      <c r="FB753" s="4"/>
      <c r="FC753" s="4"/>
      <c r="FD753" s="4"/>
      <c r="FE753" s="4"/>
      <c r="FF753" s="4"/>
      <c r="FG753" s="4"/>
      <c r="FH753" s="4"/>
      <c r="FI753" s="4"/>
      <c r="FJ753" s="4"/>
      <c r="FK753" s="4"/>
      <c r="FL753" s="4"/>
      <c r="FM753" s="4"/>
      <c r="FN753" s="4"/>
      <c r="FO753" s="4"/>
      <c r="FP753" s="4"/>
      <c r="FQ753" s="4"/>
      <c r="FR753" s="4"/>
      <c r="FS753" s="4"/>
      <c r="FT753" s="4"/>
      <c r="FU753" s="4"/>
      <c r="FV753" s="4"/>
      <c r="FW753" s="4"/>
      <c r="FX753" s="4"/>
      <c r="FY753" s="4"/>
      <c r="FZ753" s="4"/>
      <c r="GA753" s="4"/>
      <c r="GB753" s="4"/>
      <c r="GC753" s="4"/>
      <c r="GD753" s="4"/>
      <c r="GE753" s="4"/>
      <c r="GF753" s="4"/>
      <c r="GG753" s="4"/>
      <c r="GH753" s="4"/>
      <c r="GI753" s="4"/>
    </row>
    <row r="754" spans="1:19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4"/>
      <c r="FS754" s="4"/>
      <c r="FT754" s="4"/>
      <c r="FU754" s="4"/>
      <c r="FV754" s="4"/>
      <c r="FW754" s="4"/>
      <c r="FX754" s="4"/>
      <c r="FY754" s="4"/>
      <c r="FZ754" s="4"/>
      <c r="GA754" s="4"/>
      <c r="GB754" s="4"/>
      <c r="GC754" s="4"/>
      <c r="GD754" s="4"/>
      <c r="GE754" s="4"/>
      <c r="GF754" s="4"/>
      <c r="GG754" s="4"/>
      <c r="GH754" s="4"/>
      <c r="GI754" s="4"/>
    </row>
    <row r="755" spans="1:19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4"/>
      <c r="CJ755" s="4"/>
      <c r="CK755" s="4"/>
      <c r="CL755" s="4"/>
      <c r="CM755" s="4"/>
      <c r="CN755" s="4"/>
      <c r="CO755" s="4"/>
      <c r="CP755" s="4"/>
      <c r="CQ755" s="4"/>
      <c r="CR755" s="4"/>
      <c r="CS755" s="4"/>
      <c r="CT755" s="4"/>
      <c r="CU755" s="4"/>
      <c r="CV755" s="4"/>
      <c r="CW755" s="4"/>
      <c r="CX755" s="4"/>
      <c r="CY755" s="4"/>
      <c r="CZ755" s="4"/>
      <c r="DA755" s="4"/>
      <c r="DB755" s="4"/>
      <c r="DC755" s="4"/>
      <c r="DD755" s="4"/>
      <c r="DE755" s="4"/>
      <c r="DF755" s="4"/>
      <c r="DG755" s="4"/>
      <c r="DH755" s="4"/>
      <c r="DI755" s="4"/>
      <c r="DJ755" s="4"/>
      <c r="DK755" s="4"/>
      <c r="DL755" s="4"/>
      <c r="DM755" s="4"/>
      <c r="DN755" s="4"/>
      <c r="DO755" s="4"/>
      <c r="DP755" s="4"/>
      <c r="DQ755" s="4"/>
      <c r="DR755" s="4"/>
      <c r="DS755" s="4"/>
      <c r="DT755" s="4"/>
      <c r="DU755" s="4"/>
      <c r="DV755" s="4"/>
      <c r="DW755" s="4"/>
      <c r="DX755" s="4"/>
      <c r="DY755" s="4"/>
      <c r="DZ755" s="4"/>
      <c r="EA755" s="4"/>
      <c r="EB755" s="4"/>
      <c r="EC755" s="4"/>
      <c r="ED755" s="4"/>
      <c r="EE755" s="4"/>
      <c r="EF755" s="4"/>
      <c r="EG755" s="4"/>
      <c r="EH755" s="4"/>
      <c r="EI755" s="4"/>
      <c r="EJ755" s="4"/>
      <c r="EK755" s="4"/>
      <c r="EL755" s="4"/>
      <c r="EM755" s="4"/>
      <c r="EN755" s="4"/>
      <c r="EO755" s="4"/>
      <c r="EP755" s="4"/>
      <c r="EQ755" s="4"/>
      <c r="ER755" s="4"/>
      <c r="ES755" s="4"/>
      <c r="ET755" s="4"/>
      <c r="EU755" s="4"/>
      <c r="EV755" s="4"/>
      <c r="EW755" s="4"/>
      <c r="EX755" s="4"/>
      <c r="EY755" s="4"/>
      <c r="EZ755" s="4"/>
      <c r="FA755" s="4"/>
      <c r="FB755" s="4"/>
      <c r="FC755" s="4"/>
      <c r="FD755" s="4"/>
      <c r="FE755" s="4"/>
      <c r="FF755" s="4"/>
      <c r="FG755" s="4"/>
      <c r="FH755" s="4"/>
      <c r="FI755" s="4"/>
      <c r="FJ755" s="4"/>
      <c r="FK755" s="4"/>
      <c r="FL755" s="4"/>
      <c r="FM755" s="4"/>
      <c r="FN755" s="4"/>
      <c r="FO755" s="4"/>
      <c r="FP755" s="4"/>
      <c r="FQ755" s="4"/>
      <c r="FR755" s="4"/>
      <c r="FS755" s="4"/>
      <c r="FT755" s="4"/>
      <c r="FU755" s="4"/>
      <c r="FV755" s="4"/>
      <c r="FW755" s="4"/>
      <c r="FX755" s="4"/>
      <c r="FY755" s="4"/>
      <c r="FZ755" s="4"/>
      <c r="GA755" s="4"/>
      <c r="GB755" s="4"/>
      <c r="GC755" s="4"/>
      <c r="GD755" s="4"/>
      <c r="GE755" s="4"/>
      <c r="GF755" s="4"/>
      <c r="GG755" s="4"/>
      <c r="GH755" s="4"/>
      <c r="GI755" s="4"/>
    </row>
    <row r="756" spans="1:19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4"/>
      <c r="CM756" s="4"/>
      <c r="CN756" s="4"/>
      <c r="CO756" s="4"/>
      <c r="CP756" s="4"/>
      <c r="CQ756" s="4"/>
      <c r="CR756" s="4"/>
      <c r="CS756" s="4"/>
      <c r="CT756" s="4"/>
      <c r="CU756" s="4"/>
      <c r="CV756" s="4"/>
      <c r="CW756" s="4"/>
      <c r="CX756" s="4"/>
      <c r="CY756" s="4"/>
      <c r="CZ756" s="4"/>
      <c r="DA756" s="4"/>
      <c r="DB756" s="4"/>
      <c r="DC756" s="4"/>
      <c r="DD756" s="4"/>
      <c r="DE756" s="4"/>
      <c r="DF756" s="4"/>
      <c r="DG756" s="4"/>
      <c r="DH756" s="4"/>
      <c r="DI756" s="4"/>
      <c r="DJ756" s="4"/>
      <c r="DK756" s="4"/>
      <c r="DL756" s="4"/>
      <c r="DM756" s="4"/>
      <c r="DN756" s="4"/>
      <c r="DO756" s="4"/>
      <c r="DP756" s="4"/>
      <c r="DQ756" s="4"/>
      <c r="DR756" s="4"/>
      <c r="DS756" s="4"/>
      <c r="DT756" s="4"/>
      <c r="DU756" s="4"/>
      <c r="DV756" s="4"/>
      <c r="DW756" s="4"/>
      <c r="DX756" s="4"/>
      <c r="DY756" s="4"/>
      <c r="DZ756" s="4"/>
      <c r="EA756" s="4"/>
      <c r="EB756" s="4"/>
      <c r="EC756" s="4"/>
      <c r="ED756" s="4"/>
      <c r="EE756" s="4"/>
      <c r="EF756" s="4"/>
      <c r="EG756" s="4"/>
      <c r="EH756" s="4"/>
      <c r="EI756" s="4"/>
      <c r="EJ756" s="4"/>
      <c r="EK756" s="4"/>
      <c r="EL756" s="4"/>
      <c r="EM756" s="4"/>
      <c r="EN756" s="4"/>
      <c r="EO756" s="4"/>
      <c r="EP756" s="4"/>
      <c r="EQ756" s="4"/>
      <c r="ER756" s="4"/>
      <c r="ES756" s="4"/>
      <c r="ET756" s="4"/>
      <c r="EU756" s="4"/>
      <c r="EV756" s="4"/>
      <c r="EW756" s="4"/>
      <c r="EX756" s="4"/>
      <c r="EY756" s="4"/>
      <c r="EZ756" s="4"/>
      <c r="FA756" s="4"/>
      <c r="FB756" s="4"/>
      <c r="FC756" s="4"/>
      <c r="FD756" s="4"/>
      <c r="FE756" s="4"/>
      <c r="FF756" s="4"/>
      <c r="FG756" s="4"/>
      <c r="FH756" s="4"/>
      <c r="FI756" s="4"/>
      <c r="FJ756" s="4"/>
      <c r="FK756" s="4"/>
      <c r="FL756" s="4"/>
      <c r="FM756" s="4"/>
      <c r="FN756" s="4"/>
      <c r="FO756" s="4"/>
      <c r="FP756" s="4"/>
      <c r="FQ756" s="4"/>
      <c r="FR756" s="4"/>
      <c r="FS756" s="4"/>
      <c r="FT756" s="4"/>
      <c r="FU756" s="4"/>
      <c r="FV756" s="4"/>
      <c r="FW756" s="4"/>
      <c r="FX756" s="4"/>
      <c r="FY756" s="4"/>
      <c r="FZ756" s="4"/>
      <c r="GA756" s="4"/>
      <c r="GB756" s="4"/>
      <c r="GC756" s="4"/>
      <c r="GD756" s="4"/>
      <c r="GE756" s="4"/>
      <c r="GF756" s="4"/>
      <c r="GG756" s="4"/>
      <c r="GH756" s="4"/>
      <c r="GI756" s="4"/>
    </row>
    <row r="757" spans="1:19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4"/>
      <c r="CJ757" s="4"/>
      <c r="CK757" s="4"/>
      <c r="CL757" s="4"/>
      <c r="CM757" s="4"/>
      <c r="CN757" s="4"/>
      <c r="CO757" s="4"/>
      <c r="CP757" s="4"/>
      <c r="CQ757" s="4"/>
      <c r="CR757" s="4"/>
      <c r="CS757" s="4"/>
      <c r="CT757" s="4"/>
      <c r="CU757" s="4"/>
      <c r="CV757" s="4"/>
      <c r="CW757" s="4"/>
      <c r="CX757" s="4"/>
      <c r="CY757" s="4"/>
      <c r="CZ757" s="4"/>
      <c r="DA757" s="4"/>
      <c r="DB757" s="4"/>
      <c r="DC757" s="4"/>
      <c r="DD757" s="4"/>
      <c r="DE757" s="4"/>
      <c r="DF757" s="4"/>
      <c r="DG757" s="4"/>
      <c r="DH757" s="4"/>
      <c r="DI757" s="4"/>
      <c r="DJ757" s="4"/>
      <c r="DK757" s="4"/>
      <c r="DL757" s="4"/>
      <c r="DM757" s="4"/>
      <c r="DN757" s="4"/>
      <c r="DO757" s="4"/>
      <c r="DP757" s="4"/>
      <c r="DQ757" s="4"/>
      <c r="DR757" s="4"/>
      <c r="DS757" s="4"/>
      <c r="DT757" s="4"/>
      <c r="DU757" s="4"/>
      <c r="DV757" s="4"/>
      <c r="DW757" s="4"/>
      <c r="DX757" s="4"/>
      <c r="DY757" s="4"/>
      <c r="DZ757" s="4"/>
      <c r="EA757" s="4"/>
      <c r="EB757" s="4"/>
      <c r="EC757" s="4"/>
      <c r="ED757" s="4"/>
      <c r="EE757" s="4"/>
      <c r="EF757" s="4"/>
      <c r="EG757" s="4"/>
      <c r="EH757" s="4"/>
      <c r="EI757" s="4"/>
      <c r="EJ757" s="4"/>
      <c r="EK757" s="4"/>
      <c r="EL757" s="4"/>
      <c r="EM757" s="4"/>
      <c r="EN757" s="4"/>
      <c r="EO757" s="4"/>
      <c r="EP757" s="4"/>
      <c r="EQ757" s="4"/>
      <c r="ER757" s="4"/>
      <c r="ES757" s="4"/>
      <c r="ET757" s="4"/>
      <c r="EU757" s="4"/>
      <c r="EV757" s="4"/>
      <c r="EW757" s="4"/>
      <c r="EX757" s="4"/>
      <c r="EY757" s="4"/>
      <c r="EZ757" s="4"/>
      <c r="FA757" s="4"/>
      <c r="FB757" s="4"/>
      <c r="FC757" s="4"/>
      <c r="FD757" s="4"/>
      <c r="FE757" s="4"/>
      <c r="FF757" s="4"/>
      <c r="FG757" s="4"/>
      <c r="FH757" s="4"/>
      <c r="FI757" s="4"/>
      <c r="FJ757" s="4"/>
      <c r="FK757" s="4"/>
      <c r="FL757" s="4"/>
      <c r="FM757" s="4"/>
      <c r="FN757" s="4"/>
      <c r="FO757" s="4"/>
      <c r="FP757" s="4"/>
      <c r="FQ757" s="4"/>
      <c r="FR757" s="4"/>
      <c r="FS757" s="4"/>
      <c r="FT757" s="4"/>
      <c r="FU757" s="4"/>
      <c r="FV757" s="4"/>
      <c r="FW757" s="4"/>
      <c r="FX757" s="4"/>
      <c r="FY757" s="4"/>
      <c r="FZ757" s="4"/>
      <c r="GA757" s="4"/>
      <c r="GB757" s="4"/>
      <c r="GC757" s="4"/>
      <c r="GD757" s="4"/>
      <c r="GE757" s="4"/>
      <c r="GF757" s="4"/>
      <c r="GG757" s="4"/>
      <c r="GH757" s="4"/>
      <c r="GI757" s="4"/>
    </row>
    <row r="758" spans="1:19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  <c r="CP758" s="4"/>
      <c r="CQ758" s="4"/>
      <c r="CR758" s="4"/>
      <c r="CS758" s="4"/>
      <c r="CT758" s="4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  <c r="DP758" s="4"/>
      <c r="DQ758" s="4"/>
      <c r="DR758" s="4"/>
      <c r="DS758" s="4"/>
      <c r="DT758" s="4"/>
      <c r="DU758" s="4"/>
      <c r="DV758" s="4"/>
      <c r="DW758" s="4"/>
      <c r="DX758" s="4"/>
      <c r="DY758" s="4"/>
      <c r="DZ758" s="4"/>
      <c r="EA758" s="4"/>
      <c r="EB758" s="4"/>
      <c r="EC758" s="4"/>
      <c r="ED758" s="4"/>
      <c r="EE758" s="4"/>
      <c r="EF758" s="4"/>
      <c r="EG758" s="4"/>
      <c r="EH758" s="4"/>
      <c r="EI758" s="4"/>
      <c r="EJ758" s="4"/>
      <c r="EK758" s="4"/>
      <c r="EL758" s="4"/>
      <c r="EM758" s="4"/>
      <c r="EN758" s="4"/>
      <c r="EO758" s="4"/>
      <c r="EP758" s="4"/>
      <c r="EQ758" s="4"/>
      <c r="ER758" s="4"/>
      <c r="ES758" s="4"/>
      <c r="ET758" s="4"/>
      <c r="EU758" s="4"/>
      <c r="EV758" s="4"/>
      <c r="EW758" s="4"/>
      <c r="EX758" s="4"/>
      <c r="EY758" s="4"/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4"/>
      <c r="FP758" s="4"/>
      <c r="FQ758" s="4"/>
      <c r="FR758" s="4"/>
      <c r="FS758" s="4"/>
      <c r="FT758" s="4"/>
      <c r="FU758" s="4"/>
      <c r="FV758" s="4"/>
      <c r="FW758" s="4"/>
      <c r="FX758" s="4"/>
      <c r="FY758" s="4"/>
      <c r="FZ758" s="4"/>
      <c r="GA758" s="4"/>
      <c r="GB758" s="4"/>
      <c r="GC758" s="4"/>
      <c r="GD758" s="4"/>
      <c r="GE758" s="4"/>
      <c r="GF758" s="4"/>
      <c r="GG758" s="4"/>
      <c r="GH758" s="4"/>
      <c r="GI758" s="4"/>
    </row>
    <row r="759" spans="1:19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4"/>
      <c r="CJ759" s="4"/>
      <c r="CK759" s="4"/>
      <c r="CL759" s="4"/>
      <c r="CM759" s="4"/>
      <c r="CN759" s="4"/>
      <c r="CO759" s="4"/>
      <c r="CP759" s="4"/>
      <c r="CQ759" s="4"/>
      <c r="CR759" s="4"/>
      <c r="CS759" s="4"/>
      <c r="CT759" s="4"/>
      <c r="CU759" s="4"/>
      <c r="CV759" s="4"/>
      <c r="CW759" s="4"/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  <c r="DP759" s="4"/>
      <c r="DQ759" s="4"/>
      <c r="DR759" s="4"/>
      <c r="DS759" s="4"/>
      <c r="DT759" s="4"/>
      <c r="DU759" s="4"/>
      <c r="DV759" s="4"/>
      <c r="DW759" s="4"/>
      <c r="DX759" s="4"/>
      <c r="DY759" s="4"/>
      <c r="DZ759" s="4"/>
      <c r="EA759" s="4"/>
      <c r="EB759" s="4"/>
      <c r="EC759" s="4"/>
      <c r="ED759" s="4"/>
      <c r="EE759" s="4"/>
      <c r="EF759" s="4"/>
      <c r="EG759" s="4"/>
      <c r="EH759" s="4"/>
      <c r="EI759" s="4"/>
      <c r="EJ759" s="4"/>
      <c r="EK759" s="4"/>
      <c r="EL759" s="4"/>
      <c r="EM759" s="4"/>
      <c r="EN759" s="4"/>
      <c r="EO759" s="4"/>
      <c r="EP759" s="4"/>
      <c r="EQ759" s="4"/>
      <c r="ER759" s="4"/>
      <c r="ES759" s="4"/>
      <c r="ET759" s="4"/>
      <c r="EU759" s="4"/>
      <c r="EV759" s="4"/>
      <c r="EW759" s="4"/>
      <c r="EX759" s="4"/>
      <c r="EY759" s="4"/>
      <c r="EZ759" s="4"/>
      <c r="FA759" s="4"/>
      <c r="FB759" s="4"/>
      <c r="FC759" s="4"/>
      <c r="FD759" s="4"/>
      <c r="FE759" s="4"/>
      <c r="FF759" s="4"/>
      <c r="FG759" s="4"/>
      <c r="FH759" s="4"/>
      <c r="FI759" s="4"/>
      <c r="FJ759" s="4"/>
      <c r="FK759" s="4"/>
      <c r="FL759" s="4"/>
      <c r="FM759" s="4"/>
      <c r="FN759" s="4"/>
      <c r="FO759" s="4"/>
      <c r="FP759" s="4"/>
      <c r="FQ759" s="4"/>
      <c r="FR759" s="4"/>
      <c r="FS759" s="4"/>
      <c r="FT759" s="4"/>
      <c r="FU759" s="4"/>
      <c r="FV759" s="4"/>
      <c r="FW759" s="4"/>
      <c r="FX759" s="4"/>
      <c r="FY759" s="4"/>
      <c r="FZ759" s="4"/>
      <c r="GA759" s="4"/>
      <c r="GB759" s="4"/>
      <c r="GC759" s="4"/>
      <c r="GD759" s="4"/>
      <c r="GE759" s="4"/>
      <c r="GF759" s="4"/>
      <c r="GG759" s="4"/>
      <c r="GH759" s="4"/>
      <c r="GI759" s="4"/>
    </row>
    <row r="760" spans="1:19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</row>
    <row r="761" spans="1:19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  <c r="CQ761" s="4"/>
      <c r="CR761" s="4"/>
      <c r="CS761" s="4"/>
      <c r="CT761" s="4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4"/>
      <c r="DW761" s="4"/>
      <c r="DX761" s="4"/>
      <c r="DY761" s="4"/>
      <c r="DZ761" s="4"/>
      <c r="EA761" s="4"/>
      <c r="EB761" s="4"/>
      <c r="EC761" s="4"/>
      <c r="ED761" s="4"/>
      <c r="EE761" s="4"/>
      <c r="EF761" s="4"/>
      <c r="EG761" s="4"/>
      <c r="EH761" s="4"/>
      <c r="EI761" s="4"/>
      <c r="EJ761" s="4"/>
      <c r="EK761" s="4"/>
      <c r="EL761" s="4"/>
      <c r="EM761" s="4"/>
      <c r="EN761" s="4"/>
      <c r="EO761" s="4"/>
      <c r="EP761" s="4"/>
      <c r="EQ761" s="4"/>
      <c r="ER761" s="4"/>
      <c r="ES761" s="4"/>
      <c r="ET761" s="4"/>
      <c r="EU761" s="4"/>
      <c r="EV761" s="4"/>
      <c r="EW761" s="4"/>
      <c r="EX761" s="4"/>
      <c r="EY761" s="4"/>
      <c r="EZ761" s="4"/>
      <c r="FA761" s="4"/>
      <c r="FB761" s="4"/>
      <c r="FC761" s="4"/>
      <c r="FD761" s="4"/>
      <c r="FE761" s="4"/>
      <c r="FF761" s="4"/>
      <c r="FG761" s="4"/>
      <c r="FH761" s="4"/>
      <c r="FI761" s="4"/>
      <c r="FJ761" s="4"/>
      <c r="FK761" s="4"/>
      <c r="FL761" s="4"/>
      <c r="FM761" s="4"/>
      <c r="FN761" s="4"/>
      <c r="FO761" s="4"/>
      <c r="FP761" s="4"/>
      <c r="FQ761" s="4"/>
      <c r="FR761" s="4"/>
      <c r="FS761" s="4"/>
      <c r="FT761" s="4"/>
      <c r="FU761" s="4"/>
      <c r="FV761" s="4"/>
      <c r="FW761" s="4"/>
      <c r="FX761" s="4"/>
      <c r="FY761" s="4"/>
      <c r="FZ761" s="4"/>
      <c r="GA761" s="4"/>
      <c r="GB761" s="4"/>
      <c r="GC761" s="4"/>
      <c r="GD761" s="4"/>
      <c r="GE761" s="4"/>
      <c r="GF761" s="4"/>
      <c r="GG761" s="4"/>
      <c r="GH761" s="4"/>
      <c r="GI761" s="4"/>
    </row>
    <row r="762" spans="1:19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4"/>
      <c r="FP762" s="4"/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4"/>
      <c r="GB762" s="4"/>
      <c r="GC762" s="4"/>
      <c r="GD762" s="4"/>
      <c r="GE762" s="4"/>
      <c r="GF762" s="4"/>
      <c r="GG762" s="4"/>
      <c r="GH762" s="4"/>
      <c r="GI762" s="4"/>
    </row>
    <row r="763" spans="1:19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4"/>
      <c r="FB763" s="4"/>
      <c r="FC763" s="4"/>
      <c r="FD763" s="4"/>
      <c r="FE763" s="4"/>
      <c r="FF763" s="4"/>
      <c r="FG763" s="4"/>
      <c r="FH763" s="4"/>
      <c r="FI763" s="4"/>
      <c r="FJ763" s="4"/>
      <c r="FK763" s="4"/>
      <c r="FL763" s="4"/>
      <c r="FM763" s="4"/>
      <c r="FN763" s="4"/>
      <c r="FO763" s="4"/>
      <c r="FP763" s="4"/>
      <c r="FQ763" s="4"/>
      <c r="FR763" s="4"/>
      <c r="FS763" s="4"/>
      <c r="FT763" s="4"/>
      <c r="FU763" s="4"/>
      <c r="FV763" s="4"/>
      <c r="FW763" s="4"/>
      <c r="FX763" s="4"/>
      <c r="FY763" s="4"/>
      <c r="FZ763" s="4"/>
      <c r="GA763" s="4"/>
      <c r="GB763" s="4"/>
      <c r="GC763" s="4"/>
      <c r="GD763" s="4"/>
      <c r="GE763" s="4"/>
      <c r="GF763" s="4"/>
      <c r="GG763" s="4"/>
      <c r="GH763" s="4"/>
      <c r="GI763" s="4"/>
    </row>
    <row r="764" spans="1:19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4"/>
      <c r="CP764" s="4"/>
      <c r="CQ764" s="4"/>
      <c r="CR764" s="4"/>
      <c r="CS764" s="4"/>
      <c r="CT764" s="4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  <c r="DP764" s="4"/>
      <c r="DQ764" s="4"/>
      <c r="DR764" s="4"/>
      <c r="DS764" s="4"/>
      <c r="DT764" s="4"/>
      <c r="DU764" s="4"/>
      <c r="DV764" s="4"/>
      <c r="DW764" s="4"/>
      <c r="DX764" s="4"/>
      <c r="DY764" s="4"/>
      <c r="DZ764" s="4"/>
      <c r="EA764" s="4"/>
      <c r="EB764" s="4"/>
      <c r="EC764" s="4"/>
      <c r="ED764" s="4"/>
      <c r="EE764" s="4"/>
      <c r="EF764" s="4"/>
      <c r="EG764" s="4"/>
      <c r="EH764" s="4"/>
      <c r="EI764" s="4"/>
      <c r="EJ764" s="4"/>
      <c r="EK764" s="4"/>
      <c r="EL764" s="4"/>
      <c r="EM764" s="4"/>
      <c r="EN764" s="4"/>
      <c r="EO764" s="4"/>
      <c r="EP764" s="4"/>
      <c r="EQ764" s="4"/>
      <c r="ER764" s="4"/>
      <c r="ES764" s="4"/>
      <c r="ET764" s="4"/>
      <c r="EU764" s="4"/>
      <c r="EV764" s="4"/>
      <c r="EW764" s="4"/>
      <c r="EX764" s="4"/>
      <c r="EY764" s="4"/>
      <c r="EZ764" s="4"/>
      <c r="FA764" s="4"/>
      <c r="FB764" s="4"/>
      <c r="FC764" s="4"/>
      <c r="FD764" s="4"/>
      <c r="FE764" s="4"/>
      <c r="FF764" s="4"/>
      <c r="FG764" s="4"/>
      <c r="FH764" s="4"/>
      <c r="FI764" s="4"/>
      <c r="FJ764" s="4"/>
      <c r="FK764" s="4"/>
      <c r="FL764" s="4"/>
      <c r="FM764" s="4"/>
      <c r="FN764" s="4"/>
      <c r="FO764" s="4"/>
      <c r="FP764" s="4"/>
      <c r="FQ764" s="4"/>
      <c r="FR764" s="4"/>
      <c r="FS764" s="4"/>
      <c r="FT764" s="4"/>
      <c r="FU764" s="4"/>
      <c r="FV764" s="4"/>
      <c r="FW764" s="4"/>
      <c r="FX764" s="4"/>
      <c r="FY764" s="4"/>
      <c r="FZ764" s="4"/>
      <c r="GA764" s="4"/>
      <c r="GB764" s="4"/>
      <c r="GC764" s="4"/>
      <c r="GD764" s="4"/>
      <c r="GE764" s="4"/>
      <c r="GF764" s="4"/>
      <c r="GG764" s="4"/>
      <c r="GH764" s="4"/>
      <c r="GI764" s="4"/>
    </row>
    <row r="765" spans="1:19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  <c r="FV765" s="4"/>
      <c r="FW765" s="4"/>
      <c r="FX765" s="4"/>
      <c r="FY765" s="4"/>
      <c r="FZ765" s="4"/>
      <c r="GA765" s="4"/>
      <c r="GB765" s="4"/>
      <c r="GC765" s="4"/>
      <c r="GD765" s="4"/>
      <c r="GE765" s="4"/>
      <c r="GF765" s="4"/>
      <c r="GG765" s="4"/>
      <c r="GH765" s="4"/>
      <c r="GI765" s="4"/>
    </row>
    <row r="766" spans="1:19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4"/>
      <c r="DT766" s="4"/>
      <c r="DU766" s="4"/>
      <c r="DV766" s="4"/>
      <c r="DW766" s="4"/>
      <c r="DX766" s="4"/>
      <c r="DY766" s="4"/>
      <c r="DZ766" s="4"/>
      <c r="EA766" s="4"/>
      <c r="EB766" s="4"/>
      <c r="EC766" s="4"/>
      <c r="ED766" s="4"/>
      <c r="EE766" s="4"/>
      <c r="EF766" s="4"/>
      <c r="EG766" s="4"/>
      <c r="EH766" s="4"/>
      <c r="EI766" s="4"/>
      <c r="EJ766" s="4"/>
      <c r="EK766" s="4"/>
      <c r="EL766" s="4"/>
      <c r="EM766" s="4"/>
      <c r="EN766" s="4"/>
      <c r="EO766" s="4"/>
      <c r="EP766" s="4"/>
      <c r="EQ766" s="4"/>
      <c r="ER766" s="4"/>
      <c r="ES766" s="4"/>
      <c r="ET766" s="4"/>
      <c r="EU766" s="4"/>
      <c r="EV766" s="4"/>
      <c r="EW766" s="4"/>
      <c r="EX766" s="4"/>
      <c r="EY766" s="4"/>
      <c r="EZ766" s="4"/>
      <c r="FA766" s="4"/>
      <c r="FB766" s="4"/>
      <c r="FC766" s="4"/>
      <c r="FD766" s="4"/>
      <c r="FE766" s="4"/>
      <c r="FF766" s="4"/>
      <c r="FG766" s="4"/>
      <c r="FH766" s="4"/>
      <c r="FI766" s="4"/>
      <c r="FJ766" s="4"/>
      <c r="FK766" s="4"/>
      <c r="FL766" s="4"/>
      <c r="FM766" s="4"/>
      <c r="FN766" s="4"/>
      <c r="FO766" s="4"/>
      <c r="FP766" s="4"/>
      <c r="FQ766" s="4"/>
      <c r="FR766" s="4"/>
      <c r="FS766" s="4"/>
      <c r="FT766" s="4"/>
      <c r="FU766" s="4"/>
      <c r="FV766" s="4"/>
      <c r="FW766" s="4"/>
      <c r="FX766" s="4"/>
      <c r="FY766" s="4"/>
      <c r="FZ766" s="4"/>
      <c r="GA766" s="4"/>
      <c r="GB766" s="4"/>
      <c r="GC766" s="4"/>
      <c r="GD766" s="4"/>
      <c r="GE766" s="4"/>
      <c r="GF766" s="4"/>
      <c r="GG766" s="4"/>
      <c r="GH766" s="4"/>
      <c r="GI766" s="4"/>
    </row>
    <row r="767" spans="1:19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  <c r="FL767" s="4"/>
      <c r="FM767" s="4"/>
      <c r="FN767" s="4"/>
      <c r="FO767" s="4"/>
      <c r="FP767" s="4"/>
      <c r="FQ767" s="4"/>
      <c r="FR767" s="4"/>
      <c r="FS767" s="4"/>
      <c r="FT767" s="4"/>
      <c r="FU767" s="4"/>
      <c r="FV767" s="4"/>
      <c r="FW767" s="4"/>
      <c r="FX767" s="4"/>
      <c r="FY767" s="4"/>
      <c r="FZ767" s="4"/>
      <c r="GA767" s="4"/>
      <c r="GB767" s="4"/>
      <c r="GC767" s="4"/>
      <c r="GD767" s="4"/>
      <c r="GE767" s="4"/>
      <c r="GF767" s="4"/>
      <c r="GG767" s="4"/>
      <c r="GH767" s="4"/>
      <c r="GI767" s="4"/>
    </row>
    <row r="768" spans="1:19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4"/>
      <c r="FS768" s="4"/>
      <c r="FT768" s="4"/>
      <c r="FU768" s="4"/>
      <c r="FV768" s="4"/>
      <c r="FW768" s="4"/>
      <c r="FX768" s="4"/>
      <c r="FY768" s="4"/>
      <c r="FZ768" s="4"/>
      <c r="GA768" s="4"/>
      <c r="GB768" s="4"/>
      <c r="GC768" s="4"/>
      <c r="GD768" s="4"/>
      <c r="GE768" s="4"/>
      <c r="GF768" s="4"/>
      <c r="GG768" s="4"/>
      <c r="GH768" s="4"/>
      <c r="GI768" s="4"/>
    </row>
    <row r="769" spans="1:19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4"/>
      <c r="CJ769" s="4"/>
      <c r="CK769" s="4"/>
      <c r="CL769" s="4"/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4"/>
      <c r="DJ769" s="4"/>
      <c r="DK769" s="4"/>
      <c r="DL769" s="4"/>
      <c r="DM769" s="4"/>
      <c r="DN769" s="4"/>
      <c r="DO769" s="4"/>
      <c r="DP769" s="4"/>
      <c r="DQ769" s="4"/>
      <c r="DR769" s="4"/>
      <c r="DS769" s="4"/>
      <c r="DT769" s="4"/>
      <c r="DU769" s="4"/>
      <c r="DV769" s="4"/>
      <c r="DW769" s="4"/>
      <c r="DX769" s="4"/>
      <c r="DY769" s="4"/>
      <c r="DZ769" s="4"/>
      <c r="EA769" s="4"/>
      <c r="EB769" s="4"/>
      <c r="EC769" s="4"/>
      <c r="ED769" s="4"/>
      <c r="EE769" s="4"/>
      <c r="EF769" s="4"/>
      <c r="EG769" s="4"/>
      <c r="EH769" s="4"/>
      <c r="EI769" s="4"/>
      <c r="EJ769" s="4"/>
      <c r="EK769" s="4"/>
      <c r="EL769" s="4"/>
      <c r="EM769" s="4"/>
      <c r="EN769" s="4"/>
      <c r="EO769" s="4"/>
      <c r="EP769" s="4"/>
      <c r="EQ769" s="4"/>
      <c r="ER769" s="4"/>
      <c r="ES769" s="4"/>
      <c r="ET769" s="4"/>
      <c r="EU769" s="4"/>
      <c r="EV769" s="4"/>
      <c r="EW769" s="4"/>
      <c r="EX769" s="4"/>
      <c r="EY769" s="4"/>
      <c r="EZ769" s="4"/>
      <c r="FA769" s="4"/>
      <c r="FB769" s="4"/>
      <c r="FC769" s="4"/>
      <c r="FD769" s="4"/>
      <c r="FE769" s="4"/>
      <c r="FF769" s="4"/>
      <c r="FG769" s="4"/>
      <c r="FH769" s="4"/>
      <c r="FI769" s="4"/>
      <c r="FJ769" s="4"/>
      <c r="FK769" s="4"/>
      <c r="FL769" s="4"/>
      <c r="FM769" s="4"/>
      <c r="FN769" s="4"/>
      <c r="FO769" s="4"/>
      <c r="FP769" s="4"/>
      <c r="FQ769" s="4"/>
      <c r="FR769" s="4"/>
      <c r="FS769" s="4"/>
      <c r="FT769" s="4"/>
      <c r="FU769" s="4"/>
      <c r="FV769" s="4"/>
      <c r="FW769" s="4"/>
      <c r="FX769" s="4"/>
      <c r="FY769" s="4"/>
      <c r="FZ769" s="4"/>
      <c r="GA769" s="4"/>
      <c r="GB769" s="4"/>
      <c r="GC769" s="4"/>
      <c r="GD769" s="4"/>
      <c r="GE769" s="4"/>
      <c r="GF769" s="4"/>
      <c r="GG769" s="4"/>
      <c r="GH769" s="4"/>
      <c r="GI769" s="4"/>
    </row>
    <row r="770" spans="1:19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  <c r="DP770" s="4"/>
      <c r="DQ770" s="4"/>
      <c r="DR770" s="4"/>
      <c r="DS770" s="4"/>
      <c r="DT770" s="4"/>
      <c r="DU770" s="4"/>
      <c r="DV770" s="4"/>
      <c r="DW770" s="4"/>
      <c r="DX770" s="4"/>
      <c r="DY770" s="4"/>
      <c r="DZ770" s="4"/>
      <c r="EA770" s="4"/>
      <c r="EB770" s="4"/>
      <c r="EC770" s="4"/>
      <c r="ED770" s="4"/>
      <c r="EE770" s="4"/>
      <c r="EF770" s="4"/>
      <c r="EG770" s="4"/>
      <c r="EH770" s="4"/>
      <c r="EI770" s="4"/>
      <c r="EJ770" s="4"/>
      <c r="EK770" s="4"/>
      <c r="EL770" s="4"/>
      <c r="EM770" s="4"/>
      <c r="EN770" s="4"/>
      <c r="EO770" s="4"/>
      <c r="EP770" s="4"/>
      <c r="EQ770" s="4"/>
      <c r="ER770" s="4"/>
      <c r="ES770" s="4"/>
      <c r="ET770" s="4"/>
      <c r="EU770" s="4"/>
      <c r="EV770" s="4"/>
      <c r="EW770" s="4"/>
      <c r="EX770" s="4"/>
      <c r="EY770" s="4"/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4"/>
      <c r="FS770" s="4"/>
      <c r="FT770" s="4"/>
      <c r="FU770" s="4"/>
      <c r="FV770" s="4"/>
      <c r="FW770" s="4"/>
      <c r="FX770" s="4"/>
      <c r="FY770" s="4"/>
      <c r="FZ770" s="4"/>
      <c r="GA770" s="4"/>
      <c r="GB770" s="4"/>
      <c r="GC770" s="4"/>
      <c r="GD770" s="4"/>
      <c r="GE770" s="4"/>
      <c r="GF770" s="4"/>
      <c r="GG770" s="4"/>
      <c r="GH770" s="4"/>
      <c r="GI770" s="4"/>
    </row>
    <row r="771" spans="1:19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/>
      <c r="CN771" s="4"/>
      <c r="CO771" s="4"/>
      <c r="CP771" s="4"/>
      <c r="CQ771" s="4"/>
      <c r="CR771" s="4"/>
      <c r="CS771" s="4"/>
      <c r="CT771" s="4"/>
      <c r="CU771" s="4"/>
      <c r="CV771" s="4"/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4"/>
      <c r="DS771" s="4"/>
      <c r="DT771" s="4"/>
      <c r="DU771" s="4"/>
      <c r="DV771" s="4"/>
      <c r="DW771" s="4"/>
      <c r="DX771" s="4"/>
      <c r="DY771" s="4"/>
      <c r="DZ771" s="4"/>
      <c r="EA771" s="4"/>
      <c r="EB771" s="4"/>
      <c r="EC771" s="4"/>
      <c r="ED771" s="4"/>
      <c r="EE771" s="4"/>
      <c r="EF771" s="4"/>
      <c r="EG771" s="4"/>
      <c r="EH771" s="4"/>
      <c r="EI771" s="4"/>
      <c r="EJ771" s="4"/>
      <c r="EK771" s="4"/>
      <c r="EL771" s="4"/>
      <c r="EM771" s="4"/>
      <c r="EN771" s="4"/>
      <c r="EO771" s="4"/>
      <c r="EP771" s="4"/>
      <c r="EQ771" s="4"/>
      <c r="ER771" s="4"/>
      <c r="ES771" s="4"/>
      <c r="ET771" s="4"/>
      <c r="EU771" s="4"/>
      <c r="EV771" s="4"/>
      <c r="EW771" s="4"/>
      <c r="EX771" s="4"/>
      <c r="EY771" s="4"/>
      <c r="EZ771" s="4"/>
      <c r="FA771" s="4"/>
      <c r="FB771" s="4"/>
      <c r="FC771" s="4"/>
      <c r="FD771" s="4"/>
      <c r="FE771" s="4"/>
      <c r="FF771" s="4"/>
      <c r="FG771" s="4"/>
      <c r="FH771" s="4"/>
      <c r="FI771" s="4"/>
      <c r="FJ771" s="4"/>
      <c r="FK771" s="4"/>
      <c r="FL771" s="4"/>
      <c r="FM771" s="4"/>
      <c r="FN771" s="4"/>
      <c r="FO771" s="4"/>
      <c r="FP771" s="4"/>
      <c r="FQ771" s="4"/>
      <c r="FR771" s="4"/>
      <c r="FS771" s="4"/>
      <c r="FT771" s="4"/>
      <c r="FU771" s="4"/>
      <c r="FV771" s="4"/>
      <c r="FW771" s="4"/>
      <c r="FX771" s="4"/>
      <c r="FY771" s="4"/>
      <c r="FZ771" s="4"/>
      <c r="GA771" s="4"/>
      <c r="GB771" s="4"/>
      <c r="GC771" s="4"/>
      <c r="GD771" s="4"/>
      <c r="GE771" s="4"/>
      <c r="GF771" s="4"/>
      <c r="GG771" s="4"/>
      <c r="GH771" s="4"/>
      <c r="GI771" s="4"/>
    </row>
    <row r="772" spans="1:19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/>
      <c r="GB772" s="4"/>
      <c r="GC772" s="4"/>
      <c r="GD772" s="4"/>
      <c r="GE772" s="4"/>
      <c r="GF772" s="4"/>
      <c r="GG772" s="4"/>
      <c r="GH772" s="4"/>
      <c r="GI772" s="4"/>
    </row>
    <row r="773" spans="1:19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/>
      <c r="CO773" s="4"/>
      <c r="CP773" s="4"/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4"/>
      <c r="DW773" s="4"/>
      <c r="DX773" s="4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/>
      <c r="EM773" s="4"/>
      <c r="EN773" s="4"/>
      <c r="EO773" s="4"/>
      <c r="EP773" s="4"/>
      <c r="EQ773" s="4"/>
      <c r="ER773" s="4"/>
      <c r="ES773" s="4"/>
      <c r="ET773" s="4"/>
      <c r="EU773" s="4"/>
      <c r="EV773" s="4"/>
      <c r="EW773" s="4"/>
      <c r="EX773" s="4"/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  <c r="FM773" s="4"/>
      <c r="FN773" s="4"/>
      <c r="FO773" s="4"/>
      <c r="FP773" s="4"/>
      <c r="FQ773" s="4"/>
      <c r="FR773" s="4"/>
      <c r="FS773" s="4"/>
      <c r="FT773" s="4"/>
      <c r="FU773" s="4"/>
      <c r="FV773" s="4"/>
      <c r="FW773" s="4"/>
      <c r="FX773" s="4"/>
      <c r="FY773" s="4"/>
      <c r="FZ773" s="4"/>
      <c r="GA773" s="4"/>
      <c r="GB773" s="4"/>
      <c r="GC773" s="4"/>
      <c r="GD773" s="4"/>
      <c r="GE773" s="4"/>
      <c r="GF773" s="4"/>
      <c r="GG773" s="4"/>
      <c r="GH773" s="4"/>
      <c r="GI773" s="4"/>
    </row>
    <row r="774" spans="1:19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4"/>
      <c r="DW774" s="4"/>
      <c r="DX774" s="4"/>
      <c r="DY774" s="4"/>
      <c r="DZ774" s="4"/>
      <c r="EA774" s="4"/>
      <c r="EB774" s="4"/>
      <c r="EC774" s="4"/>
      <c r="ED774" s="4"/>
      <c r="EE774" s="4"/>
      <c r="EF774" s="4"/>
      <c r="EG774" s="4"/>
      <c r="EH774" s="4"/>
      <c r="EI774" s="4"/>
      <c r="EJ774" s="4"/>
      <c r="EK774" s="4"/>
      <c r="EL774" s="4"/>
      <c r="EM774" s="4"/>
      <c r="EN774" s="4"/>
      <c r="EO774" s="4"/>
      <c r="EP774" s="4"/>
      <c r="EQ774" s="4"/>
      <c r="ER774" s="4"/>
      <c r="ES774" s="4"/>
      <c r="ET774" s="4"/>
      <c r="EU774" s="4"/>
      <c r="EV774" s="4"/>
      <c r="EW774" s="4"/>
      <c r="EX774" s="4"/>
      <c r="EY774" s="4"/>
      <c r="EZ774" s="4"/>
      <c r="FA774" s="4"/>
      <c r="FB774" s="4"/>
      <c r="FC774" s="4"/>
      <c r="FD774" s="4"/>
      <c r="FE774" s="4"/>
      <c r="FF774" s="4"/>
      <c r="FG774" s="4"/>
      <c r="FH774" s="4"/>
      <c r="FI774" s="4"/>
      <c r="FJ774" s="4"/>
      <c r="FK774" s="4"/>
      <c r="FL774" s="4"/>
      <c r="FM774" s="4"/>
      <c r="FN774" s="4"/>
      <c r="FO774" s="4"/>
      <c r="FP774" s="4"/>
      <c r="FQ774" s="4"/>
      <c r="FR774" s="4"/>
      <c r="FS774" s="4"/>
      <c r="FT774" s="4"/>
      <c r="FU774" s="4"/>
      <c r="FV774" s="4"/>
      <c r="FW774" s="4"/>
      <c r="FX774" s="4"/>
      <c r="FY774" s="4"/>
      <c r="FZ774" s="4"/>
      <c r="GA774" s="4"/>
      <c r="GB774" s="4"/>
      <c r="GC774" s="4"/>
      <c r="GD774" s="4"/>
      <c r="GE774" s="4"/>
      <c r="GF774" s="4"/>
      <c r="GG774" s="4"/>
      <c r="GH774" s="4"/>
      <c r="GI774" s="4"/>
    </row>
    <row r="775" spans="1:19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  <c r="FM775" s="4"/>
      <c r="FN775" s="4"/>
      <c r="FO775" s="4"/>
      <c r="FP775" s="4"/>
      <c r="FQ775" s="4"/>
      <c r="FR775" s="4"/>
      <c r="FS775" s="4"/>
      <c r="FT775" s="4"/>
      <c r="FU775" s="4"/>
      <c r="FV775" s="4"/>
      <c r="FW775" s="4"/>
      <c r="FX775" s="4"/>
      <c r="FY775" s="4"/>
      <c r="FZ775" s="4"/>
      <c r="GA775" s="4"/>
      <c r="GB775" s="4"/>
      <c r="GC775" s="4"/>
      <c r="GD775" s="4"/>
      <c r="GE775" s="4"/>
      <c r="GF775" s="4"/>
      <c r="GG775" s="4"/>
      <c r="GH775" s="4"/>
      <c r="GI775" s="4"/>
    </row>
    <row r="776" spans="1:19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  <c r="CP776" s="4"/>
      <c r="CQ776" s="4"/>
      <c r="CR776" s="4"/>
      <c r="CS776" s="4"/>
      <c r="CT776" s="4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/>
      <c r="DG776" s="4"/>
      <c r="DH776" s="4"/>
      <c r="DI776" s="4"/>
      <c r="DJ776" s="4"/>
      <c r="DK776" s="4"/>
      <c r="DL776" s="4"/>
      <c r="DM776" s="4"/>
      <c r="DN776" s="4"/>
      <c r="DO776" s="4"/>
      <c r="DP776" s="4"/>
      <c r="DQ776" s="4"/>
      <c r="DR776" s="4"/>
      <c r="DS776" s="4"/>
      <c r="DT776" s="4"/>
      <c r="DU776" s="4"/>
      <c r="DV776" s="4"/>
      <c r="DW776" s="4"/>
      <c r="DX776" s="4"/>
      <c r="DY776" s="4"/>
      <c r="DZ776" s="4"/>
      <c r="EA776" s="4"/>
      <c r="EB776" s="4"/>
      <c r="EC776" s="4"/>
      <c r="ED776" s="4"/>
      <c r="EE776" s="4"/>
      <c r="EF776" s="4"/>
      <c r="EG776" s="4"/>
      <c r="EH776" s="4"/>
      <c r="EI776" s="4"/>
      <c r="EJ776" s="4"/>
      <c r="EK776" s="4"/>
      <c r="EL776" s="4"/>
      <c r="EM776" s="4"/>
      <c r="EN776" s="4"/>
      <c r="EO776" s="4"/>
      <c r="EP776" s="4"/>
      <c r="EQ776" s="4"/>
      <c r="ER776" s="4"/>
      <c r="ES776" s="4"/>
      <c r="ET776" s="4"/>
      <c r="EU776" s="4"/>
      <c r="EV776" s="4"/>
      <c r="EW776" s="4"/>
      <c r="EX776" s="4"/>
      <c r="EY776" s="4"/>
      <c r="EZ776" s="4"/>
      <c r="FA776" s="4"/>
      <c r="FB776" s="4"/>
      <c r="FC776" s="4"/>
      <c r="FD776" s="4"/>
      <c r="FE776" s="4"/>
      <c r="FF776" s="4"/>
      <c r="FG776" s="4"/>
      <c r="FH776" s="4"/>
      <c r="FI776" s="4"/>
      <c r="FJ776" s="4"/>
      <c r="FK776" s="4"/>
      <c r="FL776" s="4"/>
      <c r="FM776" s="4"/>
      <c r="FN776" s="4"/>
      <c r="FO776" s="4"/>
      <c r="FP776" s="4"/>
      <c r="FQ776" s="4"/>
      <c r="FR776" s="4"/>
      <c r="FS776" s="4"/>
      <c r="FT776" s="4"/>
      <c r="FU776" s="4"/>
      <c r="FV776" s="4"/>
      <c r="FW776" s="4"/>
      <c r="FX776" s="4"/>
      <c r="FY776" s="4"/>
      <c r="FZ776" s="4"/>
      <c r="GA776" s="4"/>
      <c r="GB776" s="4"/>
      <c r="GC776" s="4"/>
      <c r="GD776" s="4"/>
      <c r="GE776" s="4"/>
      <c r="GF776" s="4"/>
      <c r="GG776" s="4"/>
      <c r="GH776" s="4"/>
      <c r="GI776" s="4"/>
    </row>
    <row r="777" spans="1:19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4"/>
      <c r="DT777" s="4"/>
      <c r="DU777" s="4"/>
      <c r="DV777" s="4"/>
      <c r="DW777" s="4"/>
      <c r="DX777" s="4"/>
      <c r="DY777" s="4"/>
      <c r="DZ777" s="4"/>
      <c r="EA777" s="4"/>
      <c r="EB777" s="4"/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4"/>
      <c r="EN777" s="4"/>
      <c r="EO777" s="4"/>
      <c r="EP777" s="4"/>
      <c r="EQ777" s="4"/>
      <c r="ER777" s="4"/>
      <c r="ES777" s="4"/>
      <c r="ET777" s="4"/>
      <c r="EU777" s="4"/>
      <c r="EV777" s="4"/>
      <c r="EW777" s="4"/>
      <c r="EX777" s="4"/>
      <c r="EY777" s="4"/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  <c r="FM777" s="4"/>
      <c r="FN777" s="4"/>
      <c r="FO777" s="4"/>
      <c r="FP777" s="4"/>
      <c r="FQ777" s="4"/>
      <c r="FR777" s="4"/>
      <c r="FS777" s="4"/>
      <c r="FT777" s="4"/>
      <c r="FU777" s="4"/>
      <c r="FV777" s="4"/>
      <c r="FW777" s="4"/>
      <c r="FX777" s="4"/>
      <c r="FY777" s="4"/>
      <c r="FZ777" s="4"/>
      <c r="GA777" s="4"/>
      <c r="GB777" s="4"/>
      <c r="GC777" s="4"/>
      <c r="GD777" s="4"/>
      <c r="GE777" s="4"/>
      <c r="GF777" s="4"/>
      <c r="GG777" s="4"/>
      <c r="GH777" s="4"/>
      <c r="GI777" s="4"/>
    </row>
    <row r="778" spans="1:19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/>
      <c r="CO778" s="4"/>
      <c r="CP778" s="4"/>
      <c r="CQ778" s="4"/>
      <c r="CR778" s="4"/>
      <c r="CS778" s="4"/>
      <c r="CT778" s="4"/>
      <c r="CU778" s="4"/>
      <c r="CV778" s="4"/>
      <c r="CW778" s="4"/>
      <c r="CX778" s="4"/>
      <c r="CY778" s="4"/>
      <c r="CZ778" s="4"/>
      <c r="DA778" s="4"/>
      <c r="DB778" s="4"/>
      <c r="DC778" s="4"/>
      <c r="DD778" s="4"/>
      <c r="DE778" s="4"/>
      <c r="DF778" s="4"/>
      <c r="DG778" s="4"/>
      <c r="DH778" s="4"/>
      <c r="DI778" s="4"/>
      <c r="DJ778" s="4"/>
      <c r="DK778" s="4"/>
      <c r="DL778" s="4"/>
      <c r="DM778" s="4"/>
      <c r="DN778" s="4"/>
      <c r="DO778" s="4"/>
      <c r="DP778" s="4"/>
      <c r="DQ778" s="4"/>
      <c r="DR778" s="4"/>
      <c r="DS778" s="4"/>
      <c r="DT778" s="4"/>
      <c r="DU778" s="4"/>
      <c r="DV778" s="4"/>
      <c r="DW778" s="4"/>
      <c r="DX778" s="4"/>
      <c r="DY778" s="4"/>
      <c r="DZ778" s="4"/>
      <c r="EA778" s="4"/>
      <c r="EB778" s="4"/>
      <c r="EC778" s="4"/>
      <c r="ED778" s="4"/>
      <c r="EE778" s="4"/>
      <c r="EF778" s="4"/>
      <c r="EG778" s="4"/>
      <c r="EH778" s="4"/>
      <c r="EI778" s="4"/>
      <c r="EJ778" s="4"/>
      <c r="EK778" s="4"/>
      <c r="EL778" s="4"/>
      <c r="EM778" s="4"/>
      <c r="EN778" s="4"/>
      <c r="EO778" s="4"/>
      <c r="EP778" s="4"/>
      <c r="EQ778" s="4"/>
      <c r="ER778" s="4"/>
      <c r="ES778" s="4"/>
      <c r="ET778" s="4"/>
      <c r="EU778" s="4"/>
      <c r="EV778" s="4"/>
      <c r="EW778" s="4"/>
      <c r="EX778" s="4"/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  <c r="FM778" s="4"/>
      <c r="FN778" s="4"/>
      <c r="FO778" s="4"/>
      <c r="FP778" s="4"/>
      <c r="FQ778" s="4"/>
      <c r="FR778" s="4"/>
      <c r="FS778" s="4"/>
      <c r="FT778" s="4"/>
      <c r="FU778" s="4"/>
      <c r="FV778" s="4"/>
      <c r="FW778" s="4"/>
      <c r="FX778" s="4"/>
      <c r="FY778" s="4"/>
      <c r="FZ778" s="4"/>
      <c r="GA778" s="4"/>
      <c r="GB778" s="4"/>
      <c r="GC778" s="4"/>
      <c r="GD778" s="4"/>
      <c r="GE778" s="4"/>
      <c r="GF778" s="4"/>
      <c r="GG778" s="4"/>
      <c r="GH778" s="4"/>
      <c r="GI778" s="4"/>
    </row>
    <row r="779" spans="1:19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  <c r="FM779" s="4"/>
      <c r="FN779" s="4"/>
      <c r="FO779" s="4"/>
      <c r="FP779" s="4"/>
      <c r="FQ779" s="4"/>
      <c r="FR779" s="4"/>
      <c r="FS779" s="4"/>
      <c r="FT779" s="4"/>
      <c r="FU779" s="4"/>
      <c r="FV779" s="4"/>
      <c r="FW779" s="4"/>
      <c r="FX779" s="4"/>
      <c r="FY779" s="4"/>
      <c r="FZ779" s="4"/>
      <c r="GA779" s="4"/>
      <c r="GB779" s="4"/>
      <c r="GC779" s="4"/>
      <c r="GD779" s="4"/>
      <c r="GE779" s="4"/>
      <c r="GF779" s="4"/>
      <c r="GG779" s="4"/>
      <c r="GH779" s="4"/>
      <c r="GI779" s="4"/>
    </row>
    <row r="780" spans="1:19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/>
      <c r="DO780" s="4"/>
      <c r="DP780" s="4"/>
      <c r="DQ780" s="4"/>
      <c r="DR780" s="4"/>
      <c r="DS780" s="4"/>
      <c r="DT780" s="4"/>
      <c r="DU780" s="4"/>
      <c r="DV780" s="4"/>
      <c r="DW780" s="4"/>
      <c r="DX780" s="4"/>
      <c r="DY780" s="4"/>
      <c r="DZ780" s="4"/>
      <c r="EA780" s="4"/>
      <c r="EB780" s="4"/>
      <c r="EC780" s="4"/>
      <c r="ED780" s="4"/>
      <c r="EE780" s="4"/>
      <c r="EF780" s="4"/>
      <c r="EG780" s="4"/>
      <c r="EH780" s="4"/>
      <c r="EI780" s="4"/>
      <c r="EJ780" s="4"/>
      <c r="EK780" s="4"/>
      <c r="EL780" s="4"/>
      <c r="EM780" s="4"/>
      <c r="EN780" s="4"/>
      <c r="EO780" s="4"/>
      <c r="EP780" s="4"/>
      <c r="EQ780" s="4"/>
      <c r="ER780" s="4"/>
      <c r="ES780" s="4"/>
      <c r="ET780" s="4"/>
      <c r="EU780" s="4"/>
      <c r="EV780" s="4"/>
      <c r="EW780" s="4"/>
      <c r="EX780" s="4"/>
      <c r="EY780" s="4"/>
      <c r="EZ780" s="4"/>
      <c r="FA780" s="4"/>
      <c r="FB780" s="4"/>
      <c r="FC780" s="4"/>
      <c r="FD780" s="4"/>
      <c r="FE780" s="4"/>
      <c r="FF780" s="4"/>
      <c r="FG780" s="4"/>
      <c r="FH780" s="4"/>
      <c r="FI780" s="4"/>
      <c r="FJ780" s="4"/>
      <c r="FK780" s="4"/>
      <c r="FL780" s="4"/>
      <c r="FM780" s="4"/>
      <c r="FN780" s="4"/>
      <c r="FO780" s="4"/>
      <c r="FP780" s="4"/>
      <c r="FQ780" s="4"/>
      <c r="FR780" s="4"/>
      <c r="FS780" s="4"/>
      <c r="FT780" s="4"/>
      <c r="FU780" s="4"/>
      <c r="FV780" s="4"/>
      <c r="FW780" s="4"/>
      <c r="FX780" s="4"/>
      <c r="FY780" s="4"/>
      <c r="FZ780" s="4"/>
      <c r="GA780" s="4"/>
      <c r="GB780" s="4"/>
      <c r="GC780" s="4"/>
      <c r="GD780" s="4"/>
      <c r="GE780" s="4"/>
      <c r="GF780" s="4"/>
      <c r="GG780" s="4"/>
      <c r="GH780" s="4"/>
      <c r="GI780" s="4"/>
    </row>
    <row r="781" spans="1:19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 s="4"/>
      <c r="CS781" s="4"/>
      <c r="CT781" s="4"/>
      <c r="CU781" s="4"/>
      <c r="CV781" s="4"/>
      <c r="CW781" s="4"/>
      <c r="CX781" s="4"/>
      <c r="CY781" s="4"/>
      <c r="CZ781" s="4"/>
      <c r="DA781" s="4"/>
      <c r="DB781" s="4"/>
      <c r="DC781" s="4"/>
      <c r="DD781" s="4"/>
      <c r="DE781" s="4"/>
      <c r="DF781" s="4"/>
      <c r="DG781" s="4"/>
      <c r="DH781" s="4"/>
      <c r="DI781" s="4"/>
      <c r="DJ781" s="4"/>
      <c r="DK781" s="4"/>
      <c r="DL781" s="4"/>
      <c r="DM781" s="4"/>
      <c r="DN781" s="4"/>
      <c r="DO781" s="4"/>
      <c r="DP781" s="4"/>
      <c r="DQ781" s="4"/>
      <c r="DR781" s="4"/>
      <c r="DS781" s="4"/>
      <c r="DT781" s="4"/>
      <c r="DU781" s="4"/>
      <c r="DV781" s="4"/>
      <c r="DW781" s="4"/>
      <c r="DX781" s="4"/>
      <c r="DY781" s="4"/>
      <c r="DZ781" s="4"/>
      <c r="EA781" s="4"/>
      <c r="EB781" s="4"/>
      <c r="EC781" s="4"/>
      <c r="ED781" s="4"/>
      <c r="EE781" s="4"/>
      <c r="EF781" s="4"/>
      <c r="EG781" s="4"/>
      <c r="EH781" s="4"/>
      <c r="EI781" s="4"/>
      <c r="EJ781" s="4"/>
      <c r="EK781" s="4"/>
      <c r="EL781" s="4"/>
      <c r="EM781" s="4"/>
      <c r="EN781" s="4"/>
      <c r="EO781" s="4"/>
      <c r="EP781" s="4"/>
      <c r="EQ781" s="4"/>
      <c r="ER781" s="4"/>
      <c r="ES781" s="4"/>
      <c r="ET781" s="4"/>
      <c r="EU781" s="4"/>
      <c r="EV781" s="4"/>
      <c r="EW781" s="4"/>
      <c r="EX781" s="4"/>
      <c r="EY781" s="4"/>
      <c r="EZ781" s="4"/>
      <c r="FA781" s="4"/>
      <c r="FB781" s="4"/>
      <c r="FC781" s="4"/>
      <c r="FD781" s="4"/>
      <c r="FE781" s="4"/>
      <c r="FF781" s="4"/>
      <c r="FG781" s="4"/>
      <c r="FH781" s="4"/>
      <c r="FI781" s="4"/>
      <c r="FJ781" s="4"/>
      <c r="FK781" s="4"/>
      <c r="FL781" s="4"/>
      <c r="FM781" s="4"/>
      <c r="FN781" s="4"/>
      <c r="FO781" s="4"/>
      <c r="FP781" s="4"/>
      <c r="FQ781" s="4"/>
      <c r="FR781" s="4"/>
      <c r="FS781" s="4"/>
      <c r="FT781" s="4"/>
      <c r="FU781" s="4"/>
      <c r="FV781" s="4"/>
      <c r="FW781" s="4"/>
      <c r="FX781" s="4"/>
      <c r="FY781" s="4"/>
      <c r="FZ781" s="4"/>
      <c r="GA781" s="4"/>
      <c r="GB781" s="4"/>
      <c r="GC781" s="4"/>
      <c r="GD781" s="4"/>
      <c r="GE781" s="4"/>
      <c r="GF781" s="4"/>
      <c r="GG781" s="4"/>
      <c r="GH781" s="4"/>
      <c r="GI781" s="4"/>
    </row>
    <row r="782" spans="1:19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4"/>
      <c r="CW782" s="4"/>
      <c r="CX782" s="4"/>
      <c r="CY782" s="4"/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/>
      <c r="DL782" s="4"/>
      <c r="DM782" s="4"/>
      <c r="DN782" s="4"/>
      <c r="DO782" s="4"/>
      <c r="DP782" s="4"/>
      <c r="DQ782" s="4"/>
      <c r="DR782" s="4"/>
      <c r="DS782" s="4"/>
      <c r="DT782" s="4"/>
      <c r="DU782" s="4"/>
      <c r="DV782" s="4"/>
      <c r="DW782" s="4"/>
      <c r="DX782" s="4"/>
      <c r="DY782" s="4"/>
      <c r="DZ782" s="4"/>
      <c r="EA782" s="4"/>
      <c r="EB782" s="4"/>
      <c r="EC782" s="4"/>
      <c r="ED782" s="4"/>
      <c r="EE782" s="4"/>
      <c r="EF782" s="4"/>
      <c r="EG782" s="4"/>
      <c r="EH782" s="4"/>
      <c r="EI782" s="4"/>
      <c r="EJ782" s="4"/>
      <c r="EK782" s="4"/>
      <c r="EL782" s="4"/>
      <c r="EM782" s="4"/>
      <c r="EN782" s="4"/>
      <c r="EO782" s="4"/>
      <c r="EP782" s="4"/>
      <c r="EQ782" s="4"/>
      <c r="ER782" s="4"/>
      <c r="ES782" s="4"/>
      <c r="ET782" s="4"/>
      <c r="EU782" s="4"/>
      <c r="EV782" s="4"/>
      <c r="EW782" s="4"/>
      <c r="EX782" s="4"/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4"/>
      <c r="FS782" s="4"/>
      <c r="FT782" s="4"/>
      <c r="FU782" s="4"/>
      <c r="FV782" s="4"/>
      <c r="FW782" s="4"/>
      <c r="FX782" s="4"/>
      <c r="FY782" s="4"/>
      <c r="FZ782" s="4"/>
      <c r="GA782" s="4"/>
      <c r="GB782" s="4"/>
      <c r="GC782" s="4"/>
      <c r="GD782" s="4"/>
      <c r="GE782" s="4"/>
      <c r="GF782" s="4"/>
      <c r="GG782" s="4"/>
      <c r="GH782" s="4"/>
      <c r="GI782" s="4"/>
    </row>
    <row r="783" spans="1:19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4"/>
      <c r="CJ783" s="4"/>
      <c r="CK783" s="4"/>
      <c r="CL783" s="4"/>
      <c r="CM783" s="4"/>
      <c r="CN783" s="4"/>
      <c r="CO783" s="4"/>
      <c r="CP783" s="4"/>
      <c r="CQ783" s="4"/>
      <c r="CR783" s="4"/>
      <c r="CS783" s="4"/>
      <c r="CT783" s="4"/>
      <c r="CU783" s="4"/>
      <c r="CV783" s="4"/>
      <c r="CW783" s="4"/>
      <c r="CX783" s="4"/>
      <c r="CY783" s="4"/>
      <c r="CZ783" s="4"/>
      <c r="DA783" s="4"/>
      <c r="DB783" s="4"/>
      <c r="DC783" s="4"/>
      <c r="DD783" s="4"/>
      <c r="DE783" s="4"/>
      <c r="DF783" s="4"/>
      <c r="DG783" s="4"/>
      <c r="DH783" s="4"/>
      <c r="DI783" s="4"/>
      <c r="DJ783" s="4"/>
      <c r="DK783" s="4"/>
      <c r="DL783" s="4"/>
      <c r="DM783" s="4"/>
      <c r="DN783" s="4"/>
      <c r="DO783" s="4"/>
      <c r="DP783" s="4"/>
      <c r="DQ783" s="4"/>
      <c r="DR783" s="4"/>
      <c r="DS783" s="4"/>
      <c r="DT783" s="4"/>
      <c r="DU783" s="4"/>
      <c r="DV783" s="4"/>
      <c r="DW783" s="4"/>
      <c r="DX783" s="4"/>
      <c r="DY783" s="4"/>
      <c r="DZ783" s="4"/>
      <c r="EA783" s="4"/>
      <c r="EB783" s="4"/>
      <c r="EC783" s="4"/>
      <c r="ED783" s="4"/>
      <c r="EE783" s="4"/>
      <c r="EF783" s="4"/>
      <c r="EG783" s="4"/>
      <c r="EH783" s="4"/>
      <c r="EI783" s="4"/>
      <c r="EJ783" s="4"/>
      <c r="EK783" s="4"/>
      <c r="EL783" s="4"/>
      <c r="EM783" s="4"/>
      <c r="EN783" s="4"/>
      <c r="EO783" s="4"/>
      <c r="EP783" s="4"/>
      <c r="EQ783" s="4"/>
      <c r="ER783" s="4"/>
      <c r="ES783" s="4"/>
      <c r="ET783" s="4"/>
      <c r="EU783" s="4"/>
      <c r="EV783" s="4"/>
      <c r="EW783" s="4"/>
      <c r="EX783" s="4"/>
      <c r="EY783" s="4"/>
      <c r="EZ783" s="4"/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  <c r="FM783" s="4"/>
      <c r="FN783" s="4"/>
      <c r="FO783" s="4"/>
      <c r="FP783" s="4"/>
      <c r="FQ783" s="4"/>
      <c r="FR783" s="4"/>
      <c r="FS783" s="4"/>
      <c r="FT783" s="4"/>
      <c r="FU783" s="4"/>
      <c r="FV783" s="4"/>
      <c r="FW783" s="4"/>
      <c r="FX783" s="4"/>
      <c r="FY783" s="4"/>
      <c r="FZ783" s="4"/>
      <c r="GA783" s="4"/>
      <c r="GB783" s="4"/>
      <c r="GC783" s="4"/>
      <c r="GD783" s="4"/>
      <c r="GE783" s="4"/>
      <c r="GF783" s="4"/>
      <c r="GG783" s="4"/>
      <c r="GH783" s="4"/>
      <c r="GI783" s="4"/>
    </row>
    <row r="784" spans="1:19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4"/>
      <c r="FS784" s="4"/>
      <c r="FT784" s="4"/>
      <c r="FU784" s="4"/>
      <c r="FV784" s="4"/>
      <c r="FW784" s="4"/>
      <c r="FX784" s="4"/>
      <c r="FY784" s="4"/>
      <c r="FZ784" s="4"/>
      <c r="GA784" s="4"/>
      <c r="GB784" s="4"/>
      <c r="GC784" s="4"/>
      <c r="GD784" s="4"/>
      <c r="GE784" s="4"/>
      <c r="GF784" s="4"/>
      <c r="GG784" s="4"/>
      <c r="GH784" s="4"/>
      <c r="GI784" s="4"/>
    </row>
    <row r="785" spans="1:19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4"/>
      <c r="CJ785" s="4"/>
      <c r="CK785" s="4"/>
      <c r="CL785" s="4"/>
      <c r="CM785" s="4"/>
      <c r="CN785" s="4"/>
      <c r="CO785" s="4"/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/>
      <c r="DN785" s="4"/>
      <c r="DO785" s="4"/>
      <c r="DP785" s="4"/>
      <c r="DQ785" s="4"/>
      <c r="DR785" s="4"/>
      <c r="DS785" s="4"/>
      <c r="DT785" s="4"/>
      <c r="DU785" s="4"/>
      <c r="DV785" s="4"/>
      <c r="DW785" s="4"/>
      <c r="DX785" s="4"/>
      <c r="DY785" s="4"/>
      <c r="DZ785" s="4"/>
      <c r="EA785" s="4"/>
      <c r="EB785" s="4"/>
      <c r="EC785" s="4"/>
      <c r="ED785" s="4"/>
      <c r="EE785" s="4"/>
      <c r="EF785" s="4"/>
      <c r="EG785" s="4"/>
      <c r="EH785" s="4"/>
      <c r="EI785" s="4"/>
      <c r="EJ785" s="4"/>
      <c r="EK785" s="4"/>
      <c r="EL785" s="4"/>
      <c r="EM785" s="4"/>
      <c r="EN785" s="4"/>
      <c r="EO785" s="4"/>
      <c r="EP785" s="4"/>
      <c r="EQ785" s="4"/>
      <c r="ER785" s="4"/>
      <c r="ES785" s="4"/>
      <c r="ET785" s="4"/>
      <c r="EU785" s="4"/>
      <c r="EV785" s="4"/>
      <c r="EW785" s="4"/>
      <c r="EX785" s="4"/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4"/>
      <c r="FO785" s="4"/>
      <c r="FP785" s="4"/>
      <c r="FQ785" s="4"/>
      <c r="FR785" s="4"/>
      <c r="FS785" s="4"/>
      <c r="FT785" s="4"/>
      <c r="FU785" s="4"/>
      <c r="FV785" s="4"/>
      <c r="FW785" s="4"/>
      <c r="FX785" s="4"/>
      <c r="FY785" s="4"/>
      <c r="FZ785" s="4"/>
      <c r="GA785" s="4"/>
      <c r="GB785" s="4"/>
      <c r="GC785" s="4"/>
      <c r="GD785" s="4"/>
      <c r="GE785" s="4"/>
      <c r="GF785" s="4"/>
      <c r="GG785" s="4"/>
      <c r="GH785" s="4"/>
      <c r="GI785" s="4"/>
    </row>
    <row r="786" spans="1:19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4"/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4"/>
      <c r="DB786" s="4"/>
      <c r="DC786" s="4"/>
      <c r="DD786" s="4"/>
      <c r="DE786" s="4"/>
      <c r="DF786" s="4"/>
      <c r="DG786" s="4"/>
      <c r="DH786" s="4"/>
      <c r="DI786" s="4"/>
      <c r="DJ786" s="4"/>
      <c r="DK786" s="4"/>
      <c r="DL786" s="4"/>
      <c r="DM786" s="4"/>
      <c r="DN786" s="4"/>
      <c r="DO786" s="4"/>
      <c r="DP786" s="4"/>
      <c r="DQ786" s="4"/>
      <c r="DR786" s="4"/>
      <c r="DS786" s="4"/>
      <c r="DT786" s="4"/>
      <c r="DU786" s="4"/>
      <c r="DV786" s="4"/>
      <c r="DW786" s="4"/>
      <c r="DX786" s="4"/>
      <c r="DY786" s="4"/>
      <c r="DZ786" s="4"/>
      <c r="EA786" s="4"/>
      <c r="EB786" s="4"/>
      <c r="EC786" s="4"/>
      <c r="ED786" s="4"/>
      <c r="EE786" s="4"/>
      <c r="EF786" s="4"/>
      <c r="EG786" s="4"/>
      <c r="EH786" s="4"/>
      <c r="EI786" s="4"/>
      <c r="EJ786" s="4"/>
      <c r="EK786" s="4"/>
      <c r="EL786" s="4"/>
      <c r="EM786" s="4"/>
      <c r="EN786" s="4"/>
      <c r="EO786" s="4"/>
      <c r="EP786" s="4"/>
      <c r="EQ786" s="4"/>
      <c r="ER786" s="4"/>
      <c r="ES786" s="4"/>
      <c r="ET786" s="4"/>
      <c r="EU786" s="4"/>
      <c r="EV786" s="4"/>
      <c r="EW786" s="4"/>
      <c r="EX786" s="4"/>
      <c r="EY786" s="4"/>
      <c r="EZ786" s="4"/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4"/>
      <c r="FP786" s="4"/>
      <c r="FQ786" s="4"/>
      <c r="FR786" s="4"/>
      <c r="FS786" s="4"/>
      <c r="FT786" s="4"/>
      <c r="FU786" s="4"/>
      <c r="FV786" s="4"/>
      <c r="FW786" s="4"/>
      <c r="FX786" s="4"/>
      <c r="FY786" s="4"/>
      <c r="FZ786" s="4"/>
      <c r="GA786" s="4"/>
      <c r="GB786" s="4"/>
      <c r="GC786" s="4"/>
      <c r="GD786" s="4"/>
      <c r="GE786" s="4"/>
      <c r="GF786" s="4"/>
      <c r="GG786" s="4"/>
      <c r="GH786" s="4"/>
      <c r="GI786" s="4"/>
    </row>
    <row r="787" spans="1:19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4"/>
      <c r="CJ787" s="4"/>
      <c r="CK787" s="4"/>
      <c r="CL787" s="4"/>
      <c r="CM787" s="4"/>
      <c r="CN787" s="4"/>
      <c r="CO787" s="4"/>
      <c r="CP787" s="4"/>
      <c r="CQ787" s="4"/>
      <c r="CR787" s="4"/>
      <c r="CS787" s="4"/>
      <c r="CT787" s="4"/>
      <c r="CU787" s="4"/>
      <c r="CV787" s="4"/>
      <c r="CW787" s="4"/>
      <c r="CX787" s="4"/>
      <c r="CY787" s="4"/>
      <c r="CZ787" s="4"/>
      <c r="DA787" s="4"/>
      <c r="DB787" s="4"/>
      <c r="DC787" s="4"/>
      <c r="DD787" s="4"/>
      <c r="DE787" s="4"/>
      <c r="DF787" s="4"/>
      <c r="DG787" s="4"/>
      <c r="DH787" s="4"/>
      <c r="DI787" s="4"/>
      <c r="DJ787" s="4"/>
      <c r="DK787" s="4"/>
      <c r="DL787" s="4"/>
      <c r="DM787" s="4"/>
      <c r="DN787" s="4"/>
      <c r="DO787" s="4"/>
      <c r="DP787" s="4"/>
      <c r="DQ787" s="4"/>
      <c r="DR787" s="4"/>
      <c r="DS787" s="4"/>
      <c r="DT787" s="4"/>
      <c r="DU787" s="4"/>
      <c r="DV787" s="4"/>
      <c r="DW787" s="4"/>
      <c r="DX787" s="4"/>
      <c r="DY787" s="4"/>
      <c r="DZ787" s="4"/>
      <c r="EA787" s="4"/>
      <c r="EB787" s="4"/>
      <c r="EC787" s="4"/>
      <c r="ED787" s="4"/>
      <c r="EE787" s="4"/>
      <c r="EF787" s="4"/>
      <c r="EG787" s="4"/>
      <c r="EH787" s="4"/>
      <c r="EI787" s="4"/>
      <c r="EJ787" s="4"/>
      <c r="EK787" s="4"/>
      <c r="EL787" s="4"/>
      <c r="EM787" s="4"/>
      <c r="EN787" s="4"/>
      <c r="EO787" s="4"/>
      <c r="EP787" s="4"/>
      <c r="EQ787" s="4"/>
      <c r="ER787" s="4"/>
      <c r="ES787" s="4"/>
      <c r="ET787" s="4"/>
      <c r="EU787" s="4"/>
      <c r="EV787" s="4"/>
      <c r="EW787" s="4"/>
      <c r="EX787" s="4"/>
      <c r="EY787" s="4"/>
      <c r="EZ787" s="4"/>
      <c r="FA787" s="4"/>
      <c r="FB787" s="4"/>
      <c r="FC787" s="4"/>
      <c r="FD787" s="4"/>
      <c r="FE787" s="4"/>
      <c r="FF787" s="4"/>
      <c r="FG787" s="4"/>
      <c r="FH787" s="4"/>
      <c r="FI787" s="4"/>
      <c r="FJ787" s="4"/>
      <c r="FK787" s="4"/>
      <c r="FL787" s="4"/>
      <c r="FM787" s="4"/>
      <c r="FN787" s="4"/>
      <c r="FO787" s="4"/>
      <c r="FP787" s="4"/>
      <c r="FQ787" s="4"/>
      <c r="FR787" s="4"/>
      <c r="FS787" s="4"/>
      <c r="FT787" s="4"/>
      <c r="FU787" s="4"/>
      <c r="FV787" s="4"/>
      <c r="FW787" s="4"/>
      <c r="FX787" s="4"/>
      <c r="FY787" s="4"/>
      <c r="FZ787" s="4"/>
      <c r="GA787" s="4"/>
      <c r="GB787" s="4"/>
      <c r="GC787" s="4"/>
      <c r="GD787" s="4"/>
      <c r="GE787" s="4"/>
      <c r="GF787" s="4"/>
      <c r="GG787" s="4"/>
      <c r="GH787" s="4"/>
      <c r="GI787" s="4"/>
    </row>
    <row r="788" spans="1:19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4"/>
      <c r="CM788" s="4"/>
      <c r="CN788" s="4"/>
      <c r="CO788" s="4"/>
      <c r="CP788" s="4"/>
      <c r="CQ788" s="4"/>
      <c r="CR788" s="4"/>
      <c r="CS788" s="4"/>
      <c r="CT788" s="4"/>
      <c r="CU788" s="4"/>
      <c r="CV788" s="4"/>
      <c r="CW788" s="4"/>
      <c r="CX788" s="4"/>
      <c r="CY788" s="4"/>
      <c r="CZ788" s="4"/>
      <c r="DA788" s="4"/>
      <c r="DB788" s="4"/>
      <c r="DC788" s="4"/>
      <c r="DD788" s="4"/>
      <c r="DE788" s="4"/>
      <c r="DF788" s="4"/>
      <c r="DG788" s="4"/>
      <c r="DH788" s="4"/>
      <c r="DI788" s="4"/>
      <c r="DJ788" s="4"/>
      <c r="DK788" s="4"/>
      <c r="DL788" s="4"/>
      <c r="DM788" s="4"/>
      <c r="DN788" s="4"/>
      <c r="DO788" s="4"/>
      <c r="DP788" s="4"/>
      <c r="DQ788" s="4"/>
      <c r="DR788" s="4"/>
      <c r="DS788" s="4"/>
      <c r="DT788" s="4"/>
      <c r="DU788" s="4"/>
      <c r="DV788" s="4"/>
      <c r="DW788" s="4"/>
      <c r="DX788" s="4"/>
      <c r="DY788" s="4"/>
      <c r="DZ788" s="4"/>
      <c r="EA788" s="4"/>
      <c r="EB788" s="4"/>
      <c r="EC788" s="4"/>
      <c r="ED788" s="4"/>
      <c r="EE788" s="4"/>
      <c r="EF788" s="4"/>
      <c r="EG788" s="4"/>
      <c r="EH788" s="4"/>
      <c r="EI788" s="4"/>
      <c r="EJ788" s="4"/>
      <c r="EK788" s="4"/>
      <c r="EL788" s="4"/>
      <c r="EM788" s="4"/>
      <c r="EN788" s="4"/>
      <c r="EO788" s="4"/>
      <c r="EP788" s="4"/>
      <c r="EQ788" s="4"/>
      <c r="ER788" s="4"/>
      <c r="ES788" s="4"/>
      <c r="ET788" s="4"/>
      <c r="EU788" s="4"/>
      <c r="EV788" s="4"/>
      <c r="EW788" s="4"/>
      <c r="EX788" s="4"/>
      <c r="EY788" s="4"/>
      <c r="EZ788" s="4"/>
      <c r="FA788" s="4"/>
      <c r="FB788" s="4"/>
      <c r="FC788" s="4"/>
      <c r="FD788" s="4"/>
      <c r="FE788" s="4"/>
      <c r="FF788" s="4"/>
      <c r="FG788" s="4"/>
      <c r="FH788" s="4"/>
      <c r="FI788" s="4"/>
      <c r="FJ788" s="4"/>
      <c r="FK788" s="4"/>
      <c r="FL788" s="4"/>
      <c r="FM788" s="4"/>
      <c r="FN788" s="4"/>
      <c r="FO788" s="4"/>
      <c r="FP788" s="4"/>
      <c r="FQ788" s="4"/>
      <c r="FR788" s="4"/>
      <c r="FS788" s="4"/>
      <c r="FT788" s="4"/>
      <c r="FU788" s="4"/>
      <c r="FV788" s="4"/>
      <c r="FW788" s="4"/>
      <c r="FX788" s="4"/>
      <c r="FY788" s="4"/>
      <c r="FZ788" s="4"/>
      <c r="GA788" s="4"/>
      <c r="GB788" s="4"/>
      <c r="GC788" s="4"/>
      <c r="GD788" s="4"/>
      <c r="GE788" s="4"/>
      <c r="GF788" s="4"/>
      <c r="GG788" s="4"/>
      <c r="GH788" s="4"/>
      <c r="GI788" s="4"/>
    </row>
    <row r="789" spans="1:19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4"/>
      <c r="CN789" s="4"/>
      <c r="CO789" s="4"/>
      <c r="CP789" s="4"/>
      <c r="CQ789" s="4"/>
      <c r="CR789" s="4"/>
      <c r="CS789" s="4"/>
      <c r="CT789" s="4"/>
      <c r="CU789" s="4"/>
      <c r="CV789" s="4"/>
      <c r="CW789" s="4"/>
      <c r="CX789" s="4"/>
      <c r="CY789" s="4"/>
      <c r="CZ789" s="4"/>
      <c r="DA789" s="4"/>
      <c r="DB789" s="4"/>
      <c r="DC789" s="4"/>
      <c r="DD789" s="4"/>
      <c r="DE789" s="4"/>
      <c r="DF789" s="4"/>
      <c r="DG789" s="4"/>
      <c r="DH789" s="4"/>
      <c r="DI789" s="4"/>
      <c r="DJ789" s="4"/>
      <c r="DK789" s="4"/>
      <c r="DL789" s="4"/>
      <c r="DM789" s="4"/>
      <c r="DN789" s="4"/>
      <c r="DO789" s="4"/>
      <c r="DP789" s="4"/>
      <c r="DQ789" s="4"/>
      <c r="DR789" s="4"/>
      <c r="DS789" s="4"/>
      <c r="DT789" s="4"/>
      <c r="DU789" s="4"/>
      <c r="DV789" s="4"/>
      <c r="DW789" s="4"/>
      <c r="DX789" s="4"/>
      <c r="DY789" s="4"/>
      <c r="DZ789" s="4"/>
      <c r="EA789" s="4"/>
      <c r="EB789" s="4"/>
      <c r="EC789" s="4"/>
      <c r="ED789" s="4"/>
      <c r="EE789" s="4"/>
      <c r="EF789" s="4"/>
      <c r="EG789" s="4"/>
      <c r="EH789" s="4"/>
      <c r="EI789" s="4"/>
      <c r="EJ789" s="4"/>
      <c r="EK789" s="4"/>
      <c r="EL789" s="4"/>
      <c r="EM789" s="4"/>
      <c r="EN789" s="4"/>
      <c r="EO789" s="4"/>
      <c r="EP789" s="4"/>
      <c r="EQ789" s="4"/>
      <c r="ER789" s="4"/>
      <c r="ES789" s="4"/>
      <c r="ET789" s="4"/>
      <c r="EU789" s="4"/>
      <c r="EV789" s="4"/>
      <c r="EW789" s="4"/>
      <c r="EX789" s="4"/>
      <c r="EY789" s="4"/>
      <c r="EZ789" s="4"/>
      <c r="FA789" s="4"/>
      <c r="FB789" s="4"/>
      <c r="FC789" s="4"/>
      <c r="FD789" s="4"/>
      <c r="FE789" s="4"/>
      <c r="FF789" s="4"/>
      <c r="FG789" s="4"/>
      <c r="FH789" s="4"/>
      <c r="FI789" s="4"/>
      <c r="FJ789" s="4"/>
      <c r="FK789" s="4"/>
      <c r="FL789" s="4"/>
      <c r="FM789" s="4"/>
      <c r="FN789" s="4"/>
      <c r="FO789" s="4"/>
      <c r="FP789" s="4"/>
      <c r="FQ789" s="4"/>
      <c r="FR789" s="4"/>
      <c r="FS789" s="4"/>
      <c r="FT789" s="4"/>
      <c r="FU789" s="4"/>
      <c r="FV789" s="4"/>
      <c r="FW789" s="4"/>
      <c r="FX789" s="4"/>
      <c r="FY789" s="4"/>
      <c r="FZ789" s="4"/>
      <c r="GA789" s="4"/>
      <c r="GB789" s="4"/>
      <c r="GC789" s="4"/>
      <c r="GD789" s="4"/>
      <c r="GE789" s="4"/>
      <c r="GF789" s="4"/>
      <c r="GG789" s="4"/>
      <c r="GH789" s="4"/>
      <c r="GI789" s="4"/>
    </row>
    <row r="790" spans="1:19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/>
      <c r="CP790" s="4"/>
      <c r="CQ790" s="4"/>
      <c r="CR790" s="4"/>
      <c r="CS790" s="4"/>
      <c r="CT790" s="4"/>
      <c r="CU790" s="4"/>
      <c r="CV790" s="4"/>
      <c r="CW790" s="4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  <c r="DP790" s="4"/>
      <c r="DQ790" s="4"/>
      <c r="DR790" s="4"/>
      <c r="DS790" s="4"/>
      <c r="DT790" s="4"/>
      <c r="DU790" s="4"/>
      <c r="DV790" s="4"/>
      <c r="DW790" s="4"/>
      <c r="DX790" s="4"/>
      <c r="DY790" s="4"/>
      <c r="DZ790" s="4"/>
      <c r="EA790" s="4"/>
      <c r="EB790" s="4"/>
      <c r="EC790" s="4"/>
      <c r="ED790" s="4"/>
      <c r="EE790" s="4"/>
      <c r="EF790" s="4"/>
      <c r="EG790" s="4"/>
      <c r="EH790" s="4"/>
      <c r="EI790" s="4"/>
      <c r="EJ790" s="4"/>
      <c r="EK790" s="4"/>
      <c r="EL790" s="4"/>
      <c r="EM790" s="4"/>
      <c r="EN790" s="4"/>
      <c r="EO790" s="4"/>
      <c r="EP790" s="4"/>
      <c r="EQ790" s="4"/>
      <c r="ER790" s="4"/>
      <c r="ES790" s="4"/>
      <c r="ET790" s="4"/>
      <c r="EU790" s="4"/>
      <c r="EV790" s="4"/>
      <c r="EW790" s="4"/>
      <c r="EX790" s="4"/>
      <c r="EY790" s="4"/>
      <c r="EZ790" s="4"/>
      <c r="FA790" s="4"/>
      <c r="FB790" s="4"/>
      <c r="FC790" s="4"/>
      <c r="FD790" s="4"/>
      <c r="FE790" s="4"/>
      <c r="FF790" s="4"/>
      <c r="FG790" s="4"/>
      <c r="FH790" s="4"/>
      <c r="FI790" s="4"/>
      <c r="FJ790" s="4"/>
      <c r="FK790" s="4"/>
      <c r="FL790" s="4"/>
      <c r="FM790" s="4"/>
      <c r="FN790" s="4"/>
      <c r="FO790" s="4"/>
      <c r="FP790" s="4"/>
      <c r="FQ790" s="4"/>
      <c r="FR790" s="4"/>
      <c r="FS790" s="4"/>
      <c r="FT790" s="4"/>
      <c r="FU790" s="4"/>
      <c r="FV790" s="4"/>
      <c r="FW790" s="4"/>
      <c r="FX790" s="4"/>
      <c r="FY790" s="4"/>
      <c r="FZ790" s="4"/>
      <c r="GA790" s="4"/>
      <c r="GB790" s="4"/>
      <c r="GC790" s="4"/>
      <c r="GD790" s="4"/>
      <c r="GE790" s="4"/>
      <c r="GF790" s="4"/>
      <c r="GG790" s="4"/>
      <c r="GH790" s="4"/>
      <c r="GI790" s="4"/>
    </row>
    <row r="791" spans="1:1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/>
      <c r="CP791" s="4"/>
      <c r="CQ791" s="4"/>
      <c r="CR791" s="4"/>
      <c r="CS791" s="4"/>
      <c r="CT791" s="4"/>
      <c r="CU791" s="4"/>
      <c r="CV791" s="4"/>
      <c r="CW791" s="4"/>
      <c r="CX791" s="4"/>
      <c r="CY791" s="4"/>
      <c r="CZ791" s="4"/>
      <c r="DA791" s="4"/>
      <c r="DB791" s="4"/>
      <c r="DC791" s="4"/>
      <c r="DD791" s="4"/>
      <c r="DE791" s="4"/>
      <c r="DF791" s="4"/>
      <c r="DG791" s="4"/>
      <c r="DH791" s="4"/>
      <c r="DI791" s="4"/>
      <c r="DJ791" s="4"/>
      <c r="DK791" s="4"/>
      <c r="DL791" s="4"/>
      <c r="DM791" s="4"/>
      <c r="DN791" s="4"/>
      <c r="DO791" s="4"/>
      <c r="DP791" s="4"/>
      <c r="DQ791" s="4"/>
      <c r="DR791" s="4"/>
      <c r="DS791" s="4"/>
      <c r="DT791" s="4"/>
      <c r="DU791" s="4"/>
      <c r="DV791" s="4"/>
      <c r="DW791" s="4"/>
      <c r="DX791" s="4"/>
      <c r="DY791" s="4"/>
      <c r="DZ791" s="4"/>
      <c r="EA791" s="4"/>
      <c r="EB791" s="4"/>
      <c r="EC791" s="4"/>
      <c r="ED791" s="4"/>
      <c r="EE791" s="4"/>
      <c r="EF791" s="4"/>
      <c r="EG791" s="4"/>
      <c r="EH791" s="4"/>
      <c r="EI791" s="4"/>
      <c r="EJ791" s="4"/>
      <c r="EK791" s="4"/>
      <c r="EL791" s="4"/>
      <c r="EM791" s="4"/>
      <c r="EN791" s="4"/>
      <c r="EO791" s="4"/>
      <c r="EP791" s="4"/>
      <c r="EQ791" s="4"/>
      <c r="ER791" s="4"/>
      <c r="ES791" s="4"/>
      <c r="ET791" s="4"/>
      <c r="EU791" s="4"/>
      <c r="EV791" s="4"/>
      <c r="EW791" s="4"/>
      <c r="EX791" s="4"/>
      <c r="EY791" s="4"/>
      <c r="EZ791" s="4"/>
      <c r="FA791" s="4"/>
      <c r="FB791" s="4"/>
      <c r="FC791" s="4"/>
      <c r="FD791" s="4"/>
      <c r="FE791" s="4"/>
      <c r="FF791" s="4"/>
      <c r="FG791" s="4"/>
      <c r="FH791" s="4"/>
      <c r="FI791" s="4"/>
      <c r="FJ791" s="4"/>
      <c r="FK791" s="4"/>
      <c r="FL791" s="4"/>
      <c r="FM791" s="4"/>
      <c r="FN791" s="4"/>
      <c r="FO791" s="4"/>
      <c r="FP791" s="4"/>
      <c r="FQ791" s="4"/>
      <c r="FR791" s="4"/>
      <c r="FS791" s="4"/>
      <c r="FT791" s="4"/>
      <c r="FU791" s="4"/>
      <c r="FV791" s="4"/>
      <c r="FW791" s="4"/>
      <c r="FX791" s="4"/>
      <c r="FY791" s="4"/>
      <c r="FZ791" s="4"/>
      <c r="GA791" s="4"/>
      <c r="GB791" s="4"/>
      <c r="GC791" s="4"/>
      <c r="GD791" s="4"/>
      <c r="GE791" s="4"/>
      <c r="GF791" s="4"/>
      <c r="GG791" s="4"/>
      <c r="GH791" s="4"/>
      <c r="GI791" s="4"/>
    </row>
    <row r="792" spans="1:19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4"/>
      <c r="DE792" s="4"/>
      <c r="DF792" s="4"/>
      <c r="DG792" s="4"/>
      <c r="DH792" s="4"/>
      <c r="DI792" s="4"/>
      <c r="DJ792" s="4"/>
      <c r="DK792" s="4"/>
      <c r="DL792" s="4"/>
      <c r="DM792" s="4"/>
      <c r="DN792" s="4"/>
      <c r="DO792" s="4"/>
      <c r="DP792" s="4"/>
      <c r="DQ792" s="4"/>
      <c r="DR792" s="4"/>
      <c r="DS792" s="4"/>
      <c r="DT792" s="4"/>
      <c r="DU792" s="4"/>
      <c r="DV792" s="4"/>
      <c r="DW792" s="4"/>
      <c r="DX792" s="4"/>
      <c r="DY792" s="4"/>
      <c r="DZ792" s="4"/>
      <c r="EA792" s="4"/>
      <c r="EB792" s="4"/>
      <c r="EC792" s="4"/>
      <c r="ED792" s="4"/>
      <c r="EE792" s="4"/>
      <c r="EF792" s="4"/>
      <c r="EG792" s="4"/>
      <c r="EH792" s="4"/>
      <c r="EI792" s="4"/>
      <c r="EJ792" s="4"/>
      <c r="EK792" s="4"/>
      <c r="EL792" s="4"/>
      <c r="EM792" s="4"/>
      <c r="EN792" s="4"/>
      <c r="EO792" s="4"/>
      <c r="EP792" s="4"/>
      <c r="EQ792" s="4"/>
      <c r="ER792" s="4"/>
      <c r="ES792" s="4"/>
      <c r="ET792" s="4"/>
      <c r="EU792" s="4"/>
      <c r="EV792" s="4"/>
      <c r="EW792" s="4"/>
      <c r="EX792" s="4"/>
      <c r="EY792" s="4"/>
      <c r="EZ792" s="4"/>
      <c r="FA792" s="4"/>
      <c r="FB792" s="4"/>
      <c r="FC792" s="4"/>
      <c r="FD792" s="4"/>
      <c r="FE792" s="4"/>
      <c r="FF792" s="4"/>
      <c r="FG792" s="4"/>
      <c r="FH792" s="4"/>
      <c r="FI792" s="4"/>
      <c r="FJ792" s="4"/>
      <c r="FK792" s="4"/>
      <c r="FL792" s="4"/>
      <c r="FM792" s="4"/>
      <c r="FN792" s="4"/>
      <c r="FO792" s="4"/>
      <c r="FP792" s="4"/>
      <c r="FQ792" s="4"/>
      <c r="FR792" s="4"/>
      <c r="FS792" s="4"/>
      <c r="FT792" s="4"/>
      <c r="FU792" s="4"/>
      <c r="FV792" s="4"/>
      <c r="FW792" s="4"/>
      <c r="FX792" s="4"/>
      <c r="FY792" s="4"/>
      <c r="FZ792" s="4"/>
      <c r="GA792" s="4"/>
      <c r="GB792" s="4"/>
      <c r="GC792" s="4"/>
      <c r="GD792" s="4"/>
      <c r="GE792" s="4"/>
      <c r="GF792" s="4"/>
      <c r="GG792" s="4"/>
      <c r="GH792" s="4"/>
      <c r="GI792" s="4"/>
    </row>
    <row r="793" spans="1:19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  <c r="FM793" s="4"/>
      <c r="FN793" s="4"/>
      <c r="FO793" s="4"/>
      <c r="FP793" s="4"/>
      <c r="FQ793" s="4"/>
      <c r="FR793" s="4"/>
      <c r="FS793" s="4"/>
      <c r="FT793" s="4"/>
      <c r="FU793" s="4"/>
      <c r="FV793" s="4"/>
      <c r="FW793" s="4"/>
      <c r="FX793" s="4"/>
      <c r="FY793" s="4"/>
      <c r="FZ793" s="4"/>
      <c r="GA793" s="4"/>
      <c r="GB793" s="4"/>
      <c r="GC793" s="4"/>
      <c r="GD793" s="4"/>
      <c r="GE793" s="4"/>
      <c r="GF793" s="4"/>
      <c r="GG793" s="4"/>
      <c r="GH793" s="4"/>
      <c r="GI793" s="4"/>
    </row>
    <row r="794" spans="1:19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4"/>
      <c r="CP794" s="4"/>
      <c r="CQ794" s="4"/>
      <c r="CR794" s="4"/>
      <c r="CS794" s="4"/>
      <c r="CT794" s="4"/>
      <c r="CU794" s="4"/>
      <c r="CV794" s="4"/>
      <c r="CW794" s="4"/>
      <c r="CX794" s="4"/>
      <c r="CY794" s="4"/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/>
      <c r="DK794" s="4"/>
      <c r="DL794" s="4"/>
      <c r="DM794" s="4"/>
      <c r="DN794" s="4"/>
      <c r="DO794" s="4"/>
      <c r="DP794" s="4"/>
      <c r="DQ794" s="4"/>
      <c r="DR794" s="4"/>
      <c r="DS794" s="4"/>
      <c r="DT794" s="4"/>
      <c r="DU794" s="4"/>
      <c r="DV794" s="4"/>
      <c r="DW794" s="4"/>
      <c r="DX794" s="4"/>
      <c r="DY794" s="4"/>
      <c r="DZ794" s="4"/>
      <c r="EA794" s="4"/>
      <c r="EB794" s="4"/>
      <c r="EC794" s="4"/>
      <c r="ED794" s="4"/>
      <c r="EE794" s="4"/>
      <c r="EF794" s="4"/>
      <c r="EG794" s="4"/>
      <c r="EH794" s="4"/>
      <c r="EI794" s="4"/>
      <c r="EJ794" s="4"/>
      <c r="EK794" s="4"/>
      <c r="EL794" s="4"/>
      <c r="EM794" s="4"/>
      <c r="EN794" s="4"/>
      <c r="EO794" s="4"/>
      <c r="EP794" s="4"/>
      <c r="EQ794" s="4"/>
      <c r="ER794" s="4"/>
      <c r="ES794" s="4"/>
      <c r="ET794" s="4"/>
      <c r="EU794" s="4"/>
      <c r="EV794" s="4"/>
      <c r="EW794" s="4"/>
      <c r="EX794" s="4"/>
      <c r="EY794" s="4"/>
      <c r="EZ794" s="4"/>
      <c r="FA794" s="4"/>
      <c r="FB794" s="4"/>
      <c r="FC794" s="4"/>
      <c r="FD794" s="4"/>
      <c r="FE794" s="4"/>
      <c r="FF794" s="4"/>
      <c r="FG794" s="4"/>
      <c r="FH794" s="4"/>
      <c r="FI794" s="4"/>
      <c r="FJ794" s="4"/>
      <c r="FK794" s="4"/>
      <c r="FL794" s="4"/>
      <c r="FM794" s="4"/>
      <c r="FN794" s="4"/>
      <c r="FO794" s="4"/>
      <c r="FP794" s="4"/>
      <c r="FQ794" s="4"/>
      <c r="FR794" s="4"/>
      <c r="FS794" s="4"/>
      <c r="FT794" s="4"/>
      <c r="FU794" s="4"/>
      <c r="FV794" s="4"/>
      <c r="FW794" s="4"/>
      <c r="FX794" s="4"/>
      <c r="FY794" s="4"/>
      <c r="FZ794" s="4"/>
      <c r="GA794" s="4"/>
      <c r="GB794" s="4"/>
      <c r="GC794" s="4"/>
      <c r="GD794" s="4"/>
      <c r="GE794" s="4"/>
      <c r="GF794" s="4"/>
      <c r="GG794" s="4"/>
      <c r="GH794" s="4"/>
      <c r="GI794" s="4"/>
    </row>
    <row r="795" spans="1:19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4"/>
      <c r="CP795" s="4"/>
      <c r="CQ795" s="4"/>
      <c r="CR795" s="4"/>
      <c r="CS795" s="4"/>
      <c r="CT795" s="4"/>
      <c r="CU795" s="4"/>
      <c r="CV795" s="4"/>
      <c r="CW795" s="4"/>
      <c r="CX795" s="4"/>
      <c r="CY795" s="4"/>
      <c r="CZ795" s="4"/>
      <c r="DA795" s="4"/>
      <c r="DB795" s="4"/>
      <c r="DC795" s="4"/>
      <c r="DD795" s="4"/>
      <c r="DE795" s="4"/>
      <c r="DF795" s="4"/>
      <c r="DG795" s="4"/>
      <c r="DH795" s="4"/>
      <c r="DI795" s="4"/>
      <c r="DJ795" s="4"/>
      <c r="DK795" s="4"/>
      <c r="DL795" s="4"/>
      <c r="DM795" s="4"/>
      <c r="DN795" s="4"/>
      <c r="DO795" s="4"/>
      <c r="DP795" s="4"/>
      <c r="DQ795" s="4"/>
      <c r="DR795" s="4"/>
      <c r="DS795" s="4"/>
      <c r="DT795" s="4"/>
      <c r="DU795" s="4"/>
      <c r="DV795" s="4"/>
      <c r="DW795" s="4"/>
      <c r="DX795" s="4"/>
      <c r="DY795" s="4"/>
      <c r="DZ795" s="4"/>
      <c r="EA795" s="4"/>
      <c r="EB795" s="4"/>
      <c r="EC795" s="4"/>
      <c r="ED795" s="4"/>
      <c r="EE795" s="4"/>
      <c r="EF795" s="4"/>
      <c r="EG795" s="4"/>
      <c r="EH795" s="4"/>
      <c r="EI795" s="4"/>
      <c r="EJ795" s="4"/>
      <c r="EK795" s="4"/>
      <c r="EL795" s="4"/>
      <c r="EM795" s="4"/>
      <c r="EN795" s="4"/>
      <c r="EO795" s="4"/>
      <c r="EP795" s="4"/>
      <c r="EQ795" s="4"/>
      <c r="ER795" s="4"/>
      <c r="ES795" s="4"/>
      <c r="ET795" s="4"/>
      <c r="EU795" s="4"/>
      <c r="EV795" s="4"/>
      <c r="EW795" s="4"/>
      <c r="EX795" s="4"/>
      <c r="EY795" s="4"/>
      <c r="EZ795" s="4"/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4"/>
      <c r="FP795" s="4"/>
      <c r="FQ795" s="4"/>
      <c r="FR795" s="4"/>
      <c r="FS795" s="4"/>
      <c r="FT795" s="4"/>
      <c r="FU795" s="4"/>
      <c r="FV795" s="4"/>
      <c r="FW795" s="4"/>
      <c r="FX795" s="4"/>
      <c r="FY795" s="4"/>
      <c r="FZ795" s="4"/>
      <c r="GA795" s="4"/>
      <c r="GB795" s="4"/>
      <c r="GC795" s="4"/>
      <c r="GD795" s="4"/>
      <c r="GE795" s="4"/>
      <c r="GF795" s="4"/>
      <c r="GG795" s="4"/>
      <c r="GH795" s="4"/>
      <c r="GI795" s="4"/>
    </row>
    <row r="796" spans="1:19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4"/>
      <c r="DE796" s="4"/>
      <c r="DF796" s="4"/>
      <c r="DG796" s="4"/>
      <c r="DH796" s="4"/>
      <c r="DI796" s="4"/>
      <c r="DJ796" s="4"/>
      <c r="DK796" s="4"/>
      <c r="DL796" s="4"/>
      <c r="DM796" s="4"/>
      <c r="DN796" s="4"/>
      <c r="DO796" s="4"/>
      <c r="DP796" s="4"/>
      <c r="DQ796" s="4"/>
      <c r="DR796" s="4"/>
      <c r="DS796" s="4"/>
      <c r="DT796" s="4"/>
      <c r="DU796" s="4"/>
      <c r="DV796" s="4"/>
      <c r="DW796" s="4"/>
      <c r="DX796" s="4"/>
      <c r="DY796" s="4"/>
      <c r="DZ796" s="4"/>
      <c r="EA796" s="4"/>
      <c r="EB796" s="4"/>
      <c r="EC796" s="4"/>
      <c r="ED796" s="4"/>
      <c r="EE796" s="4"/>
      <c r="EF796" s="4"/>
      <c r="EG796" s="4"/>
      <c r="EH796" s="4"/>
      <c r="EI796" s="4"/>
      <c r="EJ796" s="4"/>
      <c r="EK796" s="4"/>
      <c r="EL796" s="4"/>
      <c r="EM796" s="4"/>
      <c r="EN796" s="4"/>
      <c r="EO796" s="4"/>
      <c r="EP796" s="4"/>
      <c r="EQ796" s="4"/>
      <c r="ER796" s="4"/>
      <c r="ES796" s="4"/>
      <c r="ET796" s="4"/>
      <c r="EU796" s="4"/>
      <c r="EV796" s="4"/>
      <c r="EW796" s="4"/>
      <c r="EX796" s="4"/>
      <c r="EY796" s="4"/>
      <c r="EZ796" s="4"/>
      <c r="FA796" s="4"/>
      <c r="FB796" s="4"/>
      <c r="FC796" s="4"/>
      <c r="FD796" s="4"/>
      <c r="FE796" s="4"/>
      <c r="FF796" s="4"/>
      <c r="FG796" s="4"/>
      <c r="FH796" s="4"/>
      <c r="FI796" s="4"/>
      <c r="FJ796" s="4"/>
      <c r="FK796" s="4"/>
      <c r="FL796" s="4"/>
      <c r="FM796" s="4"/>
      <c r="FN796" s="4"/>
      <c r="FO796" s="4"/>
      <c r="FP796" s="4"/>
      <c r="FQ796" s="4"/>
      <c r="FR796" s="4"/>
      <c r="FS796" s="4"/>
      <c r="FT796" s="4"/>
      <c r="FU796" s="4"/>
      <c r="FV796" s="4"/>
      <c r="FW796" s="4"/>
      <c r="FX796" s="4"/>
      <c r="FY796" s="4"/>
      <c r="FZ796" s="4"/>
      <c r="GA796" s="4"/>
      <c r="GB796" s="4"/>
      <c r="GC796" s="4"/>
      <c r="GD796" s="4"/>
      <c r="GE796" s="4"/>
      <c r="GF796" s="4"/>
      <c r="GG796" s="4"/>
      <c r="GH796" s="4"/>
      <c r="GI796" s="4"/>
    </row>
    <row r="797" spans="1:19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  <c r="FM797" s="4"/>
      <c r="FN797" s="4"/>
      <c r="FO797" s="4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</row>
    <row r="798" spans="1:19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  <c r="DP798" s="4"/>
      <c r="DQ798" s="4"/>
      <c r="DR798" s="4"/>
      <c r="DS798" s="4"/>
      <c r="DT798" s="4"/>
      <c r="DU798" s="4"/>
      <c r="DV798" s="4"/>
      <c r="DW798" s="4"/>
      <c r="DX798" s="4"/>
      <c r="DY798" s="4"/>
      <c r="DZ798" s="4"/>
      <c r="EA798" s="4"/>
      <c r="EB798" s="4"/>
      <c r="EC798" s="4"/>
      <c r="ED798" s="4"/>
      <c r="EE798" s="4"/>
      <c r="EF798" s="4"/>
      <c r="EG798" s="4"/>
      <c r="EH798" s="4"/>
      <c r="EI798" s="4"/>
      <c r="EJ798" s="4"/>
      <c r="EK798" s="4"/>
      <c r="EL798" s="4"/>
      <c r="EM798" s="4"/>
      <c r="EN798" s="4"/>
      <c r="EO798" s="4"/>
      <c r="EP798" s="4"/>
      <c r="EQ798" s="4"/>
      <c r="ER798" s="4"/>
      <c r="ES798" s="4"/>
      <c r="ET798" s="4"/>
      <c r="EU798" s="4"/>
      <c r="EV798" s="4"/>
      <c r="EW798" s="4"/>
      <c r="EX798" s="4"/>
      <c r="EY798" s="4"/>
      <c r="EZ798" s="4"/>
      <c r="FA798" s="4"/>
      <c r="FB798" s="4"/>
      <c r="FC798" s="4"/>
      <c r="FD798" s="4"/>
      <c r="FE798" s="4"/>
      <c r="FF798" s="4"/>
      <c r="FG798" s="4"/>
      <c r="FH798" s="4"/>
      <c r="FI798" s="4"/>
      <c r="FJ798" s="4"/>
      <c r="FK798" s="4"/>
      <c r="FL798" s="4"/>
      <c r="FM798" s="4"/>
      <c r="FN798" s="4"/>
      <c r="FO798" s="4"/>
      <c r="FP798" s="4"/>
      <c r="FQ798" s="4"/>
      <c r="FR798" s="4"/>
      <c r="FS798" s="4"/>
      <c r="FT798" s="4"/>
      <c r="FU798" s="4"/>
      <c r="FV798" s="4"/>
      <c r="FW798" s="4"/>
      <c r="FX798" s="4"/>
      <c r="FY798" s="4"/>
      <c r="FZ798" s="4"/>
      <c r="GA798" s="4"/>
      <c r="GB798" s="4"/>
      <c r="GC798" s="4"/>
      <c r="GD798" s="4"/>
      <c r="GE798" s="4"/>
      <c r="GF798" s="4"/>
      <c r="GG798" s="4"/>
      <c r="GH798" s="4"/>
      <c r="GI798" s="4"/>
    </row>
    <row r="799" spans="1:19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  <c r="FM799" s="4"/>
      <c r="FN799" s="4"/>
      <c r="FO799" s="4"/>
      <c r="FP799" s="4"/>
      <c r="FQ799" s="4"/>
      <c r="FR799" s="4"/>
      <c r="FS799" s="4"/>
      <c r="FT799" s="4"/>
      <c r="FU799" s="4"/>
      <c r="FV799" s="4"/>
      <c r="FW799" s="4"/>
      <c r="FX799" s="4"/>
      <c r="FY799" s="4"/>
      <c r="FZ799" s="4"/>
      <c r="GA799" s="4"/>
      <c r="GB799" s="4"/>
      <c r="GC799" s="4"/>
      <c r="GD799" s="4"/>
      <c r="GE799" s="4"/>
      <c r="GF799" s="4"/>
      <c r="GG799" s="4"/>
      <c r="GH799" s="4"/>
      <c r="GI799" s="4"/>
    </row>
    <row r="800" spans="1:19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  <c r="CQ800" s="4"/>
      <c r="CR800" s="4"/>
      <c r="CS800" s="4"/>
      <c r="CT800" s="4"/>
      <c r="CU800" s="4"/>
      <c r="CV800" s="4"/>
      <c r="CW800" s="4"/>
      <c r="CX800" s="4"/>
      <c r="CY800" s="4"/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4"/>
      <c r="DS800" s="4"/>
      <c r="DT800" s="4"/>
      <c r="DU800" s="4"/>
      <c r="DV800" s="4"/>
      <c r="DW800" s="4"/>
      <c r="DX800" s="4"/>
      <c r="DY800" s="4"/>
      <c r="DZ800" s="4"/>
      <c r="EA800" s="4"/>
      <c r="EB800" s="4"/>
      <c r="EC800" s="4"/>
      <c r="ED800" s="4"/>
      <c r="EE800" s="4"/>
      <c r="EF800" s="4"/>
      <c r="EG800" s="4"/>
      <c r="EH800" s="4"/>
      <c r="EI800" s="4"/>
      <c r="EJ800" s="4"/>
      <c r="EK800" s="4"/>
      <c r="EL800" s="4"/>
      <c r="EM800" s="4"/>
      <c r="EN800" s="4"/>
      <c r="EO800" s="4"/>
      <c r="EP800" s="4"/>
      <c r="EQ800" s="4"/>
      <c r="ER800" s="4"/>
      <c r="ES800" s="4"/>
      <c r="ET800" s="4"/>
      <c r="EU800" s="4"/>
      <c r="EV800" s="4"/>
      <c r="EW800" s="4"/>
      <c r="EX800" s="4"/>
      <c r="EY800" s="4"/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4"/>
      <c r="FS800" s="4"/>
      <c r="FT800" s="4"/>
      <c r="FU800" s="4"/>
      <c r="FV800" s="4"/>
      <c r="FW800" s="4"/>
      <c r="FX800" s="4"/>
      <c r="FY800" s="4"/>
      <c r="FZ800" s="4"/>
      <c r="GA800" s="4"/>
      <c r="GB800" s="4"/>
      <c r="GC800" s="4"/>
      <c r="GD800" s="4"/>
      <c r="GE800" s="4"/>
      <c r="GF800" s="4"/>
      <c r="GG800" s="4"/>
      <c r="GH800" s="4"/>
      <c r="GI800" s="4"/>
    </row>
    <row r="801" spans="1:19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/>
      <c r="CO801" s="4"/>
      <c r="CP801" s="4"/>
      <c r="CQ801" s="4"/>
      <c r="CR801" s="4"/>
      <c r="CS801" s="4"/>
      <c r="CT801" s="4"/>
      <c r="CU801" s="4"/>
      <c r="CV801" s="4"/>
      <c r="CW801" s="4"/>
      <c r="CX801" s="4"/>
      <c r="CY801" s="4"/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4"/>
      <c r="DS801" s="4"/>
      <c r="DT801" s="4"/>
      <c r="DU801" s="4"/>
      <c r="DV801" s="4"/>
      <c r="DW801" s="4"/>
      <c r="DX801" s="4"/>
      <c r="DY801" s="4"/>
      <c r="DZ801" s="4"/>
      <c r="EA801" s="4"/>
      <c r="EB801" s="4"/>
      <c r="EC801" s="4"/>
      <c r="ED801" s="4"/>
      <c r="EE801" s="4"/>
      <c r="EF801" s="4"/>
      <c r="EG801" s="4"/>
      <c r="EH801" s="4"/>
      <c r="EI801" s="4"/>
      <c r="EJ801" s="4"/>
      <c r="EK801" s="4"/>
      <c r="EL801" s="4"/>
      <c r="EM801" s="4"/>
      <c r="EN801" s="4"/>
      <c r="EO801" s="4"/>
      <c r="EP801" s="4"/>
      <c r="EQ801" s="4"/>
      <c r="ER801" s="4"/>
      <c r="ES801" s="4"/>
      <c r="ET801" s="4"/>
      <c r="EU801" s="4"/>
      <c r="EV801" s="4"/>
      <c r="EW801" s="4"/>
      <c r="EX801" s="4"/>
      <c r="EY801" s="4"/>
      <c r="EZ801" s="4"/>
      <c r="FA801" s="4"/>
      <c r="FB801" s="4"/>
      <c r="FC801" s="4"/>
      <c r="FD801" s="4"/>
      <c r="FE801" s="4"/>
      <c r="FF801" s="4"/>
      <c r="FG801" s="4"/>
      <c r="FH801" s="4"/>
      <c r="FI801" s="4"/>
      <c r="FJ801" s="4"/>
      <c r="FK801" s="4"/>
      <c r="FL801" s="4"/>
      <c r="FM801" s="4"/>
      <c r="FN801" s="4"/>
      <c r="FO801" s="4"/>
      <c r="FP801" s="4"/>
      <c r="FQ801" s="4"/>
      <c r="FR801" s="4"/>
      <c r="FS801" s="4"/>
      <c r="FT801" s="4"/>
      <c r="FU801" s="4"/>
      <c r="FV801" s="4"/>
      <c r="FW801" s="4"/>
      <c r="FX801" s="4"/>
      <c r="FY801" s="4"/>
      <c r="FZ801" s="4"/>
      <c r="GA801" s="4"/>
      <c r="GB801" s="4"/>
      <c r="GC801" s="4"/>
      <c r="GD801" s="4"/>
      <c r="GE801" s="4"/>
      <c r="GF801" s="4"/>
      <c r="GG801" s="4"/>
      <c r="GH801" s="4"/>
      <c r="GI801" s="4"/>
    </row>
    <row r="802" spans="1:19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4"/>
      <c r="FP802" s="4"/>
      <c r="FQ802" s="4"/>
      <c r="FR802" s="4"/>
      <c r="FS802" s="4"/>
      <c r="FT802" s="4"/>
      <c r="FU802" s="4"/>
      <c r="FV802" s="4"/>
      <c r="FW802" s="4"/>
      <c r="FX802" s="4"/>
      <c r="FY802" s="4"/>
      <c r="FZ802" s="4"/>
      <c r="GA802" s="4"/>
      <c r="GB802" s="4"/>
      <c r="GC802" s="4"/>
      <c r="GD802" s="4"/>
      <c r="GE802" s="4"/>
      <c r="GF802" s="4"/>
      <c r="GG802" s="4"/>
      <c r="GH802" s="4"/>
      <c r="GI802" s="4"/>
    </row>
    <row r="803" spans="1:19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  <c r="FM803" s="4"/>
      <c r="FN803" s="4"/>
      <c r="FO803" s="4"/>
      <c r="FP803" s="4"/>
      <c r="FQ803" s="4"/>
      <c r="FR803" s="4"/>
      <c r="FS803" s="4"/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/>
      <c r="GE803" s="4"/>
      <c r="GF803" s="4"/>
      <c r="GG803" s="4"/>
      <c r="GH803" s="4"/>
      <c r="GI803" s="4"/>
    </row>
    <row r="804" spans="1:19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  <c r="FM804" s="4"/>
      <c r="FN804" s="4"/>
      <c r="FO804" s="4"/>
      <c r="FP804" s="4"/>
      <c r="FQ804" s="4"/>
      <c r="FR804" s="4"/>
      <c r="FS804" s="4"/>
      <c r="FT804" s="4"/>
      <c r="FU804" s="4"/>
      <c r="FV804" s="4"/>
      <c r="FW804" s="4"/>
      <c r="FX804" s="4"/>
      <c r="FY804" s="4"/>
      <c r="FZ804" s="4"/>
      <c r="GA804" s="4"/>
      <c r="GB804" s="4"/>
      <c r="GC804" s="4"/>
      <c r="GD804" s="4"/>
      <c r="GE804" s="4"/>
      <c r="GF804" s="4"/>
      <c r="GG804" s="4"/>
      <c r="GH804" s="4"/>
      <c r="GI804" s="4"/>
    </row>
    <row r="805" spans="1:19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4"/>
      <c r="CJ805" s="4"/>
      <c r="CK805" s="4"/>
      <c r="CL805" s="4"/>
      <c r="CM805" s="4"/>
      <c r="CN805" s="4"/>
      <c r="CO805" s="4"/>
      <c r="CP805" s="4"/>
      <c r="CQ805" s="4"/>
      <c r="CR805" s="4"/>
      <c r="CS805" s="4"/>
      <c r="CT805" s="4"/>
      <c r="CU805" s="4"/>
      <c r="CV805" s="4"/>
      <c r="CW805" s="4"/>
      <c r="CX805" s="4"/>
      <c r="CY805" s="4"/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4"/>
      <c r="DS805" s="4"/>
      <c r="DT805" s="4"/>
      <c r="DU805" s="4"/>
      <c r="DV805" s="4"/>
      <c r="DW805" s="4"/>
      <c r="DX805" s="4"/>
      <c r="DY805" s="4"/>
      <c r="DZ805" s="4"/>
      <c r="EA805" s="4"/>
      <c r="EB805" s="4"/>
      <c r="EC805" s="4"/>
      <c r="ED805" s="4"/>
      <c r="EE805" s="4"/>
      <c r="EF805" s="4"/>
      <c r="EG805" s="4"/>
      <c r="EH805" s="4"/>
      <c r="EI805" s="4"/>
      <c r="EJ805" s="4"/>
      <c r="EK805" s="4"/>
      <c r="EL805" s="4"/>
      <c r="EM805" s="4"/>
      <c r="EN805" s="4"/>
      <c r="EO805" s="4"/>
      <c r="EP805" s="4"/>
      <c r="EQ805" s="4"/>
      <c r="ER805" s="4"/>
      <c r="ES805" s="4"/>
      <c r="ET805" s="4"/>
      <c r="EU805" s="4"/>
      <c r="EV805" s="4"/>
      <c r="EW805" s="4"/>
      <c r="EX805" s="4"/>
      <c r="EY805" s="4"/>
      <c r="EZ805" s="4"/>
      <c r="FA805" s="4"/>
      <c r="FB805" s="4"/>
      <c r="FC805" s="4"/>
      <c r="FD805" s="4"/>
      <c r="FE805" s="4"/>
      <c r="FF805" s="4"/>
      <c r="FG805" s="4"/>
      <c r="FH805" s="4"/>
      <c r="FI805" s="4"/>
      <c r="FJ805" s="4"/>
      <c r="FK805" s="4"/>
      <c r="FL805" s="4"/>
      <c r="FM805" s="4"/>
      <c r="FN805" s="4"/>
      <c r="FO805" s="4"/>
      <c r="FP805" s="4"/>
      <c r="FQ805" s="4"/>
      <c r="FR805" s="4"/>
      <c r="FS805" s="4"/>
      <c r="FT805" s="4"/>
      <c r="FU805" s="4"/>
      <c r="FV805" s="4"/>
      <c r="FW805" s="4"/>
      <c r="FX805" s="4"/>
      <c r="FY805" s="4"/>
      <c r="FZ805" s="4"/>
      <c r="GA805" s="4"/>
      <c r="GB805" s="4"/>
      <c r="GC805" s="4"/>
      <c r="GD805" s="4"/>
      <c r="GE805" s="4"/>
      <c r="GF805" s="4"/>
      <c r="GG805" s="4"/>
      <c r="GH805" s="4"/>
      <c r="GI805" s="4"/>
    </row>
    <row r="806" spans="1:19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/>
      <c r="CO806" s="4"/>
      <c r="CP806" s="4"/>
      <c r="CQ806" s="4"/>
      <c r="CR806" s="4"/>
      <c r="CS806" s="4"/>
      <c r="CT806" s="4"/>
      <c r="CU806" s="4"/>
      <c r="CV806" s="4"/>
      <c r="CW806" s="4"/>
      <c r="CX806" s="4"/>
      <c r="CY806" s="4"/>
      <c r="CZ806" s="4"/>
      <c r="DA806" s="4"/>
      <c r="DB806" s="4"/>
      <c r="DC806" s="4"/>
      <c r="DD806" s="4"/>
      <c r="DE806" s="4"/>
      <c r="DF806" s="4"/>
      <c r="DG806" s="4"/>
      <c r="DH806" s="4"/>
      <c r="DI806" s="4"/>
      <c r="DJ806" s="4"/>
      <c r="DK806" s="4"/>
      <c r="DL806" s="4"/>
      <c r="DM806" s="4"/>
      <c r="DN806" s="4"/>
      <c r="DO806" s="4"/>
      <c r="DP806" s="4"/>
      <c r="DQ806" s="4"/>
      <c r="DR806" s="4"/>
      <c r="DS806" s="4"/>
      <c r="DT806" s="4"/>
      <c r="DU806" s="4"/>
      <c r="DV806" s="4"/>
      <c r="DW806" s="4"/>
      <c r="DX806" s="4"/>
      <c r="DY806" s="4"/>
      <c r="DZ806" s="4"/>
      <c r="EA806" s="4"/>
      <c r="EB806" s="4"/>
      <c r="EC806" s="4"/>
      <c r="ED806" s="4"/>
      <c r="EE806" s="4"/>
      <c r="EF806" s="4"/>
      <c r="EG806" s="4"/>
      <c r="EH806" s="4"/>
      <c r="EI806" s="4"/>
      <c r="EJ806" s="4"/>
      <c r="EK806" s="4"/>
      <c r="EL806" s="4"/>
      <c r="EM806" s="4"/>
      <c r="EN806" s="4"/>
      <c r="EO806" s="4"/>
      <c r="EP806" s="4"/>
      <c r="EQ806" s="4"/>
      <c r="ER806" s="4"/>
      <c r="ES806" s="4"/>
      <c r="ET806" s="4"/>
      <c r="EU806" s="4"/>
      <c r="EV806" s="4"/>
      <c r="EW806" s="4"/>
      <c r="EX806" s="4"/>
      <c r="EY806" s="4"/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4"/>
      <c r="FS806" s="4"/>
      <c r="FT806" s="4"/>
      <c r="FU806" s="4"/>
      <c r="FV806" s="4"/>
      <c r="FW806" s="4"/>
      <c r="FX806" s="4"/>
      <c r="FY806" s="4"/>
      <c r="FZ806" s="4"/>
      <c r="GA806" s="4"/>
      <c r="GB806" s="4"/>
      <c r="GC806" s="4"/>
      <c r="GD806" s="4"/>
      <c r="GE806" s="4"/>
      <c r="GF806" s="4"/>
      <c r="GG806" s="4"/>
      <c r="GH806" s="4"/>
      <c r="GI806" s="4"/>
    </row>
    <row r="807" spans="1:19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4"/>
      <c r="CM807" s="4"/>
      <c r="CN807" s="4"/>
      <c r="CO807" s="4"/>
      <c r="CP807" s="4"/>
      <c r="CQ807" s="4"/>
      <c r="CR807" s="4"/>
      <c r="CS807" s="4"/>
      <c r="CT807" s="4"/>
      <c r="CU807" s="4"/>
      <c r="CV807" s="4"/>
      <c r="CW807" s="4"/>
      <c r="CX807" s="4"/>
      <c r="CY807" s="4"/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/>
      <c r="DM807" s="4"/>
      <c r="DN807" s="4"/>
      <c r="DO807" s="4"/>
      <c r="DP807" s="4"/>
      <c r="DQ807" s="4"/>
      <c r="DR807" s="4"/>
      <c r="DS807" s="4"/>
      <c r="DT807" s="4"/>
      <c r="DU807" s="4"/>
      <c r="DV807" s="4"/>
      <c r="DW807" s="4"/>
      <c r="DX807" s="4"/>
      <c r="DY807" s="4"/>
      <c r="DZ807" s="4"/>
      <c r="EA807" s="4"/>
      <c r="EB807" s="4"/>
      <c r="EC807" s="4"/>
      <c r="ED807" s="4"/>
      <c r="EE807" s="4"/>
      <c r="EF807" s="4"/>
      <c r="EG807" s="4"/>
      <c r="EH807" s="4"/>
      <c r="EI807" s="4"/>
      <c r="EJ807" s="4"/>
      <c r="EK807" s="4"/>
      <c r="EL807" s="4"/>
      <c r="EM807" s="4"/>
      <c r="EN807" s="4"/>
      <c r="EO807" s="4"/>
      <c r="EP807" s="4"/>
      <c r="EQ807" s="4"/>
      <c r="ER807" s="4"/>
      <c r="ES807" s="4"/>
      <c r="ET807" s="4"/>
      <c r="EU807" s="4"/>
      <c r="EV807" s="4"/>
      <c r="EW807" s="4"/>
      <c r="EX807" s="4"/>
      <c r="EY807" s="4"/>
      <c r="EZ807" s="4"/>
      <c r="FA807" s="4"/>
      <c r="FB807" s="4"/>
      <c r="FC807" s="4"/>
      <c r="FD807" s="4"/>
      <c r="FE807" s="4"/>
      <c r="FF807" s="4"/>
      <c r="FG807" s="4"/>
      <c r="FH807" s="4"/>
      <c r="FI807" s="4"/>
      <c r="FJ807" s="4"/>
      <c r="FK807" s="4"/>
      <c r="FL807" s="4"/>
      <c r="FM807" s="4"/>
      <c r="FN807" s="4"/>
      <c r="FO807" s="4"/>
      <c r="FP807" s="4"/>
      <c r="FQ807" s="4"/>
      <c r="FR807" s="4"/>
      <c r="FS807" s="4"/>
      <c r="FT807" s="4"/>
      <c r="FU807" s="4"/>
      <c r="FV807" s="4"/>
      <c r="FW807" s="4"/>
      <c r="FX807" s="4"/>
      <c r="FY807" s="4"/>
      <c r="FZ807" s="4"/>
      <c r="GA807" s="4"/>
      <c r="GB807" s="4"/>
      <c r="GC807" s="4"/>
      <c r="GD807" s="4"/>
      <c r="GE807" s="4"/>
      <c r="GF807" s="4"/>
      <c r="GG807" s="4"/>
      <c r="GH807" s="4"/>
      <c r="GI807" s="4"/>
    </row>
    <row r="808" spans="1:19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  <c r="CP808" s="4"/>
      <c r="CQ808" s="4"/>
      <c r="CR808" s="4"/>
      <c r="CS808" s="4"/>
      <c r="CT808" s="4"/>
      <c r="CU808" s="4"/>
      <c r="CV808" s="4"/>
      <c r="CW808" s="4"/>
      <c r="CX808" s="4"/>
      <c r="CY808" s="4"/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  <c r="DK808" s="4"/>
      <c r="DL808" s="4"/>
      <c r="DM808" s="4"/>
      <c r="DN808" s="4"/>
      <c r="DO808" s="4"/>
      <c r="DP808" s="4"/>
      <c r="DQ808" s="4"/>
      <c r="DR808" s="4"/>
      <c r="DS808" s="4"/>
      <c r="DT808" s="4"/>
      <c r="DU808" s="4"/>
      <c r="DV808" s="4"/>
      <c r="DW808" s="4"/>
      <c r="DX808" s="4"/>
      <c r="DY808" s="4"/>
      <c r="DZ808" s="4"/>
      <c r="EA808" s="4"/>
      <c r="EB808" s="4"/>
      <c r="EC808" s="4"/>
      <c r="ED808" s="4"/>
      <c r="EE808" s="4"/>
      <c r="EF808" s="4"/>
      <c r="EG808" s="4"/>
      <c r="EH808" s="4"/>
      <c r="EI808" s="4"/>
      <c r="EJ808" s="4"/>
      <c r="EK808" s="4"/>
      <c r="EL808" s="4"/>
      <c r="EM808" s="4"/>
      <c r="EN808" s="4"/>
      <c r="EO808" s="4"/>
      <c r="EP808" s="4"/>
      <c r="EQ808" s="4"/>
      <c r="ER808" s="4"/>
      <c r="ES808" s="4"/>
      <c r="ET808" s="4"/>
      <c r="EU808" s="4"/>
      <c r="EV808" s="4"/>
      <c r="EW808" s="4"/>
      <c r="EX808" s="4"/>
      <c r="EY808" s="4"/>
      <c r="EZ808" s="4"/>
      <c r="FA808" s="4"/>
      <c r="FB808" s="4"/>
      <c r="FC808" s="4"/>
      <c r="FD808" s="4"/>
      <c r="FE808" s="4"/>
      <c r="FF808" s="4"/>
      <c r="FG808" s="4"/>
      <c r="FH808" s="4"/>
      <c r="FI808" s="4"/>
      <c r="FJ808" s="4"/>
      <c r="FK808" s="4"/>
      <c r="FL808" s="4"/>
      <c r="FM808" s="4"/>
      <c r="FN808" s="4"/>
      <c r="FO808" s="4"/>
      <c r="FP808" s="4"/>
      <c r="FQ808" s="4"/>
      <c r="FR808" s="4"/>
      <c r="FS808" s="4"/>
      <c r="FT808" s="4"/>
      <c r="FU808" s="4"/>
      <c r="FV808" s="4"/>
      <c r="FW808" s="4"/>
      <c r="FX808" s="4"/>
      <c r="FY808" s="4"/>
      <c r="FZ808" s="4"/>
      <c r="GA808" s="4"/>
      <c r="GB808" s="4"/>
      <c r="GC808" s="4"/>
      <c r="GD808" s="4"/>
      <c r="GE808" s="4"/>
      <c r="GF808" s="4"/>
      <c r="GG808" s="4"/>
      <c r="GH808" s="4"/>
      <c r="GI808" s="4"/>
    </row>
    <row r="809" spans="1:19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4"/>
      <c r="GB809" s="4"/>
      <c r="GC809" s="4"/>
      <c r="GD809" s="4"/>
      <c r="GE809" s="4"/>
      <c r="GF809" s="4"/>
      <c r="GG809" s="4"/>
      <c r="GH809" s="4"/>
      <c r="GI809" s="4"/>
    </row>
    <row r="810" spans="1:19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/>
      <c r="CR810" s="4"/>
      <c r="CS810" s="4"/>
      <c r="CT810" s="4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  <c r="DP810" s="4"/>
      <c r="DQ810" s="4"/>
      <c r="DR810" s="4"/>
      <c r="DS810" s="4"/>
      <c r="DT810" s="4"/>
      <c r="DU810" s="4"/>
      <c r="DV810" s="4"/>
      <c r="DW810" s="4"/>
      <c r="DX810" s="4"/>
      <c r="DY810" s="4"/>
      <c r="DZ810" s="4"/>
      <c r="EA810" s="4"/>
      <c r="EB810" s="4"/>
      <c r="EC810" s="4"/>
      <c r="ED810" s="4"/>
      <c r="EE810" s="4"/>
      <c r="EF810" s="4"/>
      <c r="EG810" s="4"/>
      <c r="EH810" s="4"/>
      <c r="EI810" s="4"/>
      <c r="EJ810" s="4"/>
      <c r="EK810" s="4"/>
      <c r="EL810" s="4"/>
      <c r="EM810" s="4"/>
      <c r="EN810" s="4"/>
      <c r="EO810" s="4"/>
      <c r="EP810" s="4"/>
      <c r="EQ810" s="4"/>
      <c r="ER810" s="4"/>
      <c r="ES810" s="4"/>
      <c r="ET810" s="4"/>
      <c r="EU810" s="4"/>
      <c r="EV810" s="4"/>
      <c r="EW810" s="4"/>
      <c r="EX810" s="4"/>
      <c r="EY810" s="4"/>
      <c r="EZ810" s="4"/>
      <c r="FA810" s="4"/>
      <c r="FB810" s="4"/>
      <c r="FC810" s="4"/>
      <c r="FD810" s="4"/>
      <c r="FE810" s="4"/>
      <c r="FF810" s="4"/>
      <c r="FG810" s="4"/>
      <c r="FH810" s="4"/>
      <c r="FI810" s="4"/>
      <c r="FJ810" s="4"/>
      <c r="FK810" s="4"/>
      <c r="FL810" s="4"/>
      <c r="FM810" s="4"/>
      <c r="FN810" s="4"/>
      <c r="FO810" s="4"/>
      <c r="FP810" s="4"/>
      <c r="FQ810" s="4"/>
      <c r="FR810" s="4"/>
      <c r="FS810" s="4"/>
      <c r="FT810" s="4"/>
      <c r="FU810" s="4"/>
      <c r="FV810" s="4"/>
      <c r="FW810" s="4"/>
      <c r="FX810" s="4"/>
      <c r="FY810" s="4"/>
      <c r="FZ810" s="4"/>
      <c r="GA810" s="4"/>
      <c r="GB810" s="4"/>
      <c r="GC810" s="4"/>
      <c r="GD810" s="4"/>
      <c r="GE810" s="4"/>
      <c r="GF810" s="4"/>
      <c r="GG810" s="4"/>
      <c r="GH810" s="4"/>
      <c r="GI810" s="4"/>
    </row>
    <row r="811" spans="1:19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4"/>
      <c r="CM811" s="4"/>
      <c r="CN811" s="4"/>
      <c r="CO811" s="4"/>
      <c r="CP811" s="4"/>
      <c r="CQ811" s="4"/>
      <c r="CR811" s="4"/>
      <c r="CS811" s="4"/>
      <c r="CT811" s="4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4"/>
      <c r="DS811" s="4"/>
      <c r="DT811" s="4"/>
      <c r="DU811" s="4"/>
      <c r="DV811" s="4"/>
      <c r="DW811" s="4"/>
      <c r="DX811" s="4"/>
      <c r="DY811" s="4"/>
      <c r="DZ811" s="4"/>
      <c r="EA811" s="4"/>
      <c r="EB811" s="4"/>
      <c r="EC811" s="4"/>
      <c r="ED811" s="4"/>
      <c r="EE811" s="4"/>
      <c r="EF811" s="4"/>
      <c r="EG811" s="4"/>
      <c r="EH811" s="4"/>
      <c r="EI811" s="4"/>
      <c r="EJ811" s="4"/>
      <c r="EK811" s="4"/>
      <c r="EL811" s="4"/>
      <c r="EM811" s="4"/>
      <c r="EN811" s="4"/>
      <c r="EO811" s="4"/>
      <c r="EP811" s="4"/>
      <c r="EQ811" s="4"/>
      <c r="ER811" s="4"/>
      <c r="ES811" s="4"/>
      <c r="ET811" s="4"/>
      <c r="EU811" s="4"/>
      <c r="EV811" s="4"/>
      <c r="EW811" s="4"/>
      <c r="EX811" s="4"/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4"/>
      <c r="FS811" s="4"/>
      <c r="FT811" s="4"/>
      <c r="FU811" s="4"/>
      <c r="FV811" s="4"/>
      <c r="FW811" s="4"/>
      <c r="FX811" s="4"/>
      <c r="FY811" s="4"/>
      <c r="FZ811" s="4"/>
      <c r="GA811" s="4"/>
      <c r="GB811" s="4"/>
      <c r="GC811" s="4"/>
      <c r="GD811" s="4"/>
      <c r="GE811" s="4"/>
      <c r="GF811" s="4"/>
      <c r="GG811" s="4"/>
      <c r="GH811" s="4"/>
      <c r="GI811" s="4"/>
    </row>
    <row r="812" spans="1:19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4"/>
      <c r="DT812" s="4"/>
      <c r="DU812" s="4"/>
      <c r="DV812" s="4"/>
      <c r="DW812" s="4"/>
      <c r="DX812" s="4"/>
      <c r="DY812" s="4"/>
      <c r="DZ812" s="4"/>
      <c r="EA812" s="4"/>
      <c r="EB812" s="4"/>
      <c r="EC812" s="4"/>
      <c r="ED812" s="4"/>
      <c r="EE812" s="4"/>
      <c r="EF812" s="4"/>
      <c r="EG812" s="4"/>
      <c r="EH812" s="4"/>
      <c r="EI812" s="4"/>
      <c r="EJ812" s="4"/>
      <c r="EK812" s="4"/>
      <c r="EL812" s="4"/>
      <c r="EM812" s="4"/>
      <c r="EN812" s="4"/>
      <c r="EO812" s="4"/>
      <c r="EP812" s="4"/>
      <c r="EQ812" s="4"/>
      <c r="ER812" s="4"/>
      <c r="ES812" s="4"/>
      <c r="ET812" s="4"/>
      <c r="EU812" s="4"/>
      <c r="EV812" s="4"/>
      <c r="EW812" s="4"/>
      <c r="EX812" s="4"/>
      <c r="EY812" s="4"/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  <c r="FL812" s="4"/>
      <c r="FM812" s="4"/>
      <c r="FN812" s="4"/>
      <c r="FO812" s="4"/>
      <c r="FP812" s="4"/>
      <c r="FQ812" s="4"/>
      <c r="FR812" s="4"/>
      <c r="FS812" s="4"/>
      <c r="FT812" s="4"/>
      <c r="FU812" s="4"/>
      <c r="FV812" s="4"/>
      <c r="FW812" s="4"/>
      <c r="FX812" s="4"/>
      <c r="FY812" s="4"/>
      <c r="FZ812" s="4"/>
      <c r="GA812" s="4"/>
      <c r="GB812" s="4"/>
      <c r="GC812" s="4"/>
      <c r="GD812" s="4"/>
      <c r="GE812" s="4"/>
      <c r="GF812" s="4"/>
      <c r="GG812" s="4"/>
      <c r="GH812" s="4"/>
      <c r="GI812" s="4"/>
    </row>
    <row r="813" spans="1:19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4"/>
      <c r="CP813" s="4"/>
      <c r="CQ813" s="4"/>
      <c r="CR813" s="4"/>
      <c r="CS813" s="4"/>
      <c r="CT813" s="4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  <c r="DP813" s="4"/>
      <c r="DQ813" s="4"/>
      <c r="DR813" s="4"/>
      <c r="DS813" s="4"/>
      <c r="DT813" s="4"/>
      <c r="DU813" s="4"/>
      <c r="DV813" s="4"/>
      <c r="DW813" s="4"/>
      <c r="DX813" s="4"/>
      <c r="DY813" s="4"/>
      <c r="DZ813" s="4"/>
      <c r="EA813" s="4"/>
      <c r="EB813" s="4"/>
      <c r="EC813" s="4"/>
      <c r="ED813" s="4"/>
      <c r="EE813" s="4"/>
      <c r="EF813" s="4"/>
      <c r="EG813" s="4"/>
      <c r="EH813" s="4"/>
      <c r="EI813" s="4"/>
      <c r="EJ813" s="4"/>
      <c r="EK813" s="4"/>
      <c r="EL813" s="4"/>
      <c r="EM813" s="4"/>
      <c r="EN813" s="4"/>
      <c r="EO813" s="4"/>
      <c r="EP813" s="4"/>
      <c r="EQ813" s="4"/>
      <c r="ER813" s="4"/>
      <c r="ES813" s="4"/>
      <c r="ET813" s="4"/>
      <c r="EU813" s="4"/>
      <c r="EV813" s="4"/>
      <c r="EW813" s="4"/>
      <c r="EX813" s="4"/>
      <c r="EY813" s="4"/>
      <c r="EZ813" s="4"/>
      <c r="FA813" s="4"/>
      <c r="FB813" s="4"/>
      <c r="FC813" s="4"/>
      <c r="FD813" s="4"/>
      <c r="FE813" s="4"/>
      <c r="FF813" s="4"/>
      <c r="FG813" s="4"/>
      <c r="FH813" s="4"/>
      <c r="FI813" s="4"/>
      <c r="FJ813" s="4"/>
      <c r="FK813" s="4"/>
      <c r="FL813" s="4"/>
      <c r="FM813" s="4"/>
      <c r="FN813" s="4"/>
      <c r="FO813" s="4"/>
      <c r="FP813" s="4"/>
      <c r="FQ813" s="4"/>
      <c r="FR813" s="4"/>
      <c r="FS813" s="4"/>
      <c r="FT813" s="4"/>
      <c r="FU813" s="4"/>
      <c r="FV813" s="4"/>
      <c r="FW813" s="4"/>
      <c r="FX813" s="4"/>
      <c r="FY813" s="4"/>
      <c r="FZ813" s="4"/>
      <c r="GA813" s="4"/>
      <c r="GB813" s="4"/>
      <c r="GC813" s="4"/>
      <c r="GD813" s="4"/>
      <c r="GE813" s="4"/>
      <c r="GF813" s="4"/>
      <c r="GG813" s="4"/>
      <c r="GH813" s="4"/>
      <c r="GI813" s="4"/>
    </row>
    <row r="814" spans="1:19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  <c r="DP814" s="4"/>
      <c r="DQ814" s="4"/>
      <c r="DR814" s="4"/>
      <c r="DS814" s="4"/>
      <c r="DT814" s="4"/>
      <c r="DU814" s="4"/>
      <c r="DV814" s="4"/>
      <c r="DW814" s="4"/>
      <c r="DX814" s="4"/>
      <c r="DY814" s="4"/>
      <c r="DZ814" s="4"/>
      <c r="EA814" s="4"/>
      <c r="EB814" s="4"/>
      <c r="EC814" s="4"/>
      <c r="ED814" s="4"/>
      <c r="EE814" s="4"/>
      <c r="EF814" s="4"/>
      <c r="EG814" s="4"/>
      <c r="EH814" s="4"/>
      <c r="EI814" s="4"/>
      <c r="EJ814" s="4"/>
      <c r="EK814" s="4"/>
      <c r="EL814" s="4"/>
      <c r="EM814" s="4"/>
      <c r="EN814" s="4"/>
      <c r="EO814" s="4"/>
      <c r="EP814" s="4"/>
      <c r="EQ814" s="4"/>
      <c r="ER814" s="4"/>
      <c r="ES814" s="4"/>
      <c r="ET814" s="4"/>
      <c r="EU814" s="4"/>
      <c r="EV814" s="4"/>
      <c r="EW814" s="4"/>
      <c r="EX814" s="4"/>
      <c r="EY814" s="4"/>
      <c r="EZ814" s="4"/>
      <c r="FA814" s="4"/>
      <c r="FB814" s="4"/>
      <c r="FC814" s="4"/>
      <c r="FD814" s="4"/>
      <c r="FE814" s="4"/>
      <c r="FF814" s="4"/>
      <c r="FG814" s="4"/>
      <c r="FH814" s="4"/>
      <c r="FI814" s="4"/>
      <c r="FJ814" s="4"/>
      <c r="FK814" s="4"/>
      <c r="FL814" s="4"/>
      <c r="FM814" s="4"/>
      <c r="FN814" s="4"/>
      <c r="FO814" s="4"/>
      <c r="FP814" s="4"/>
      <c r="FQ814" s="4"/>
      <c r="FR814" s="4"/>
      <c r="FS814" s="4"/>
      <c r="FT814" s="4"/>
      <c r="FU814" s="4"/>
      <c r="FV814" s="4"/>
      <c r="FW814" s="4"/>
      <c r="FX814" s="4"/>
      <c r="FY814" s="4"/>
      <c r="FZ814" s="4"/>
      <c r="GA814" s="4"/>
      <c r="GB814" s="4"/>
      <c r="GC814" s="4"/>
      <c r="GD814" s="4"/>
      <c r="GE814" s="4"/>
      <c r="GF814" s="4"/>
      <c r="GG814" s="4"/>
      <c r="GH814" s="4"/>
      <c r="GI814" s="4"/>
    </row>
    <row r="815" spans="1:19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  <c r="FM815" s="4"/>
      <c r="FN815" s="4"/>
      <c r="FO815" s="4"/>
      <c r="FP815" s="4"/>
      <c r="FQ815" s="4"/>
      <c r="FR815" s="4"/>
      <c r="FS815" s="4"/>
      <c r="FT815" s="4"/>
      <c r="FU815" s="4"/>
      <c r="FV815" s="4"/>
      <c r="FW815" s="4"/>
      <c r="FX815" s="4"/>
      <c r="FY815" s="4"/>
      <c r="FZ815" s="4"/>
      <c r="GA815" s="4"/>
      <c r="GB815" s="4"/>
      <c r="GC815" s="4"/>
      <c r="GD815" s="4"/>
      <c r="GE815" s="4"/>
      <c r="GF815" s="4"/>
      <c r="GG815" s="4"/>
      <c r="GH815" s="4"/>
      <c r="GI815" s="4"/>
    </row>
    <row r="816" spans="1:19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4"/>
      <c r="FS816" s="4"/>
      <c r="FT816" s="4"/>
      <c r="FU816" s="4"/>
      <c r="FV816" s="4"/>
      <c r="FW816" s="4"/>
      <c r="FX816" s="4"/>
      <c r="FY816" s="4"/>
      <c r="FZ816" s="4"/>
      <c r="GA816" s="4"/>
      <c r="GB816" s="4"/>
      <c r="GC816" s="4"/>
      <c r="GD816" s="4"/>
      <c r="GE816" s="4"/>
      <c r="GF816" s="4"/>
      <c r="GG816" s="4"/>
      <c r="GH816" s="4"/>
      <c r="GI816" s="4"/>
    </row>
    <row r="817" spans="1:19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4"/>
      <c r="DW817" s="4"/>
      <c r="DX817" s="4"/>
      <c r="DY817" s="4"/>
      <c r="DZ817" s="4"/>
      <c r="EA817" s="4"/>
      <c r="EB817" s="4"/>
      <c r="EC817" s="4"/>
      <c r="ED817" s="4"/>
      <c r="EE817" s="4"/>
      <c r="EF817" s="4"/>
      <c r="EG817" s="4"/>
      <c r="EH817" s="4"/>
      <c r="EI817" s="4"/>
      <c r="EJ817" s="4"/>
      <c r="EK817" s="4"/>
      <c r="EL817" s="4"/>
      <c r="EM817" s="4"/>
      <c r="EN817" s="4"/>
      <c r="EO817" s="4"/>
      <c r="EP817" s="4"/>
      <c r="EQ817" s="4"/>
      <c r="ER817" s="4"/>
      <c r="ES817" s="4"/>
      <c r="ET817" s="4"/>
      <c r="EU817" s="4"/>
      <c r="EV817" s="4"/>
      <c r="EW817" s="4"/>
      <c r="EX817" s="4"/>
      <c r="EY817" s="4"/>
      <c r="EZ817" s="4"/>
      <c r="FA817" s="4"/>
      <c r="FB817" s="4"/>
      <c r="FC817" s="4"/>
      <c r="FD817" s="4"/>
      <c r="FE817" s="4"/>
      <c r="FF817" s="4"/>
      <c r="FG817" s="4"/>
      <c r="FH817" s="4"/>
      <c r="FI817" s="4"/>
      <c r="FJ817" s="4"/>
      <c r="FK817" s="4"/>
      <c r="FL817" s="4"/>
      <c r="FM817" s="4"/>
      <c r="FN817" s="4"/>
      <c r="FO817" s="4"/>
      <c r="FP817" s="4"/>
      <c r="FQ817" s="4"/>
      <c r="FR817" s="4"/>
      <c r="FS817" s="4"/>
      <c r="FT817" s="4"/>
      <c r="FU817" s="4"/>
      <c r="FV817" s="4"/>
      <c r="FW817" s="4"/>
      <c r="FX817" s="4"/>
      <c r="FY817" s="4"/>
      <c r="FZ817" s="4"/>
      <c r="GA817" s="4"/>
      <c r="GB817" s="4"/>
      <c r="GC817" s="4"/>
      <c r="GD817" s="4"/>
      <c r="GE817" s="4"/>
      <c r="GF817" s="4"/>
      <c r="GG817" s="4"/>
      <c r="GH817" s="4"/>
      <c r="GI817" s="4"/>
    </row>
    <row r="818" spans="1:19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  <c r="CP818" s="4"/>
      <c r="CQ818" s="4"/>
      <c r="CR818" s="4"/>
      <c r="CS818" s="4"/>
      <c r="CT818" s="4"/>
      <c r="CU818" s="4"/>
      <c r="CV818" s="4"/>
      <c r="CW818" s="4"/>
      <c r="CX818" s="4"/>
      <c r="CY818" s="4"/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4"/>
      <c r="DT818" s="4"/>
      <c r="DU818" s="4"/>
      <c r="DV818" s="4"/>
      <c r="DW818" s="4"/>
      <c r="DX818" s="4"/>
      <c r="DY818" s="4"/>
      <c r="DZ818" s="4"/>
      <c r="EA818" s="4"/>
      <c r="EB818" s="4"/>
      <c r="EC818" s="4"/>
      <c r="ED818" s="4"/>
      <c r="EE818" s="4"/>
      <c r="EF818" s="4"/>
      <c r="EG818" s="4"/>
      <c r="EH818" s="4"/>
      <c r="EI818" s="4"/>
      <c r="EJ818" s="4"/>
      <c r="EK818" s="4"/>
      <c r="EL818" s="4"/>
      <c r="EM818" s="4"/>
      <c r="EN818" s="4"/>
      <c r="EO818" s="4"/>
      <c r="EP818" s="4"/>
      <c r="EQ818" s="4"/>
      <c r="ER818" s="4"/>
      <c r="ES818" s="4"/>
      <c r="ET818" s="4"/>
      <c r="EU818" s="4"/>
      <c r="EV818" s="4"/>
      <c r="EW818" s="4"/>
      <c r="EX818" s="4"/>
      <c r="EY818" s="4"/>
      <c r="EZ818" s="4"/>
      <c r="FA818" s="4"/>
      <c r="FB818" s="4"/>
      <c r="FC818" s="4"/>
      <c r="FD818" s="4"/>
      <c r="FE818" s="4"/>
      <c r="FF818" s="4"/>
      <c r="FG818" s="4"/>
      <c r="FH818" s="4"/>
      <c r="FI818" s="4"/>
      <c r="FJ818" s="4"/>
      <c r="FK818" s="4"/>
      <c r="FL818" s="4"/>
      <c r="FM818" s="4"/>
      <c r="FN818" s="4"/>
      <c r="FO818" s="4"/>
      <c r="FP818" s="4"/>
      <c r="FQ818" s="4"/>
      <c r="FR818" s="4"/>
      <c r="FS818" s="4"/>
      <c r="FT818" s="4"/>
      <c r="FU818" s="4"/>
      <c r="FV818" s="4"/>
      <c r="FW818" s="4"/>
      <c r="FX818" s="4"/>
      <c r="FY818" s="4"/>
      <c r="FZ818" s="4"/>
      <c r="GA818" s="4"/>
      <c r="GB818" s="4"/>
      <c r="GC818" s="4"/>
      <c r="GD818" s="4"/>
      <c r="GE818" s="4"/>
      <c r="GF818" s="4"/>
      <c r="GG818" s="4"/>
      <c r="GH818" s="4"/>
      <c r="GI818" s="4"/>
    </row>
    <row r="819" spans="1:19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4"/>
      <c r="FP819" s="4"/>
      <c r="FQ819" s="4"/>
      <c r="FR819" s="4"/>
      <c r="FS819" s="4"/>
      <c r="FT819" s="4"/>
      <c r="FU819" s="4"/>
      <c r="FV819" s="4"/>
      <c r="FW819" s="4"/>
      <c r="FX819" s="4"/>
      <c r="FY819" s="4"/>
      <c r="FZ819" s="4"/>
      <c r="GA819" s="4"/>
      <c r="GB819" s="4"/>
      <c r="GC819" s="4"/>
      <c r="GD819" s="4"/>
      <c r="GE819" s="4"/>
      <c r="GF819" s="4"/>
      <c r="GG819" s="4"/>
      <c r="GH819" s="4"/>
      <c r="GI819" s="4"/>
    </row>
    <row r="820" spans="1:19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  <c r="CP820" s="4"/>
      <c r="CQ820" s="4"/>
      <c r="CR820" s="4"/>
      <c r="CS820" s="4"/>
      <c r="CT820" s="4"/>
      <c r="CU820" s="4"/>
      <c r="CV820" s="4"/>
      <c r="CW820" s="4"/>
      <c r="CX820" s="4"/>
      <c r="CY820" s="4"/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/>
      <c r="DO820" s="4"/>
      <c r="DP820" s="4"/>
      <c r="DQ820" s="4"/>
      <c r="DR820" s="4"/>
      <c r="DS820" s="4"/>
      <c r="DT820" s="4"/>
      <c r="DU820" s="4"/>
      <c r="DV820" s="4"/>
      <c r="DW820" s="4"/>
      <c r="DX820" s="4"/>
      <c r="DY820" s="4"/>
      <c r="DZ820" s="4"/>
      <c r="EA820" s="4"/>
      <c r="EB820" s="4"/>
      <c r="EC820" s="4"/>
      <c r="ED820" s="4"/>
      <c r="EE820" s="4"/>
      <c r="EF820" s="4"/>
      <c r="EG820" s="4"/>
      <c r="EH820" s="4"/>
      <c r="EI820" s="4"/>
      <c r="EJ820" s="4"/>
      <c r="EK820" s="4"/>
      <c r="EL820" s="4"/>
      <c r="EM820" s="4"/>
      <c r="EN820" s="4"/>
      <c r="EO820" s="4"/>
      <c r="EP820" s="4"/>
      <c r="EQ820" s="4"/>
      <c r="ER820" s="4"/>
      <c r="ES820" s="4"/>
      <c r="ET820" s="4"/>
      <c r="EU820" s="4"/>
      <c r="EV820" s="4"/>
      <c r="EW820" s="4"/>
      <c r="EX820" s="4"/>
      <c r="EY820" s="4"/>
      <c r="EZ820" s="4"/>
      <c r="FA820" s="4"/>
      <c r="FB820" s="4"/>
      <c r="FC820" s="4"/>
      <c r="FD820" s="4"/>
      <c r="FE820" s="4"/>
      <c r="FF820" s="4"/>
      <c r="FG820" s="4"/>
      <c r="FH820" s="4"/>
      <c r="FI820" s="4"/>
      <c r="FJ820" s="4"/>
      <c r="FK820" s="4"/>
      <c r="FL820" s="4"/>
      <c r="FM820" s="4"/>
      <c r="FN820" s="4"/>
      <c r="FO820" s="4"/>
      <c r="FP820" s="4"/>
      <c r="FQ820" s="4"/>
      <c r="FR820" s="4"/>
      <c r="FS820" s="4"/>
      <c r="FT820" s="4"/>
      <c r="FU820" s="4"/>
      <c r="FV820" s="4"/>
      <c r="FW820" s="4"/>
      <c r="FX820" s="4"/>
      <c r="FY820" s="4"/>
      <c r="FZ820" s="4"/>
      <c r="GA820" s="4"/>
      <c r="GB820" s="4"/>
      <c r="GC820" s="4"/>
      <c r="GD820" s="4"/>
      <c r="GE820" s="4"/>
      <c r="GF820" s="4"/>
      <c r="GG820" s="4"/>
      <c r="GH820" s="4"/>
      <c r="GI820" s="4"/>
    </row>
    <row r="821" spans="1:19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4"/>
      <c r="DT821" s="4"/>
      <c r="DU821" s="4"/>
      <c r="DV821" s="4"/>
      <c r="DW821" s="4"/>
      <c r="DX821" s="4"/>
      <c r="DY821" s="4"/>
      <c r="DZ821" s="4"/>
      <c r="EA821" s="4"/>
      <c r="EB821" s="4"/>
      <c r="EC821" s="4"/>
      <c r="ED821" s="4"/>
      <c r="EE821" s="4"/>
      <c r="EF821" s="4"/>
      <c r="EG821" s="4"/>
      <c r="EH821" s="4"/>
      <c r="EI821" s="4"/>
      <c r="EJ821" s="4"/>
      <c r="EK821" s="4"/>
      <c r="EL821" s="4"/>
      <c r="EM821" s="4"/>
      <c r="EN821" s="4"/>
      <c r="EO821" s="4"/>
      <c r="EP821" s="4"/>
      <c r="EQ821" s="4"/>
      <c r="ER821" s="4"/>
      <c r="ES821" s="4"/>
      <c r="ET821" s="4"/>
      <c r="EU821" s="4"/>
      <c r="EV821" s="4"/>
      <c r="EW821" s="4"/>
      <c r="EX821" s="4"/>
      <c r="EY821" s="4"/>
      <c r="EZ821" s="4"/>
      <c r="FA821" s="4"/>
      <c r="FB821" s="4"/>
      <c r="FC821" s="4"/>
      <c r="FD821" s="4"/>
      <c r="FE821" s="4"/>
      <c r="FF821" s="4"/>
      <c r="FG821" s="4"/>
      <c r="FH821" s="4"/>
      <c r="FI821" s="4"/>
      <c r="FJ821" s="4"/>
      <c r="FK821" s="4"/>
      <c r="FL821" s="4"/>
      <c r="FM821" s="4"/>
      <c r="FN821" s="4"/>
      <c r="FO821" s="4"/>
      <c r="FP821" s="4"/>
      <c r="FQ821" s="4"/>
      <c r="FR821" s="4"/>
      <c r="FS821" s="4"/>
      <c r="FT821" s="4"/>
      <c r="FU821" s="4"/>
      <c r="FV821" s="4"/>
      <c r="FW821" s="4"/>
      <c r="FX821" s="4"/>
      <c r="FY821" s="4"/>
      <c r="FZ821" s="4"/>
      <c r="GA821" s="4"/>
      <c r="GB821" s="4"/>
      <c r="GC821" s="4"/>
      <c r="GD821" s="4"/>
      <c r="GE821" s="4"/>
      <c r="GF821" s="4"/>
      <c r="GG821" s="4"/>
      <c r="GH821" s="4"/>
      <c r="GI821" s="4"/>
    </row>
    <row r="822" spans="1:19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  <c r="FM822" s="4"/>
      <c r="FN822" s="4"/>
      <c r="FO822" s="4"/>
      <c r="FP822" s="4"/>
      <c r="FQ822" s="4"/>
      <c r="FR822" s="4"/>
      <c r="FS822" s="4"/>
      <c r="FT822" s="4"/>
      <c r="FU822" s="4"/>
      <c r="FV822" s="4"/>
      <c r="FW822" s="4"/>
      <c r="FX822" s="4"/>
      <c r="FY822" s="4"/>
      <c r="FZ822" s="4"/>
      <c r="GA822" s="4"/>
      <c r="GB822" s="4"/>
      <c r="GC822" s="4"/>
      <c r="GD822" s="4"/>
      <c r="GE822" s="4"/>
      <c r="GF822" s="4"/>
      <c r="GG822" s="4"/>
      <c r="GH822" s="4"/>
      <c r="GI822" s="4"/>
    </row>
  </sheetData>
  <mergeCells count="4">
    <mergeCell ref="B6:G6"/>
    <mergeCell ref="B15:G15"/>
    <mergeCell ref="C7:G11"/>
    <mergeCell ref="C16:G21"/>
  </mergeCells>
  <pageMargins left="0.511811024" right="0.511811024" top="0.787401575" bottom="0.787401575" header="0.31496062" footer="0.31496062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FFD3D529-BCD3-4ECD-9B2A-42924892FFCB}">
  <ds:schemaRefs/>
</ds:datastoreItem>
</file>

<file path=customXml/itemProps2.xml><?xml version="1.0" encoding="utf-8"?>
<ds:datastoreItem xmlns:ds="http://schemas.openxmlformats.org/officeDocument/2006/customXml" ds:itemID="{32608D25-EC36-42FE-A1DC-F778995A6799}">
  <ds:schemaRefs/>
</ds:datastoreItem>
</file>

<file path=customXml/itemProps3.xml><?xml version="1.0" encoding="utf-8"?>
<ds:datastoreItem xmlns:ds="http://schemas.openxmlformats.org/officeDocument/2006/customXml" ds:itemID="{E3B4D9D5-B351-46EB-A728-C3362FE437D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A̳ssets</vt:lpstr>
      <vt:lpstr>B̳ases</vt:lpstr>
      <vt:lpstr>C̳álculos</vt:lpstr>
      <vt:lpstr>D̳ashboard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Hello</dc:creator>
  <cp:lastModifiedBy>luis</cp:lastModifiedBy>
  <dcterms:created xsi:type="dcterms:W3CDTF">2024-12-19T13:13:00Z</dcterms:created>
  <dcterms:modified xsi:type="dcterms:W3CDTF">2025-06-03T14:53:10Z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0x01010001E48B58A68BE64E9120D347E3E06B3A</vt:lpwstr>
  </property>
  <property fmtid="{D5CDD505-2E9C-101B-9397-08002B2CF9AE}" pid="3" name="ICV">
    <vt:lpwstr>D34D5420D0EA4DE5A0A8B0873A87D0B9_13</vt:lpwstr>
  </property>
  <property fmtid="{D5CDD505-2E9C-101B-9397-08002B2CF9AE}" pid="4" name="KSOProductBuildVer">
    <vt:lpwstr>1046-12.2.0.21179</vt:lpwstr>
  </property>
</Properties>
</file>