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pc3\projects\scs\"/>
    </mc:Choice>
  </mc:AlternateContent>
  <xr:revisionPtr revIDLastSave="0" documentId="13_ncr:1_{CF1DC0CD-D8F5-4979-ACE8-A6652DC1EBD2}" xr6:coauthVersionLast="46" xr6:coauthVersionMax="46" xr10:uidLastSave="{00000000-0000-0000-0000-000000000000}"/>
  <bookViews>
    <workbookView xWindow="-108" yWindow="-108" windowWidth="23256" windowHeight="12576" activeTab="1" xr2:uid="{11110F8A-CA04-4F8B-BA2C-938BC18FD69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4" i="2" l="1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C3" i="1"/>
  <c r="F3" i="1" s="1"/>
  <c r="C4" i="1"/>
  <c r="F4" i="1" s="1"/>
  <c r="C5" i="1"/>
  <c r="C6" i="1"/>
  <c r="F6" i="1" s="1"/>
  <c r="C7" i="1"/>
  <c r="C8" i="1"/>
  <c r="C9" i="1"/>
  <c r="C10" i="1"/>
  <c r="C11" i="1"/>
  <c r="C12" i="1"/>
  <c r="F12" i="1" s="1"/>
  <c r="C13" i="1"/>
  <c r="C14" i="1"/>
  <c r="F14" i="1" s="1"/>
  <c r="C15" i="1"/>
  <c r="F15" i="1" s="1"/>
  <c r="C16" i="1"/>
  <c r="F16" i="1" s="1"/>
  <c r="C17" i="1"/>
  <c r="F17" i="1" s="1"/>
  <c r="C18" i="1"/>
  <c r="F18" i="1" s="1"/>
  <c r="C19" i="1"/>
  <c r="C20" i="1"/>
  <c r="C21" i="1"/>
  <c r="C22" i="1"/>
  <c r="F22" i="1" s="1"/>
  <c r="C23" i="1"/>
  <c r="F23" i="1" s="1"/>
  <c r="C24" i="1"/>
  <c r="C25" i="1"/>
  <c r="C26" i="1"/>
  <c r="F26" i="1" s="1"/>
  <c r="C27" i="1"/>
  <c r="F27" i="1" s="1"/>
  <c r="C28" i="1"/>
  <c r="F28" i="1" s="1"/>
  <c r="C29" i="1"/>
  <c r="F29" i="1" s="1"/>
  <c r="C30" i="1"/>
  <c r="F30" i="1" s="1"/>
  <c r="C31" i="1"/>
  <c r="C32" i="1"/>
  <c r="C33" i="1"/>
  <c r="C34" i="1"/>
  <c r="F34" i="1" s="1"/>
  <c r="C35" i="1"/>
  <c r="F35" i="1" s="1"/>
  <c r="C36" i="1"/>
  <c r="F36" i="1" s="1"/>
  <c r="C37" i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C45" i="1"/>
  <c r="C46" i="1"/>
  <c r="C47" i="1"/>
  <c r="C48" i="1"/>
  <c r="F48" i="1" s="1"/>
  <c r="C49" i="1"/>
  <c r="C50" i="1"/>
  <c r="C51" i="1"/>
  <c r="F51" i="1" s="1"/>
  <c r="C52" i="1"/>
  <c r="F52" i="1" s="1"/>
  <c r="C53" i="1"/>
  <c r="F53" i="1" s="1"/>
  <c r="C54" i="1"/>
  <c r="F54" i="1" s="1"/>
  <c r="C55" i="1"/>
  <c r="C56" i="1"/>
  <c r="C57" i="1"/>
  <c r="C58" i="1"/>
  <c r="F58" i="1" s="1"/>
  <c r="C59" i="1"/>
  <c r="F59" i="1" s="1"/>
  <c r="C60" i="1"/>
  <c r="F60" i="1" s="1"/>
  <c r="C61" i="1"/>
  <c r="C62" i="1"/>
  <c r="F62" i="1" s="1"/>
  <c r="C63" i="1"/>
  <c r="F63" i="1" s="1"/>
  <c r="C64" i="1"/>
  <c r="F64" i="1" s="1"/>
  <c r="C65" i="1"/>
  <c r="F65" i="1" s="1"/>
  <c r="C66" i="1"/>
  <c r="C67" i="1"/>
  <c r="C68" i="1"/>
  <c r="C69" i="1"/>
  <c r="C70" i="1"/>
  <c r="F70" i="1" s="1"/>
  <c r="C71" i="1"/>
  <c r="F71" i="1" s="1"/>
  <c r="C72" i="1"/>
  <c r="F72" i="1" s="1"/>
  <c r="C73" i="1"/>
  <c r="C74" i="1"/>
  <c r="F74" i="1" s="1"/>
  <c r="C75" i="1"/>
  <c r="F75" i="1" s="1"/>
  <c r="C76" i="1"/>
  <c r="F76" i="1" s="1"/>
  <c r="C77" i="1"/>
  <c r="C78" i="1"/>
  <c r="F78" i="1" s="1"/>
  <c r="C79" i="1"/>
  <c r="C80" i="1"/>
  <c r="C81" i="1"/>
  <c r="C82" i="1"/>
  <c r="C83" i="1"/>
  <c r="F83" i="1" s="1"/>
  <c r="C84" i="1"/>
  <c r="F84" i="1" s="1"/>
  <c r="C85" i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C93" i="1"/>
  <c r="C94" i="1"/>
  <c r="C95" i="1"/>
  <c r="F95" i="1" s="1"/>
  <c r="C96" i="1"/>
  <c r="F96" i="1" s="1"/>
  <c r="C97" i="1"/>
  <c r="C98" i="1"/>
  <c r="C99" i="1"/>
  <c r="F99" i="1" s="1"/>
  <c r="C100" i="1"/>
  <c r="F100" i="1" s="1"/>
  <c r="C101" i="1"/>
  <c r="F101" i="1" s="1"/>
  <c r="C102" i="1"/>
  <c r="F102" i="1" s="1"/>
  <c r="C103" i="1"/>
  <c r="C104" i="1"/>
  <c r="C105" i="1"/>
  <c r="C106" i="1"/>
  <c r="F106" i="1" s="1"/>
  <c r="C107" i="1"/>
  <c r="F107" i="1" s="1"/>
  <c r="C108" i="1"/>
  <c r="F108" i="1" s="1"/>
  <c r="C109" i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C116" i="1"/>
  <c r="C117" i="1"/>
  <c r="C118" i="1"/>
  <c r="F118" i="1" s="1"/>
  <c r="C119" i="1"/>
  <c r="F119" i="1" s="1"/>
  <c r="C120" i="1"/>
  <c r="F120" i="1" s="1"/>
  <c r="C121" i="1"/>
  <c r="C122" i="1"/>
  <c r="C123" i="1"/>
  <c r="F123" i="1" s="1"/>
  <c r="C124" i="1"/>
  <c r="F124" i="1" s="1"/>
  <c r="C125" i="1"/>
  <c r="F125" i="1" s="1"/>
  <c r="C126" i="1"/>
  <c r="C127" i="1"/>
  <c r="C128" i="1"/>
  <c r="C129" i="1"/>
  <c r="C130" i="1"/>
  <c r="F130" i="1" s="1"/>
  <c r="C131" i="1"/>
  <c r="F131" i="1" s="1"/>
  <c r="C132" i="1"/>
  <c r="F132" i="1" s="1"/>
  <c r="C133" i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C140" i="1"/>
  <c r="C141" i="1"/>
  <c r="C142" i="1"/>
  <c r="F142" i="1" s="1"/>
  <c r="C143" i="1"/>
  <c r="F143" i="1" s="1"/>
  <c r="C144" i="1"/>
  <c r="F144" i="1" s="1"/>
  <c r="C145" i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C153" i="1"/>
  <c r="C154" i="1"/>
  <c r="C155" i="1"/>
  <c r="F155" i="1" s="1"/>
  <c r="C156" i="1"/>
  <c r="F156" i="1" s="1"/>
  <c r="C157" i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C164" i="1"/>
  <c r="C165" i="1"/>
  <c r="C166" i="1"/>
  <c r="F166" i="1" s="1"/>
  <c r="C167" i="1"/>
  <c r="F167" i="1" s="1"/>
  <c r="C168" i="1"/>
  <c r="F168" i="1" s="1"/>
  <c r="C169" i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C176" i="1"/>
  <c r="C177" i="1"/>
  <c r="C178" i="1"/>
  <c r="F178" i="1" s="1"/>
  <c r="C179" i="1"/>
  <c r="F179" i="1" s="1"/>
  <c r="C180" i="1"/>
  <c r="F180" i="1" s="1"/>
  <c r="C181" i="1"/>
  <c r="C182" i="1"/>
  <c r="F182" i="1" s="1"/>
  <c r="B3" i="1"/>
  <c r="E3" i="1" s="1"/>
  <c r="B4" i="1"/>
  <c r="E4" i="1" s="1"/>
  <c r="B5" i="1"/>
  <c r="E5" i="1" s="1"/>
  <c r="B6" i="1"/>
  <c r="E6" i="1" s="1"/>
  <c r="B7" i="1"/>
  <c r="B8" i="1"/>
  <c r="B9" i="1"/>
  <c r="B10" i="1"/>
  <c r="E10" i="1" s="1"/>
  <c r="B11" i="1"/>
  <c r="E11" i="1" s="1"/>
  <c r="B12" i="1"/>
  <c r="E12" i="1" s="1"/>
  <c r="B13" i="1"/>
  <c r="B14" i="1"/>
  <c r="E14" i="1" s="1"/>
  <c r="B15" i="1"/>
  <c r="E15" i="1" s="1"/>
  <c r="B16" i="1"/>
  <c r="E16" i="1" s="1"/>
  <c r="B17" i="1"/>
  <c r="E17" i="1" s="1"/>
  <c r="B18" i="1"/>
  <c r="E18" i="1" s="1"/>
  <c r="B19" i="1"/>
  <c r="B20" i="1"/>
  <c r="B21" i="1"/>
  <c r="B22" i="1"/>
  <c r="E22" i="1" s="1"/>
  <c r="B23" i="1"/>
  <c r="E23" i="1" s="1"/>
  <c r="B24" i="1"/>
  <c r="E24" i="1" s="1"/>
  <c r="B25" i="1"/>
  <c r="B26" i="1"/>
  <c r="E26" i="1" s="1"/>
  <c r="B27" i="1"/>
  <c r="B28" i="1"/>
  <c r="B29" i="1"/>
  <c r="E29" i="1" s="1"/>
  <c r="B30" i="1"/>
  <c r="E30" i="1" s="1"/>
  <c r="B31" i="1"/>
  <c r="B32" i="1"/>
  <c r="B33" i="1"/>
  <c r="B34" i="1"/>
  <c r="E34" i="1" s="1"/>
  <c r="B35" i="1"/>
  <c r="E35" i="1" s="1"/>
  <c r="B36" i="1"/>
  <c r="E36" i="1" s="1"/>
  <c r="B37" i="1"/>
  <c r="B38" i="1"/>
  <c r="E38" i="1" s="1"/>
  <c r="B39" i="1"/>
  <c r="E39" i="1" s="1"/>
  <c r="B40" i="1"/>
  <c r="E40" i="1" s="1"/>
  <c r="B41" i="1"/>
  <c r="E41" i="1" s="1"/>
  <c r="B42" i="1"/>
  <c r="E42" i="1" s="1"/>
  <c r="B43" i="1"/>
  <c r="B44" i="1"/>
  <c r="B45" i="1"/>
  <c r="B46" i="1"/>
  <c r="E46" i="1" s="1"/>
  <c r="B47" i="1"/>
  <c r="E47" i="1" s="1"/>
  <c r="B48" i="1"/>
  <c r="E48" i="1" s="1"/>
  <c r="B49" i="1"/>
  <c r="B50" i="1"/>
  <c r="E50" i="1" s="1"/>
  <c r="B51" i="1"/>
  <c r="E51" i="1" s="1"/>
  <c r="B52" i="1"/>
  <c r="E52" i="1" s="1"/>
  <c r="B53" i="1"/>
  <c r="E53" i="1" s="1"/>
  <c r="B54" i="1"/>
  <c r="E54" i="1" s="1"/>
  <c r="B55" i="1"/>
  <c r="B56" i="1"/>
  <c r="B57" i="1"/>
  <c r="B58" i="1"/>
  <c r="B59" i="1"/>
  <c r="E59" i="1" s="1"/>
  <c r="B60" i="1"/>
  <c r="E60" i="1" s="1"/>
  <c r="B61" i="1"/>
  <c r="B62" i="1"/>
  <c r="E62" i="1" s="1"/>
  <c r="B63" i="1"/>
  <c r="E63" i="1" s="1"/>
  <c r="B64" i="1"/>
  <c r="E64" i="1" s="1"/>
  <c r="B65" i="1"/>
  <c r="E65" i="1" s="1"/>
  <c r="B66" i="1"/>
  <c r="E66" i="1" s="1"/>
  <c r="B67" i="1"/>
  <c r="B68" i="1"/>
  <c r="B69" i="1"/>
  <c r="B70" i="1"/>
  <c r="E70" i="1" s="1"/>
  <c r="B71" i="1"/>
  <c r="E71" i="1" s="1"/>
  <c r="B72" i="1"/>
  <c r="B73" i="1"/>
  <c r="B74" i="1"/>
  <c r="E74" i="1" s="1"/>
  <c r="B75" i="1"/>
  <c r="E75" i="1" s="1"/>
  <c r="B76" i="1"/>
  <c r="E76" i="1" s="1"/>
  <c r="B77" i="1"/>
  <c r="E77" i="1" s="1"/>
  <c r="B78" i="1"/>
  <c r="E78" i="1" s="1"/>
  <c r="B79" i="1"/>
  <c r="B80" i="1"/>
  <c r="B81" i="1"/>
  <c r="B82" i="1"/>
  <c r="E82" i="1" s="1"/>
  <c r="B83" i="1"/>
  <c r="E83" i="1" s="1"/>
  <c r="B84" i="1"/>
  <c r="E84" i="1" s="1"/>
  <c r="B85" i="1"/>
  <c r="B86" i="1"/>
  <c r="E86" i="1" s="1"/>
  <c r="B87" i="1"/>
  <c r="B88" i="1"/>
  <c r="E88" i="1" s="1"/>
  <c r="B89" i="1"/>
  <c r="E89" i="1" s="1"/>
  <c r="B90" i="1"/>
  <c r="E90" i="1" s="1"/>
  <c r="B91" i="1"/>
  <c r="B92" i="1"/>
  <c r="B93" i="1"/>
  <c r="B94" i="1"/>
  <c r="E94" i="1" s="1"/>
  <c r="B95" i="1"/>
  <c r="E95" i="1" s="1"/>
  <c r="B96" i="1"/>
  <c r="E96" i="1" s="1"/>
  <c r="B97" i="1"/>
  <c r="B98" i="1"/>
  <c r="E98" i="1" s="1"/>
  <c r="B99" i="1"/>
  <c r="B100" i="1"/>
  <c r="E100" i="1" s="1"/>
  <c r="B101" i="1"/>
  <c r="E101" i="1" s="1"/>
  <c r="B102" i="1"/>
  <c r="E102" i="1" s="1"/>
  <c r="B103" i="1"/>
  <c r="B104" i="1"/>
  <c r="B105" i="1"/>
  <c r="B106" i="1"/>
  <c r="E106" i="1" s="1"/>
  <c r="B107" i="1"/>
  <c r="E107" i="1" s="1"/>
  <c r="B108" i="1"/>
  <c r="B109" i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B116" i="1"/>
  <c r="B117" i="1"/>
  <c r="B118" i="1"/>
  <c r="E118" i="1" s="1"/>
  <c r="B119" i="1"/>
  <c r="E119" i="1" s="1"/>
  <c r="B120" i="1"/>
  <c r="E120" i="1" s="1"/>
  <c r="B121" i="1"/>
  <c r="B122" i="1"/>
  <c r="E122" i="1" s="1"/>
  <c r="B123" i="1"/>
  <c r="B124" i="1"/>
  <c r="B125" i="1"/>
  <c r="E125" i="1" s="1"/>
  <c r="B126" i="1"/>
  <c r="E126" i="1" s="1"/>
  <c r="B127" i="1"/>
  <c r="B128" i="1"/>
  <c r="B129" i="1"/>
  <c r="B130" i="1"/>
  <c r="B131" i="1"/>
  <c r="B132" i="1"/>
  <c r="E132" i="1" s="1"/>
  <c r="B133" i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B140" i="1"/>
  <c r="B141" i="1"/>
  <c r="B142" i="1"/>
  <c r="B143" i="1"/>
  <c r="E143" i="1" s="1"/>
  <c r="B144" i="1"/>
  <c r="E144" i="1" s="1"/>
  <c r="B145" i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B152" i="1"/>
  <c r="B153" i="1"/>
  <c r="B154" i="1"/>
  <c r="E154" i="1" s="1"/>
  <c r="B155" i="1"/>
  <c r="E155" i="1" s="1"/>
  <c r="B156" i="1"/>
  <c r="E156" i="1" s="1"/>
  <c r="B157" i="1"/>
  <c r="B158" i="1"/>
  <c r="E158" i="1" s="1"/>
  <c r="B159" i="1"/>
  <c r="B160" i="1"/>
  <c r="E160" i="1" s="1"/>
  <c r="B161" i="1"/>
  <c r="E161" i="1" s="1"/>
  <c r="B162" i="1"/>
  <c r="E162" i="1" s="1"/>
  <c r="B163" i="1"/>
  <c r="B164" i="1"/>
  <c r="B165" i="1"/>
  <c r="B166" i="1"/>
  <c r="E166" i="1" s="1"/>
  <c r="B167" i="1"/>
  <c r="E167" i="1" s="1"/>
  <c r="B168" i="1"/>
  <c r="E168" i="1" s="1"/>
  <c r="B169" i="1"/>
  <c r="B170" i="1"/>
  <c r="E170" i="1" s="1"/>
  <c r="B171" i="1"/>
  <c r="B172" i="1"/>
  <c r="E172" i="1" s="1"/>
  <c r="B173" i="1"/>
  <c r="E173" i="1" s="1"/>
  <c r="B174" i="1"/>
  <c r="E174" i="1" s="1"/>
  <c r="B175" i="1"/>
  <c r="B176" i="1"/>
  <c r="B177" i="1"/>
  <c r="B178" i="1"/>
  <c r="E178" i="1" s="1"/>
  <c r="B179" i="1"/>
  <c r="E179" i="1" s="1"/>
  <c r="B180" i="1"/>
  <c r="E180" i="1" s="1"/>
  <c r="B181" i="1"/>
  <c r="B182" i="1"/>
  <c r="E182" i="1" s="1"/>
  <c r="C2" i="1"/>
  <c r="F2" i="1" s="1"/>
  <c r="B2" i="1"/>
  <c r="E2" i="1" s="1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Q12" i="2"/>
  <c r="Q4" i="2"/>
  <c r="Q5" i="2"/>
  <c r="Q11" i="2"/>
  <c r="Q3" i="2"/>
  <c r="Q2" i="2"/>
  <c r="AH3" i="2"/>
  <c r="AH4" i="2"/>
  <c r="AH5" i="2"/>
  <c r="AH6" i="2"/>
  <c r="AH7" i="2"/>
  <c r="AH8" i="2"/>
  <c r="AH9" i="2"/>
  <c r="AH10" i="2"/>
  <c r="AH11" i="2"/>
  <c r="AH12" i="2"/>
  <c r="AH2" i="2"/>
  <c r="AG12" i="2"/>
  <c r="AG3" i="2"/>
  <c r="AG4" i="2"/>
  <c r="AG5" i="2"/>
  <c r="AG6" i="2"/>
  <c r="AG7" i="2"/>
  <c r="AG8" i="2"/>
  <c r="AG9" i="2"/>
  <c r="AG10" i="2"/>
  <c r="AG11" i="2"/>
  <c r="AG2" i="2"/>
  <c r="AF3" i="2"/>
  <c r="AF4" i="2"/>
  <c r="AF5" i="2"/>
  <c r="AF6" i="2"/>
  <c r="AF7" i="2"/>
  <c r="AF8" i="2"/>
  <c r="AF9" i="2"/>
  <c r="AF10" i="2"/>
  <c r="AF11" i="2"/>
  <c r="AF12" i="2"/>
  <c r="AF2" i="2"/>
  <c r="AE3" i="2"/>
  <c r="AE4" i="2"/>
  <c r="AE5" i="2"/>
  <c r="AE6" i="2"/>
  <c r="AE7" i="2"/>
  <c r="AE8" i="2"/>
  <c r="AE9" i="2"/>
  <c r="AE10" i="2"/>
  <c r="AE11" i="2"/>
  <c r="AE12" i="2"/>
  <c r="AE2" i="2"/>
  <c r="AD3" i="2"/>
  <c r="AD4" i="2"/>
  <c r="AD5" i="2"/>
  <c r="AD6" i="2"/>
  <c r="AD7" i="2"/>
  <c r="AD8" i="2"/>
  <c r="AD9" i="2"/>
  <c r="AD10" i="2"/>
  <c r="AD11" i="2"/>
  <c r="AD12" i="2"/>
  <c r="AD2" i="2"/>
  <c r="AC3" i="2"/>
  <c r="AC4" i="2"/>
  <c r="AC5" i="2"/>
  <c r="AC6" i="2"/>
  <c r="AC7" i="2"/>
  <c r="AC8" i="2"/>
  <c r="AC9" i="2"/>
  <c r="AC10" i="2"/>
  <c r="AC11" i="2"/>
  <c r="AC12" i="2"/>
  <c r="AC2" i="2"/>
  <c r="AB3" i="2"/>
  <c r="AB4" i="2"/>
  <c r="AB5" i="2"/>
  <c r="AB6" i="2"/>
  <c r="AB7" i="2"/>
  <c r="AB8" i="2"/>
  <c r="AB9" i="2"/>
  <c r="AB10" i="2"/>
  <c r="AB11" i="2"/>
  <c r="AB12" i="2"/>
  <c r="AB2" i="2"/>
  <c r="AA3" i="2"/>
  <c r="AA4" i="2"/>
  <c r="AA5" i="2"/>
  <c r="AA6" i="2"/>
  <c r="AA7" i="2"/>
  <c r="AA8" i="2"/>
  <c r="AA9" i="2"/>
  <c r="AA10" i="2"/>
  <c r="AA11" i="2"/>
  <c r="AA12" i="2"/>
  <c r="AA2" i="2"/>
  <c r="Z3" i="2"/>
  <c r="Z4" i="2"/>
  <c r="Z5" i="2"/>
  <c r="Z6" i="2"/>
  <c r="Z7" i="2"/>
  <c r="Z8" i="2"/>
  <c r="Z9" i="2"/>
  <c r="Z10" i="2"/>
  <c r="Z11" i="2"/>
  <c r="Z12" i="2"/>
  <c r="Z2" i="2"/>
  <c r="Y3" i="2"/>
  <c r="Y4" i="2"/>
  <c r="Y5" i="2"/>
  <c r="Y6" i="2"/>
  <c r="Y7" i="2"/>
  <c r="Y8" i="2"/>
  <c r="Y9" i="2"/>
  <c r="Y10" i="2"/>
  <c r="Y11" i="2"/>
  <c r="Y12" i="2"/>
  <c r="Y2" i="2"/>
  <c r="X3" i="2"/>
  <c r="X4" i="2"/>
  <c r="X5" i="2"/>
  <c r="X6" i="2"/>
  <c r="X7" i="2"/>
  <c r="X8" i="2"/>
  <c r="X9" i="2"/>
  <c r="X10" i="2"/>
  <c r="X11" i="2"/>
  <c r="X12" i="2"/>
  <c r="X2" i="2"/>
  <c r="W3" i="2"/>
  <c r="W4" i="2"/>
  <c r="W5" i="2"/>
  <c r="W6" i="2"/>
  <c r="W7" i="2"/>
  <c r="W8" i="2"/>
  <c r="W9" i="2"/>
  <c r="W10" i="2"/>
  <c r="W11" i="2"/>
  <c r="W12" i="2"/>
  <c r="W2" i="2"/>
  <c r="V3" i="2"/>
  <c r="V4" i="2"/>
  <c r="V5" i="2"/>
  <c r="V6" i="2"/>
  <c r="V7" i="2"/>
  <c r="V8" i="2"/>
  <c r="V9" i="2"/>
  <c r="V10" i="2"/>
  <c r="V11" i="2"/>
  <c r="V12" i="2"/>
  <c r="V2" i="2"/>
  <c r="U3" i="2"/>
  <c r="U4" i="2"/>
  <c r="U5" i="2"/>
  <c r="U6" i="2"/>
  <c r="U7" i="2"/>
  <c r="U8" i="2"/>
  <c r="U9" i="2"/>
  <c r="U10" i="2"/>
  <c r="U11" i="2"/>
  <c r="U12" i="2"/>
  <c r="U2" i="2"/>
  <c r="T3" i="2"/>
  <c r="T4" i="2"/>
  <c r="T5" i="2"/>
  <c r="T6" i="2"/>
  <c r="T7" i="2"/>
  <c r="T8" i="2"/>
  <c r="T9" i="2"/>
  <c r="T10" i="2"/>
  <c r="T11" i="2"/>
  <c r="T12" i="2"/>
  <c r="T2" i="2"/>
  <c r="S3" i="2"/>
  <c r="S4" i="2"/>
  <c r="S5" i="2"/>
  <c r="S6" i="2"/>
  <c r="S7" i="2"/>
  <c r="S8" i="2"/>
  <c r="S9" i="2"/>
  <c r="S10" i="2"/>
  <c r="S11" i="2"/>
  <c r="S12" i="2"/>
  <c r="S2" i="2"/>
  <c r="R2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F5" i="1"/>
  <c r="F7" i="1"/>
  <c r="F8" i="1"/>
  <c r="F9" i="1"/>
  <c r="F10" i="1"/>
  <c r="F11" i="1"/>
  <c r="F13" i="1"/>
  <c r="F19" i="1"/>
  <c r="F20" i="1"/>
  <c r="F21" i="1"/>
  <c r="F24" i="1"/>
  <c r="F25" i="1"/>
  <c r="F31" i="1"/>
  <c r="F32" i="1"/>
  <c r="F33" i="1"/>
  <c r="F37" i="1"/>
  <c r="F43" i="1"/>
  <c r="F44" i="1"/>
  <c r="F45" i="1"/>
  <c r="F46" i="1"/>
  <c r="F47" i="1"/>
  <c r="F49" i="1"/>
  <c r="F50" i="1"/>
  <c r="F55" i="1"/>
  <c r="F56" i="1"/>
  <c r="F57" i="1"/>
  <c r="F61" i="1"/>
  <c r="F66" i="1"/>
  <c r="F67" i="1"/>
  <c r="F68" i="1"/>
  <c r="F69" i="1"/>
  <c r="F73" i="1"/>
  <c r="F77" i="1"/>
  <c r="F79" i="1"/>
  <c r="F80" i="1"/>
  <c r="F81" i="1"/>
  <c r="F82" i="1"/>
  <c r="F85" i="1"/>
  <c r="F91" i="1"/>
  <c r="F92" i="1"/>
  <c r="F93" i="1"/>
  <c r="F94" i="1"/>
  <c r="F97" i="1"/>
  <c r="F98" i="1"/>
  <c r="F103" i="1"/>
  <c r="F104" i="1"/>
  <c r="F105" i="1"/>
  <c r="F109" i="1"/>
  <c r="F115" i="1"/>
  <c r="F116" i="1"/>
  <c r="F117" i="1"/>
  <c r="F121" i="1"/>
  <c r="F122" i="1"/>
  <c r="F126" i="1"/>
  <c r="F127" i="1"/>
  <c r="F128" i="1"/>
  <c r="F129" i="1"/>
  <c r="F133" i="1"/>
  <c r="F139" i="1"/>
  <c r="F140" i="1"/>
  <c r="F141" i="1"/>
  <c r="F145" i="1"/>
  <c r="F146" i="1"/>
  <c r="F151" i="1"/>
  <c r="F152" i="1"/>
  <c r="F153" i="1"/>
  <c r="F154" i="1"/>
  <c r="F157" i="1"/>
  <c r="F163" i="1"/>
  <c r="F164" i="1"/>
  <c r="F165" i="1"/>
  <c r="F169" i="1"/>
  <c r="F175" i="1"/>
  <c r="F176" i="1"/>
  <c r="F177" i="1"/>
  <c r="F181" i="1"/>
  <c r="E7" i="1"/>
  <c r="E8" i="1"/>
  <c r="E9" i="1"/>
  <c r="E13" i="1"/>
  <c r="E19" i="1"/>
  <c r="E20" i="1"/>
  <c r="E21" i="1"/>
  <c r="E25" i="1"/>
  <c r="E27" i="1"/>
  <c r="E28" i="1"/>
  <c r="E31" i="1"/>
  <c r="E32" i="1"/>
  <c r="E33" i="1"/>
  <c r="E37" i="1"/>
  <c r="E43" i="1"/>
  <c r="E44" i="1"/>
  <c r="E45" i="1"/>
  <c r="E49" i="1"/>
  <c r="E55" i="1"/>
  <c r="E56" i="1"/>
  <c r="E57" i="1"/>
  <c r="E58" i="1"/>
  <c r="E61" i="1"/>
  <c r="E67" i="1"/>
  <c r="E68" i="1"/>
  <c r="E69" i="1"/>
  <c r="E72" i="1"/>
  <c r="E73" i="1"/>
  <c r="E79" i="1"/>
  <c r="E80" i="1"/>
  <c r="E81" i="1"/>
  <c r="E85" i="1"/>
  <c r="E87" i="1"/>
  <c r="E91" i="1"/>
  <c r="E92" i="1"/>
  <c r="E93" i="1"/>
  <c r="E97" i="1"/>
  <c r="E99" i="1"/>
  <c r="E103" i="1"/>
  <c r="E104" i="1"/>
  <c r="E105" i="1"/>
  <c r="E108" i="1"/>
  <c r="E109" i="1"/>
  <c r="E115" i="1"/>
  <c r="E116" i="1"/>
  <c r="E117" i="1"/>
  <c r="E121" i="1"/>
  <c r="E123" i="1"/>
  <c r="E124" i="1"/>
  <c r="E127" i="1"/>
  <c r="E128" i="1"/>
  <c r="E129" i="1"/>
  <c r="E130" i="1"/>
  <c r="E131" i="1"/>
  <c r="E133" i="1"/>
  <c r="E139" i="1"/>
  <c r="E140" i="1"/>
  <c r="E141" i="1"/>
  <c r="E142" i="1"/>
  <c r="E145" i="1"/>
  <c r="E151" i="1"/>
  <c r="E152" i="1"/>
  <c r="E153" i="1"/>
  <c r="E157" i="1"/>
  <c r="E159" i="1"/>
  <c r="E163" i="1"/>
  <c r="E164" i="1"/>
  <c r="E165" i="1"/>
  <c r="E169" i="1"/>
  <c r="E171" i="1"/>
  <c r="E175" i="1"/>
  <c r="E176" i="1"/>
  <c r="E177" i="1"/>
  <c r="E181" i="1"/>
  <c r="D2" i="1"/>
  <c r="A3" i="1"/>
  <c r="A4" i="1" s="1"/>
  <c r="R79" i="2" l="1"/>
  <c r="Q79" i="2" s="1"/>
  <c r="R78" i="2"/>
  <c r="Q78" i="2" s="1"/>
  <c r="R76" i="2"/>
  <c r="Q76" i="2" s="1"/>
  <c r="R77" i="2"/>
  <c r="Q77" i="2" s="1"/>
  <c r="R82" i="2"/>
  <c r="Q82" i="2" s="1"/>
  <c r="R83" i="2"/>
  <c r="Q83" i="2" s="1"/>
  <c r="R74" i="2"/>
  <c r="Q74" i="2" s="1"/>
  <c r="R75" i="2"/>
  <c r="Q75" i="2" s="1"/>
  <c r="R80" i="2"/>
  <c r="Q80" i="2" s="1"/>
  <c r="R81" i="2"/>
  <c r="Q81" i="2" s="1"/>
  <c r="R84" i="2"/>
  <c r="Q84" i="2" s="1"/>
  <c r="H143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155" i="1"/>
  <c r="H131" i="1"/>
  <c r="H95" i="1"/>
  <c r="H83" i="1"/>
  <c r="H71" i="1"/>
  <c r="H59" i="1"/>
  <c r="H47" i="1"/>
  <c r="H11" i="1"/>
  <c r="H167" i="1"/>
  <c r="H119" i="1"/>
  <c r="H23" i="1"/>
  <c r="H179" i="1"/>
  <c r="H107" i="1"/>
  <c r="H35" i="1"/>
  <c r="H160" i="1"/>
  <c r="H136" i="1"/>
  <c r="H124" i="1"/>
  <c r="H112" i="1"/>
  <c r="H100" i="1"/>
  <c r="H88" i="1"/>
  <c r="H76" i="1"/>
  <c r="H64" i="1"/>
  <c r="H52" i="1"/>
  <c r="H40" i="1"/>
  <c r="H28" i="1"/>
  <c r="H16" i="1"/>
  <c r="H4" i="1"/>
  <c r="H2" i="1"/>
  <c r="H147" i="1"/>
  <c r="H111" i="1"/>
  <c r="H99" i="1"/>
  <c r="H63" i="1"/>
  <c r="H51" i="1"/>
  <c r="H39" i="1"/>
  <c r="H27" i="1"/>
  <c r="H15" i="1"/>
  <c r="H3" i="1"/>
  <c r="H172" i="1"/>
  <c r="H159" i="1"/>
  <c r="H123" i="1"/>
  <c r="H75" i="1"/>
  <c r="H170" i="1"/>
  <c r="H146" i="1"/>
  <c r="H86" i="1"/>
  <c r="H171" i="1"/>
  <c r="H135" i="1"/>
  <c r="H87" i="1"/>
  <c r="H182" i="1"/>
  <c r="H158" i="1"/>
  <c r="H134" i="1"/>
  <c r="H122" i="1"/>
  <c r="H110" i="1"/>
  <c r="H98" i="1"/>
  <c r="H74" i="1"/>
  <c r="H62" i="1"/>
  <c r="H50" i="1"/>
  <c r="H38" i="1"/>
  <c r="H26" i="1"/>
  <c r="H14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H178" i="1"/>
  <c r="H130" i="1"/>
  <c r="H118" i="1"/>
  <c r="H106" i="1"/>
  <c r="H94" i="1"/>
  <c r="H82" i="1"/>
  <c r="H70" i="1"/>
  <c r="H58" i="1"/>
  <c r="H46" i="1"/>
  <c r="H34" i="1"/>
  <c r="H22" i="1"/>
  <c r="H10" i="1"/>
  <c r="H173" i="1"/>
  <c r="H166" i="1"/>
  <c r="H165" i="1"/>
  <c r="H129" i="1"/>
  <c r="H93" i="1"/>
  <c r="H69" i="1"/>
  <c r="H57" i="1"/>
  <c r="H45" i="1"/>
  <c r="H33" i="1"/>
  <c r="H21" i="1"/>
  <c r="H9" i="1"/>
  <c r="H154" i="1"/>
  <c r="H177" i="1"/>
  <c r="H153" i="1"/>
  <c r="H117" i="1"/>
  <c r="H81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  <c r="H148" i="1"/>
  <c r="H142" i="1"/>
  <c r="H141" i="1"/>
  <c r="H105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R70" i="2"/>
  <c r="Q70" i="2" s="1"/>
  <c r="R64" i="2"/>
  <c r="Q64" i="2" s="1"/>
  <c r="R62" i="2"/>
  <c r="Q62" i="2" s="1"/>
  <c r="R65" i="2"/>
  <c r="Q65" i="2" s="1"/>
  <c r="R68" i="2"/>
  <c r="Q68" i="2" s="1"/>
  <c r="R71" i="2"/>
  <c r="Q71" i="2" s="1"/>
  <c r="R67" i="2"/>
  <c r="Q67" i="2" s="1"/>
  <c r="R63" i="2"/>
  <c r="Q63" i="2" s="1"/>
  <c r="R66" i="2"/>
  <c r="Q66" i="2" s="1"/>
  <c r="R69" i="2"/>
  <c r="Q69" i="2" s="1"/>
  <c r="R72" i="2"/>
  <c r="Q72" i="2" s="1"/>
  <c r="R54" i="2"/>
  <c r="Q54" i="2" s="1"/>
  <c r="R55" i="2"/>
  <c r="Q55" i="2" s="1"/>
  <c r="R60" i="2"/>
  <c r="Q60" i="2" s="1"/>
  <c r="R52" i="2"/>
  <c r="Q52" i="2" s="1"/>
  <c r="R58" i="2"/>
  <c r="Q58" i="2" s="1"/>
  <c r="R59" i="2"/>
  <c r="Q59" i="2" s="1"/>
  <c r="R53" i="2"/>
  <c r="Q53" i="2" s="1"/>
  <c r="R50" i="2"/>
  <c r="Q50" i="2" s="1"/>
  <c r="R56" i="2"/>
  <c r="Q56" i="2" s="1"/>
  <c r="R51" i="2"/>
  <c r="Q51" i="2" s="1"/>
  <c r="R57" i="2"/>
  <c r="Q57" i="2" s="1"/>
  <c r="R46" i="2"/>
  <c r="Q46" i="2" s="1"/>
  <c r="R40" i="2"/>
  <c r="Q40" i="2" s="1"/>
  <c r="R38" i="2"/>
  <c r="Q38" i="2" s="1"/>
  <c r="R43" i="2"/>
  <c r="Q43" i="2" s="1"/>
  <c r="R44" i="2"/>
  <c r="Q44" i="2" s="1"/>
  <c r="R47" i="2"/>
  <c r="Q47" i="2" s="1"/>
  <c r="R41" i="2"/>
  <c r="Q41" i="2" s="1"/>
  <c r="R42" i="2"/>
  <c r="Q42" i="2" s="1"/>
  <c r="R48" i="2"/>
  <c r="Q48" i="2" s="1"/>
  <c r="R39" i="2"/>
  <c r="Q39" i="2" s="1"/>
  <c r="R45" i="2"/>
  <c r="Q45" i="2" s="1"/>
  <c r="R28" i="2"/>
  <c r="Q28" i="2" s="1"/>
  <c r="R34" i="2"/>
  <c r="Q34" i="2" s="1"/>
  <c r="R35" i="2"/>
  <c r="Q35" i="2" s="1"/>
  <c r="R29" i="2"/>
  <c r="Q29" i="2" s="1"/>
  <c r="R26" i="2"/>
  <c r="Q26" i="2" s="1"/>
  <c r="R27" i="2"/>
  <c r="Q27" i="2" s="1"/>
  <c r="R32" i="2"/>
  <c r="Q32" i="2" s="1"/>
  <c r="R33" i="2"/>
  <c r="Q33" i="2" s="1"/>
  <c r="R31" i="2"/>
  <c r="Q31" i="2" s="1"/>
  <c r="R30" i="2"/>
  <c r="Q30" i="2" s="1"/>
  <c r="R36" i="2"/>
  <c r="Q36" i="2" s="1"/>
  <c r="R15" i="2"/>
  <c r="Q15" i="2" s="1"/>
  <c r="R21" i="2"/>
  <c r="Q21" i="2" s="1"/>
  <c r="R24" i="2"/>
  <c r="Q24" i="2" s="1"/>
  <c r="R18" i="2"/>
  <c r="Q18" i="2" s="1"/>
  <c r="R16" i="2"/>
  <c r="Q16" i="2" s="1"/>
  <c r="R19" i="2"/>
  <c r="Q19" i="2" s="1"/>
  <c r="R22" i="2"/>
  <c r="Q22" i="2" s="1"/>
  <c r="R17" i="2"/>
  <c r="Q17" i="2" s="1"/>
  <c r="R23" i="2"/>
  <c r="Q23" i="2" s="1"/>
  <c r="R14" i="2"/>
  <c r="Q14" i="2" s="1"/>
  <c r="R20" i="2"/>
  <c r="Q20" i="2" s="1"/>
  <c r="R7" i="2"/>
  <c r="Q7" i="2" s="1"/>
  <c r="R8" i="2"/>
  <c r="Q8" i="2" s="1"/>
  <c r="R3" i="2"/>
  <c r="R12" i="2"/>
  <c r="R11" i="2"/>
  <c r="R9" i="2"/>
  <c r="Q9" i="2" s="1"/>
  <c r="R10" i="2"/>
  <c r="Q10" i="2" s="1"/>
  <c r="R6" i="2"/>
  <c r="Q6" i="2" s="1"/>
  <c r="R4" i="2"/>
  <c r="R5" i="2"/>
  <c r="D3" i="1"/>
  <c r="A5" i="1"/>
  <c r="D4" i="1"/>
  <c r="A6" i="1" l="1"/>
  <c r="D5" i="1"/>
  <c r="A7" i="1" l="1"/>
  <c r="D6" i="1"/>
  <c r="A8" i="1" l="1"/>
  <c r="D7" i="1"/>
  <c r="A9" i="1" l="1"/>
  <c r="D8" i="1"/>
  <c r="A10" i="1" l="1"/>
  <c r="D9" i="1"/>
  <c r="A11" i="1" l="1"/>
  <c r="D10" i="1"/>
  <c r="A12" i="1" l="1"/>
  <c r="D11" i="1"/>
  <c r="A13" i="1" l="1"/>
  <c r="D12" i="1"/>
  <c r="A14" i="1" l="1"/>
  <c r="D13" i="1"/>
  <c r="A15" i="1" l="1"/>
  <c r="D14" i="1"/>
  <c r="A16" i="1" l="1"/>
  <c r="D15" i="1"/>
  <c r="A17" i="1" l="1"/>
  <c r="D16" i="1"/>
  <c r="A18" i="1" l="1"/>
  <c r="D17" i="1"/>
  <c r="A19" i="1" l="1"/>
  <c r="D18" i="1"/>
  <c r="A20" i="1" l="1"/>
  <c r="D19" i="1"/>
  <c r="A21" i="1" l="1"/>
  <c r="D20" i="1"/>
  <c r="A22" i="1" l="1"/>
  <c r="D21" i="1"/>
  <c r="A23" i="1" l="1"/>
  <c r="D22" i="1"/>
  <c r="A24" i="1" l="1"/>
  <c r="D23" i="1"/>
  <c r="A25" i="1" l="1"/>
  <c r="D24" i="1"/>
  <c r="A26" i="1" l="1"/>
  <c r="D25" i="1"/>
  <c r="A27" i="1" l="1"/>
  <c r="D26" i="1"/>
  <c r="A28" i="1" l="1"/>
  <c r="D27" i="1"/>
  <c r="A29" i="1" l="1"/>
  <c r="D28" i="1"/>
  <c r="A30" i="1" l="1"/>
  <c r="D29" i="1"/>
  <c r="A31" i="1" l="1"/>
  <c r="D30" i="1"/>
  <c r="A32" i="1" l="1"/>
  <c r="D31" i="1"/>
  <c r="A33" i="1" l="1"/>
  <c r="D32" i="1"/>
  <c r="A34" i="1" l="1"/>
  <c r="D33" i="1"/>
  <c r="A35" i="1" l="1"/>
  <c r="D34" i="1"/>
  <c r="A36" i="1" l="1"/>
  <c r="D35" i="1"/>
  <c r="A37" i="1" l="1"/>
  <c r="D36" i="1"/>
  <c r="A38" i="1" l="1"/>
  <c r="D37" i="1"/>
  <c r="A39" i="1" l="1"/>
  <c r="D38" i="1"/>
  <c r="A40" i="1" l="1"/>
  <c r="D39" i="1"/>
  <c r="A41" i="1" l="1"/>
  <c r="D40" i="1"/>
  <c r="A42" i="1" l="1"/>
  <c r="D41" i="1"/>
  <c r="A43" i="1" l="1"/>
  <c r="D42" i="1"/>
  <c r="A44" i="1" l="1"/>
  <c r="D43" i="1"/>
  <c r="A45" i="1" l="1"/>
  <c r="D44" i="1"/>
  <c r="A46" i="1" l="1"/>
  <c r="D45" i="1"/>
  <c r="A47" i="1" l="1"/>
  <c r="D46" i="1"/>
  <c r="A48" i="1" l="1"/>
  <c r="D47" i="1"/>
  <c r="A49" i="1" l="1"/>
  <c r="D48" i="1"/>
  <c r="A50" i="1" l="1"/>
  <c r="D49" i="1"/>
  <c r="A51" i="1" l="1"/>
  <c r="D50" i="1"/>
  <c r="A52" i="1" l="1"/>
  <c r="D51" i="1"/>
  <c r="A53" i="1" l="1"/>
  <c r="D52" i="1"/>
  <c r="A54" i="1" l="1"/>
  <c r="D53" i="1"/>
  <c r="A55" i="1" l="1"/>
  <c r="D54" i="1"/>
  <c r="A56" i="1" l="1"/>
  <c r="D55" i="1"/>
  <c r="A57" i="1" l="1"/>
  <c r="D56" i="1"/>
  <c r="A58" i="1" l="1"/>
  <c r="D57" i="1"/>
  <c r="A59" i="1" l="1"/>
  <c r="D58" i="1"/>
  <c r="A60" i="1" l="1"/>
  <c r="D59" i="1"/>
  <c r="A61" i="1" l="1"/>
  <c r="D60" i="1"/>
  <c r="A62" i="1" l="1"/>
  <c r="D61" i="1"/>
  <c r="A63" i="1" l="1"/>
  <c r="D62" i="1"/>
  <c r="A64" i="1" l="1"/>
  <c r="D63" i="1"/>
  <c r="A65" i="1" l="1"/>
  <c r="D64" i="1"/>
  <c r="A66" i="1" l="1"/>
  <c r="D65" i="1"/>
  <c r="A67" i="1" l="1"/>
  <c r="D66" i="1"/>
  <c r="A68" i="1" l="1"/>
  <c r="D67" i="1"/>
  <c r="A69" i="1" l="1"/>
  <c r="D68" i="1"/>
  <c r="A70" i="1" l="1"/>
  <c r="D69" i="1"/>
  <c r="A71" i="1" l="1"/>
  <c r="D70" i="1"/>
  <c r="A72" i="1" l="1"/>
  <c r="D71" i="1"/>
  <c r="A73" i="1" l="1"/>
  <c r="D72" i="1"/>
  <c r="A74" i="1" l="1"/>
  <c r="D73" i="1"/>
  <c r="A75" i="1" l="1"/>
  <c r="D74" i="1"/>
  <c r="A76" i="1" l="1"/>
  <c r="D75" i="1"/>
  <c r="A77" i="1" l="1"/>
  <c r="D76" i="1"/>
  <c r="A78" i="1" l="1"/>
  <c r="D77" i="1"/>
  <c r="A79" i="1" l="1"/>
  <c r="D78" i="1"/>
  <c r="A80" i="1" l="1"/>
  <c r="D79" i="1"/>
  <c r="A81" i="1" l="1"/>
  <c r="D80" i="1"/>
  <c r="A82" i="1" l="1"/>
  <c r="D81" i="1"/>
  <c r="A83" i="1" l="1"/>
  <c r="D82" i="1"/>
  <c r="A84" i="1" l="1"/>
  <c r="D83" i="1"/>
  <c r="A85" i="1" l="1"/>
  <c r="D84" i="1"/>
  <c r="A86" i="1" l="1"/>
  <c r="D85" i="1"/>
  <c r="A87" i="1" l="1"/>
  <c r="D86" i="1"/>
  <c r="A88" i="1" l="1"/>
  <c r="D87" i="1"/>
  <c r="A89" i="1" l="1"/>
  <c r="D88" i="1"/>
  <c r="A90" i="1" l="1"/>
  <c r="D89" i="1"/>
  <c r="A91" i="1" l="1"/>
  <c r="D90" i="1"/>
  <c r="A92" i="1" l="1"/>
  <c r="D91" i="1"/>
  <c r="A93" i="1" l="1"/>
  <c r="D92" i="1"/>
  <c r="A94" i="1" l="1"/>
  <c r="D93" i="1"/>
  <c r="A95" i="1" l="1"/>
  <c r="D94" i="1"/>
  <c r="A96" i="1" l="1"/>
  <c r="D95" i="1"/>
  <c r="A97" i="1" l="1"/>
  <c r="D96" i="1"/>
  <c r="A98" i="1" l="1"/>
  <c r="D97" i="1"/>
  <c r="A99" i="1" l="1"/>
  <c r="D98" i="1"/>
  <c r="A100" i="1" l="1"/>
  <c r="D99" i="1"/>
  <c r="A101" i="1" l="1"/>
  <c r="D100" i="1"/>
  <c r="A102" i="1" l="1"/>
  <c r="D101" i="1"/>
  <c r="A103" i="1" l="1"/>
  <c r="D102" i="1"/>
  <c r="A104" i="1" l="1"/>
  <c r="D103" i="1"/>
  <c r="A105" i="1" l="1"/>
  <c r="D104" i="1"/>
  <c r="A106" i="1" l="1"/>
  <c r="D105" i="1"/>
  <c r="A107" i="1" l="1"/>
  <c r="D106" i="1"/>
  <c r="A108" i="1" l="1"/>
  <c r="D107" i="1"/>
  <c r="A109" i="1" l="1"/>
  <c r="D108" i="1"/>
  <c r="A110" i="1" l="1"/>
  <c r="D109" i="1"/>
  <c r="A111" i="1" l="1"/>
  <c r="D110" i="1"/>
  <c r="A112" i="1" l="1"/>
  <c r="D111" i="1"/>
  <c r="A113" i="1" l="1"/>
  <c r="D112" i="1"/>
  <c r="A114" i="1" l="1"/>
  <c r="D113" i="1"/>
  <c r="A115" i="1" l="1"/>
  <c r="D114" i="1"/>
  <c r="A116" i="1" l="1"/>
  <c r="D115" i="1"/>
  <c r="A117" i="1" l="1"/>
  <c r="D116" i="1"/>
  <c r="A118" i="1" l="1"/>
  <c r="D117" i="1"/>
  <c r="A119" i="1" l="1"/>
  <c r="D118" i="1"/>
  <c r="A120" i="1" l="1"/>
  <c r="D119" i="1"/>
  <c r="A121" i="1" l="1"/>
  <c r="D120" i="1"/>
  <c r="A122" i="1" l="1"/>
  <c r="D121" i="1"/>
  <c r="A123" i="1" l="1"/>
  <c r="D122" i="1"/>
  <c r="A124" i="1" l="1"/>
  <c r="D123" i="1"/>
  <c r="A125" i="1" l="1"/>
  <c r="D124" i="1"/>
  <c r="A126" i="1" l="1"/>
  <c r="D125" i="1"/>
  <c r="A127" i="1" l="1"/>
  <c r="D126" i="1"/>
  <c r="A128" i="1" l="1"/>
  <c r="D127" i="1"/>
  <c r="A129" i="1" l="1"/>
  <c r="D128" i="1"/>
  <c r="A130" i="1" l="1"/>
  <c r="D129" i="1"/>
  <c r="A131" i="1" l="1"/>
  <c r="D130" i="1"/>
  <c r="A132" i="1" l="1"/>
  <c r="D131" i="1"/>
  <c r="A133" i="1" l="1"/>
  <c r="D132" i="1"/>
  <c r="A134" i="1" l="1"/>
  <c r="D133" i="1"/>
  <c r="A135" i="1" l="1"/>
  <c r="D134" i="1"/>
  <c r="A136" i="1" l="1"/>
  <c r="D135" i="1"/>
  <c r="A137" i="1" l="1"/>
  <c r="D136" i="1"/>
  <c r="A138" i="1" l="1"/>
  <c r="D137" i="1"/>
  <c r="A139" i="1" l="1"/>
  <c r="D138" i="1"/>
  <c r="A140" i="1" l="1"/>
  <c r="D139" i="1"/>
  <c r="A141" i="1" l="1"/>
  <c r="D140" i="1"/>
  <c r="A142" i="1" l="1"/>
  <c r="D141" i="1"/>
  <c r="A143" i="1" l="1"/>
  <c r="D142" i="1"/>
  <c r="A144" i="1" l="1"/>
  <c r="D143" i="1"/>
  <c r="A145" i="1" l="1"/>
  <c r="D144" i="1"/>
  <c r="A146" i="1" l="1"/>
  <c r="D145" i="1"/>
  <c r="A147" i="1" l="1"/>
  <c r="D146" i="1"/>
  <c r="A148" i="1" l="1"/>
  <c r="D147" i="1"/>
  <c r="A149" i="1" l="1"/>
  <c r="D148" i="1"/>
  <c r="A150" i="1" l="1"/>
  <c r="D149" i="1"/>
  <c r="A151" i="1" l="1"/>
  <c r="D150" i="1"/>
  <c r="A152" i="1" l="1"/>
  <c r="D151" i="1"/>
  <c r="A153" i="1" l="1"/>
  <c r="D152" i="1"/>
  <c r="A154" i="1" l="1"/>
  <c r="D153" i="1"/>
  <c r="A155" i="1" l="1"/>
  <c r="D154" i="1"/>
  <c r="A156" i="1" l="1"/>
  <c r="D155" i="1"/>
  <c r="A157" i="1" l="1"/>
  <c r="D156" i="1"/>
  <c r="A158" i="1" l="1"/>
  <c r="D157" i="1"/>
  <c r="A159" i="1" l="1"/>
  <c r="D158" i="1"/>
  <c r="A160" i="1" l="1"/>
  <c r="D159" i="1"/>
  <c r="A161" i="1" l="1"/>
  <c r="D160" i="1"/>
  <c r="A162" i="1" l="1"/>
  <c r="D161" i="1"/>
  <c r="A163" i="1" l="1"/>
  <c r="D162" i="1"/>
  <c r="A164" i="1" l="1"/>
  <c r="D163" i="1"/>
  <c r="A165" i="1" l="1"/>
  <c r="D164" i="1"/>
  <c r="A166" i="1" l="1"/>
  <c r="D165" i="1"/>
  <c r="A167" i="1" l="1"/>
  <c r="D166" i="1"/>
  <c r="A168" i="1" l="1"/>
  <c r="D167" i="1"/>
  <c r="A169" i="1" l="1"/>
  <c r="D168" i="1"/>
  <c r="A170" i="1" l="1"/>
  <c r="D169" i="1"/>
  <c r="A171" i="1" l="1"/>
  <c r="D170" i="1"/>
  <c r="A172" i="1" l="1"/>
  <c r="D171" i="1"/>
  <c r="A173" i="1" l="1"/>
  <c r="D172" i="1"/>
  <c r="A174" i="1" l="1"/>
  <c r="D173" i="1"/>
  <c r="A175" i="1" l="1"/>
  <c r="D174" i="1"/>
  <c r="A176" i="1" l="1"/>
  <c r="D175" i="1"/>
  <c r="A177" i="1" l="1"/>
  <c r="D176" i="1"/>
  <c r="A178" i="1" l="1"/>
  <c r="D177" i="1"/>
  <c r="A179" i="1" l="1"/>
  <c r="D178" i="1"/>
  <c r="A180" i="1" l="1"/>
  <c r="D179" i="1"/>
  <c r="A181" i="1" l="1"/>
  <c r="D180" i="1"/>
  <c r="A182" i="1" l="1"/>
  <c r="D182" i="1" s="1"/>
  <c r="D181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<sst xmlns="http://schemas.openxmlformats.org/spreadsheetml/2006/main" count="2" uniqueCount="2">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</sst>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AAF6-06AA-4B88-9B30-B046CAA5E6B1}">
  <dimension ref="A1:I182"/>
  <sheetViews>
    <sheetView topLeftCell="A3" workbookViewId="0">
      <selection activeCell="H3" sqref="H2:H182"/>
    </sheetView>
  </sheetViews>
  <sheetFormatPr defaultRowHeight="14.4" x14ac:dyDescent="0.3"/>
  <cols>
    <col min="2" max="2" width="12" bestFit="1" customWidth="1"/>
    <col min="5" max="5" width="12" bestFit="1" customWidth="1"/>
  </cols>
  <sheetData>
    <row r="1" spans="1:9" x14ac:dyDescent="0.3">
      <c r="E1" t="s">
        <v>0</v>
      </c>
      <c r="F1" t="s">
        <v>1</v>
      </c>
    </row>
    <row r="2" spans="1:9" x14ac:dyDescent="0.3">
      <c r="A2">
        <v>180</v>
      </c>
      <c r="B2">
        <f>SIN(D2)*$I$2</f>
        <v>1.5559385377339474E-14</v>
      </c>
      <c r="C2">
        <f>COS(D2)*$I$2</f>
        <v>-127</v>
      </c>
      <c r="D2">
        <f>RADIANS(A2)</f>
        <v>3.1415926535897931</v>
      </c>
      <c r="E2">
        <f>ROUND( B2*$G$2, 0)</f>
        <v>0</v>
      </c>
      <c r="F2">
        <f>ROUND(C2*$G$2,0)</f>
        <v>-127</v>
      </c>
      <c r="G2">
        <v>1</v>
      </c>
      <c r="H2" t="str">
        <f>_xlfn.CONCAT("{",F2,",",E2,"},")</f>
        <v>{-127,0},</v>
      </c>
      <c r="I2">
        <v>127</v>
      </c>
    </row>
    <row r="3" spans="1:9" x14ac:dyDescent="0.3">
      <c r="A3">
        <f>A2-1</f>
        <v>179</v>
      </c>
      <c r="B3">
        <f t="shared" ref="B3:B66" si="0">SIN(D3)*$I$2</f>
        <v>2.2164556175349968</v>
      </c>
      <c r="C3">
        <f t="shared" ref="C3:C66" si="1">COS(D3)*$I$2</f>
        <v>-126.98065728486169</v>
      </c>
      <c r="D3">
        <f t="shared" ref="D3:D66" si="2">RADIANS(A3)</f>
        <v>3.12413936106985</v>
      </c>
      <c r="E3">
        <f t="shared" ref="E3:E66" si="3">ROUND( B3*$G$2, 0)</f>
        <v>2</v>
      </c>
      <c r="F3">
        <f t="shared" ref="F3:F66" si="4">ROUND(C3*$G$2,0)</f>
        <v>-127</v>
      </c>
      <c r="H3" t="str">
        <f t="shared" ref="H3:H66" si="5">_xlfn.CONCAT("{",F3,",",E3,"},")</f>
        <v>{-127,2},</v>
      </c>
    </row>
    <row r="4" spans="1:9" x14ac:dyDescent="0.3">
      <c r="A4">
        <f t="shared" ref="A4:A67" si="6">A3-1</f>
        <v>178</v>
      </c>
      <c r="B4">
        <f t="shared" si="0"/>
        <v>4.4322360812176456</v>
      </c>
      <c r="C4">
        <f t="shared" si="1"/>
        <v>-126.92263503142516</v>
      </c>
      <c r="D4">
        <f t="shared" si="2"/>
        <v>3.1066860685499065</v>
      </c>
      <c r="E4">
        <f t="shared" si="3"/>
        <v>4</v>
      </c>
      <c r="F4">
        <f t="shared" si="4"/>
        <v>-127</v>
      </c>
      <c r="H4" t="str">
        <f t="shared" si="5"/>
        <v>{-127,4},</v>
      </c>
    </row>
    <row r="5" spans="1:9" x14ac:dyDescent="0.3">
      <c r="A5">
        <f t="shared" si="6"/>
        <v>177</v>
      </c>
      <c r="B5">
        <f t="shared" si="0"/>
        <v>6.6466664428538635</v>
      </c>
      <c r="C5">
        <f t="shared" si="1"/>
        <v>-126.82595091383088</v>
      </c>
      <c r="D5">
        <f t="shared" si="2"/>
        <v>3.0892327760299634</v>
      </c>
      <c r="E5">
        <f t="shared" si="3"/>
        <v>7</v>
      </c>
      <c r="F5">
        <f t="shared" si="4"/>
        <v>-127</v>
      </c>
      <c r="H5" t="str">
        <f t="shared" si="5"/>
        <v>{-127,7},</v>
      </c>
    </row>
    <row r="6" spans="1:9" x14ac:dyDescent="0.3">
      <c r="A6">
        <f t="shared" si="6"/>
        <v>176</v>
      </c>
      <c r="B6">
        <f t="shared" si="0"/>
        <v>8.8590721655039424</v>
      </c>
      <c r="C6">
        <f t="shared" si="1"/>
        <v>-126.69063438299767</v>
      </c>
      <c r="D6">
        <f t="shared" si="2"/>
        <v>3.0717794835100198</v>
      </c>
      <c r="E6">
        <f t="shared" si="3"/>
        <v>9</v>
      </c>
      <c r="F6">
        <f t="shared" si="4"/>
        <v>-127</v>
      </c>
      <c r="H6" t="str">
        <f t="shared" si="5"/>
        <v>{-127,9},</v>
      </c>
    </row>
    <row r="7" spans="1:9" x14ac:dyDescent="0.3">
      <c r="A7">
        <f t="shared" si="6"/>
        <v>175</v>
      </c>
      <c r="B7">
        <f t="shared" si="0"/>
        <v>11.068779328952591</v>
      </c>
      <c r="C7">
        <f t="shared" si="1"/>
        <v>-126.51672665765169</v>
      </c>
      <c r="D7">
        <f t="shared" si="2"/>
        <v>3.0543261909900767</v>
      </c>
      <c r="E7">
        <f t="shared" si="3"/>
        <v>11</v>
      </c>
      <c r="F7">
        <f t="shared" si="4"/>
        <v>-127</v>
      </c>
      <c r="H7" t="str">
        <f t="shared" si="5"/>
        <v>{-127,11},</v>
      </c>
    </row>
    <row r="8" spans="1:9" x14ac:dyDescent="0.3">
      <c r="A8">
        <f t="shared" si="6"/>
        <v>174</v>
      </c>
      <c r="B8">
        <f t="shared" si="0"/>
        <v>13.275114834992024</v>
      </c>
      <c r="C8">
        <f t="shared" si="1"/>
        <v>-126.3042807117707</v>
      </c>
      <c r="D8">
        <f t="shared" si="2"/>
        <v>3.0368728984701332</v>
      </c>
      <c r="E8">
        <f t="shared" si="3"/>
        <v>13</v>
      </c>
      <c r="F8">
        <f t="shared" si="4"/>
        <v>-126</v>
      </c>
      <c r="H8" t="str">
        <f t="shared" si="5"/>
        <v>{-126,13},</v>
      </c>
    </row>
    <row r="9" spans="1:9" x14ac:dyDescent="0.3">
      <c r="A9">
        <f t="shared" si="6"/>
        <v>173</v>
      </c>
      <c r="B9">
        <f t="shared" si="0"/>
        <v>15.477406612453738</v>
      </c>
      <c r="C9">
        <f t="shared" si="1"/>
        <v>-126.05336125844789</v>
      </c>
      <c r="D9">
        <f t="shared" si="2"/>
        <v>3.0194196059501901</v>
      </c>
      <c r="E9">
        <f t="shared" si="3"/>
        <v>15</v>
      </c>
      <c r="F9">
        <f t="shared" si="4"/>
        <v>-126</v>
      </c>
      <c r="H9" t="str">
        <f t="shared" si="5"/>
        <v>{-126,15},</v>
      </c>
    </row>
    <row r="10" spans="1:9" x14ac:dyDescent="0.3">
      <c r="A10">
        <f t="shared" si="6"/>
        <v>172</v>
      </c>
      <c r="B10">
        <f t="shared" si="0"/>
        <v>17.674983821928297</v>
      </c>
      <c r="C10">
        <f t="shared" si="1"/>
        <v>-125.76404473017944</v>
      </c>
      <c r="D10">
        <f t="shared" si="2"/>
        <v>3.001966313430247</v>
      </c>
      <c r="E10">
        <f t="shared" si="3"/>
        <v>18</v>
      </c>
      <c r="F10">
        <f t="shared" si="4"/>
        <v>-126</v>
      </c>
      <c r="H10" t="str">
        <f t="shared" si="5"/>
        <v>{-126,18},</v>
      </c>
    </row>
    <row r="11" spans="1:9" x14ac:dyDescent="0.3">
      <c r="A11">
        <f t="shared" si="6"/>
        <v>171</v>
      </c>
      <c r="B11">
        <f t="shared" si="0"/>
        <v>19.867177060109334</v>
      </c>
      <c r="C11">
        <f t="shared" si="1"/>
        <v>-125.43641925558248</v>
      </c>
      <c r="D11">
        <f t="shared" si="2"/>
        <v>2.9845130209103035</v>
      </c>
      <c r="E11">
        <f t="shared" si="3"/>
        <v>20</v>
      </c>
      <c r="F11">
        <f t="shared" si="4"/>
        <v>-125</v>
      </c>
      <c r="H11" t="str">
        <f t="shared" si="5"/>
        <v>{-125,20},</v>
      </c>
    </row>
    <row r="12" spans="1:9" x14ac:dyDescent="0.3">
      <c r="A12">
        <f t="shared" si="6"/>
        <v>170</v>
      </c>
      <c r="B12">
        <f t="shared" si="0"/>
        <v>22.053318563700145</v>
      </c>
      <c r="C12">
        <f t="shared" si="1"/>
        <v>-125.07058463255042</v>
      </c>
      <c r="D12">
        <f t="shared" si="2"/>
        <v>2.9670597283903604</v>
      </c>
      <c r="E12">
        <f t="shared" si="3"/>
        <v>22</v>
      </c>
      <c r="F12">
        <f t="shared" si="4"/>
        <v>-125</v>
      </c>
      <c r="H12" t="str">
        <f t="shared" si="5"/>
        <v>{-125,22},</v>
      </c>
    </row>
    <row r="13" spans="1:9" x14ac:dyDescent="0.3">
      <c r="A13">
        <f t="shared" si="6"/>
        <v>169</v>
      </c>
      <c r="B13">
        <f t="shared" si="0"/>
        <v>24.23274241282121</v>
      </c>
      <c r="C13">
        <f t="shared" si="1"/>
        <v>-124.66665229785332</v>
      </c>
      <c r="D13">
        <f t="shared" si="2"/>
        <v>2.9496064358704168</v>
      </c>
      <c r="E13">
        <f t="shared" si="3"/>
        <v>24</v>
      </c>
      <c r="F13">
        <f t="shared" si="4"/>
        <v>-125</v>
      </c>
      <c r="H13" t="str">
        <f t="shared" si="5"/>
        <v>{-125,24},</v>
      </c>
    </row>
    <row r="14" spans="1:9" x14ac:dyDescent="0.3">
      <c r="A14">
        <f t="shared" si="6"/>
        <v>168</v>
      </c>
      <c r="B14">
        <f t="shared" si="0"/>
        <v>26.404784733855433</v>
      </c>
      <c r="C14">
        <f t="shared" si="1"/>
        <v>-124.22474529319332</v>
      </c>
      <c r="D14">
        <f t="shared" si="2"/>
        <v>2.9321531433504737</v>
      </c>
      <c r="E14">
        <f t="shared" si="3"/>
        <v>26</v>
      </c>
      <c r="F14">
        <f t="shared" si="4"/>
        <v>-124</v>
      </c>
      <c r="H14" t="str">
        <f t="shared" si="5"/>
        <v>{-124,26},</v>
      </c>
    </row>
    <row r="15" spans="1:9" x14ac:dyDescent="0.3">
      <c r="A15">
        <f t="shared" si="6"/>
        <v>167</v>
      </c>
      <c r="B15">
        <f t="shared" si="0"/>
        <v>28.56878390167088</v>
      </c>
      <c r="C15">
        <f t="shared" si="1"/>
        <v>-123.74499822772486</v>
      </c>
      <c r="D15">
        <f t="shared" si="2"/>
        <v>2.9146998508305302</v>
      </c>
      <c r="E15">
        <f t="shared" si="3"/>
        <v>29</v>
      </c>
      <c r="F15">
        <f t="shared" si="4"/>
        <v>-124</v>
      </c>
      <c r="H15" t="str">
        <f t="shared" si="5"/>
        <v>{-124,29},</v>
      </c>
    </row>
    <row r="16" spans="1:9" x14ac:dyDescent="0.3">
      <c r="A16">
        <f t="shared" si="6"/>
        <v>166</v>
      </c>
      <c r="B16">
        <f t="shared" si="0"/>
        <v>30.724080741157803</v>
      </c>
      <c r="C16">
        <f t="shared" si="1"/>
        <v>-123.22755723705156</v>
      </c>
      <c r="D16">
        <f t="shared" si="2"/>
        <v>2.8972465583105871</v>
      </c>
      <c r="E16">
        <f t="shared" si="3"/>
        <v>31</v>
      </c>
      <c r="F16">
        <f t="shared" si="4"/>
        <v>-123</v>
      </c>
      <c r="H16" t="str">
        <f t="shared" si="5"/>
        <v>{-123,31},</v>
      </c>
    </row>
    <row r="17" spans="1:8" x14ac:dyDescent="0.3">
      <c r="A17">
        <f t="shared" si="6"/>
        <v>165</v>
      </c>
      <c r="B17">
        <f t="shared" si="0"/>
        <v>32.87001872802017</v>
      </c>
      <c r="C17">
        <f t="shared" si="1"/>
        <v>-122.67257993871166</v>
      </c>
      <c r="D17">
        <f t="shared" si="2"/>
        <v>2.8797932657906435</v>
      </c>
      <c r="E17">
        <f t="shared" si="3"/>
        <v>33</v>
      </c>
      <c r="F17">
        <f t="shared" si="4"/>
        <v>-123</v>
      </c>
      <c r="H17" t="str">
        <f t="shared" si="5"/>
        <v>{-123,33},</v>
      </c>
    </row>
    <row r="18" spans="1:8" x14ac:dyDescent="0.3">
      <c r="A18">
        <f t="shared" si="6"/>
        <v>164</v>
      </c>
      <c r="B18">
        <f t="shared" si="0"/>
        <v>35.005944188758903</v>
      </c>
      <c r="C18">
        <f t="shared" si="1"/>
        <v>-122.0802353841665</v>
      </c>
      <c r="D18">
        <f t="shared" si="2"/>
        <v>2.8623399732707004</v>
      </c>
      <c r="E18">
        <f t="shared" si="3"/>
        <v>35</v>
      </c>
      <c r="F18">
        <f t="shared" si="4"/>
        <v>-122</v>
      </c>
      <c r="H18" t="str">
        <f t="shared" si="5"/>
        <v>{-122,35},</v>
      </c>
    </row>
    <row r="19" spans="1:8" x14ac:dyDescent="0.3">
      <c r="A19">
        <f t="shared" si="6"/>
        <v>163</v>
      </c>
      <c r="B19">
        <f t="shared" si="0"/>
        <v>37.131206499787545</v>
      </c>
      <c r="C19">
        <f t="shared" si="1"/>
        <v>-121.45070400730552</v>
      </c>
      <c r="D19">
        <f t="shared" si="2"/>
        <v>2.8448866807507573</v>
      </c>
      <c r="E19">
        <f t="shared" si="3"/>
        <v>37</v>
      </c>
      <c r="F19">
        <f t="shared" si="4"/>
        <v>-121</v>
      </c>
      <c r="H19" t="str">
        <f t="shared" si="5"/>
        <v>{-121,37},</v>
      </c>
    </row>
    <row r="20" spans="1:8" x14ac:dyDescent="0.3">
      <c r="A20">
        <f t="shared" si="6"/>
        <v>162</v>
      </c>
      <c r="B20">
        <f t="shared" si="0"/>
        <v>39.245158285618331</v>
      </c>
      <c r="C20">
        <f t="shared" si="1"/>
        <v>-120.7841775694845</v>
      </c>
      <c r="D20">
        <f t="shared" si="2"/>
        <v>2.8274333882308138</v>
      </c>
      <c r="E20">
        <f t="shared" si="3"/>
        <v>39</v>
      </c>
      <c r="F20">
        <f t="shared" si="4"/>
        <v>-121</v>
      </c>
      <c r="H20" t="str">
        <f t="shared" si="5"/>
        <v>{-121,39},</v>
      </c>
    </row>
    <row r="21" spans="1:8" x14ac:dyDescent="0.3">
      <c r="A21">
        <f t="shared" si="6"/>
        <v>161</v>
      </c>
      <c r="B21">
        <f t="shared" si="0"/>
        <v>41.347155616058885</v>
      </c>
      <c r="C21">
        <f t="shared" si="1"/>
        <v>-120.08085910111323</v>
      </c>
      <c r="D21">
        <f t="shared" si="2"/>
        <v>2.8099800957108707</v>
      </c>
      <c r="E21">
        <f t="shared" si="3"/>
        <v>41</v>
      </c>
      <c r="F21">
        <f t="shared" si="4"/>
        <v>-120</v>
      </c>
      <c r="H21" t="str">
        <f t="shared" si="5"/>
        <v>{-120,41},</v>
      </c>
    </row>
    <row r="22" spans="1:8" x14ac:dyDescent="0.3">
      <c r="A22">
        <f t="shared" si="6"/>
        <v>160</v>
      </c>
      <c r="B22">
        <f t="shared" si="0"/>
        <v>43.436558202359947</v>
      </c>
      <c r="C22">
        <f t="shared" si="1"/>
        <v>-119.34096283981036</v>
      </c>
      <c r="D22">
        <f t="shared" si="2"/>
        <v>2.7925268031909272</v>
      </c>
      <c r="E22">
        <f t="shared" si="3"/>
        <v>43</v>
      </c>
      <c r="F22">
        <f t="shared" si="4"/>
        <v>-119</v>
      </c>
      <c r="H22" t="str">
        <f t="shared" si="5"/>
        <v>{-119,43},</v>
      </c>
    </row>
    <row r="23" spans="1:8" x14ac:dyDescent="0.3">
      <c r="A23">
        <f t="shared" si="6"/>
        <v>159</v>
      </c>
      <c r="B23">
        <f t="shared" si="0"/>
        <v>45.51272959225313</v>
      </c>
      <c r="C23">
        <f t="shared" si="1"/>
        <v>-118.56471416514462</v>
      </c>
      <c r="D23">
        <f t="shared" si="2"/>
        <v>2.7750735106709841</v>
      </c>
      <c r="E23">
        <f t="shared" si="3"/>
        <v>46</v>
      </c>
      <c r="F23">
        <f t="shared" si="4"/>
        <v>-119</v>
      </c>
      <c r="H23" t="str">
        <f t="shared" si="5"/>
        <v>{-119,46},</v>
      </c>
    </row>
    <row r="24" spans="1:8" x14ac:dyDescent="0.3">
      <c r="A24">
        <f t="shared" si="6"/>
        <v>158</v>
      </c>
      <c r="B24">
        <f t="shared" si="0"/>
        <v>47.575037363820854</v>
      </c>
      <c r="C24">
        <f t="shared" si="1"/>
        <v>-117.75234952998198</v>
      </c>
      <c r="D24">
        <f t="shared" si="2"/>
        <v>2.7576202181510405</v>
      </c>
      <c r="E24">
        <f t="shared" si="3"/>
        <v>48</v>
      </c>
      <c r="F24">
        <f t="shared" si="4"/>
        <v>-118</v>
      </c>
      <c r="H24" t="str">
        <f t="shared" si="5"/>
        <v>{-118,48},</v>
      </c>
    </row>
    <row r="25" spans="1:8" x14ac:dyDescent="0.3">
      <c r="A25">
        <f t="shared" si="6"/>
        <v>157</v>
      </c>
      <c r="B25">
        <f t="shared" si="0"/>
        <v>49.622853318137771</v>
      </c>
      <c r="C25">
        <f t="shared" si="1"/>
        <v>-116.90411638845993</v>
      </c>
      <c r="D25">
        <f t="shared" si="2"/>
        <v>2.7401669256310974</v>
      </c>
      <c r="E25">
        <f t="shared" si="3"/>
        <v>50</v>
      </c>
      <c r="F25">
        <f t="shared" si="4"/>
        <v>-117</v>
      </c>
      <c r="H25" t="str">
        <f t="shared" si="5"/>
        <v>{-117,50},</v>
      </c>
    </row>
    <row r="26" spans="1:8" x14ac:dyDescent="0.3">
      <c r="A26">
        <f t="shared" si="6"/>
        <v>156</v>
      </c>
      <c r="B26">
        <f t="shared" si="0"/>
        <v>51.655553670626652</v>
      </c>
      <c r="C26">
        <f t="shared" si="1"/>
        <v>-116.0202731206103</v>
      </c>
      <c r="D26">
        <f t="shared" si="2"/>
        <v>2.7227136331111539</v>
      </c>
      <c r="E26">
        <f t="shared" si="3"/>
        <v>52</v>
      </c>
      <c r="F26">
        <f t="shared" si="4"/>
        <v>-116</v>
      </c>
      <c r="H26" t="str">
        <f t="shared" si="5"/>
        <v>{-116,52},</v>
      </c>
    </row>
    <row r="27" spans="1:8" x14ac:dyDescent="0.3">
      <c r="A27">
        <f t="shared" si="6"/>
        <v>155</v>
      </c>
      <c r="B27">
        <f t="shared" si="0"/>
        <v>53.672519241068834</v>
      </c>
      <c r="C27">
        <f t="shared" si="1"/>
        <v>-115.10108895365454</v>
      </c>
      <c r="D27">
        <f t="shared" si="2"/>
        <v>2.7052603405912108</v>
      </c>
      <c r="E27">
        <f t="shared" si="3"/>
        <v>54</v>
      </c>
      <c r="F27">
        <f t="shared" si="4"/>
        <v>-115</v>
      </c>
      <c r="H27" t="str">
        <f t="shared" si="5"/>
        <v>{-115,54},</v>
      </c>
    </row>
    <row r="28" spans="1:8" x14ac:dyDescent="0.3">
      <c r="A28">
        <f t="shared" si="6"/>
        <v>154</v>
      </c>
      <c r="B28">
        <f t="shared" si="0"/>
        <v>55.673135642212813</v>
      </c>
      <c r="C28">
        <f t="shared" si="1"/>
        <v>-114.14684387999421</v>
      </c>
      <c r="D28">
        <f t="shared" si="2"/>
        <v>2.6878070480712677</v>
      </c>
      <c r="E28">
        <f t="shared" si="3"/>
        <v>56</v>
      </c>
      <c r="F28">
        <f t="shared" si="4"/>
        <v>-114</v>
      </c>
      <c r="H28" t="str">
        <f t="shared" si="5"/>
        <v>{-114,56},</v>
      </c>
    </row>
    <row r="29" spans="1:8" x14ac:dyDescent="0.3">
      <c r="A29">
        <f t="shared" si="6"/>
        <v>153</v>
      </c>
      <c r="B29">
        <f t="shared" si="0"/>
        <v>57.656793466922451</v>
      </c>
      <c r="C29">
        <f t="shared" si="1"/>
        <v>-113.15782857192271</v>
      </c>
      <c r="D29">
        <f t="shared" si="2"/>
        <v>2.6703537555513241</v>
      </c>
      <c r="E29">
        <f t="shared" si="3"/>
        <v>58</v>
      </c>
      <c r="F29">
        <f t="shared" si="4"/>
        <v>-113</v>
      </c>
      <c r="H29" t="str">
        <f t="shared" si="5"/>
        <v>{-113,58},</v>
      </c>
    </row>
    <row r="30" spans="1:8" x14ac:dyDescent="0.3">
      <c r="A30">
        <f t="shared" si="6"/>
        <v>152</v>
      </c>
      <c r="B30">
        <f t="shared" si="0"/>
        <v>59.622888473808118</v>
      </c>
      <c r="C30">
        <f t="shared" si="1"/>
        <v>-112.13434429308373</v>
      </c>
      <c r="D30">
        <f t="shared" si="2"/>
        <v>2.6529004630313811</v>
      </c>
      <c r="E30">
        <f t="shared" si="3"/>
        <v>60</v>
      </c>
      <c r="F30">
        <f t="shared" si="4"/>
        <v>-112</v>
      </c>
      <c r="H30" t="str">
        <f t="shared" si="5"/>
        <v>{-112,60},</v>
      </c>
    </row>
    <row r="31" spans="1:8" x14ac:dyDescent="0.3">
      <c r="A31">
        <f t="shared" si="6"/>
        <v>151</v>
      </c>
      <c r="B31">
        <f t="shared" si="0"/>
        <v>61.57082177128482</v>
      </c>
      <c r="C31">
        <f t="shared" si="1"/>
        <v>-111.07670280670325</v>
      </c>
      <c r="D31">
        <f t="shared" si="2"/>
        <v>2.6354471705114375</v>
      </c>
      <c r="E31">
        <f t="shared" si="3"/>
        <v>62</v>
      </c>
      <c r="F31">
        <f t="shared" si="4"/>
        <v>-111</v>
      </c>
      <c r="H31" t="str">
        <f t="shared" si="5"/>
        <v>{-111,62},</v>
      </c>
    </row>
    <row r="32" spans="1:8" x14ac:dyDescent="0.3">
      <c r="A32">
        <f t="shared" si="6"/>
        <v>150</v>
      </c>
      <c r="B32">
        <f t="shared" si="0"/>
        <v>63.499999999999993</v>
      </c>
      <c r="C32">
        <f t="shared" si="1"/>
        <v>-109.98522628062372</v>
      </c>
      <c r="D32">
        <f t="shared" si="2"/>
        <v>2.6179938779914944</v>
      </c>
      <c r="E32">
        <f t="shared" si="3"/>
        <v>64</v>
      </c>
      <c r="F32">
        <f t="shared" si="4"/>
        <v>-110</v>
      </c>
      <c r="H32" t="str">
        <f t="shared" si="5"/>
        <v>{-110,64},</v>
      </c>
    </row>
    <row r="33" spans="1:8" x14ac:dyDescent="0.3">
      <c r="A33">
        <f t="shared" si="6"/>
        <v>149</v>
      </c>
      <c r="B33">
        <f t="shared" si="0"/>
        <v>65.409835513576908</v>
      </c>
      <c r="C33">
        <f t="shared" si="1"/>
        <v>-108.86024718916825</v>
      </c>
      <c r="D33">
        <f t="shared" si="2"/>
        <v>2.6005405854715509</v>
      </c>
      <c r="E33">
        <f t="shared" si="3"/>
        <v>65</v>
      </c>
      <c r="F33">
        <f t="shared" si="4"/>
        <v>-109</v>
      </c>
      <c r="H33" t="str">
        <f t="shared" si="5"/>
        <v>{-109,65},</v>
      </c>
    </row>
    <row r="34" spans="1:8" x14ac:dyDescent="0.3">
      <c r="A34">
        <f t="shared" si="6"/>
        <v>148</v>
      </c>
      <c r="B34">
        <f t="shared" si="0"/>
        <v>67.299746557617027</v>
      </c>
      <c r="C34">
        <f t="shared" si="1"/>
        <v>-107.70210821186609</v>
      </c>
      <c r="D34">
        <f t="shared" si="2"/>
        <v>2.5830872929516078</v>
      </c>
      <c r="E34">
        <f t="shared" si="3"/>
        <v>67</v>
      </c>
      <c r="F34">
        <f t="shared" si="4"/>
        <v>-108</v>
      </c>
      <c r="H34" t="str">
        <f t="shared" si="5"/>
        <v>{-108,67},</v>
      </c>
    </row>
    <row r="35" spans="1:8" x14ac:dyDescent="0.3">
      <c r="A35">
        <f t="shared" si="6"/>
        <v>147</v>
      </c>
      <c r="B35">
        <f t="shared" si="0"/>
        <v>69.169157446908471</v>
      </c>
      <c r="C35">
        <f t="shared" si="1"/>
        <v>-106.51116212906884</v>
      </c>
      <c r="D35">
        <f t="shared" si="2"/>
        <v>2.5656340004316642</v>
      </c>
      <c r="E35">
        <f t="shared" si="3"/>
        <v>69</v>
      </c>
      <c r="F35">
        <f t="shared" si="4"/>
        <v>-107</v>
      </c>
      <c r="H35" t="str">
        <f t="shared" si="5"/>
        <v>{-107,69},</v>
      </c>
    </row>
    <row r="36" spans="1:8" x14ac:dyDescent="0.3">
      <c r="A36">
        <f t="shared" si="6"/>
        <v>146</v>
      </c>
      <c r="B36">
        <f t="shared" si="0"/>
        <v>71.017498740784859</v>
      </c>
      <c r="C36">
        <f t="shared" si="1"/>
        <v>-105.28777171449029</v>
      </c>
      <c r="D36">
        <f t="shared" si="2"/>
        <v>2.5481807079117211</v>
      </c>
      <c r="E36">
        <f t="shared" si="3"/>
        <v>71</v>
      </c>
      <c r="F36">
        <f t="shared" si="4"/>
        <v>-105</v>
      </c>
      <c r="H36" t="str">
        <f t="shared" si="5"/>
        <v>{-105,71},</v>
      </c>
    </row>
    <row r="37" spans="1:8" x14ac:dyDescent="0.3">
      <c r="A37">
        <f t="shared" si="6"/>
        <v>145</v>
      </c>
      <c r="B37">
        <f t="shared" si="0"/>
        <v>72.844207416582833</v>
      </c>
      <c r="C37">
        <f t="shared" si="1"/>
        <v>-104.03230962470197</v>
      </c>
      <c r="D37">
        <f t="shared" si="2"/>
        <v>2.530727415391778</v>
      </c>
      <c r="E37">
        <f t="shared" si="3"/>
        <v>73</v>
      </c>
      <c r="F37">
        <f t="shared" si="4"/>
        <v>-104</v>
      </c>
      <c r="H37" t="str">
        <f t="shared" si="5"/>
        <v>{-104,73},</v>
      </c>
    </row>
    <row r="38" spans="1:8" x14ac:dyDescent="0.3">
      <c r="A38">
        <f t="shared" si="6"/>
        <v>144</v>
      </c>
      <c r="B38">
        <f t="shared" si="0"/>
        <v>74.648727041144099</v>
      </c>
      <c r="C38">
        <f t="shared" si="1"/>
        <v>-102.74515828561832</v>
      </c>
      <c r="D38">
        <f t="shared" si="2"/>
        <v>2.5132741228718345</v>
      </c>
      <c r="E38">
        <f t="shared" si="3"/>
        <v>75</v>
      </c>
      <c r="F38">
        <f t="shared" si="4"/>
        <v>-103</v>
      </c>
      <c r="H38" t="str">
        <f t="shared" si="5"/>
        <v>{-103,75},</v>
      </c>
    </row>
    <row r="39" spans="1:8" x14ac:dyDescent="0.3">
      <c r="A39">
        <f t="shared" si="6"/>
        <v>143</v>
      </c>
      <c r="B39">
        <f t="shared" si="0"/>
        <v>76.430507940310122</v>
      </c>
      <c r="C39">
        <f t="shared" si="1"/>
        <v>-101.42670977600621</v>
      </c>
      <c r="D39">
        <f t="shared" si="2"/>
        <v>2.4958208303518914</v>
      </c>
      <c r="E39">
        <f t="shared" si="3"/>
        <v>76</v>
      </c>
      <c r="F39">
        <f t="shared" si="4"/>
        <v>-101</v>
      </c>
      <c r="H39" t="str">
        <f t="shared" si="5"/>
        <v>{-101,76},</v>
      </c>
    </row>
    <row r="40" spans="1:8" x14ac:dyDescent="0.3">
      <c r="A40">
        <f t="shared" si="6"/>
        <v>142</v>
      </c>
      <c r="B40">
        <f t="shared" si="0"/>
        <v>78.189007366358624</v>
      </c>
      <c r="C40">
        <f t="shared" si="1"/>
        <v>-100.07736570805368</v>
      </c>
      <c r="D40">
        <f t="shared" si="2"/>
        <v>2.4783675378319479</v>
      </c>
      <c r="E40">
        <f t="shared" si="3"/>
        <v>78</v>
      </c>
      <c r="F40">
        <f t="shared" si="4"/>
        <v>-100</v>
      </c>
      <c r="H40" t="str">
        <f t="shared" si="5"/>
        <v>{-100,78},</v>
      </c>
    </row>
    <row r="41" spans="1:8" x14ac:dyDescent="0.3">
      <c r="A41">
        <f t="shared" si="6"/>
        <v>141</v>
      </c>
      <c r="B41">
        <f t="shared" si="0"/>
        <v>79.923689663329355</v>
      </c>
      <c r="C41">
        <f t="shared" si="1"/>
        <v>-98.697537105035309</v>
      </c>
      <c r="D41">
        <f t="shared" si="2"/>
        <v>2.4609142453120048</v>
      </c>
      <c r="E41">
        <f t="shared" si="3"/>
        <v>80</v>
      </c>
      <c r="F41">
        <f t="shared" si="4"/>
        <v>-99</v>
      </c>
      <c r="H41" t="str">
        <f t="shared" si="5"/>
        <v>{-99,80},</v>
      </c>
    </row>
    <row r="42" spans="1:8" x14ac:dyDescent="0.3">
      <c r="A42">
        <f t="shared" si="6"/>
        <v>140</v>
      </c>
      <c r="B42">
        <f t="shared" si="0"/>
        <v>81.634026430190517</v>
      </c>
      <c r="C42">
        <f t="shared" si="1"/>
        <v>-97.2876442761102</v>
      </c>
      <c r="D42">
        <f t="shared" si="2"/>
        <v>2.4434609527920612</v>
      </c>
      <c r="E42">
        <f t="shared" si="3"/>
        <v>82</v>
      </c>
      <c r="F42">
        <f t="shared" si="4"/>
        <v>-97</v>
      </c>
      <c r="H42" t="str">
        <f t="shared" si="5"/>
        <v>{-97,82},</v>
      </c>
    </row>
    <row r="43" spans="1:8" x14ac:dyDescent="0.3">
      <c r="A43">
        <f t="shared" si="6"/>
        <v>139</v>
      </c>
      <c r="B43">
        <f t="shared" si="0"/>
        <v>83.319496681794419</v>
      </c>
      <c r="C43">
        <f t="shared" si="1"/>
        <v>-95.848116688292052</v>
      </c>
      <c r="D43">
        <f t="shared" si="2"/>
        <v>2.4260076602721181</v>
      </c>
      <c r="E43">
        <f t="shared" si="3"/>
        <v>83</v>
      </c>
      <c r="F43">
        <f t="shared" si="4"/>
        <v>-96</v>
      </c>
      <c r="H43" t="str">
        <f t="shared" si="5"/>
        <v>{-96,83},</v>
      </c>
    </row>
    <row r="44" spans="1:8" x14ac:dyDescent="0.3">
      <c r="A44">
        <f t="shared" si="6"/>
        <v>138</v>
      </c>
      <c r="B44">
        <f t="shared" si="0"/>
        <v>84.979587007575006</v>
      </c>
      <c r="C44">
        <f t="shared" si="1"/>
        <v>-94.379392835629034</v>
      </c>
      <c r="D44">
        <f t="shared" si="2"/>
        <v>2.4085543677521746</v>
      </c>
      <c r="E44">
        <f t="shared" si="3"/>
        <v>85</v>
      </c>
      <c r="F44">
        <f t="shared" si="4"/>
        <v>-94</v>
      </c>
      <c r="H44" t="str">
        <f t="shared" si="5"/>
        <v>{-94,85},</v>
      </c>
    </row>
    <row r="45" spans="1:8" x14ac:dyDescent="0.3">
      <c r="A45">
        <f t="shared" si="6"/>
        <v>137</v>
      </c>
      <c r="B45">
        <f t="shared" si="0"/>
        <v>86.613791727937326</v>
      </c>
      <c r="C45">
        <f t="shared" si="1"/>
        <v>-92.881920105634649</v>
      </c>
      <c r="D45">
        <f t="shared" si="2"/>
        <v>2.3911010752322315</v>
      </c>
      <c r="E45">
        <f t="shared" si="3"/>
        <v>87</v>
      </c>
      <c r="F45">
        <f t="shared" si="4"/>
        <v>-93</v>
      </c>
      <c r="H45" t="str">
        <f t="shared" si="5"/>
        <v>{-93,87},</v>
      </c>
    </row>
    <row r="46" spans="1:8" x14ac:dyDescent="0.3">
      <c r="A46">
        <f t="shared" si="6"/>
        <v>136</v>
      </c>
      <c r="B46">
        <f t="shared" si="0"/>
        <v>88.221613048292639</v>
      </c>
      <c r="C46">
        <f t="shared" si="1"/>
        <v>-91.356154643008708</v>
      </c>
      <c r="D46">
        <f t="shared" si="2"/>
        <v>2.3736477827122884</v>
      </c>
      <c r="E46">
        <f t="shared" si="3"/>
        <v>88</v>
      </c>
      <c r="F46">
        <f t="shared" si="4"/>
        <v>-91</v>
      </c>
      <c r="H46" t="str">
        <f t="shared" si="5"/>
        <v>{-91,88},</v>
      </c>
    </row>
    <row r="47" spans="1:8" x14ac:dyDescent="0.3">
      <c r="A47">
        <f t="shared" si="6"/>
        <v>135</v>
      </c>
      <c r="B47">
        <f t="shared" si="0"/>
        <v>89.802561210691536</v>
      </c>
      <c r="C47">
        <f t="shared" si="1"/>
        <v>-89.802561210691522</v>
      </c>
      <c r="D47">
        <f t="shared" si="2"/>
        <v>2.3561944901923448</v>
      </c>
      <c r="E47">
        <f t="shared" si="3"/>
        <v>90</v>
      </c>
      <c r="F47">
        <f t="shared" si="4"/>
        <v>-90</v>
      </c>
      <c r="H47" t="str">
        <f t="shared" si="5"/>
        <v>{-90,90},</v>
      </c>
    </row>
    <row r="48" spans="1:8" x14ac:dyDescent="0.3">
      <c r="A48">
        <f t="shared" si="6"/>
        <v>134</v>
      </c>
      <c r="B48">
        <f t="shared" si="0"/>
        <v>91.356154643008693</v>
      </c>
      <c r="C48">
        <f t="shared" si="1"/>
        <v>-88.221613048292667</v>
      </c>
      <c r="D48">
        <f t="shared" si="2"/>
        <v>2.3387411976724017</v>
      </c>
      <c r="E48">
        <f t="shared" si="3"/>
        <v>91</v>
      </c>
      <c r="F48">
        <f t="shared" si="4"/>
        <v>-88</v>
      </c>
      <c r="H48" t="str">
        <f t="shared" si="5"/>
        <v>{-88,91},</v>
      </c>
    </row>
    <row r="49" spans="1:8" x14ac:dyDescent="0.3">
      <c r="A49">
        <f t="shared" si="6"/>
        <v>133</v>
      </c>
      <c r="B49">
        <f t="shared" si="0"/>
        <v>92.881920105634663</v>
      </c>
      <c r="C49">
        <f t="shared" si="1"/>
        <v>-86.613791727937297</v>
      </c>
      <c r="D49">
        <f t="shared" si="2"/>
        <v>2.3212879051524582</v>
      </c>
      <c r="E49">
        <f t="shared" si="3"/>
        <v>93</v>
      </c>
      <c r="F49">
        <f t="shared" si="4"/>
        <v>-87</v>
      </c>
      <c r="H49" t="str">
        <f t="shared" si="5"/>
        <v>{-87,93},</v>
      </c>
    </row>
    <row r="50" spans="1:8" x14ac:dyDescent="0.3">
      <c r="A50">
        <f t="shared" si="6"/>
        <v>132</v>
      </c>
      <c r="B50">
        <f t="shared" si="0"/>
        <v>94.379392835629062</v>
      </c>
      <c r="C50">
        <f t="shared" si="1"/>
        <v>-84.979587007574992</v>
      </c>
      <c r="D50">
        <f t="shared" si="2"/>
        <v>2.3038346126325151</v>
      </c>
      <c r="E50">
        <f t="shared" si="3"/>
        <v>94</v>
      </c>
      <c r="F50">
        <f t="shared" si="4"/>
        <v>-85</v>
      </c>
      <c r="H50" t="str">
        <f t="shared" si="5"/>
        <v>{-85,94},</v>
      </c>
    </row>
    <row r="51" spans="1:8" x14ac:dyDescent="0.3">
      <c r="A51">
        <f t="shared" si="6"/>
        <v>131</v>
      </c>
      <c r="B51">
        <f t="shared" si="0"/>
        <v>95.848116688292066</v>
      </c>
      <c r="C51">
        <f t="shared" si="1"/>
        <v>-83.319496681794405</v>
      </c>
      <c r="D51">
        <f t="shared" si="2"/>
        <v>2.2863813201125716</v>
      </c>
      <c r="E51">
        <f t="shared" si="3"/>
        <v>96</v>
      </c>
      <c r="F51">
        <f t="shared" si="4"/>
        <v>-83</v>
      </c>
      <c r="H51" t="str">
        <f t="shared" si="5"/>
        <v>{-83,96},</v>
      </c>
    </row>
    <row r="52" spans="1:8" x14ac:dyDescent="0.3">
      <c r="A52">
        <f t="shared" si="6"/>
        <v>130</v>
      </c>
      <c r="B52">
        <f t="shared" si="0"/>
        <v>97.287644276110214</v>
      </c>
      <c r="C52">
        <f t="shared" si="1"/>
        <v>-81.634026430190502</v>
      </c>
      <c r="D52">
        <f t="shared" si="2"/>
        <v>2.2689280275926285</v>
      </c>
      <c r="E52">
        <f t="shared" si="3"/>
        <v>97</v>
      </c>
      <c r="F52">
        <f t="shared" si="4"/>
        <v>-82</v>
      </c>
      <c r="H52" t="str">
        <f t="shared" si="5"/>
        <v>{-82,97},</v>
      </c>
    </row>
    <row r="53" spans="1:8" x14ac:dyDescent="0.3">
      <c r="A53">
        <f t="shared" si="6"/>
        <v>129</v>
      </c>
      <c r="B53">
        <f t="shared" si="0"/>
        <v>98.697537105035323</v>
      </c>
      <c r="C53">
        <f t="shared" si="1"/>
        <v>-79.923689663329341</v>
      </c>
      <c r="D53">
        <f t="shared" si="2"/>
        <v>2.2514747350726849</v>
      </c>
      <c r="E53">
        <f t="shared" si="3"/>
        <v>99</v>
      </c>
      <c r="F53">
        <f t="shared" si="4"/>
        <v>-80</v>
      </c>
      <c r="H53" t="str">
        <f t="shared" si="5"/>
        <v>{-80,99},</v>
      </c>
    </row>
    <row r="54" spans="1:8" x14ac:dyDescent="0.3">
      <c r="A54">
        <f t="shared" si="6"/>
        <v>128</v>
      </c>
      <c r="B54">
        <f t="shared" si="0"/>
        <v>100.07736570805369</v>
      </c>
      <c r="C54">
        <f t="shared" si="1"/>
        <v>-78.189007366358609</v>
      </c>
      <c r="D54">
        <f t="shared" si="2"/>
        <v>2.2340214425527418</v>
      </c>
      <c r="E54">
        <f t="shared" si="3"/>
        <v>100</v>
      </c>
      <c r="F54">
        <f t="shared" si="4"/>
        <v>-78</v>
      </c>
      <c r="H54" t="str">
        <f t="shared" si="5"/>
        <v>{-78,100},</v>
      </c>
    </row>
    <row r="55" spans="1:8" x14ac:dyDescent="0.3">
      <c r="A55">
        <f t="shared" si="6"/>
        <v>127</v>
      </c>
      <c r="B55">
        <f t="shared" si="0"/>
        <v>101.42670977600618</v>
      </c>
      <c r="C55">
        <f t="shared" si="1"/>
        <v>-76.43050794031015</v>
      </c>
      <c r="D55">
        <f t="shared" si="2"/>
        <v>2.2165681500327987</v>
      </c>
      <c r="E55">
        <f t="shared" si="3"/>
        <v>101</v>
      </c>
      <c r="F55">
        <f t="shared" si="4"/>
        <v>-76</v>
      </c>
      <c r="H55" t="str">
        <f t="shared" si="5"/>
        <v>{-76,101},</v>
      </c>
    </row>
    <row r="56" spans="1:8" x14ac:dyDescent="0.3">
      <c r="A56">
        <f t="shared" si="6"/>
        <v>126</v>
      </c>
      <c r="B56">
        <f t="shared" si="0"/>
        <v>102.74515828561833</v>
      </c>
      <c r="C56">
        <f t="shared" si="1"/>
        <v>-74.64872704114407</v>
      </c>
      <c r="D56">
        <f t="shared" si="2"/>
        <v>2.1991148575128552</v>
      </c>
      <c r="E56">
        <f t="shared" si="3"/>
        <v>103</v>
      </c>
      <c r="F56">
        <f t="shared" si="4"/>
        <v>-75</v>
      </c>
      <c r="H56" t="str">
        <f t="shared" si="5"/>
        <v>{-75,103},</v>
      </c>
    </row>
    <row r="57" spans="1:8" x14ac:dyDescent="0.3">
      <c r="A57">
        <f t="shared" si="6"/>
        <v>125</v>
      </c>
      <c r="B57">
        <f t="shared" si="0"/>
        <v>104.03230962470194</v>
      </c>
      <c r="C57">
        <f t="shared" si="1"/>
        <v>-72.844207416582861</v>
      </c>
      <c r="D57">
        <f t="shared" si="2"/>
        <v>2.1816615649929121</v>
      </c>
      <c r="E57">
        <f t="shared" si="3"/>
        <v>104</v>
      </c>
      <c r="F57">
        <f t="shared" si="4"/>
        <v>-73</v>
      </c>
      <c r="H57" t="str">
        <f t="shared" si="5"/>
        <v>{-73,104},</v>
      </c>
    </row>
    <row r="58" spans="1:8" x14ac:dyDescent="0.3">
      <c r="A58">
        <f t="shared" si="6"/>
        <v>124</v>
      </c>
      <c r="B58">
        <f t="shared" si="0"/>
        <v>105.2877717144903</v>
      </c>
      <c r="C58">
        <f t="shared" si="1"/>
        <v>-71.017498740784831</v>
      </c>
      <c r="D58">
        <f t="shared" si="2"/>
        <v>2.1642082724729685</v>
      </c>
      <c r="E58">
        <f t="shared" si="3"/>
        <v>105</v>
      </c>
      <c r="F58">
        <f t="shared" si="4"/>
        <v>-71</v>
      </c>
      <c r="H58" t="str">
        <f t="shared" si="5"/>
        <v>{-71,105},</v>
      </c>
    </row>
    <row r="59" spans="1:8" x14ac:dyDescent="0.3">
      <c r="A59">
        <f t="shared" si="6"/>
        <v>123</v>
      </c>
      <c r="B59">
        <f t="shared" si="0"/>
        <v>106.51116212906884</v>
      </c>
      <c r="C59">
        <f t="shared" si="1"/>
        <v>-69.169157446908443</v>
      </c>
      <c r="D59">
        <f t="shared" si="2"/>
        <v>2.1467549799530254</v>
      </c>
      <c r="E59">
        <f t="shared" si="3"/>
        <v>107</v>
      </c>
      <c r="F59">
        <f t="shared" si="4"/>
        <v>-69</v>
      </c>
      <c r="H59" t="str">
        <f t="shared" si="5"/>
        <v>{-69,107},</v>
      </c>
    </row>
    <row r="60" spans="1:8" x14ac:dyDescent="0.3">
      <c r="A60">
        <f t="shared" si="6"/>
        <v>122</v>
      </c>
      <c r="B60">
        <f t="shared" si="0"/>
        <v>107.7021082118661</v>
      </c>
      <c r="C60">
        <f t="shared" si="1"/>
        <v>-67.299746557617013</v>
      </c>
      <c r="D60">
        <f t="shared" si="2"/>
        <v>2.1293016874330819</v>
      </c>
      <c r="E60">
        <f t="shared" si="3"/>
        <v>108</v>
      </c>
      <c r="F60">
        <f t="shared" si="4"/>
        <v>-67</v>
      </c>
      <c r="H60" t="str">
        <f t="shared" si="5"/>
        <v>{-67,108},</v>
      </c>
    </row>
    <row r="61" spans="1:8" x14ac:dyDescent="0.3">
      <c r="A61">
        <f t="shared" si="6"/>
        <v>121</v>
      </c>
      <c r="B61">
        <f t="shared" si="0"/>
        <v>108.86024718916826</v>
      </c>
      <c r="C61">
        <f t="shared" si="1"/>
        <v>-65.409835513576894</v>
      </c>
      <c r="D61">
        <f t="shared" si="2"/>
        <v>2.1118483949131388</v>
      </c>
      <c r="E61">
        <f t="shared" si="3"/>
        <v>109</v>
      </c>
      <c r="F61">
        <f t="shared" si="4"/>
        <v>-65</v>
      </c>
      <c r="H61" t="str">
        <f t="shared" si="5"/>
        <v>{-65,109},</v>
      </c>
    </row>
    <row r="62" spans="1:8" x14ac:dyDescent="0.3">
      <c r="A62">
        <f t="shared" si="6"/>
        <v>120</v>
      </c>
      <c r="B62">
        <f t="shared" si="0"/>
        <v>109.98522628062372</v>
      </c>
      <c r="C62">
        <f t="shared" si="1"/>
        <v>-63.499999999999972</v>
      </c>
      <c r="D62">
        <f t="shared" si="2"/>
        <v>2.0943951023931953</v>
      </c>
      <c r="E62">
        <f t="shared" si="3"/>
        <v>110</v>
      </c>
      <c r="F62">
        <f t="shared" si="4"/>
        <v>-64</v>
      </c>
      <c r="H62" t="str">
        <f t="shared" si="5"/>
        <v>{-64,110},</v>
      </c>
    </row>
    <row r="63" spans="1:8" x14ac:dyDescent="0.3">
      <c r="A63">
        <f t="shared" si="6"/>
        <v>119</v>
      </c>
      <c r="B63">
        <f t="shared" si="0"/>
        <v>111.07670280670327</v>
      </c>
      <c r="C63">
        <f t="shared" si="1"/>
        <v>-61.570821771284798</v>
      </c>
      <c r="D63">
        <f t="shared" si="2"/>
        <v>2.0769418098732522</v>
      </c>
      <c r="E63">
        <f t="shared" si="3"/>
        <v>111</v>
      </c>
      <c r="F63">
        <f t="shared" si="4"/>
        <v>-62</v>
      </c>
      <c r="H63" t="str">
        <f t="shared" si="5"/>
        <v>{-62,111},</v>
      </c>
    </row>
    <row r="64" spans="1:8" x14ac:dyDescent="0.3">
      <c r="A64">
        <f t="shared" si="6"/>
        <v>118</v>
      </c>
      <c r="B64">
        <f t="shared" si="0"/>
        <v>112.13434429308371</v>
      </c>
      <c r="C64">
        <f t="shared" si="1"/>
        <v>-59.622888473808146</v>
      </c>
      <c r="D64">
        <f t="shared" si="2"/>
        <v>2.0594885173533091</v>
      </c>
      <c r="E64">
        <f t="shared" si="3"/>
        <v>112</v>
      </c>
      <c r="F64">
        <f t="shared" si="4"/>
        <v>-60</v>
      </c>
      <c r="H64" t="str">
        <f t="shared" si="5"/>
        <v>{-60,112},</v>
      </c>
    </row>
    <row r="65" spans="1:8" x14ac:dyDescent="0.3">
      <c r="A65">
        <f t="shared" si="6"/>
        <v>117</v>
      </c>
      <c r="B65">
        <f t="shared" si="0"/>
        <v>113.15782857192272</v>
      </c>
      <c r="C65">
        <f t="shared" si="1"/>
        <v>-57.65679346692243</v>
      </c>
      <c r="D65">
        <f t="shared" si="2"/>
        <v>2.0420352248333655</v>
      </c>
      <c r="E65">
        <f t="shared" si="3"/>
        <v>113</v>
      </c>
      <c r="F65">
        <f t="shared" si="4"/>
        <v>-58</v>
      </c>
      <c r="H65" t="str">
        <f t="shared" si="5"/>
        <v>{-58,113},</v>
      </c>
    </row>
    <row r="66" spans="1:8" x14ac:dyDescent="0.3">
      <c r="A66">
        <f t="shared" si="6"/>
        <v>116</v>
      </c>
      <c r="B66">
        <f t="shared" si="0"/>
        <v>114.14684387999419</v>
      </c>
      <c r="C66">
        <f t="shared" si="1"/>
        <v>-55.673135642212841</v>
      </c>
      <c r="D66">
        <f t="shared" si="2"/>
        <v>2.0245819323134224</v>
      </c>
      <c r="E66">
        <f t="shared" si="3"/>
        <v>114</v>
      </c>
      <c r="F66">
        <f t="shared" si="4"/>
        <v>-56</v>
      </c>
      <c r="H66" t="str">
        <f t="shared" si="5"/>
        <v>{-56,114},</v>
      </c>
    </row>
    <row r="67" spans="1:8" x14ac:dyDescent="0.3">
      <c r="A67">
        <f t="shared" si="6"/>
        <v>115</v>
      </c>
      <c r="B67">
        <f t="shared" ref="B67:B130" si="7">SIN(D67)*$I$2</f>
        <v>115.10108895365455</v>
      </c>
      <c r="C67">
        <f t="shared" ref="C67:C130" si="8">COS(D67)*$I$2</f>
        <v>-53.672519241068812</v>
      </c>
      <c r="D67">
        <f t="shared" ref="D67:D130" si="9">RADIANS(A67)</f>
        <v>2.0071286397934789</v>
      </c>
      <c r="E67">
        <f t="shared" ref="E67:E130" si="10">ROUND( B67*$G$2, 0)</f>
        <v>115</v>
      </c>
      <c r="F67">
        <f t="shared" ref="F67:F130" si="11">ROUND(C67*$G$2,0)</f>
        <v>-54</v>
      </c>
      <c r="H67" t="str">
        <f t="shared" ref="H67:H130" si="12">_xlfn.CONCAT("{",F67,",",E67,"},")</f>
        <v>{-54,115},</v>
      </c>
    </row>
    <row r="68" spans="1:8" x14ac:dyDescent="0.3">
      <c r="A68">
        <f t="shared" ref="A68:A131" si="13">A67-1</f>
        <v>114</v>
      </c>
      <c r="B68">
        <f t="shared" si="7"/>
        <v>116.02027312061031</v>
      </c>
      <c r="C68">
        <f t="shared" si="8"/>
        <v>-51.655553670626631</v>
      </c>
      <c r="D68">
        <f t="shared" si="9"/>
        <v>1.9896753472735358</v>
      </c>
      <c r="E68">
        <f t="shared" si="10"/>
        <v>116</v>
      </c>
      <c r="F68">
        <f t="shared" si="11"/>
        <v>-52</v>
      </c>
      <c r="H68" t="str">
        <f t="shared" si="12"/>
        <v>{-52,116},</v>
      </c>
    </row>
    <row r="69" spans="1:8" x14ac:dyDescent="0.3">
      <c r="A69">
        <f t="shared" si="13"/>
        <v>113</v>
      </c>
      <c r="B69">
        <f t="shared" si="7"/>
        <v>116.90411638845991</v>
      </c>
      <c r="C69">
        <f t="shared" si="8"/>
        <v>-49.622853318137771</v>
      </c>
      <c r="D69">
        <f t="shared" si="9"/>
        <v>1.9722220547535925</v>
      </c>
      <c r="E69">
        <f t="shared" si="10"/>
        <v>117</v>
      </c>
      <c r="F69">
        <f t="shared" si="11"/>
        <v>-50</v>
      </c>
      <c r="H69" t="str">
        <f t="shared" si="12"/>
        <v>{-50,117},</v>
      </c>
    </row>
    <row r="70" spans="1:8" x14ac:dyDescent="0.3">
      <c r="A70">
        <f t="shared" si="13"/>
        <v>112</v>
      </c>
      <c r="B70">
        <f t="shared" si="7"/>
        <v>117.752349529982</v>
      </c>
      <c r="C70">
        <f t="shared" si="8"/>
        <v>-47.575037363820833</v>
      </c>
      <c r="D70">
        <f t="shared" si="9"/>
        <v>1.9547687622336491</v>
      </c>
      <c r="E70">
        <f t="shared" si="10"/>
        <v>118</v>
      </c>
      <c r="F70">
        <f t="shared" si="11"/>
        <v>-48</v>
      </c>
      <c r="H70" t="str">
        <f t="shared" si="12"/>
        <v>{-48,118},</v>
      </c>
    </row>
    <row r="71" spans="1:8" x14ac:dyDescent="0.3">
      <c r="A71">
        <f t="shared" si="13"/>
        <v>111</v>
      </c>
      <c r="B71">
        <f t="shared" si="7"/>
        <v>118.56471416514462</v>
      </c>
      <c r="C71">
        <f t="shared" si="8"/>
        <v>-45.512729592253137</v>
      </c>
      <c r="D71">
        <f t="shared" si="9"/>
        <v>1.9373154697137058</v>
      </c>
      <c r="E71">
        <f t="shared" si="10"/>
        <v>119</v>
      </c>
      <c r="F71">
        <f t="shared" si="11"/>
        <v>-46</v>
      </c>
      <c r="H71" t="str">
        <f t="shared" si="12"/>
        <v>{-46,119},</v>
      </c>
    </row>
    <row r="72" spans="1:8" x14ac:dyDescent="0.3">
      <c r="A72">
        <f t="shared" si="13"/>
        <v>110</v>
      </c>
      <c r="B72">
        <f t="shared" si="7"/>
        <v>119.34096283981037</v>
      </c>
      <c r="C72">
        <f t="shared" si="8"/>
        <v>-43.436558202359926</v>
      </c>
      <c r="D72">
        <f t="shared" si="9"/>
        <v>1.9198621771937625</v>
      </c>
      <c r="E72">
        <f t="shared" si="10"/>
        <v>119</v>
      </c>
      <c r="F72">
        <f t="shared" si="11"/>
        <v>-43</v>
      </c>
      <c r="H72" t="str">
        <f t="shared" si="12"/>
        <v>{-43,119},</v>
      </c>
    </row>
    <row r="73" spans="1:8" x14ac:dyDescent="0.3">
      <c r="A73">
        <f t="shared" si="13"/>
        <v>109</v>
      </c>
      <c r="B73">
        <f t="shared" si="7"/>
        <v>120.08085910111323</v>
      </c>
      <c r="C73">
        <f t="shared" si="8"/>
        <v>-41.347155616058892</v>
      </c>
      <c r="D73">
        <f t="shared" si="9"/>
        <v>1.9024088846738192</v>
      </c>
      <c r="E73">
        <f t="shared" si="10"/>
        <v>120</v>
      </c>
      <c r="F73">
        <f t="shared" si="11"/>
        <v>-41</v>
      </c>
      <c r="H73" t="str">
        <f t="shared" si="12"/>
        <v>{-41,120},</v>
      </c>
    </row>
    <row r="74" spans="1:8" x14ac:dyDescent="0.3">
      <c r="A74">
        <f t="shared" si="13"/>
        <v>108</v>
      </c>
      <c r="B74">
        <f t="shared" si="7"/>
        <v>120.78417756948451</v>
      </c>
      <c r="C74">
        <f t="shared" si="8"/>
        <v>-39.245158285618309</v>
      </c>
      <c r="D74">
        <f t="shared" si="9"/>
        <v>1.8849555921538759</v>
      </c>
      <c r="E74">
        <f t="shared" si="10"/>
        <v>121</v>
      </c>
      <c r="F74">
        <f t="shared" si="11"/>
        <v>-39</v>
      </c>
      <c r="H74" t="str">
        <f t="shared" si="12"/>
        <v>{-39,121},</v>
      </c>
    </row>
    <row r="75" spans="1:8" x14ac:dyDescent="0.3">
      <c r="A75">
        <f t="shared" si="13"/>
        <v>107</v>
      </c>
      <c r="B75">
        <f t="shared" si="7"/>
        <v>121.45070400730552</v>
      </c>
      <c r="C75">
        <f t="shared" si="8"/>
        <v>-37.131206499787552</v>
      </c>
      <c r="D75">
        <f t="shared" si="9"/>
        <v>1.8675022996339325</v>
      </c>
      <c r="E75">
        <f t="shared" si="10"/>
        <v>121</v>
      </c>
      <c r="F75">
        <f t="shared" si="11"/>
        <v>-37</v>
      </c>
      <c r="H75" t="str">
        <f t="shared" si="12"/>
        <v>{-37,121},</v>
      </c>
    </row>
    <row r="76" spans="1:8" x14ac:dyDescent="0.3">
      <c r="A76">
        <f t="shared" si="13"/>
        <v>106</v>
      </c>
      <c r="B76">
        <f t="shared" si="7"/>
        <v>122.0802353841665</v>
      </c>
      <c r="C76">
        <f t="shared" si="8"/>
        <v>-35.005944188758882</v>
      </c>
      <c r="D76">
        <f t="shared" si="9"/>
        <v>1.8500490071139892</v>
      </c>
      <c r="E76">
        <f t="shared" si="10"/>
        <v>122</v>
      </c>
      <c r="F76">
        <f t="shared" si="11"/>
        <v>-35</v>
      </c>
      <c r="H76" t="str">
        <f t="shared" si="12"/>
        <v>{-35,122},</v>
      </c>
    </row>
    <row r="77" spans="1:8" x14ac:dyDescent="0.3">
      <c r="A77">
        <f t="shared" si="13"/>
        <v>105</v>
      </c>
      <c r="B77">
        <f t="shared" si="7"/>
        <v>122.67257993871168</v>
      </c>
      <c r="C77">
        <f t="shared" si="8"/>
        <v>-32.870018728020149</v>
      </c>
      <c r="D77">
        <f t="shared" si="9"/>
        <v>1.8325957145940461</v>
      </c>
      <c r="E77">
        <f t="shared" si="10"/>
        <v>123</v>
      </c>
      <c r="F77">
        <f t="shared" si="11"/>
        <v>-33</v>
      </c>
      <c r="H77" t="str">
        <f t="shared" si="12"/>
        <v>{-33,123},</v>
      </c>
    </row>
    <row r="78" spans="1:8" x14ac:dyDescent="0.3">
      <c r="A78">
        <f t="shared" si="13"/>
        <v>104</v>
      </c>
      <c r="B78">
        <f t="shared" si="7"/>
        <v>123.22755723705156</v>
      </c>
      <c r="C78">
        <f t="shared" si="8"/>
        <v>-30.72408074115781</v>
      </c>
      <c r="D78">
        <f t="shared" si="9"/>
        <v>1.8151424220741028</v>
      </c>
      <c r="E78">
        <f t="shared" si="10"/>
        <v>123</v>
      </c>
      <c r="F78">
        <f t="shared" si="11"/>
        <v>-31</v>
      </c>
      <c r="H78" t="str">
        <f t="shared" si="12"/>
        <v>{-31,123},</v>
      </c>
    </row>
    <row r="79" spans="1:8" x14ac:dyDescent="0.3">
      <c r="A79">
        <f t="shared" si="13"/>
        <v>103</v>
      </c>
      <c r="B79">
        <f t="shared" si="7"/>
        <v>123.74499822772488</v>
      </c>
      <c r="C79">
        <f t="shared" si="8"/>
        <v>-28.568783901670859</v>
      </c>
      <c r="D79">
        <f t="shared" si="9"/>
        <v>1.7976891295541595</v>
      </c>
      <c r="E79">
        <f t="shared" si="10"/>
        <v>124</v>
      </c>
      <c r="F79">
        <f t="shared" si="11"/>
        <v>-29</v>
      </c>
      <c r="H79" t="str">
        <f t="shared" si="12"/>
        <v>{-29,124},</v>
      </c>
    </row>
    <row r="80" spans="1:8" x14ac:dyDescent="0.3">
      <c r="A80">
        <f t="shared" si="13"/>
        <v>102</v>
      </c>
      <c r="B80">
        <f t="shared" si="7"/>
        <v>124.22474529319332</v>
      </c>
      <c r="C80">
        <f t="shared" si="8"/>
        <v>-26.404784733855436</v>
      </c>
      <c r="D80">
        <f t="shared" si="9"/>
        <v>1.7802358370342162</v>
      </c>
      <c r="E80">
        <f t="shared" si="10"/>
        <v>124</v>
      </c>
      <c r="F80">
        <f t="shared" si="11"/>
        <v>-26</v>
      </c>
      <c r="H80" t="str">
        <f t="shared" si="12"/>
        <v>{-26,124},</v>
      </c>
    </row>
    <row r="81" spans="1:8" x14ac:dyDescent="0.3">
      <c r="A81">
        <f t="shared" si="13"/>
        <v>101</v>
      </c>
      <c r="B81">
        <f t="shared" si="7"/>
        <v>124.66665229785332</v>
      </c>
      <c r="C81">
        <f t="shared" si="8"/>
        <v>-24.232742412821189</v>
      </c>
      <c r="D81">
        <f t="shared" si="9"/>
        <v>1.7627825445142729</v>
      </c>
      <c r="E81">
        <f t="shared" si="10"/>
        <v>125</v>
      </c>
      <c r="F81">
        <f t="shared" si="11"/>
        <v>-24</v>
      </c>
      <c r="H81" t="str">
        <f t="shared" si="12"/>
        <v>{-24,125},</v>
      </c>
    </row>
    <row r="82" spans="1:8" x14ac:dyDescent="0.3">
      <c r="A82">
        <f t="shared" si="13"/>
        <v>100</v>
      </c>
      <c r="B82">
        <f t="shared" si="7"/>
        <v>125.07058463255042</v>
      </c>
      <c r="C82">
        <f t="shared" si="8"/>
        <v>-22.053318563700149</v>
      </c>
      <c r="D82">
        <f t="shared" si="9"/>
        <v>1.7453292519943295</v>
      </c>
      <c r="E82">
        <f t="shared" si="10"/>
        <v>125</v>
      </c>
      <c r="F82">
        <f t="shared" si="11"/>
        <v>-22</v>
      </c>
      <c r="H82" t="str">
        <f t="shared" si="12"/>
        <v>{-22,125},</v>
      </c>
    </row>
    <row r="83" spans="1:8" x14ac:dyDescent="0.3">
      <c r="A83">
        <f t="shared" si="13"/>
        <v>99</v>
      </c>
      <c r="B83">
        <f t="shared" si="7"/>
        <v>125.43641925558249</v>
      </c>
      <c r="C83">
        <f t="shared" si="8"/>
        <v>-19.867177060109313</v>
      </c>
      <c r="D83">
        <f t="shared" si="9"/>
        <v>1.7278759594743862</v>
      </c>
      <c r="E83">
        <f t="shared" si="10"/>
        <v>125</v>
      </c>
      <c r="F83">
        <f t="shared" si="11"/>
        <v>-20</v>
      </c>
      <c r="H83" t="str">
        <f t="shared" si="12"/>
        <v>{-20,125},</v>
      </c>
    </row>
    <row r="84" spans="1:8" x14ac:dyDescent="0.3">
      <c r="A84">
        <f t="shared" si="13"/>
        <v>98</v>
      </c>
      <c r="B84">
        <f t="shared" si="7"/>
        <v>125.76404473017944</v>
      </c>
      <c r="C84">
        <f t="shared" si="8"/>
        <v>-17.674983821928301</v>
      </c>
      <c r="D84">
        <f t="shared" si="9"/>
        <v>1.7104226669544429</v>
      </c>
      <c r="E84">
        <f t="shared" si="10"/>
        <v>126</v>
      </c>
      <c r="F84">
        <f t="shared" si="11"/>
        <v>-18</v>
      </c>
      <c r="H84" t="str">
        <f t="shared" si="12"/>
        <v>{-18,126},</v>
      </c>
    </row>
    <row r="85" spans="1:8" x14ac:dyDescent="0.3">
      <c r="A85">
        <f t="shared" si="13"/>
        <v>97</v>
      </c>
      <c r="B85">
        <f t="shared" si="7"/>
        <v>126.05336125844791</v>
      </c>
      <c r="C85">
        <f t="shared" si="8"/>
        <v>-15.477406612453715</v>
      </c>
      <c r="D85">
        <f t="shared" si="9"/>
        <v>1.6929693744344996</v>
      </c>
      <c r="E85">
        <f t="shared" si="10"/>
        <v>126</v>
      </c>
      <c r="F85">
        <f t="shared" si="11"/>
        <v>-15</v>
      </c>
      <c r="H85" t="str">
        <f t="shared" si="12"/>
        <v>{-15,126},</v>
      </c>
    </row>
    <row r="86" spans="1:8" x14ac:dyDescent="0.3">
      <c r="A86">
        <f t="shared" si="13"/>
        <v>96</v>
      </c>
      <c r="B86">
        <f t="shared" si="7"/>
        <v>126.3042807117707</v>
      </c>
      <c r="C86">
        <f t="shared" si="8"/>
        <v>-13.275114834992001</v>
      </c>
      <c r="D86">
        <f t="shared" si="9"/>
        <v>1.6755160819145565</v>
      </c>
      <c r="E86">
        <f t="shared" si="10"/>
        <v>126</v>
      </c>
      <c r="F86">
        <f t="shared" si="11"/>
        <v>-13</v>
      </c>
      <c r="H86" t="str">
        <f t="shared" si="12"/>
        <v>{-13,126},</v>
      </c>
    </row>
    <row r="87" spans="1:8" x14ac:dyDescent="0.3">
      <c r="A87">
        <f t="shared" si="13"/>
        <v>95</v>
      </c>
      <c r="B87">
        <f t="shared" si="7"/>
        <v>126.51672665765169</v>
      </c>
      <c r="C87">
        <f t="shared" si="8"/>
        <v>-11.068779328952596</v>
      </c>
      <c r="D87">
        <f t="shared" si="9"/>
        <v>1.6580627893946132</v>
      </c>
      <c r="E87">
        <f t="shared" si="10"/>
        <v>127</v>
      </c>
      <c r="F87">
        <f t="shared" si="11"/>
        <v>-11</v>
      </c>
      <c r="H87" t="str">
        <f t="shared" si="12"/>
        <v>{-11,127},</v>
      </c>
    </row>
    <row r="88" spans="1:8" x14ac:dyDescent="0.3">
      <c r="A88">
        <f t="shared" si="13"/>
        <v>94</v>
      </c>
      <c r="B88">
        <f t="shared" si="7"/>
        <v>126.69063438299767</v>
      </c>
      <c r="C88">
        <f t="shared" si="8"/>
        <v>-8.8590721655039175</v>
      </c>
      <c r="D88">
        <f t="shared" si="9"/>
        <v>1.6406094968746698</v>
      </c>
      <c r="E88">
        <f t="shared" si="10"/>
        <v>127</v>
      </c>
      <c r="F88">
        <f t="shared" si="11"/>
        <v>-9</v>
      </c>
      <c r="H88" t="str">
        <f t="shared" si="12"/>
        <v>{-9,127},</v>
      </c>
    </row>
    <row r="89" spans="1:8" x14ac:dyDescent="0.3">
      <c r="A89">
        <f t="shared" si="13"/>
        <v>93</v>
      </c>
      <c r="B89">
        <f t="shared" si="7"/>
        <v>126.82595091383088</v>
      </c>
      <c r="C89">
        <f t="shared" si="8"/>
        <v>-6.646666442853868</v>
      </c>
      <c r="D89">
        <f t="shared" si="9"/>
        <v>1.6231562043547265</v>
      </c>
      <c r="E89">
        <f t="shared" si="10"/>
        <v>127</v>
      </c>
      <c r="F89">
        <f t="shared" si="11"/>
        <v>-7</v>
      </c>
      <c r="H89" t="str">
        <f t="shared" si="12"/>
        <v>{-7,127},</v>
      </c>
    </row>
    <row r="90" spans="1:8" x14ac:dyDescent="0.3">
      <c r="A90">
        <f t="shared" si="13"/>
        <v>92</v>
      </c>
      <c r="B90">
        <f t="shared" si="7"/>
        <v>126.92263503142516</v>
      </c>
      <c r="C90">
        <f t="shared" si="8"/>
        <v>-4.4322360812176216</v>
      </c>
      <c r="D90">
        <f t="shared" si="9"/>
        <v>1.6057029118347832</v>
      </c>
      <c r="E90">
        <f t="shared" si="10"/>
        <v>127</v>
      </c>
      <c r="F90">
        <f t="shared" si="11"/>
        <v>-4</v>
      </c>
      <c r="H90" t="str">
        <f t="shared" si="12"/>
        <v>{-4,127},</v>
      </c>
    </row>
    <row r="91" spans="1:8" x14ac:dyDescent="0.3">
      <c r="A91">
        <f t="shared" si="13"/>
        <v>91</v>
      </c>
      <c r="B91">
        <f t="shared" si="7"/>
        <v>126.98065728486169</v>
      </c>
      <c r="C91">
        <f t="shared" si="8"/>
        <v>-2.2164556175350016</v>
      </c>
      <c r="D91">
        <f t="shared" si="9"/>
        <v>1.5882496193148399</v>
      </c>
      <c r="E91">
        <f t="shared" si="10"/>
        <v>127</v>
      </c>
      <c r="F91">
        <f t="shared" si="11"/>
        <v>-2</v>
      </c>
      <c r="H91" t="str">
        <f t="shared" si="12"/>
        <v>{-2,127},</v>
      </c>
    </row>
    <row r="92" spans="1:8" x14ac:dyDescent="0.3">
      <c r="A92">
        <f t="shared" si="13"/>
        <v>90</v>
      </c>
      <c r="B92">
        <f t="shared" si="7"/>
        <v>127</v>
      </c>
      <c r="C92">
        <f t="shared" si="8"/>
        <v>7.7796926886697371E-15</v>
      </c>
      <c r="D92">
        <f t="shared" si="9"/>
        <v>1.5707963267948966</v>
      </c>
      <c r="E92">
        <f t="shared" si="10"/>
        <v>127</v>
      </c>
      <c r="F92">
        <f t="shared" si="11"/>
        <v>0</v>
      </c>
      <c r="H92" t="str">
        <f t="shared" si="12"/>
        <v>{0,127},</v>
      </c>
    </row>
    <row r="93" spans="1:8" x14ac:dyDescent="0.3">
      <c r="A93">
        <f t="shared" si="13"/>
        <v>89</v>
      </c>
      <c r="B93">
        <f t="shared" si="7"/>
        <v>126.98065728486169</v>
      </c>
      <c r="C93">
        <f t="shared" si="8"/>
        <v>2.2164556175350172</v>
      </c>
      <c r="D93">
        <f t="shared" si="9"/>
        <v>1.5533430342749532</v>
      </c>
      <c r="E93">
        <f t="shared" si="10"/>
        <v>127</v>
      </c>
      <c r="F93">
        <f t="shared" si="11"/>
        <v>2</v>
      </c>
      <c r="H93" t="str">
        <f t="shared" si="12"/>
        <v>{2,127},</v>
      </c>
    </row>
    <row r="94" spans="1:8" x14ac:dyDescent="0.3">
      <c r="A94">
        <f t="shared" si="13"/>
        <v>88</v>
      </c>
      <c r="B94">
        <f t="shared" si="7"/>
        <v>126.92263503142516</v>
      </c>
      <c r="C94">
        <f t="shared" si="8"/>
        <v>4.4322360812176376</v>
      </c>
      <c r="D94">
        <f t="shared" si="9"/>
        <v>1.5358897417550099</v>
      </c>
      <c r="E94">
        <f t="shared" si="10"/>
        <v>127</v>
      </c>
      <c r="F94">
        <f t="shared" si="11"/>
        <v>4</v>
      </c>
      <c r="H94" t="str">
        <f t="shared" si="12"/>
        <v>{4,127},</v>
      </c>
    </row>
    <row r="95" spans="1:8" x14ac:dyDescent="0.3">
      <c r="A95">
        <f t="shared" si="13"/>
        <v>87</v>
      </c>
      <c r="B95">
        <f t="shared" si="7"/>
        <v>126.82595091383088</v>
      </c>
      <c r="C95">
        <f t="shared" si="8"/>
        <v>6.646666442853884</v>
      </c>
      <c r="D95">
        <f t="shared" si="9"/>
        <v>1.5184364492350666</v>
      </c>
      <c r="E95">
        <f t="shared" si="10"/>
        <v>127</v>
      </c>
      <c r="F95">
        <f t="shared" si="11"/>
        <v>7</v>
      </c>
      <c r="H95" t="str">
        <f t="shared" si="12"/>
        <v>{7,127},</v>
      </c>
    </row>
    <row r="96" spans="1:8" x14ac:dyDescent="0.3">
      <c r="A96">
        <f t="shared" si="13"/>
        <v>86</v>
      </c>
      <c r="B96">
        <f t="shared" si="7"/>
        <v>126.69063438299767</v>
      </c>
      <c r="C96">
        <f t="shared" si="8"/>
        <v>8.8590721655039051</v>
      </c>
      <c r="D96">
        <f t="shared" si="9"/>
        <v>1.5009831567151235</v>
      </c>
      <c r="E96">
        <f t="shared" si="10"/>
        <v>127</v>
      </c>
      <c r="F96">
        <f t="shared" si="11"/>
        <v>9</v>
      </c>
      <c r="H96" t="str">
        <f t="shared" si="12"/>
        <v>{9,127},</v>
      </c>
    </row>
    <row r="97" spans="1:8" x14ac:dyDescent="0.3">
      <c r="A97">
        <f t="shared" si="13"/>
        <v>85</v>
      </c>
      <c r="B97">
        <f t="shared" si="7"/>
        <v>126.51672665765169</v>
      </c>
      <c r="C97">
        <f t="shared" si="8"/>
        <v>11.068779328952584</v>
      </c>
      <c r="D97">
        <f t="shared" si="9"/>
        <v>1.4835298641951802</v>
      </c>
      <c r="E97">
        <f t="shared" si="10"/>
        <v>127</v>
      </c>
      <c r="F97">
        <f t="shared" si="11"/>
        <v>11</v>
      </c>
      <c r="H97" t="str">
        <f t="shared" si="12"/>
        <v>{11,127},</v>
      </c>
    </row>
    <row r="98" spans="1:8" x14ac:dyDescent="0.3">
      <c r="A98">
        <f t="shared" si="13"/>
        <v>84</v>
      </c>
      <c r="B98">
        <f t="shared" si="7"/>
        <v>126.3042807117707</v>
      </c>
      <c r="C98">
        <f t="shared" si="8"/>
        <v>13.275114834991989</v>
      </c>
      <c r="D98">
        <f t="shared" si="9"/>
        <v>1.4660765716752369</v>
      </c>
      <c r="E98">
        <f t="shared" si="10"/>
        <v>126</v>
      </c>
      <c r="F98">
        <f t="shared" si="11"/>
        <v>13</v>
      </c>
      <c r="H98" t="str">
        <f t="shared" si="12"/>
        <v>{13,126},</v>
      </c>
    </row>
    <row r="99" spans="1:8" x14ac:dyDescent="0.3">
      <c r="A99">
        <f t="shared" si="13"/>
        <v>83</v>
      </c>
      <c r="B99">
        <f t="shared" si="7"/>
        <v>126.05336125844789</v>
      </c>
      <c r="C99">
        <f t="shared" si="8"/>
        <v>15.477406612453731</v>
      </c>
      <c r="D99">
        <f t="shared" si="9"/>
        <v>1.4486232791552935</v>
      </c>
      <c r="E99">
        <f t="shared" si="10"/>
        <v>126</v>
      </c>
      <c r="F99">
        <f t="shared" si="11"/>
        <v>15</v>
      </c>
      <c r="H99" t="str">
        <f t="shared" si="12"/>
        <v>{15,126},</v>
      </c>
    </row>
    <row r="100" spans="1:8" x14ac:dyDescent="0.3">
      <c r="A100">
        <f t="shared" si="13"/>
        <v>82</v>
      </c>
      <c r="B100">
        <f t="shared" si="7"/>
        <v>125.76404473017944</v>
      </c>
      <c r="C100">
        <f t="shared" si="8"/>
        <v>17.674983821928315</v>
      </c>
      <c r="D100">
        <f t="shared" si="9"/>
        <v>1.4311699866353502</v>
      </c>
      <c r="E100">
        <f t="shared" si="10"/>
        <v>126</v>
      </c>
      <c r="F100">
        <f t="shared" si="11"/>
        <v>18</v>
      </c>
      <c r="H100" t="str">
        <f t="shared" si="12"/>
        <v>{18,126},</v>
      </c>
    </row>
    <row r="101" spans="1:8" x14ac:dyDescent="0.3">
      <c r="A101">
        <f t="shared" si="13"/>
        <v>81</v>
      </c>
      <c r="B101">
        <f t="shared" si="7"/>
        <v>125.43641925558249</v>
      </c>
      <c r="C101">
        <f t="shared" si="8"/>
        <v>19.867177060109327</v>
      </c>
      <c r="D101">
        <f t="shared" si="9"/>
        <v>1.4137166941154069</v>
      </c>
      <c r="E101">
        <f t="shared" si="10"/>
        <v>125</v>
      </c>
      <c r="F101">
        <f t="shared" si="11"/>
        <v>20</v>
      </c>
      <c r="H101" t="str">
        <f t="shared" si="12"/>
        <v>{20,125},</v>
      </c>
    </row>
    <row r="102" spans="1:8" x14ac:dyDescent="0.3">
      <c r="A102">
        <f t="shared" si="13"/>
        <v>80</v>
      </c>
      <c r="B102">
        <f t="shared" si="7"/>
        <v>125.07058463255042</v>
      </c>
      <c r="C102">
        <f t="shared" si="8"/>
        <v>22.053318563700163</v>
      </c>
      <c r="D102">
        <f t="shared" si="9"/>
        <v>1.3962634015954636</v>
      </c>
      <c r="E102">
        <f t="shared" si="10"/>
        <v>125</v>
      </c>
      <c r="F102">
        <f t="shared" si="11"/>
        <v>22</v>
      </c>
      <c r="H102" t="str">
        <f t="shared" si="12"/>
        <v>{22,125},</v>
      </c>
    </row>
    <row r="103" spans="1:8" x14ac:dyDescent="0.3">
      <c r="A103">
        <f t="shared" si="13"/>
        <v>79</v>
      </c>
      <c r="B103">
        <f t="shared" si="7"/>
        <v>124.66665229785332</v>
      </c>
      <c r="C103">
        <f t="shared" si="8"/>
        <v>24.232742412821203</v>
      </c>
      <c r="D103">
        <f t="shared" si="9"/>
        <v>1.3788101090755203</v>
      </c>
      <c r="E103">
        <f t="shared" si="10"/>
        <v>125</v>
      </c>
      <c r="F103">
        <f t="shared" si="11"/>
        <v>24</v>
      </c>
      <c r="H103" t="str">
        <f t="shared" si="12"/>
        <v>{24,125},</v>
      </c>
    </row>
    <row r="104" spans="1:8" x14ac:dyDescent="0.3">
      <c r="A104">
        <f t="shared" si="13"/>
        <v>78</v>
      </c>
      <c r="B104">
        <f t="shared" si="7"/>
        <v>124.22474529319331</v>
      </c>
      <c r="C104">
        <f t="shared" si="8"/>
        <v>26.40478473385545</v>
      </c>
      <c r="D104">
        <f t="shared" si="9"/>
        <v>1.3613568165555769</v>
      </c>
      <c r="E104">
        <f t="shared" si="10"/>
        <v>124</v>
      </c>
      <c r="F104">
        <f t="shared" si="11"/>
        <v>26</v>
      </c>
      <c r="H104" t="str">
        <f t="shared" si="12"/>
        <v>{26,124},</v>
      </c>
    </row>
    <row r="105" spans="1:8" x14ac:dyDescent="0.3">
      <c r="A105">
        <f t="shared" si="13"/>
        <v>77</v>
      </c>
      <c r="B105">
        <f t="shared" si="7"/>
        <v>123.74499822772488</v>
      </c>
      <c r="C105">
        <f t="shared" si="8"/>
        <v>28.568783901670844</v>
      </c>
      <c r="D105">
        <f t="shared" si="9"/>
        <v>1.3439035240356338</v>
      </c>
      <c r="E105">
        <f t="shared" si="10"/>
        <v>124</v>
      </c>
      <c r="F105">
        <f t="shared" si="11"/>
        <v>29</v>
      </c>
      <c r="H105" t="str">
        <f t="shared" si="12"/>
        <v>{29,124},</v>
      </c>
    </row>
    <row r="106" spans="1:8" x14ac:dyDescent="0.3">
      <c r="A106">
        <f t="shared" si="13"/>
        <v>76</v>
      </c>
      <c r="B106">
        <f t="shared" si="7"/>
        <v>123.22755723705156</v>
      </c>
      <c r="C106">
        <f t="shared" si="8"/>
        <v>30.724080741157795</v>
      </c>
      <c r="D106">
        <f t="shared" si="9"/>
        <v>1.3264502315156905</v>
      </c>
      <c r="E106">
        <f t="shared" si="10"/>
        <v>123</v>
      </c>
      <c r="F106">
        <f t="shared" si="11"/>
        <v>31</v>
      </c>
      <c r="H106" t="str">
        <f t="shared" si="12"/>
        <v>{31,123},</v>
      </c>
    </row>
    <row r="107" spans="1:8" x14ac:dyDescent="0.3">
      <c r="A107">
        <f t="shared" si="13"/>
        <v>75</v>
      </c>
      <c r="B107">
        <f t="shared" si="7"/>
        <v>122.67257993871168</v>
      </c>
      <c r="C107">
        <f t="shared" si="8"/>
        <v>32.870018728020135</v>
      </c>
      <c r="D107">
        <f t="shared" si="9"/>
        <v>1.3089969389957472</v>
      </c>
      <c r="E107">
        <f t="shared" si="10"/>
        <v>123</v>
      </c>
      <c r="F107">
        <f t="shared" si="11"/>
        <v>33</v>
      </c>
      <c r="H107" t="str">
        <f t="shared" si="12"/>
        <v>{33,123},</v>
      </c>
    </row>
    <row r="108" spans="1:8" x14ac:dyDescent="0.3">
      <c r="A108">
        <f t="shared" si="13"/>
        <v>74</v>
      </c>
      <c r="B108">
        <f t="shared" si="7"/>
        <v>122.0802353841665</v>
      </c>
      <c r="C108">
        <f t="shared" si="8"/>
        <v>35.005944188758896</v>
      </c>
      <c r="D108">
        <f t="shared" si="9"/>
        <v>1.2915436464758039</v>
      </c>
      <c r="E108">
        <f t="shared" si="10"/>
        <v>122</v>
      </c>
      <c r="F108">
        <f t="shared" si="11"/>
        <v>35</v>
      </c>
      <c r="H108" t="str">
        <f t="shared" si="12"/>
        <v>{35,122},</v>
      </c>
    </row>
    <row r="109" spans="1:8" x14ac:dyDescent="0.3">
      <c r="A109">
        <f t="shared" si="13"/>
        <v>73</v>
      </c>
      <c r="B109">
        <f t="shared" si="7"/>
        <v>121.4507040073055</v>
      </c>
      <c r="C109">
        <f t="shared" si="8"/>
        <v>37.131206499787567</v>
      </c>
      <c r="D109">
        <f t="shared" si="9"/>
        <v>1.2740903539558606</v>
      </c>
      <c r="E109">
        <f t="shared" si="10"/>
        <v>121</v>
      </c>
      <c r="F109">
        <f t="shared" si="11"/>
        <v>37</v>
      </c>
      <c r="H109" t="str">
        <f t="shared" si="12"/>
        <v>{37,121},</v>
      </c>
    </row>
    <row r="110" spans="1:8" x14ac:dyDescent="0.3">
      <c r="A110">
        <f t="shared" si="13"/>
        <v>72</v>
      </c>
      <c r="B110">
        <f t="shared" si="7"/>
        <v>120.7841775694845</v>
      </c>
      <c r="C110">
        <f t="shared" si="8"/>
        <v>39.245158285618324</v>
      </c>
      <c r="D110">
        <f t="shared" si="9"/>
        <v>1.2566370614359172</v>
      </c>
      <c r="E110">
        <f t="shared" si="10"/>
        <v>121</v>
      </c>
      <c r="F110">
        <f t="shared" si="11"/>
        <v>39</v>
      </c>
      <c r="H110" t="str">
        <f t="shared" si="12"/>
        <v>{39,121},</v>
      </c>
    </row>
    <row r="111" spans="1:8" x14ac:dyDescent="0.3">
      <c r="A111">
        <f t="shared" si="13"/>
        <v>71</v>
      </c>
      <c r="B111">
        <f t="shared" si="7"/>
        <v>120.08085910111322</v>
      </c>
      <c r="C111">
        <f t="shared" si="8"/>
        <v>41.347155616058906</v>
      </c>
      <c r="D111">
        <f t="shared" si="9"/>
        <v>1.2391837689159739</v>
      </c>
      <c r="E111">
        <f t="shared" si="10"/>
        <v>120</v>
      </c>
      <c r="F111">
        <f t="shared" si="11"/>
        <v>41</v>
      </c>
      <c r="H111" t="str">
        <f t="shared" si="12"/>
        <v>{41,120},</v>
      </c>
    </row>
    <row r="112" spans="1:8" x14ac:dyDescent="0.3">
      <c r="A112">
        <f t="shared" si="13"/>
        <v>70</v>
      </c>
      <c r="B112">
        <f t="shared" si="7"/>
        <v>119.34096283981036</v>
      </c>
      <c r="C112">
        <f t="shared" si="8"/>
        <v>43.43655820235994</v>
      </c>
      <c r="D112">
        <f t="shared" si="9"/>
        <v>1.2217304763960306</v>
      </c>
      <c r="E112">
        <f t="shared" si="10"/>
        <v>119</v>
      </c>
      <c r="F112">
        <f t="shared" si="11"/>
        <v>43</v>
      </c>
      <c r="H112" t="str">
        <f t="shared" si="12"/>
        <v>{43,119},</v>
      </c>
    </row>
    <row r="113" spans="1:8" x14ac:dyDescent="0.3">
      <c r="A113">
        <f t="shared" si="13"/>
        <v>69</v>
      </c>
      <c r="B113">
        <f t="shared" si="7"/>
        <v>118.56471416514462</v>
      </c>
      <c r="C113">
        <f t="shared" si="8"/>
        <v>45.512729592253152</v>
      </c>
      <c r="D113">
        <f t="shared" si="9"/>
        <v>1.2042771838760873</v>
      </c>
      <c r="E113">
        <f t="shared" si="10"/>
        <v>119</v>
      </c>
      <c r="F113">
        <f t="shared" si="11"/>
        <v>46</v>
      </c>
      <c r="H113" t="str">
        <f t="shared" si="12"/>
        <v>{46,119},</v>
      </c>
    </row>
    <row r="114" spans="1:8" x14ac:dyDescent="0.3">
      <c r="A114">
        <f t="shared" si="13"/>
        <v>68</v>
      </c>
      <c r="B114">
        <f t="shared" si="7"/>
        <v>117.752349529982</v>
      </c>
      <c r="C114">
        <f t="shared" si="8"/>
        <v>47.575037363820819</v>
      </c>
      <c r="D114">
        <f t="shared" si="9"/>
        <v>1.1868238913561442</v>
      </c>
      <c r="E114">
        <f t="shared" si="10"/>
        <v>118</v>
      </c>
      <c r="F114">
        <f t="shared" si="11"/>
        <v>48</v>
      </c>
      <c r="H114" t="str">
        <f t="shared" si="12"/>
        <v>{48,118},</v>
      </c>
    </row>
    <row r="115" spans="1:8" x14ac:dyDescent="0.3">
      <c r="A115">
        <f t="shared" si="13"/>
        <v>67</v>
      </c>
      <c r="B115">
        <f t="shared" si="7"/>
        <v>116.90411638845993</v>
      </c>
      <c r="C115">
        <f t="shared" si="8"/>
        <v>49.622853318137764</v>
      </c>
      <c r="D115">
        <f t="shared" si="9"/>
        <v>1.1693705988362009</v>
      </c>
      <c r="E115">
        <f t="shared" si="10"/>
        <v>117</v>
      </c>
      <c r="F115">
        <f t="shared" si="11"/>
        <v>50</v>
      </c>
      <c r="H115" t="str">
        <f t="shared" si="12"/>
        <v>{50,117},</v>
      </c>
    </row>
    <row r="116" spans="1:8" x14ac:dyDescent="0.3">
      <c r="A116">
        <f t="shared" si="13"/>
        <v>66</v>
      </c>
      <c r="B116">
        <f t="shared" si="7"/>
        <v>116.02027312061031</v>
      </c>
      <c r="C116">
        <f t="shared" si="8"/>
        <v>51.655553670626624</v>
      </c>
      <c r="D116">
        <f t="shared" si="9"/>
        <v>1.1519173063162575</v>
      </c>
      <c r="E116">
        <f t="shared" si="10"/>
        <v>116</v>
      </c>
      <c r="F116">
        <f t="shared" si="11"/>
        <v>52</v>
      </c>
      <c r="H116" t="str">
        <f t="shared" si="12"/>
        <v>{52,116},</v>
      </c>
    </row>
    <row r="117" spans="1:8" x14ac:dyDescent="0.3">
      <c r="A117">
        <f t="shared" si="13"/>
        <v>65</v>
      </c>
      <c r="B117">
        <f t="shared" si="7"/>
        <v>115.10108895365454</v>
      </c>
      <c r="C117">
        <f t="shared" si="8"/>
        <v>53.672519241068827</v>
      </c>
      <c r="D117">
        <f t="shared" si="9"/>
        <v>1.1344640137963142</v>
      </c>
      <c r="E117">
        <f t="shared" si="10"/>
        <v>115</v>
      </c>
      <c r="F117">
        <f t="shared" si="11"/>
        <v>54</v>
      </c>
      <c r="H117" t="str">
        <f t="shared" si="12"/>
        <v>{54,115},</v>
      </c>
    </row>
    <row r="118" spans="1:8" x14ac:dyDescent="0.3">
      <c r="A118">
        <f t="shared" si="13"/>
        <v>64</v>
      </c>
      <c r="B118">
        <f t="shared" si="7"/>
        <v>114.14684387999421</v>
      </c>
      <c r="C118">
        <f t="shared" si="8"/>
        <v>55.673135642212834</v>
      </c>
      <c r="D118">
        <f t="shared" si="9"/>
        <v>1.1170107212763709</v>
      </c>
      <c r="E118">
        <f t="shared" si="10"/>
        <v>114</v>
      </c>
      <c r="F118">
        <f t="shared" si="11"/>
        <v>56</v>
      </c>
      <c r="H118" t="str">
        <f t="shared" si="12"/>
        <v>{56,114},</v>
      </c>
    </row>
    <row r="119" spans="1:8" x14ac:dyDescent="0.3">
      <c r="A119">
        <f t="shared" si="13"/>
        <v>63</v>
      </c>
      <c r="B119">
        <f t="shared" si="7"/>
        <v>113.15782857192271</v>
      </c>
      <c r="C119">
        <f t="shared" si="8"/>
        <v>57.656793466922444</v>
      </c>
      <c r="D119">
        <f t="shared" si="9"/>
        <v>1.0995574287564276</v>
      </c>
      <c r="E119">
        <f t="shared" si="10"/>
        <v>113</v>
      </c>
      <c r="F119">
        <f t="shared" si="11"/>
        <v>58</v>
      </c>
      <c r="H119" t="str">
        <f t="shared" si="12"/>
        <v>{58,113},</v>
      </c>
    </row>
    <row r="120" spans="1:8" x14ac:dyDescent="0.3">
      <c r="A120">
        <f t="shared" si="13"/>
        <v>62</v>
      </c>
      <c r="B120">
        <f t="shared" si="7"/>
        <v>112.13434429308371</v>
      </c>
      <c r="C120">
        <f t="shared" si="8"/>
        <v>59.622888473808139</v>
      </c>
      <c r="D120">
        <f t="shared" si="9"/>
        <v>1.0821041362364843</v>
      </c>
      <c r="E120">
        <f t="shared" si="10"/>
        <v>112</v>
      </c>
      <c r="F120">
        <f t="shared" si="11"/>
        <v>60</v>
      </c>
      <c r="H120" t="str">
        <f t="shared" si="12"/>
        <v>{60,112},</v>
      </c>
    </row>
    <row r="121" spans="1:8" x14ac:dyDescent="0.3">
      <c r="A121">
        <f t="shared" si="13"/>
        <v>61</v>
      </c>
      <c r="B121">
        <f t="shared" si="7"/>
        <v>111.07670280670325</v>
      </c>
      <c r="C121">
        <f t="shared" si="8"/>
        <v>61.570821771284812</v>
      </c>
      <c r="D121">
        <f t="shared" si="9"/>
        <v>1.064650843716541</v>
      </c>
      <c r="E121">
        <f t="shared" si="10"/>
        <v>111</v>
      </c>
      <c r="F121">
        <f t="shared" si="11"/>
        <v>62</v>
      </c>
      <c r="H121" t="str">
        <f t="shared" si="12"/>
        <v>{62,111},</v>
      </c>
    </row>
    <row r="122" spans="1:8" x14ac:dyDescent="0.3">
      <c r="A122">
        <f t="shared" si="13"/>
        <v>60</v>
      </c>
      <c r="B122">
        <f t="shared" si="7"/>
        <v>109.98522628062371</v>
      </c>
      <c r="C122">
        <f t="shared" si="8"/>
        <v>63.500000000000014</v>
      </c>
      <c r="D122">
        <f t="shared" si="9"/>
        <v>1.0471975511965976</v>
      </c>
      <c r="E122">
        <f t="shared" si="10"/>
        <v>110</v>
      </c>
      <c r="F122">
        <f t="shared" si="11"/>
        <v>64</v>
      </c>
      <c r="H122" t="str">
        <f t="shared" si="12"/>
        <v>{64,110},</v>
      </c>
    </row>
    <row r="123" spans="1:8" x14ac:dyDescent="0.3">
      <c r="A123">
        <f t="shared" si="13"/>
        <v>59</v>
      </c>
      <c r="B123">
        <f t="shared" si="7"/>
        <v>108.86024718916826</v>
      </c>
      <c r="C123">
        <f t="shared" si="8"/>
        <v>65.40983551357688</v>
      </c>
      <c r="D123">
        <f t="shared" si="9"/>
        <v>1.0297442586766545</v>
      </c>
      <c r="E123">
        <f t="shared" si="10"/>
        <v>109</v>
      </c>
      <c r="F123">
        <f t="shared" si="11"/>
        <v>65</v>
      </c>
      <c r="H123" t="str">
        <f t="shared" si="12"/>
        <v>{65,109},</v>
      </c>
    </row>
    <row r="124" spans="1:8" x14ac:dyDescent="0.3">
      <c r="A124">
        <f t="shared" si="13"/>
        <v>58</v>
      </c>
      <c r="B124">
        <f t="shared" si="7"/>
        <v>107.70210821186609</v>
      </c>
      <c r="C124">
        <f t="shared" si="8"/>
        <v>67.299746557617027</v>
      </c>
      <c r="D124">
        <f t="shared" si="9"/>
        <v>1.0122909661567112</v>
      </c>
      <c r="E124">
        <f t="shared" si="10"/>
        <v>108</v>
      </c>
      <c r="F124">
        <f t="shared" si="11"/>
        <v>67</v>
      </c>
      <c r="H124" t="str">
        <f t="shared" si="12"/>
        <v>{67,108},</v>
      </c>
    </row>
    <row r="125" spans="1:8" x14ac:dyDescent="0.3">
      <c r="A125">
        <f t="shared" si="13"/>
        <v>57</v>
      </c>
      <c r="B125">
        <f t="shared" si="7"/>
        <v>106.51116212906885</v>
      </c>
      <c r="C125">
        <f t="shared" si="8"/>
        <v>69.169157446908443</v>
      </c>
      <c r="D125">
        <f t="shared" si="9"/>
        <v>0.99483767363676789</v>
      </c>
      <c r="E125">
        <f t="shared" si="10"/>
        <v>107</v>
      </c>
      <c r="F125">
        <f t="shared" si="11"/>
        <v>69</v>
      </c>
      <c r="H125" t="str">
        <f t="shared" si="12"/>
        <v>{69,107},</v>
      </c>
    </row>
    <row r="126" spans="1:8" x14ac:dyDescent="0.3">
      <c r="A126">
        <f t="shared" si="13"/>
        <v>56</v>
      </c>
      <c r="B126">
        <f t="shared" si="7"/>
        <v>105.2877717144903</v>
      </c>
      <c r="C126">
        <f t="shared" si="8"/>
        <v>71.017498740784845</v>
      </c>
      <c r="D126">
        <f t="shared" si="9"/>
        <v>0.97738438111682457</v>
      </c>
      <c r="E126">
        <f t="shared" si="10"/>
        <v>105</v>
      </c>
      <c r="F126">
        <f t="shared" si="11"/>
        <v>71</v>
      </c>
      <c r="H126" t="str">
        <f t="shared" si="12"/>
        <v>{71,105},</v>
      </c>
    </row>
    <row r="127" spans="1:8" x14ac:dyDescent="0.3">
      <c r="A127">
        <f t="shared" si="13"/>
        <v>55</v>
      </c>
      <c r="B127">
        <f t="shared" si="7"/>
        <v>104.03230962470195</v>
      </c>
      <c r="C127">
        <f t="shared" si="8"/>
        <v>72.844207416582861</v>
      </c>
      <c r="D127">
        <f t="shared" si="9"/>
        <v>0.95993108859688125</v>
      </c>
      <c r="E127">
        <f t="shared" si="10"/>
        <v>104</v>
      </c>
      <c r="F127">
        <f t="shared" si="11"/>
        <v>73</v>
      </c>
      <c r="H127" t="str">
        <f t="shared" si="12"/>
        <v>{73,104},</v>
      </c>
    </row>
    <row r="128" spans="1:8" x14ac:dyDescent="0.3">
      <c r="A128">
        <f t="shared" si="13"/>
        <v>54</v>
      </c>
      <c r="B128">
        <f t="shared" si="7"/>
        <v>102.74515828561833</v>
      </c>
      <c r="C128">
        <f t="shared" si="8"/>
        <v>74.648727041144085</v>
      </c>
      <c r="D128">
        <f t="shared" si="9"/>
        <v>0.94247779607693793</v>
      </c>
      <c r="E128">
        <f t="shared" si="10"/>
        <v>103</v>
      </c>
      <c r="F128">
        <f t="shared" si="11"/>
        <v>75</v>
      </c>
      <c r="H128" t="str">
        <f t="shared" si="12"/>
        <v>{75,103},</v>
      </c>
    </row>
    <row r="129" spans="1:8" x14ac:dyDescent="0.3">
      <c r="A129">
        <f t="shared" si="13"/>
        <v>53</v>
      </c>
      <c r="B129">
        <f t="shared" si="7"/>
        <v>101.42670977600619</v>
      </c>
      <c r="C129">
        <f t="shared" si="8"/>
        <v>76.43050794031015</v>
      </c>
      <c r="D129">
        <f t="shared" si="9"/>
        <v>0.92502450355699462</v>
      </c>
      <c r="E129">
        <f t="shared" si="10"/>
        <v>101</v>
      </c>
      <c r="F129">
        <f t="shared" si="11"/>
        <v>76</v>
      </c>
      <c r="H129" t="str">
        <f t="shared" si="12"/>
        <v>{76,101},</v>
      </c>
    </row>
    <row r="130" spans="1:8" x14ac:dyDescent="0.3">
      <c r="A130">
        <f t="shared" si="13"/>
        <v>52</v>
      </c>
      <c r="B130">
        <f t="shared" si="7"/>
        <v>100.07736570805369</v>
      </c>
      <c r="C130">
        <f t="shared" si="8"/>
        <v>78.189007366358609</v>
      </c>
      <c r="D130">
        <f t="shared" si="9"/>
        <v>0.90757121103705141</v>
      </c>
      <c r="E130">
        <f t="shared" si="10"/>
        <v>100</v>
      </c>
      <c r="F130">
        <f t="shared" si="11"/>
        <v>78</v>
      </c>
      <c r="H130" t="str">
        <f t="shared" si="12"/>
        <v>{78,100},</v>
      </c>
    </row>
    <row r="131" spans="1:8" x14ac:dyDescent="0.3">
      <c r="A131">
        <f t="shared" si="13"/>
        <v>51</v>
      </c>
      <c r="B131">
        <f t="shared" ref="B131:B182" si="14">SIN(D131)*$I$2</f>
        <v>98.697537105035309</v>
      </c>
      <c r="C131">
        <f t="shared" ref="C131:C182" si="15">COS(D131)*$I$2</f>
        <v>79.92368966332937</v>
      </c>
      <c r="D131">
        <f t="shared" ref="D131:D182" si="16">RADIANS(A131)</f>
        <v>0.89011791851710809</v>
      </c>
      <c r="E131">
        <f t="shared" ref="E131:E182" si="17">ROUND( B131*$G$2, 0)</f>
        <v>99</v>
      </c>
      <c r="F131">
        <f t="shared" ref="F131:F182" si="18">ROUND(C131*$G$2,0)</f>
        <v>80</v>
      </c>
      <c r="H131" t="str">
        <f t="shared" ref="H131:H182" si="19">_xlfn.CONCAT("{",F131,",",E131,"},")</f>
        <v>{80,99},</v>
      </c>
    </row>
    <row r="132" spans="1:8" x14ac:dyDescent="0.3">
      <c r="A132">
        <f t="shared" ref="A132:A181" si="20">A131-1</f>
        <v>50</v>
      </c>
      <c r="B132">
        <f t="shared" si="14"/>
        <v>97.287644276110214</v>
      </c>
      <c r="C132">
        <f t="shared" si="15"/>
        <v>81.634026430190502</v>
      </c>
      <c r="D132">
        <f t="shared" si="16"/>
        <v>0.87266462599716477</v>
      </c>
      <c r="E132">
        <f t="shared" si="17"/>
        <v>97</v>
      </c>
      <c r="F132">
        <f t="shared" si="18"/>
        <v>82</v>
      </c>
      <c r="H132" t="str">
        <f t="shared" si="19"/>
        <v>{82,97},</v>
      </c>
    </row>
    <row r="133" spans="1:8" x14ac:dyDescent="0.3">
      <c r="A133">
        <f t="shared" si="20"/>
        <v>49</v>
      </c>
      <c r="B133">
        <f t="shared" si="14"/>
        <v>95.848116688292052</v>
      </c>
      <c r="C133">
        <f t="shared" si="15"/>
        <v>83.319496681794419</v>
      </c>
      <c r="D133">
        <f t="shared" si="16"/>
        <v>0.85521133347722145</v>
      </c>
      <c r="E133">
        <f t="shared" si="17"/>
        <v>96</v>
      </c>
      <c r="F133">
        <f t="shared" si="18"/>
        <v>83</v>
      </c>
      <c r="H133" t="str">
        <f t="shared" si="19"/>
        <v>{83,96},</v>
      </c>
    </row>
    <row r="134" spans="1:8" x14ac:dyDescent="0.3">
      <c r="A134">
        <f t="shared" si="20"/>
        <v>48</v>
      </c>
      <c r="B134">
        <f t="shared" si="14"/>
        <v>94.379392835629062</v>
      </c>
      <c r="C134">
        <f t="shared" si="15"/>
        <v>84.979587007574992</v>
      </c>
      <c r="D134">
        <f t="shared" si="16"/>
        <v>0.83775804095727824</v>
      </c>
      <c r="E134">
        <f t="shared" si="17"/>
        <v>94</v>
      </c>
      <c r="F134">
        <f t="shared" si="18"/>
        <v>85</v>
      </c>
      <c r="H134" t="str">
        <f t="shared" si="19"/>
        <v>{85,94},</v>
      </c>
    </row>
    <row r="135" spans="1:8" x14ac:dyDescent="0.3">
      <c r="A135">
        <f t="shared" si="20"/>
        <v>47</v>
      </c>
      <c r="B135">
        <f t="shared" si="14"/>
        <v>92.881920105634649</v>
      </c>
      <c r="C135">
        <f t="shared" si="15"/>
        <v>86.613791727937311</v>
      </c>
      <c r="D135">
        <f t="shared" si="16"/>
        <v>0.82030474843733492</v>
      </c>
      <c r="E135">
        <f t="shared" si="17"/>
        <v>93</v>
      </c>
      <c r="F135">
        <f t="shared" si="18"/>
        <v>87</v>
      </c>
      <c r="H135" t="str">
        <f t="shared" si="19"/>
        <v>{87,93},</v>
      </c>
    </row>
    <row r="136" spans="1:8" x14ac:dyDescent="0.3">
      <c r="A136">
        <f t="shared" si="20"/>
        <v>46</v>
      </c>
      <c r="B136">
        <f t="shared" si="14"/>
        <v>91.356154643008693</v>
      </c>
      <c r="C136">
        <f t="shared" si="15"/>
        <v>88.221613048292653</v>
      </c>
      <c r="D136">
        <f t="shared" si="16"/>
        <v>0.8028514559173916</v>
      </c>
      <c r="E136">
        <f t="shared" si="17"/>
        <v>91</v>
      </c>
      <c r="F136">
        <f t="shared" si="18"/>
        <v>88</v>
      </c>
      <c r="H136" t="str">
        <f t="shared" si="19"/>
        <v>{88,91},</v>
      </c>
    </row>
    <row r="137" spans="1:8" x14ac:dyDescent="0.3">
      <c r="A137">
        <f t="shared" si="20"/>
        <v>45</v>
      </c>
      <c r="B137">
        <f t="shared" si="14"/>
        <v>89.802561210691522</v>
      </c>
      <c r="C137">
        <f t="shared" si="15"/>
        <v>89.802561210691536</v>
      </c>
      <c r="D137">
        <f t="shared" si="16"/>
        <v>0.78539816339744828</v>
      </c>
      <c r="E137">
        <f t="shared" si="17"/>
        <v>90</v>
      </c>
      <c r="F137">
        <f t="shared" si="18"/>
        <v>90</v>
      </c>
      <c r="H137" t="str">
        <f t="shared" si="19"/>
        <v>{90,90},</v>
      </c>
    </row>
    <row r="138" spans="1:8" x14ac:dyDescent="0.3">
      <c r="A138">
        <f t="shared" si="20"/>
        <v>44</v>
      </c>
      <c r="B138">
        <f t="shared" si="14"/>
        <v>88.221613048292653</v>
      </c>
      <c r="C138">
        <f t="shared" si="15"/>
        <v>91.356154643008708</v>
      </c>
      <c r="D138">
        <f t="shared" si="16"/>
        <v>0.76794487087750496</v>
      </c>
      <c r="E138">
        <f t="shared" si="17"/>
        <v>88</v>
      </c>
      <c r="F138">
        <f t="shared" si="18"/>
        <v>91</v>
      </c>
      <c r="H138" t="str">
        <f t="shared" si="19"/>
        <v>{91,88},</v>
      </c>
    </row>
    <row r="139" spans="1:8" x14ac:dyDescent="0.3">
      <c r="A139">
        <f t="shared" si="20"/>
        <v>43</v>
      </c>
      <c r="B139">
        <f t="shared" si="14"/>
        <v>86.613791727937311</v>
      </c>
      <c r="C139">
        <f t="shared" si="15"/>
        <v>92.881920105634649</v>
      </c>
      <c r="D139">
        <f t="shared" si="16"/>
        <v>0.75049157835756175</v>
      </c>
      <c r="E139">
        <f t="shared" si="17"/>
        <v>87</v>
      </c>
      <c r="F139">
        <f t="shared" si="18"/>
        <v>93</v>
      </c>
      <c r="H139" t="str">
        <f t="shared" si="19"/>
        <v>{93,87},</v>
      </c>
    </row>
    <row r="140" spans="1:8" x14ac:dyDescent="0.3">
      <c r="A140">
        <f t="shared" si="20"/>
        <v>42</v>
      </c>
      <c r="B140">
        <f t="shared" si="14"/>
        <v>84.979587007574992</v>
      </c>
      <c r="C140">
        <f t="shared" si="15"/>
        <v>94.379392835629062</v>
      </c>
      <c r="D140">
        <f t="shared" si="16"/>
        <v>0.73303828583761843</v>
      </c>
      <c r="E140">
        <f t="shared" si="17"/>
        <v>85</v>
      </c>
      <c r="F140">
        <f t="shared" si="18"/>
        <v>94</v>
      </c>
      <c r="H140" t="str">
        <f t="shared" si="19"/>
        <v>{94,85},</v>
      </c>
    </row>
    <row r="141" spans="1:8" x14ac:dyDescent="0.3">
      <c r="A141">
        <f t="shared" si="20"/>
        <v>41</v>
      </c>
      <c r="B141">
        <f t="shared" si="14"/>
        <v>83.319496681794419</v>
      </c>
      <c r="C141">
        <f t="shared" si="15"/>
        <v>95.848116688292052</v>
      </c>
      <c r="D141">
        <f t="shared" si="16"/>
        <v>0.71558499331767511</v>
      </c>
      <c r="E141">
        <f t="shared" si="17"/>
        <v>83</v>
      </c>
      <c r="F141">
        <f t="shared" si="18"/>
        <v>96</v>
      </c>
      <c r="H141" t="str">
        <f t="shared" si="19"/>
        <v>{96,83},</v>
      </c>
    </row>
    <row r="142" spans="1:8" x14ac:dyDescent="0.3">
      <c r="A142">
        <f t="shared" si="20"/>
        <v>40</v>
      </c>
      <c r="B142">
        <f t="shared" si="14"/>
        <v>81.634026430190488</v>
      </c>
      <c r="C142">
        <f t="shared" si="15"/>
        <v>97.287644276110214</v>
      </c>
      <c r="D142">
        <f t="shared" si="16"/>
        <v>0.69813170079773179</v>
      </c>
      <c r="E142">
        <f t="shared" si="17"/>
        <v>82</v>
      </c>
      <c r="F142">
        <f t="shared" si="18"/>
        <v>97</v>
      </c>
      <c r="H142" t="str">
        <f t="shared" si="19"/>
        <v>{97,82},</v>
      </c>
    </row>
    <row r="143" spans="1:8" x14ac:dyDescent="0.3">
      <c r="A143">
        <f t="shared" si="20"/>
        <v>39</v>
      </c>
      <c r="B143">
        <f t="shared" si="14"/>
        <v>79.923689663329355</v>
      </c>
      <c r="C143">
        <f t="shared" si="15"/>
        <v>98.697537105035309</v>
      </c>
      <c r="D143">
        <f t="shared" si="16"/>
        <v>0.68067840827778847</v>
      </c>
      <c r="E143">
        <f t="shared" si="17"/>
        <v>80</v>
      </c>
      <c r="F143">
        <f t="shared" si="18"/>
        <v>99</v>
      </c>
      <c r="H143" t="str">
        <f t="shared" si="19"/>
        <v>{99,80},</v>
      </c>
    </row>
    <row r="144" spans="1:8" x14ac:dyDescent="0.3">
      <c r="A144">
        <f t="shared" si="20"/>
        <v>38</v>
      </c>
      <c r="B144">
        <f t="shared" si="14"/>
        <v>78.189007366358609</v>
      </c>
      <c r="C144">
        <f t="shared" si="15"/>
        <v>100.07736570805368</v>
      </c>
      <c r="D144">
        <f t="shared" si="16"/>
        <v>0.66322511575784526</v>
      </c>
      <c r="E144">
        <f t="shared" si="17"/>
        <v>78</v>
      </c>
      <c r="F144">
        <f t="shared" si="18"/>
        <v>100</v>
      </c>
      <c r="H144" t="str">
        <f t="shared" si="19"/>
        <v>{100,78},</v>
      </c>
    </row>
    <row r="145" spans="1:8" x14ac:dyDescent="0.3">
      <c r="A145">
        <f t="shared" si="20"/>
        <v>37</v>
      </c>
      <c r="B145">
        <f t="shared" si="14"/>
        <v>76.430507940310136</v>
      </c>
      <c r="C145">
        <f t="shared" si="15"/>
        <v>101.42670977600619</v>
      </c>
      <c r="D145">
        <f t="shared" si="16"/>
        <v>0.64577182323790194</v>
      </c>
      <c r="E145">
        <f t="shared" si="17"/>
        <v>76</v>
      </c>
      <c r="F145">
        <f t="shared" si="18"/>
        <v>101</v>
      </c>
      <c r="H145" t="str">
        <f t="shared" si="19"/>
        <v>{101,76},</v>
      </c>
    </row>
    <row r="146" spans="1:8" x14ac:dyDescent="0.3">
      <c r="A146">
        <f t="shared" si="20"/>
        <v>36</v>
      </c>
      <c r="B146">
        <f t="shared" si="14"/>
        <v>74.648727041144085</v>
      </c>
      <c r="C146">
        <f t="shared" si="15"/>
        <v>102.74515828561833</v>
      </c>
      <c r="D146">
        <f t="shared" si="16"/>
        <v>0.62831853071795862</v>
      </c>
      <c r="E146">
        <f t="shared" si="17"/>
        <v>75</v>
      </c>
      <c r="F146">
        <f t="shared" si="18"/>
        <v>103</v>
      </c>
      <c r="H146" t="str">
        <f t="shared" si="19"/>
        <v>{103,75},</v>
      </c>
    </row>
    <row r="147" spans="1:8" x14ac:dyDescent="0.3">
      <c r="A147">
        <f t="shared" si="20"/>
        <v>35</v>
      </c>
      <c r="B147">
        <f t="shared" si="14"/>
        <v>72.844207416582847</v>
      </c>
      <c r="C147">
        <f t="shared" si="15"/>
        <v>104.03230962470195</v>
      </c>
      <c r="D147">
        <f t="shared" si="16"/>
        <v>0.6108652381980153</v>
      </c>
      <c r="E147">
        <f t="shared" si="17"/>
        <v>73</v>
      </c>
      <c r="F147">
        <f t="shared" si="18"/>
        <v>104</v>
      </c>
      <c r="H147" t="str">
        <f t="shared" si="19"/>
        <v>{104,73},</v>
      </c>
    </row>
    <row r="148" spans="1:8" x14ac:dyDescent="0.3">
      <c r="A148">
        <f t="shared" si="20"/>
        <v>34</v>
      </c>
      <c r="B148">
        <f t="shared" si="14"/>
        <v>71.017498740784859</v>
      </c>
      <c r="C148">
        <f t="shared" si="15"/>
        <v>105.28777171449029</v>
      </c>
      <c r="D148">
        <f t="shared" si="16"/>
        <v>0.59341194567807209</v>
      </c>
      <c r="E148">
        <f t="shared" si="17"/>
        <v>71</v>
      </c>
      <c r="F148">
        <f t="shared" si="18"/>
        <v>105</v>
      </c>
      <c r="H148" t="str">
        <f t="shared" si="19"/>
        <v>{105,71},</v>
      </c>
    </row>
    <row r="149" spans="1:8" x14ac:dyDescent="0.3">
      <c r="A149">
        <f t="shared" si="20"/>
        <v>33</v>
      </c>
      <c r="B149">
        <f t="shared" si="14"/>
        <v>69.169157446908443</v>
      </c>
      <c r="C149">
        <f t="shared" si="15"/>
        <v>106.51116212906885</v>
      </c>
      <c r="D149">
        <f t="shared" si="16"/>
        <v>0.57595865315812877</v>
      </c>
      <c r="E149">
        <f t="shared" si="17"/>
        <v>69</v>
      </c>
      <c r="F149">
        <f t="shared" si="18"/>
        <v>107</v>
      </c>
      <c r="H149" t="str">
        <f t="shared" si="19"/>
        <v>{107,69},</v>
      </c>
    </row>
    <row r="150" spans="1:8" x14ac:dyDescent="0.3">
      <c r="A150">
        <f t="shared" si="20"/>
        <v>32</v>
      </c>
      <c r="B150">
        <f t="shared" si="14"/>
        <v>67.299746557617027</v>
      </c>
      <c r="C150">
        <f t="shared" si="15"/>
        <v>107.70210821186609</v>
      </c>
      <c r="D150">
        <f t="shared" si="16"/>
        <v>0.55850536063818546</v>
      </c>
      <c r="E150">
        <f t="shared" si="17"/>
        <v>67</v>
      </c>
      <c r="F150">
        <f t="shared" si="18"/>
        <v>108</v>
      </c>
      <c r="H150" t="str">
        <f t="shared" si="19"/>
        <v>{108,67},</v>
      </c>
    </row>
    <row r="151" spans="1:8" x14ac:dyDescent="0.3">
      <c r="A151">
        <f t="shared" si="20"/>
        <v>31</v>
      </c>
      <c r="B151">
        <f t="shared" si="14"/>
        <v>65.40983551357688</v>
      </c>
      <c r="C151">
        <f t="shared" si="15"/>
        <v>108.86024718916826</v>
      </c>
      <c r="D151">
        <f t="shared" si="16"/>
        <v>0.54105206811824214</v>
      </c>
      <c r="E151">
        <f t="shared" si="17"/>
        <v>65</v>
      </c>
      <c r="F151">
        <f t="shared" si="18"/>
        <v>109</v>
      </c>
      <c r="H151" t="str">
        <f t="shared" si="19"/>
        <v>{109,65},</v>
      </c>
    </row>
    <row r="152" spans="1:8" x14ac:dyDescent="0.3">
      <c r="A152">
        <f t="shared" si="20"/>
        <v>30</v>
      </c>
      <c r="B152">
        <f t="shared" si="14"/>
        <v>63.499999999999993</v>
      </c>
      <c r="C152">
        <f t="shared" si="15"/>
        <v>109.98522628062372</v>
      </c>
      <c r="D152">
        <f t="shared" si="16"/>
        <v>0.52359877559829882</v>
      </c>
      <c r="E152">
        <f t="shared" si="17"/>
        <v>64</v>
      </c>
      <c r="F152">
        <f t="shared" si="18"/>
        <v>110</v>
      </c>
      <c r="H152" t="str">
        <f t="shared" si="19"/>
        <v>{110,64},</v>
      </c>
    </row>
    <row r="153" spans="1:8" x14ac:dyDescent="0.3">
      <c r="A153">
        <f t="shared" si="20"/>
        <v>29</v>
      </c>
      <c r="B153">
        <f t="shared" si="14"/>
        <v>61.570821771284805</v>
      </c>
      <c r="C153">
        <f t="shared" si="15"/>
        <v>111.07670280670325</v>
      </c>
      <c r="D153">
        <f t="shared" si="16"/>
        <v>0.50614548307835561</v>
      </c>
      <c r="E153">
        <f t="shared" si="17"/>
        <v>62</v>
      </c>
      <c r="F153">
        <f t="shared" si="18"/>
        <v>111</v>
      </c>
      <c r="H153" t="str">
        <f t="shared" si="19"/>
        <v>{111,62},</v>
      </c>
    </row>
    <row r="154" spans="1:8" x14ac:dyDescent="0.3">
      <c r="A154">
        <f t="shared" si="20"/>
        <v>28</v>
      </c>
      <c r="B154">
        <f t="shared" si="14"/>
        <v>59.622888473808132</v>
      </c>
      <c r="C154">
        <f t="shared" si="15"/>
        <v>112.13434429308373</v>
      </c>
      <c r="D154">
        <f t="shared" si="16"/>
        <v>0.48869219055841229</v>
      </c>
      <c r="E154">
        <f t="shared" si="17"/>
        <v>60</v>
      </c>
      <c r="F154">
        <f t="shared" si="18"/>
        <v>112</v>
      </c>
      <c r="H154" t="str">
        <f t="shared" si="19"/>
        <v>{112,60},</v>
      </c>
    </row>
    <row r="155" spans="1:8" x14ac:dyDescent="0.3">
      <c r="A155">
        <f t="shared" si="20"/>
        <v>27</v>
      </c>
      <c r="B155">
        <f t="shared" si="14"/>
        <v>57.656793466922437</v>
      </c>
      <c r="C155">
        <f t="shared" si="15"/>
        <v>113.15782857192272</v>
      </c>
      <c r="D155">
        <f t="shared" si="16"/>
        <v>0.47123889803846897</v>
      </c>
      <c r="E155">
        <f t="shared" si="17"/>
        <v>58</v>
      </c>
      <c r="F155">
        <f t="shared" si="18"/>
        <v>113</v>
      </c>
      <c r="H155" t="str">
        <f t="shared" si="19"/>
        <v>{113,58},</v>
      </c>
    </row>
    <row r="156" spans="1:8" x14ac:dyDescent="0.3">
      <c r="A156">
        <f t="shared" si="20"/>
        <v>26</v>
      </c>
      <c r="B156">
        <f t="shared" si="14"/>
        <v>55.673135642212827</v>
      </c>
      <c r="C156">
        <f t="shared" si="15"/>
        <v>114.14684387999421</v>
      </c>
      <c r="D156">
        <f t="shared" si="16"/>
        <v>0.4537856055185257</v>
      </c>
      <c r="E156">
        <f t="shared" si="17"/>
        <v>56</v>
      </c>
      <c r="F156">
        <f t="shared" si="18"/>
        <v>114</v>
      </c>
      <c r="H156" t="str">
        <f t="shared" si="19"/>
        <v>{114,56},</v>
      </c>
    </row>
    <row r="157" spans="1:8" x14ac:dyDescent="0.3">
      <c r="A157">
        <f t="shared" si="20"/>
        <v>25</v>
      </c>
      <c r="B157">
        <f t="shared" si="14"/>
        <v>53.672519241068827</v>
      </c>
      <c r="C157">
        <f t="shared" si="15"/>
        <v>115.10108895365454</v>
      </c>
      <c r="D157">
        <f t="shared" si="16"/>
        <v>0.43633231299858238</v>
      </c>
      <c r="E157">
        <f t="shared" si="17"/>
        <v>54</v>
      </c>
      <c r="F157">
        <f t="shared" si="18"/>
        <v>115</v>
      </c>
      <c r="H157" t="str">
        <f t="shared" si="19"/>
        <v>{115,54},</v>
      </c>
    </row>
    <row r="158" spans="1:8" x14ac:dyDescent="0.3">
      <c r="A158">
        <f t="shared" si="20"/>
        <v>24</v>
      </c>
      <c r="B158">
        <f t="shared" si="14"/>
        <v>51.655553670626624</v>
      </c>
      <c r="C158">
        <f t="shared" si="15"/>
        <v>116.02027312061031</v>
      </c>
      <c r="D158">
        <f t="shared" si="16"/>
        <v>0.41887902047863912</v>
      </c>
      <c r="E158">
        <f t="shared" si="17"/>
        <v>52</v>
      </c>
      <c r="F158">
        <f t="shared" si="18"/>
        <v>116</v>
      </c>
      <c r="H158" t="str">
        <f t="shared" si="19"/>
        <v>{116,52},</v>
      </c>
    </row>
    <row r="159" spans="1:8" x14ac:dyDescent="0.3">
      <c r="A159">
        <f t="shared" si="20"/>
        <v>23</v>
      </c>
      <c r="B159">
        <f t="shared" si="14"/>
        <v>49.622853318137771</v>
      </c>
      <c r="C159">
        <f t="shared" si="15"/>
        <v>116.90411638845993</v>
      </c>
      <c r="D159">
        <f t="shared" si="16"/>
        <v>0.4014257279586958</v>
      </c>
      <c r="E159">
        <f t="shared" si="17"/>
        <v>50</v>
      </c>
      <c r="F159">
        <f t="shared" si="18"/>
        <v>117</v>
      </c>
      <c r="H159" t="str">
        <f t="shared" si="19"/>
        <v>{117,50},</v>
      </c>
    </row>
    <row r="160" spans="1:8" x14ac:dyDescent="0.3">
      <c r="A160">
        <f t="shared" si="20"/>
        <v>22</v>
      </c>
      <c r="B160">
        <f t="shared" si="14"/>
        <v>47.575037363820826</v>
      </c>
      <c r="C160">
        <f t="shared" si="15"/>
        <v>117.752349529982</v>
      </c>
      <c r="D160">
        <f t="shared" si="16"/>
        <v>0.38397243543875248</v>
      </c>
      <c r="E160">
        <f t="shared" si="17"/>
        <v>48</v>
      </c>
      <c r="F160">
        <f t="shared" si="18"/>
        <v>118</v>
      </c>
      <c r="H160" t="str">
        <f t="shared" si="19"/>
        <v>{118,48},</v>
      </c>
    </row>
    <row r="161" spans="1:8" x14ac:dyDescent="0.3">
      <c r="A161">
        <f t="shared" si="20"/>
        <v>21</v>
      </c>
      <c r="B161">
        <f t="shared" si="14"/>
        <v>45.512729592253137</v>
      </c>
      <c r="C161">
        <f t="shared" si="15"/>
        <v>118.56471416514462</v>
      </c>
      <c r="D161">
        <f t="shared" si="16"/>
        <v>0.36651914291880922</v>
      </c>
      <c r="E161">
        <f t="shared" si="17"/>
        <v>46</v>
      </c>
      <c r="F161">
        <f t="shared" si="18"/>
        <v>119</v>
      </c>
      <c r="H161" t="str">
        <f t="shared" si="19"/>
        <v>{119,46},</v>
      </c>
    </row>
    <row r="162" spans="1:8" x14ac:dyDescent="0.3">
      <c r="A162">
        <f t="shared" si="20"/>
        <v>20</v>
      </c>
      <c r="B162">
        <f t="shared" si="14"/>
        <v>43.436558202359926</v>
      </c>
      <c r="C162">
        <f t="shared" si="15"/>
        <v>119.34096283981037</v>
      </c>
      <c r="D162">
        <f t="shared" si="16"/>
        <v>0.3490658503988659</v>
      </c>
      <c r="E162">
        <f t="shared" si="17"/>
        <v>43</v>
      </c>
      <c r="F162">
        <f t="shared" si="18"/>
        <v>119</v>
      </c>
      <c r="H162" t="str">
        <f t="shared" si="19"/>
        <v>{119,43},</v>
      </c>
    </row>
    <row r="163" spans="1:8" x14ac:dyDescent="0.3">
      <c r="A163">
        <f t="shared" si="20"/>
        <v>19</v>
      </c>
      <c r="B163">
        <f t="shared" si="14"/>
        <v>41.347155616058899</v>
      </c>
      <c r="C163">
        <f t="shared" si="15"/>
        <v>120.08085910111323</v>
      </c>
      <c r="D163">
        <f t="shared" si="16"/>
        <v>0.33161255787892263</v>
      </c>
      <c r="E163">
        <f t="shared" si="17"/>
        <v>41</v>
      </c>
      <c r="F163">
        <f t="shared" si="18"/>
        <v>120</v>
      </c>
      <c r="H163" t="str">
        <f t="shared" si="19"/>
        <v>{120,41},</v>
      </c>
    </row>
    <row r="164" spans="1:8" x14ac:dyDescent="0.3">
      <c r="A164">
        <f t="shared" si="20"/>
        <v>18</v>
      </c>
      <c r="B164">
        <f t="shared" si="14"/>
        <v>39.245158285618317</v>
      </c>
      <c r="C164">
        <f t="shared" si="15"/>
        <v>120.7841775694845</v>
      </c>
      <c r="D164">
        <f t="shared" si="16"/>
        <v>0.31415926535897931</v>
      </c>
      <c r="E164">
        <f t="shared" si="17"/>
        <v>39</v>
      </c>
      <c r="F164">
        <f t="shared" si="18"/>
        <v>121</v>
      </c>
      <c r="H164" t="str">
        <f t="shared" si="19"/>
        <v>{121,39},</v>
      </c>
    </row>
    <row r="165" spans="1:8" x14ac:dyDescent="0.3">
      <c r="A165">
        <f t="shared" si="20"/>
        <v>17</v>
      </c>
      <c r="B165">
        <f t="shared" si="14"/>
        <v>37.131206499787567</v>
      </c>
      <c r="C165">
        <f t="shared" si="15"/>
        <v>121.4507040073055</v>
      </c>
      <c r="D165">
        <f t="shared" si="16"/>
        <v>0.29670597283903605</v>
      </c>
      <c r="E165">
        <f t="shared" si="17"/>
        <v>37</v>
      </c>
      <c r="F165">
        <f t="shared" si="18"/>
        <v>121</v>
      </c>
      <c r="H165" t="str">
        <f t="shared" si="19"/>
        <v>{121,37},</v>
      </c>
    </row>
    <row r="166" spans="1:8" x14ac:dyDescent="0.3">
      <c r="A166">
        <f t="shared" si="20"/>
        <v>16</v>
      </c>
      <c r="B166">
        <f t="shared" si="14"/>
        <v>35.005944188758896</v>
      </c>
      <c r="C166">
        <f t="shared" si="15"/>
        <v>122.0802353841665</v>
      </c>
      <c r="D166">
        <f t="shared" si="16"/>
        <v>0.27925268031909273</v>
      </c>
      <c r="E166">
        <f t="shared" si="17"/>
        <v>35</v>
      </c>
      <c r="F166">
        <f t="shared" si="18"/>
        <v>122</v>
      </c>
      <c r="H166" t="str">
        <f t="shared" si="19"/>
        <v>{122,35},</v>
      </c>
    </row>
    <row r="167" spans="1:8" x14ac:dyDescent="0.3">
      <c r="A167">
        <f t="shared" si="20"/>
        <v>15</v>
      </c>
      <c r="B167">
        <f t="shared" si="14"/>
        <v>32.870018728020135</v>
      </c>
      <c r="C167">
        <f t="shared" si="15"/>
        <v>122.67257993871168</v>
      </c>
      <c r="D167">
        <f t="shared" si="16"/>
        <v>0.26179938779914941</v>
      </c>
      <c r="E167">
        <f t="shared" si="17"/>
        <v>33</v>
      </c>
      <c r="F167">
        <f t="shared" si="18"/>
        <v>123</v>
      </c>
      <c r="H167" t="str">
        <f t="shared" si="19"/>
        <v>{123,33},</v>
      </c>
    </row>
    <row r="168" spans="1:8" x14ac:dyDescent="0.3">
      <c r="A168">
        <f t="shared" si="20"/>
        <v>14</v>
      </c>
      <c r="B168">
        <f t="shared" si="14"/>
        <v>30.724080741157803</v>
      </c>
      <c r="C168">
        <f t="shared" si="15"/>
        <v>123.22755723705156</v>
      </c>
      <c r="D168">
        <f t="shared" si="16"/>
        <v>0.24434609527920614</v>
      </c>
      <c r="E168">
        <f t="shared" si="17"/>
        <v>31</v>
      </c>
      <c r="F168">
        <f t="shared" si="18"/>
        <v>123</v>
      </c>
      <c r="H168" t="str">
        <f t="shared" si="19"/>
        <v>{123,31},</v>
      </c>
    </row>
    <row r="169" spans="1:8" x14ac:dyDescent="0.3">
      <c r="A169">
        <f t="shared" si="20"/>
        <v>13</v>
      </c>
      <c r="B169">
        <f t="shared" si="14"/>
        <v>28.568783901670855</v>
      </c>
      <c r="C169">
        <f t="shared" si="15"/>
        <v>123.74499822772488</v>
      </c>
      <c r="D169">
        <f t="shared" si="16"/>
        <v>0.22689280275926285</v>
      </c>
      <c r="E169">
        <f t="shared" si="17"/>
        <v>29</v>
      </c>
      <c r="F169">
        <f t="shared" si="18"/>
        <v>124</v>
      </c>
      <c r="H169" t="str">
        <f t="shared" si="19"/>
        <v>{124,29},</v>
      </c>
    </row>
    <row r="170" spans="1:8" x14ac:dyDescent="0.3">
      <c r="A170">
        <f t="shared" si="20"/>
        <v>12</v>
      </c>
      <c r="B170">
        <f t="shared" si="14"/>
        <v>26.404784733855436</v>
      </c>
      <c r="C170">
        <f t="shared" si="15"/>
        <v>124.22474529319332</v>
      </c>
      <c r="D170">
        <f t="shared" si="16"/>
        <v>0.20943951023931956</v>
      </c>
      <c r="E170">
        <f t="shared" si="17"/>
        <v>26</v>
      </c>
      <c r="F170">
        <f t="shared" si="18"/>
        <v>124</v>
      </c>
      <c r="H170" t="str">
        <f t="shared" si="19"/>
        <v>{124,26},</v>
      </c>
    </row>
    <row r="171" spans="1:8" x14ac:dyDescent="0.3">
      <c r="A171">
        <f t="shared" si="20"/>
        <v>11</v>
      </c>
      <c r="B171">
        <f t="shared" si="14"/>
        <v>24.232742412821189</v>
      </c>
      <c r="C171">
        <f t="shared" si="15"/>
        <v>124.66665229785332</v>
      </c>
      <c r="D171">
        <f t="shared" si="16"/>
        <v>0.19198621771937624</v>
      </c>
      <c r="E171">
        <f t="shared" si="17"/>
        <v>24</v>
      </c>
      <c r="F171">
        <f t="shared" si="18"/>
        <v>125</v>
      </c>
      <c r="H171" t="str">
        <f t="shared" si="19"/>
        <v>{125,24},</v>
      </c>
    </row>
    <row r="172" spans="1:8" x14ac:dyDescent="0.3">
      <c r="A172">
        <f t="shared" si="20"/>
        <v>10</v>
      </c>
      <c r="B172">
        <f t="shared" si="14"/>
        <v>22.053318563700152</v>
      </c>
      <c r="C172">
        <f t="shared" si="15"/>
        <v>125.07058463255042</v>
      </c>
      <c r="D172">
        <f t="shared" si="16"/>
        <v>0.17453292519943295</v>
      </c>
      <c r="E172">
        <f t="shared" si="17"/>
        <v>22</v>
      </c>
      <c r="F172">
        <f t="shared" si="18"/>
        <v>125</v>
      </c>
      <c r="H172" t="str">
        <f t="shared" si="19"/>
        <v>{125,22},</v>
      </c>
    </row>
    <row r="173" spans="1:8" x14ac:dyDescent="0.3">
      <c r="A173">
        <f t="shared" si="20"/>
        <v>9</v>
      </c>
      <c r="B173">
        <f t="shared" si="14"/>
        <v>19.86717706010932</v>
      </c>
      <c r="C173">
        <f t="shared" si="15"/>
        <v>125.43641925558249</v>
      </c>
      <c r="D173">
        <f t="shared" si="16"/>
        <v>0.15707963267948966</v>
      </c>
      <c r="E173">
        <f t="shared" si="17"/>
        <v>20</v>
      </c>
      <c r="F173">
        <f t="shared" si="18"/>
        <v>125</v>
      </c>
      <c r="H173" t="str">
        <f t="shared" si="19"/>
        <v>{125,20},</v>
      </c>
    </row>
    <row r="174" spans="1:8" x14ac:dyDescent="0.3">
      <c r="A174">
        <f t="shared" si="20"/>
        <v>8</v>
      </c>
      <c r="B174">
        <f t="shared" si="14"/>
        <v>17.674983821928311</v>
      </c>
      <c r="C174">
        <f t="shared" si="15"/>
        <v>125.76404473017944</v>
      </c>
      <c r="D174">
        <f t="shared" si="16"/>
        <v>0.13962634015954636</v>
      </c>
      <c r="E174">
        <f t="shared" si="17"/>
        <v>18</v>
      </c>
      <c r="F174">
        <f t="shared" si="18"/>
        <v>126</v>
      </c>
      <c r="H174" t="str">
        <f t="shared" si="19"/>
        <v>{126,18},</v>
      </c>
    </row>
    <row r="175" spans="1:8" x14ac:dyDescent="0.3">
      <c r="A175">
        <f t="shared" si="20"/>
        <v>7</v>
      </c>
      <c r="B175">
        <f t="shared" si="14"/>
        <v>15.477406612453729</v>
      </c>
      <c r="C175">
        <f t="shared" si="15"/>
        <v>126.05336125844789</v>
      </c>
      <c r="D175">
        <f t="shared" si="16"/>
        <v>0.12217304763960307</v>
      </c>
      <c r="E175">
        <f t="shared" si="17"/>
        <v>15</v>
      </c>
      <c r="F175">
        <f t="shared" si="18"/>
        <v>126</v>
      </c>
      <c r="H175" t="str">
        <f t="shared" si="19"/>
        <v>{126,15},</v>
      </c>
    </row>
    <row r="176" spans="1:8" x14ac:dyDescent="0.3">
      <c r="A176">
        <f t="shared" si="20"/>
        <v>6</v>
      </c>
      <c r="B176">
        <f t="shared" si="14"/>
        <v>13.275114834991991</v>
      </c>
      <c r="C176">
        <f t="shared" si="15"/>
        <v>126.3042807117707</v>
      </c>
      <c r="D176">
        <f t="shared" si="16"/>
        <v>0.10471975511965978</v>
      </c>
      <c r="E176">
        <f t="shared" si="17"/>
        <v>13</v>
      </c>
      <c r="F176">
        <f t="shared" si="18"/>
        <v>126</v>
      </c>
      <c r="H176" t="str">
        <f t="shared" si="19"/>
        <v>{126,13},</v>
      </c>
    </row>
    <row r="177" spans="1:8" x14ac:dyDescent="0.3">
      <c r="A177">
        <f t="shared" si="20"/>
        <v>5</v>
      </c>
      <c r="B177">
        <f t="shared" si="14"/>
        <v>11.068779328952587</v>
      </c>
      <c r="C177">
        <f t="shared" si="15"/>
        <v>126.51672665765169</v>
      </c>
      <c r="D177">
        <f t="shared" si="16"/>
        <v>8.7266462599716474E-2</v>
      </c>
      <c r="E177">
        <f t="shared" si="17"/>
        <v>11</v>
      </c>
      <c r="F177">
        <f t="shared" si="18"/>
        <v>127</v>
      </c>
      <c r="H177" t="str">
        <f t="shared" si="19"/>
        <v>{127,11},</v>
      </c>
    </row>
    <row r="178" spans="1:8" x14ac:dyDescent="0.3">
      <c r="A178">
        <f t="shared" si="20"/>
        <v>4</v>
      </c>
      <c r="B178">
        <f t="shared" si="14"/>
        <v>8.859072165503914</v>
      </c>
      <c r="C178">
        <f t="shared" si="15"/>
        <v>126.69063438299767</v>
      </c>
      <c r="D178">
        <f t="shared" si="16"/>
        <v>6.9813170079773182E-2</v>
      </c>
      <c r="E178">
        <f t="shared" si="17"/>
        <v>9</v>
      </c>
      <c r="F178">
        <f t="shared" si="18"/>
        <v>127</v>
      </c>
      <c r="H178" t="str">
        <f t="shared" si="19"/>
        <v>{127,9},</v>
      </c>
    </row>
    <row r="179" spans="1:8" x14ac:dyDescent="0.3">
      <c r="A179">
        <f t="shared" si="20"/>
        <v>3</v>
      </c>
      <c r="B179">
        <f t="shared" si="14"/>
        <v>6.6466664428538671</v>
      </c>
      <c r="C179">
        <f t="shared" si="15"/>
        <v>126.82595091383088</v>
      </c>
      <c r="D179">
        <f t="shared" si="16"/>
        <v>5.235987755982989E-2</v>
      </c>
      <c r="E179">
        <f t="shared" si="17"/>
        <v>7</v>
      </c>
      <c r="F179">
        <f t="shared" si="18"/>
        <v>127</v>
      </c>
      <c r="H179" t="str">
        <f t="shared" si="19"/>
        <v>{127,7},</v>
      </c>
    </row>
    <row r="180" spans="1:8" x14ac:dyDescent="0.3">
      <c r="A180">
        <f t="shared" si="20"/>
        <v>2</v>
      </c>
      <c r="B180">
        <f t="shared" si="14"/>
        <v>4.4322360812176234</v>
      </c>
      <c r="C180">
        <f t="shared" si="15"/>
        <v>126.92263503142516</v>
      </c>
      <c r="D180">
        <f t="shared" si="16"/>
        <v>3.4906585039886591E-2</v>
      </c>
      <c r="E180">
        <f t="shared" si="17"/>
        <v>4</v>
      </c>
      <c r="F180">
        <f t="shared" si="18"/>
        <v>127</v>
      </c>
      <c r="H180" t="str">
        <f t="shared" si="19"/>
        <v>{127,4},</v>
      </c>
    </row>
    <row r="181" spans="1:8" x14ac:dyDescent="0.3">
      <c r="A181">
        <f t="shared" si="20"/>
        <v>1</v>
      </c>
      <c r="B181">
        <f t="shared" si="14"/>
        <v>2.2164556175350061</v>
      </c>
      <c r="C181">
        <f t="shared" si="15"/>
        <v>126.98065728486169</v>
      </c>
      <c r="D181">
        <f t="shared" si="16"/>
        <v>1.7453292519943295E-2</v>
      </c>
      <c r="E181">
        <f t="shared" si="17"/>
        <v>2</v>
      </c>
      <c r="F181">
        <f t="shared" si="18"/>
        <v>127</v>
      </c>
      <c r="H181" t="str">
        <f t="shared" si="19"/>
        <v>{127,2},</v>
      </c>
    </row>
    <row r="182" spans="1:8" x14ac:dyDescent="0.3">
      <c r="A182">
        <f>A181-1</f>
        <v>0</v>
      </c>
      <c r="B182">
        <f t="shared" si="14"/>
        <v>0</v>
      </c>
      <c r="C182">
        <f t="shared" si="15"/>
        <v>127</v>
      </c>
      <c r="D182">
        <f t="shared" si="16"/>
        <v>0</v>
      </c>
      <c r="E182">
        <f t="shared" si="17"/>
        <v>0</v>
      </c>
      <c r="F182">
        <f t="shared" si="18"/>
        <v>127</v>
      </c>
      <c r="H182" t="str">
        <f t="shared" si="19"/>
        <v>{127,0},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D854-E112-4067-95FA-FF64B15C711E}">
  <dimension ref="A1:AH84"/>
  <sheetViews>
    <sheetView tabSelected="1" topLeftCell="A61" workbookViewId="0">
      <selection activeCell="Q74" sqref="Q74:Q84"/>
    </sheetView>
  </sheetViews>
  <sheetFormatPr defaultRowHeight="14.4" x14ac:dyDescent="0.3"/>
  <cols>
    <col min="1" max="16" width="2.109375" customWidth="1"/>
    <col min="17" max="17" width="26.44140625" bestFit="1" customWidth="1"/>
    <col min="18" max="18" width="5.109375" bestFit="1" customWidth="1"/>
    <col min="19" max="20" width="6" bestFit="1" customWidth="1"/>
    <col min="21" max="24" width="5" bestFit="1" customWidth="1"/>
    <col min="25" max="27" width="4" bestFit="1" customWidth="1"/>
    <col min="28" max="30" width="3" bestFit="1" customWidth="1"/>
    <col min="31" max="34" width="2" bestFit="1" customWidth="1"/>
  </cols>
  <sheetData>
    <row r="1" spans="1:34" x14ac:dyDescent="0.3">
      <c r="A1">
        <v>15</v>
      </c>
      <c r="B1">
        <f>A1-1</f>
        <v>14</v>
      </c>
      <c r="C1">
        <f t="shared" ref="C1:O1" si="0">B1-1</f>
        <v>13</v>
      </c>
      <c r="D1">
        <f t="shared" si="0"/>
        <v>12</v>
      </c>
      <c r="E1">
        <f t="shared" si="0"/>
        <v>11</v>
      </c>
      <c r="F1">
        <f t="shared" si="0"/>
        <v>10</v>
      </c>
      <c r="G1">
        <f t="shared" si="0"/>
        <v>9</v>
      </c>
      <c r="H1">
        <f t="shared" si="0"/>
        <v>8</v>
      </c>
      <c r="I1">
        <f t="shared" si="0"/>
        <v>7</v>
      </c>
      <c r="J1">
        <f t="shared" si="0"/>
        <v>6</v>
      </c>
      <c r="K1">
        <f t="shared" si="0"/>
        <v>5</v>
      </c>
      <c r="L1">
        <f t="shared" si="0"/>
        <v>4</v>
      </c>
      <c r="M1">
        <f t="shared" si="0"/>
        <v>3</v>
      </c>
      <c r="N1">
        <f t="shared" si="0"/>
        <v>2</v>
      </c>
      <c r="O1">
        <f t="shared" si="0"/>
        <v>1</v>
      </c>
      <c r="P1">
        <f>O1-1</f>
        <v>0</v>
      </c>
    </row>
    <row r="2" spans="1:34" ht="15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tr">
        <f>CONCATENATE("{0x",R2,", //",A2,B2,C2,D2,E2,F2,G2,H2,I2,J2,K2,L2,M2,N2,O2,P2)</f>
        <v>{0x0000, //0000000000000000</v>
      </c>
      <c r="R2" t="str">
        <f>_xlfn.BASE(SUM(S2:AH2),16,4)</f>
        <v>0000</v>
      </c>
      <c r="S2">
        <f>IF(A2=1, POWER(2,$A$1),0)</f>
        <v>0</v>
      </c>
      <c r="T2">
        <f>IF(B2=1, POWER(2,$B$1),0)</f>
        <v>0</v>
      </c>
      <c r="U2">
        <f>IF(C2=1, POWER(2,$C$1),0)</f>
        <v>0</v>
      </c>
      <c r="V2">
        <f>IF(D2=1, POWER(2,$D$1),0)</f>
        <v>0</v>
      </c>
      <c r="W2">
        <f>IF(E2=1, POWER(2,$E$1),0)</f>
        <v>0</v>
      </c>
      <c r="X2">
        <f>IF(F2=1, POWER(2,$F$1),0)</f>
        <v>0</v>
      </c>
      <c r="Y2">
        <f>IF(G2=1, POWER(2,$G$1),0)</f>
        <v>0</v>
      </c>
      <c r="Z2">
        <f>IF(H2=1, POWER(2,$H$1),0)</f>
        <v>0</v>
      </c>
      <c r="AA2">
        <f>IF(I2=1, POWER(2,$I$1),0)</f>
        <v>0</v>
      </c>
      <c r="AB2">
        <f>IF(J2=1, POWER(2,$J$1),0)</f>
        <v>0</v>
      </c>
      <c r="AC2">
        <f>IF(K2=1, POWER(2,$K$1),0)</f>
        <v>0</v>
      </c>
      <c r="AD2">
        <f>IF(L2=1, POWER(2,$L$1),0)</f>
        <v>0</v>
      </c>
      <c r="AE2">
        <f>IF(M2=1, POWER(2,$M$1),0)</f>
        <v>0</v>
      </c>
      <c r="AF2">
        <f>IF(N2=1, POWER(2,$N$1),0)</f>
        <v>0</v>
      </c>
      <c r="AG2">
        <f>IF(O2=1, POWER(2,$O$1),0)</f>
        <v>0</v>
      </c>
      <c r="AH2">
        <f>IF(P2=1, POWER(2,$P$1),0)</f>
        <v>0</v>
      </c>
    </row>
    <row r="3" spans="1:34" ht="13.2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tr">
        <f>CONCATENATE(" 0x",R3,", //",A3,B3,C3,D3,E3,F3,G3,H3,I3,J3,K3,L3,M3,N3,O3,P3)</f>
        <v xml:space="preserve"> 0x0000, //0000000000000000</v>
      </c>
      <c r="R3" t="str">
        <f t="shared" ref="R3:R13" si="1">_xlfn.BASE(SUM(S3:AH3),16,4)</f>
        <v>0000</v>
      </c>
      <c r="S3">
        <f t="shared" ref="S3:S13" si="2">IF(A3=1, POWER(2,$A$1),0)</f>
        <v>0</v>
      </c>
      <c r="T3">
        <f t="shared" ref="T3:T13" si="3">IF(B3=1, POWER(2,$B$1),0)</f>
        <v>0</v>
      </c>
      <c r="U3">
        <f t="shared" ref="U3:U13" si="4">IF(C3=1, POWER(2,$C$1),0)</f>
        <v>0</v>
      </c>
      <c r="V3">
        <f t="shared" ref="V3:V13" si="5">IF(D3=1, POWER(2,$D$1),0)</f>
        <v>0</v>
      </c>
      <c r="W3">
        <f t="shared" ref="W3:W13" si="6">IF(E3=1, POWER(2,$E$1),0)</f>
        <v>0</v>
      </c>
      <c r="X3">
        <f t="shared" ref="X3:X13" si="7">IF(F3=1, POWER(2,$F$1),0)</f>
        <v>0</v>
      </c>
      <c r="Y3">
        <f t="shared" ref="Y3:Y13" si="8">IF(G3=1, POWER(2,$G$1),0)</f>
        <v>0</v>
      </c>
      <c r="Z3">
        <f t="shared" ref="Z3:Z13" si="9">IF(H3=1, POWER(2,$H$1),0)</f>
        <v>0</v>
      </c>
      <c r="AA3">
        <f t="shared" ref="AA3:AA13" si="10">IF(I3=1, POWER(2,$I$1),0)</f>
        <v>0</v>
      </c>
      <c r="AB3">
        <f t="shared" ref="AB3:AB13" si="11">IF(J3=1, POWER(2,$J$1),0)</f>
        <v>0</v>
      </c>
      <c r="AC3">
        <f t="shared" ref="AC3:AC13" si="12">IF(K3=1, POWER(2,$K$1),0)</f>
        <v>0</v>
      </c>
      <c r="AD3">
        <f t="shared" ref="AD3:AD13" si="13">IF(L3=1, POWER(2,$L$1),0)</f>
        <v>0</v>
      </c>
      <c r="AE3">
        <f t="shared" ref="AE3:AE13" si="14">IF(M3=1, POWER(2,$M$1),0)</f>
        <v>0</v>
      </c>
      <c r="AF3">
        <f t="shared" ref="AF3:AF13" si="15">IF(N3=1, POWER(2,$N$1),0)</f>
        <v>0</v>
      </c>
      <c r="AG3">
        <f t="shared" ref="AG3:AG13" si="16">IF(O3=1, POWER(2,$O$1),0)</f>
        <v>0</v>
      </c>
      <c r="AH3">
        <f t="shared" ref="AH3:AH13" si="17">IF(P3=1, POWER(2,$P$1),0)</f>
        <v>0</v>
      </c>
    </row>
    <row r="4" spans="1:34" x14ac:dyDescent="0.3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tr">
        <f t="shared" ref="Q4:Q11" si="18">CONCATENATE(" 0x",R4,", //",A4,B4,C4,D4,E4,F4,G4,H4,I4,J4,K4,L4,M4,N4,O4,P4)</f>
        <v xml:space="preserve"> 0xC700, //1100011100000000</v>
      </c>
      <c r="R4" t="str">
        <f t="shared" si="1"/>
        <v>C700</v>
      </c>
      <c r="S4">
        <f t="shared" si="2"/>
        <v>32768</v>
      </c>
      <c r="T4">
        <f t="shared" si="3"/>
        <v>16384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1024</v>
      </c>
      <c r="Y4">
        <f t="shared" si="8"/>
        <v>512</v>
      </c>
      <c r="Z4">
        <f t="shared" si="9"/>
        <v>256</v>
      </c>
      <c r="AA4">
        <f t="shared" si="10"/>
        <v>0</v>
      </c>
      <c r="AB4">
        <f t="shared" si="11"/>
        <v>0</v>
      </c>
      <c r="AC4">
        <f t="shared" si="12"/>
        <v>0</v>
      </c>
      <c r="AD4">
        <f t="shared" si="13"/>
        <v>0</v>
      </c>
      <c r="AE4">
        <f t="shared" si="14"/>
        <v>0</v>
      </c>
      <c r="AF4">
        <f t="shared" si="15"/>
        <v>0</v>
      </c>
      <c r="AG4">
        <f t="shared" si="16"/>
        <v>0</v>
      </c>
      <c r="AH4">
        <f t="shared" si="17"/>
        <v>0</v>
      </c>
    </row>
    <row r="5" spans="1:34" x14ac:dyDescent="0.3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 t="str">
        <f t="shared" si="18"/>
        <v xml:space="preserve"> 0xA206, //1010001000000110</v>
      </c>
      <c r="R5" t="str">
        <f t="shared" si="1"/>
        <v>A206</v>
      </c>
      <c r="S5">
        <f t="shared" si="2"/>
        <v>32768</v>
      </c>
      <c r="T5">
        <f t="shared" si="3"/>
        <v>0</v>
      </c>
      <c r="U5">
        <f t="shared" si="4"/>
        <v>8192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512</v>
      </c>
      <c r="Z5">
        <f t="shared" si="9"/>
        <v>0</v>
      </c>
      <c r="AA5">
        <f t="shared" si="10"/>
        <v>0</v>
      </c>
      <c r="AB5">
        <f t="shared" si="11"/>
        <v>0</v>
      </c>
      <c r="AC5">
        <f t="shared" si="12"/>
        <v>0</v>
      </c>
      <c r="AD5">
        <f t="shared" si="13"/>
        <v>0</v>
      </c>
      <c r="AE5">
        <f t="shared" si="14"/>
        <v>0</v>
      </c>
      <c r="AF5">
        <f t="shared" si="15"/>
        <v>4</v>
      </c>
      <c r="AG5">
        <f t="shared" si="16"/>
        <v>2</v>
      </c>
      <c r="AH5">
        <f t="shared" si="17"/>
        <v>0</v>
      </c>
    </row>
    <row r="6" spans="1:34" x14ac:dyDescent="0.3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 t="str">
        <f t="shared" si="18"/>
        <v xml:space="preserve"> 0x7F08, //0111111100001000</v>
      </c>
      <c r="R6" t="str">
        <f t="shared" si="1"/>
        <v>7F08</v>
      </c>
      <c r="S6">
        <f t="shared" si="2"/>
        <v>0</v>
      </c>
      <c r="T6">
        <f t="shared" si="3"/>
        <v>16384</v>
      </c>
      <c r="U6">
        <f t="shared" si="4"/>
        <v>8192</v>
      </c>
      <c r="V6">
        <f t="shared" si="5"/>
        <v>4096</v>
      </c>
      <c r="W6">
        <f t="shared" si="6"/>
        <v>2048</v>
      </c>
      <c r="X6">
        <f t="shared" si="7"/>
        <v>1024</v>
      </c>
      <c r="Y6">
        <f t="shared" si="8"/>
        <v>512</v>
      </c>
      <c r="Z6">
        <f t="shared" si="9"/>
        <v>256</v>
      </c>
      <c r="AA6">
        <f t="shared" si="10"/>
        <v>0</v>
      </c>
      <c r="AB6">
        <f t="shared" si="11"/>
        <v>0</v>
      </c>
      <c r="AC6">
        <f t="shared" si="12"/>
        <v>0</v>
      </c>
      <c r="AD6">
        <f t="shared" si="13"/>
        <v>0</v>
      </c>
      <c r="AE6">
        <f t="shared" si="14"/>
        <v>8</v>
      </c>
      <c r="AF6">
        <f t="shared" si="15"/>
        <v>0</v>
      </c>
      <c r="AG6">
        <f t="shared" si="16"/>
        <v>0</v>
      </c>
      <c r="AH6">
        <f t="shared" si="17"/>
        <v>0</v>
      </c>
    </row>
    <row r="7" spans="1:34" x14ac:dyDescent="0.3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 t="str">
        <f t="shared" si="18"/>
        <v xml:space="preserve"> 0x20F3, //0010000011110011</v>
      </c>
      <c r="R7" t="str">
        <f t="shared" si="1"/>
        <v>20F3</v>
      </c>
      <c r="S7">
        <f t="shared" si="2"/>
        <v>0</v>
      </c>
      <c r="T7">
        <f t="shared" si="3"/>
        <v>0</v>
      </c>
      <c r="U7">
        <f t="shared" si="4"/>
        <v>8192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128</v>
      </c>
      <c r="AB7">
        <f t="shared" si="11"/>
        <v>64</v>
      </c>
      <c r="AC7">
        <f t="shared" si="12"/>
        <v>32</v>
      </c>
      <c r="AD7">
        <f t="shared" si="13"/>
        <v>16</v>
      </c>
      <c r="AE7">
        <f t="shared" si="14"/>
        <v>0</v>
      </c>
      <c r="AF7">
        <f t="shared" si="15"/>
        <v>0</v>
      </c>
      <c r="AG7">
        <f t="shared" si="16"/>
        <v>2</v>
      </c>
      <c r="AH7">
        <f t="shared" si="17"/>
        <v>1</v>
      </c>
    </row>
    <row r="8" spans="1:34" x14ac:dyDescent="0.3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 t="str">
        <f t="shared" si="18"/>
        <v xml:space="preserve"> 0x2023, //0010000000100011</v>
      </c>
      <c r="R8" t="str">
        <f t="shared" si="1"/>
        <v>2023</v>
      </c>
      <c r="S8">
        <f t="shared" si="2"/>
        <v>0</v>
      </c>
      <c r="T8">
        <f t="shared" si="3"/>
        <v>0</v>
      </c>
      <c r="U8">
        <f t="shared" si="4"/>
        <v>8192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12"/>
        <v>32</v>
      </c>
      <c r="AD8">
        <f t="shared" si="13"/>
        <v>0</v>
      </c>
      <c r="AE8">
        <f t="shared" si="14"/>
        <v>0</v>
      </c>
      <c r="AF8">
        <f t="shared" si="15"/>
        <v>0</v>
      </c>
      <c r="AG8">
        <f t="shared" si="16"/>
        <v>2</v>
      </c>
      <c r="AH8">
        <f t="shared" si="17"/>
        <v>1</v>
      </c>
    </row>
    <row r="9" spans="1:34" x14ac:dyDescent="0.3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18"/>
        <v xml:space="preserve"> 0x2040, //0010000001000000</v>
      </c>
      <c r="R9" t="str">
        <f t="shared" si="1"/>
        <v>2040</v>
      </c>
      <c r="S9">
        <f t="shared" si="2"/>
        <v>0</v>
      </c>
      <c r="T9">
        <f t="shared" si="3"/>
        <v>0</v>
      </c>
      <c r="U9">
        <f t="shared" si="4"/>
        <v>8192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64</v>
      </c>
      <c r="AC9">
        <f t="shared" si="12"/>
        <v>0</v>
      </c>
      <c r="AD9">
        <f t="shared" si="13"/>
        <v>0</v>
      </c>
      <c r="AE9">
        <f t="shared" si="14"/>
        <v>0</v>
      </c>
      <c r="AF9">
        <f t="shared" si="15"/>
        <v>0</v>
      </c>
      <c r="AG9">
        <f t="shared" si="16"/>
        <v>0</v>
      </c>
      <c r="AH9">
        <f t="shared" si="17"/>
        <v>0</v>
      </c>
    </row>
    <row r="10" spans="1:34" x14ac:dyDescent="0.3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18"/>
        <v xml:space="preserve"> 0x3F80, //0011111110000000</v>
      </c>
      <c r="R10" t="str">
        <f t="shared" si="1"/>
        <v>3F80</v>
      </c>
      <c r="S10">
        <f t="shared" si="2"/>
        <v>0</v>
      </c>
      <c r="T10">
        <f t="shared" si="3"/>
        <v>0</v>
      </c>
      <c r="U10">
        <f t="shared" si="4"/>
        <v>8192</v>
      </c>
      <c r="V10">
        <f t="shared" si="5"/>
        <v>4096</v>
      </c>
      <c r="W10">
        <f t="shared" si="6"/>
        <v>2048</v>
      </c>
      <c r="X10">
        <f t="shared" si="7"/>
        <v>1024</v>
      </c>
      <c r="Y10">
        <f t="shared" si="8"/>
        <v>512</v>
      </c>
      <c r="Z10">
        <f t="shared" si="9"/>
        <v>256</v>
      </c>
      <c r="AA10">
        <f t="shared" si="10"/>
        <v>128</v>
      </c>
      <c r="AB10">
        <f t="shared" si="11"/>
        <v>0</v>
      </c>
      <c r="AC10">
        <f t="shared" si="12"/>
        <v>0</v>
      </c>
      <c r="AD10">
        <f t="shared" si="13"/>
        <v>0</v>
      </c>
      <c r="AE10">
        <f t="shared" si="14"/>
        <v>0</v>
      </c>
      <c r="AF10">
        <f t="shared" si="15"/>
        <v>0</v>
      </c>
      <c r="AG10">
        <f t="shared" si="16"/>
        <v>0</v>
      </c>
      <c r="AH10">
        <f t="shared" si="17"/>
        <v>0</v>
      </c>
    </row>
    <row r="11" spans="1:3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18"/>
        <v xml:space="preserve"> 0x0000, //0000000000000000</v>
      </c>
      <c r="R11" t="str">
        <f t="shared" si="1"/>
        <v>0000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C11">
        <f t="shared" si="12"/>
        <v>0</v>
      </c>
      <c r="AD11">
        <f t="shared" si="13"/>
        <v>0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0</v>
      </c>
    </row>
    <row r="12" spans="1:3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tr">
        <f>CONCATENATE(" 0x",R12,"} //",A12,B12,C12,D12,E12,F12,G12,H12,I12,J12,K12,L12,M12,N12,O12,P12)</f>
        <v xml:space="preserve"> 0x0000} //0000000000000000</v>
      </c>
      <c r="R12" t="str">
        <f t="shared" si="1"/>
        <v>0000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12"/>
        <v>0</v>
      </c>
      <c r="AD12">
        <f t="shared" si="13"/>
        <v>0</v>
      </c>
      <c r="AE12">
        <f t="shared" si="14"/>
        <v>0</v>
      </c>
      <c r="AF12">
        <f t="shared" si="15"/>
        <v>0</v>
      </c>
      <c r="AG12">
        <f t="shared" si="16"/>
        <v>0</v>
      </c>
      <c r="AH12">
        <f t="shared" si="17"/>
        <v>0</v>
      </c>
    </row>
    <row r="14" spans="1:3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tr">
        <f>CONCATENATE("{0x",R14,", //",A14,B14,C14,D14,E14,F14,G14,H14,I14,J14,K14,L14,M14,N14,O14,P14)</f>
        <v>{0x0300, //0000001100000000</v>
      </c>
      <c r="R14" t="str">
        <f>_xlfn.BASE(SUM(S14:AH14),16,4)</f>
        <v>0300</v>
      </c>
      <c r="S14">
        <f>IF(A14=1, POWER(2,$A$1),0)</f>
        <v>0</v>
      </c>
      <c r="T14">
        <f>IF(B14=1, POWER(2,$B$1),0)</f>
        <v>0</v>
      </c>
      <c r="U14">
        <f>IF(C14=1, POWER(2,$C$1),0)</f>
        <v>0</v>
      </c>
      <c r="V14">
        <f>IF(D14=1, POWER(2,$D$1),0)</f>
        <v>0</v>
      </c>
      <c r="W14">
        <f>IF(E14=1, POWER(2,$E$1),0)</f>
        <v>0</v>
      </c>
      <c r="X14">
        <f>IF(F14=1, POWER(2,$F$1),0)</f>
        <v>0</v>
      </c>
      <c r="Y14">
        <f>IF(G14=1, POWER(2,$G$1),0)</f>
        <v>512</v>
      </c>
      <c r="Z14">
        <f>IF(H14=1, POWER(2,$H$1),0)</f>
        <v>256</v>
      </c>
      <c r="AA14">
        <f>IF(I14=1, POWER(2,$I$1),0)</f>
        <v>0</v>
      </c>
      <c r="AB14">
        <f>IF(J14=1, POWER(2,$J$1),0)</f>
        <v>0</v>
      </c>
      <c r="AC14">
        <f>IF(K14=1, POWER(2,$K$1),0)</f>
        <v>0</v>
      </c>
      <c r="AD14">
        <f>IF(L14=1, POWER(2,$L$1),0)</f>
        <v>0</v>
      </c>
      <c r="AE14">
        <f>IF(M14=1, POWER(2,$M$1),0)</f>
        <v>0</v>
      </c>
      <c r="AF14">
        <f>IF(N14=1, POWER(2,$N$1),0)</f>
        <v>0</v>
      </c>
      <c r="AG14">
        <f>IF(O14=1, POWER(2,$O$1),0)</f>
        <v>0</v>
      </c>
      <c r="AH14">
        <f>IF(P14=1, POWER(2,$P$1),0)</f>
        <v>0</v>
      </c>
    </row>
    <row r="15" spans="1:3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>CONCATENATE(" 0x",R15,", //",A15,B15,C15,D15,E15,F15,G15,H15,I15,J15,K15,L15,M15,N15,O15,P15)</f>
        <v xml:space="preserve"> 0x03E0, //0000001111100000</v>
      </c>
      <c r="R15" t="str">
        <f t="shared" ref="R15:R24" si="19">_xlfn.BASE(SUM(S15:AH15),16,4)</f>
        <v>03E0</v>
      </c>
      <c r="S15">
        <f t="shared" ref="S15:S24" si="20">IF(A15=1, POWER(2,$A$1),0)</f>
        <v>0</v>
      </c>
      <c r="T15">
        <f t="shared" ref="T15:T24" si="21">IF(B15=1, POWER(2,$B$1),0)</f>
        <v>0</v>
      </c>
      <c r="U15">
        <f t="shared" ref="U15:U24" si="22">IF(C15=1, POWER(2,$C$1),0)</f>
        <v>0</v>
      </c>
      <c r="V15">
        <f t="shared" ref="V15:V24" si="23">IF(D15=1, POWER(2,$D$1),0)</f>
        <v>0</v>
      </c>
      <c r="W15">
        <f t="shared" ref="W15:W24" si="24">IF(E15=1, POWER(2,$E$1),0)</f>
        <v>0</v>
      </c>
      <c r="X15">
        <f t="shared" ref="X15:X24" si="25">IF(F15=1, POWER(2,$F$1),0)</f>
        <v>0</v>
      </c>
      <c r="Y15">
        <f t="shared" ref="Y15:Y24" si="26">IF(G15=1, POWER(2,$G$1),0)</f>
        <v>512</v>
      </c>
      <c r="Z15">
        <f t="shared" ref="Z15:Z24" si="27">IF(H15=1, POWER(2,$H$1),0)</f>
        <v>256</v>
      </c>
      <c r="AA15">
        <f t="shared" ref="AA15:AA24" si="28">IF(I15=1, POWER(2,$I$1),0)</f>
        <v>128</v>
      </c>
      <c r="AB15">
        <f t="shared" ref="AB15:AB24" si="29">IF(J15=1, POWER(2,$J$1),0)</f>
        <v>64</v>
      </c>
      <c r="AC15">
        <f t="shared" ref="AC15:AC24" si="30">IF(K15=1, POWER(2,$K$1),0)</f>
        <v>32</v>
      </c>
      <c r="AD15">
        <f t="shared" ref="AD15:AD24" si="31">IF(L15=1, POWER(2,$L$1),0)</f>
        <v>0</v>
      </c>
      <c r="AE15">
        <f t="shared" ref="AE15:AE24" si="32">IF(M15=1, POWER(2,$M$1),0)</f>
        <v>0</v>
      </c>
      <c r="AF15">
        <f t="shared" ref="AF15:AF24" si="33">IF(N15=1, POWER(2,$N$1),0)</f>
        <v>0</v>
      </c>
      <c r="AG15">
        <f t="shared" ref="AG15:AG24" si="34">IF(O15=1, POWER(2,$O$1),0)</f>
        <v>0</v>
      </c>
      <c r="AH15">
        <f t="shared" ref="AH15:AH24" si="35">IF(P15=1, POWER(2,$P$1),0)</f>
        <v>0</v>
      </c>
    </row>
    <row r="16" spans="1:3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 t="shared" ref="Q16:Q23" si="36">CONCATENATE(" 0x",R16,", //",A16,B16,C16,D16,E16,F16,G16,H16,I16,J16,K16,L16,M16,N16,O16,P16)</f>
        <v xml:space="preserve"> 0x0300, //0000001100000000</v>
      </c>
      <c r="R16" t="str">
        <f t="shared" si="19"/>
        <v>0300</v>
      </c>
      <c r="S16">
        <f t="shared" si="20"/>
        <v>0</v>
      </c>
      <c r="T16">
        <f t="shared" si="21"/>
        <v>0</v>
      </c>
      <c r="U16">
        <f t="shared" si="22"/>
        <v>0</v>
      </c>
      <c r="V16">
        <f t="shared" si="23"/>
        <v>0</v>
      </c>
      <c r="W16">
        <f t="shared" si="24"/>
        <v>0</v>
      </c>
      <c r="X16">
        <f t="shared" si="25"/>
        <v>0</v>
      </c>
      <c r="Y16">
        <f t="shared" si="26"/>
        <v>512</v>
      </c>
      <c r="Z16">
        <f t="shared" si="27"/>
        <v>256</v>
      </c>
      <c r="AA16">
        <f t="shared" si="28"/>
        <v>0</v>
      </c>
      <c r="AB16">
        <f t="shared" si="29"/>
        <v>0</v>
      </c>
      <c r="AC16">
        <f t="shared" si="30"/>
        <v>0</v>
      </c>
      <c r="AD16">
        <f t="shared" si="31"/>
        <v>0</v>
      </c>
      <c r="AE16">
        <f t="shared" si="32"/>
        <v>0</v>
      </c>
      <c r="AF16">
        <f t="shared" si="33"/>
        <v>0</v>
      </c>
      <c r="AG16">
        <f t="shared" si="34"/>
        <v>0</v>
      </c>
      <c r="AH16">
        <f t="shared" si="35"/>
        <v>0</v>
      </c>
    </row>
    <row r="17" spans="1:3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 t="shared" si="36"/>
        <v xml:space="preserve"> 0x03E0, //0000001111100000</v>
      </c>
      <c r="R17" t="str">
        <f t="shared" si="19"/>
        <v>03E0</v>
      </c>
      <c r="S17">
        <f t="shared" si="20"/>
        <v>0</v>
      </c>
      <c r="T17">
        <f t="shared" si="21"/>
        <v>0</v>
      </c>
      <c r="U17">
        <f t="shared" si="22"/>
        <v>0</v>
      </c>
      <c r="V17">
        <f t="shared" si="23"/>
        <v>0</v>
      </c>
      <c r="W17">
        <f t="shared" si="24"/>
        <v>0</v>
      </c>
      <c r="X17">
        <f t="shared" si="25"/>
        <v>0</v>
      </c>
      <c r="Y17">
        <f t="shared" si="26"/>
        <v>512</v>
      </c>
      <c r="Z17">
        <f t="shared" si="27"/>
        <v>256</v>
      </c>
      <c r="AA17">
        <f t="shared" si="28"/>
        <v>128</v>
      </c>
      <c r="AB17">
        <f t="shared" si="29"/>
        <v>64</v>
      </c>
      <c r="AC17">
        <f t="shared" si="30"/>
        <v>32</v>
      </c>
      <c r="AD17">
        <f t="shared" si="31"/>
        <v>0</v>
      </c>
      <c r="AE17">
        <f t="shared" si="32"/>
        <v>0</v>
      </c>
      <c r="AF17">
        <f t="shared" si="33"/>
        <v>0</v>
      </c>
      <c r="AG17">
        <f t="shared" si="34"/>
        <v>0</v>
      </c>
      <c r="AH17">
        <f t="shared" si="35"/>
        <v>0</v>
      </c>
    </row>
    <row r="18" spans="1:3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tr">
        <f t="shared" si="36"/>
        <v xml:space="preserve"> 0x0300, //0000001100000000</v>
      </c>
      <c r="R18" t="str">
        <f t="shared" si="19"/>
        <v>0300</v>
      </c>
      <c r="S18">
        <f t="shared" si="20"/>
        <v>0</v>
      </c>
      <c r="T18">
        <f t="shared" si="21"/>
        <v>0</v>
      </c>
      <c r="U18">
        <f t="shared" si="22"/>
        <v>0</v>
      </c>
      <c r="V18">
        <f t="shared" si="23"/>
        <v>0</v>
      </c>
      <c r="W18">
        <f t="shared" si="24"/>
        <v>0</v>
      </c>
      <c r="X18">
        <f t="shared" si="25"/>
        <v>0</v>
      </c>
      <c r="Y18">
        <f t="shared" si="26"/>
        <v>512</v>
      </c>
      <c r="Z18">
        <f t="shared" si="27"/>
        <v>256</v>
      </c>
      <c r="AA18">
        <f t="shared" si="28"/>
        <v>0</v>
      </c>
      <c r="AB18">
        <f t="shared" si="29"/>
        <v>0</v>
      </c>
      <c r="AC18">
        <f t="shared" si="30"/>
        <v>0</v>
      </c>
      <c r="AD18">
        <f t="shared" si="31"/>
        <v>0</v>
      </c>
      <c r="AE18">
        <f t="shared" si="32"/>
        <v>0</v>
      </c>
      <c r="AF18">
        <f t="shared" si="33"/>
        <v>0</v>
      </c>
      <c r="AG18">
        <f t="shared" si="34"/>
        <v>0</v>
      </c>
      <c r="AH18">
        <f t="shared" si="35"/>
        <v>0</v>
      </c>
    </row>
    <row r="19" spans="1:3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 t="shared" si="36"/>
        <v xml:space="preserve"> 0x03E0, //0000001111100000</v>
      </c>
      <c r="R19" t="str">
        <f t="shared" si="19"/>
        <v>03E0</v>
      </c>
      <c r="S19">
        <f t="shared" si="20"/>
        <v>0</v>
      </c>
      <c r="T19">
        <f t="shared" si="21"/>
        <v>0</v>
      </c>
      <c r="U19">
        <f t="shared" si="22"/>
        <v>0</v>
      </c>
      <c r="V19">
        <f t="shared" si="23"/>
        <v>0</v>
      </c>
      <c r="W19">
        <f t="shared" si="24"/>
        <v>0</v>
      </c>
      <c r="X19">
        <f t="shared" si="25"/>
        <v>0</v>
      </c>
      <c r="Y19">
        <f t="shared" si="26"/>
        <v>512</v>
      </c>
      <c r="Z19">
        <f t="shared" si="27"/>
        <v>256</v>
      </c>
      <c r="AA19">
        <f t="shared" si="28"/>
        <v>128</v>
      </c>
      <c r="AB19">
        <f t="shared" si="29"/>
        <v>64</v>
      </c>
      <c r="AC19">
        <f t="shared" si="30"/>
        <v>32</v>
      </c>
      <c r="AD19">
        <f t="shared" si="31"/>
        <v>0</v>
      </c>
      <c r="AE19">
        <f t="shared" si="32"/>
        <v>0</v>
      </c>
      <c r="AF19">
        <f t="shared" si="33"/>
        <v>0</v>
      </c>
      <c r="AG19">
        <f t="shared" si="34"/>
        <v>0</v>
      </c>
      <c r="AH19">
        <f t="shared" si="35"/>
        <v>0</v>
      </c>
    </row>
    <row r="20" spans="1:3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tr">
        <f t="shared" si="36"/>
        <v xml:space="preserve"> 0x0300, //0000001100000000</v>
      </c>
      <c r="R20" t="str">
        <f t="shared" si="19"/>
        <v>0300</v>
      </c>
      <c r="S20">
        <f t="shared" si="20"/>
        <v>0</v>
      </c>
      <c r="T20">
        <f t="shared" si="21"/>
        <v>0</v>
      </c>
      <c r="U20">
        <f t="shared" si="22"/>
        <v>0</v>
      </c>
      <c r="V20">
        <f t="shared" si="23"/>
        <v>0</v>
      </c>
      <c r="W20">
        <f t="shared" si="24"/>
        <v>0</v>
      </c>
      <c r="X20">
        <f t="shared" si="25"/>
        <v>0</v>
      </c>
      <c r="Y20">
        <f t="shared" si="26"/>
        <v>512</v>
      </c>
      <c r="Z20">
        <f t="shared" si="27"/>
        <v>256</v>
      </c>
      <c r="AA20">
        <f t="shared" si="28"/>
        <v>0</v>
      </c>
      <c r="AB20">
        <f t="shared" si="29"/>
        <v>0</v>
      </c>
      <c r="AC20">
        <f t="shared" si="30"/>
        <v>0</v>
      </c>
      <c r="AD20">
        <f t="shared" si="31"/>
        <v>0</v>
      </c>
      <c r="AE20">
        <f t="shared" si="32"/>
        <v>0</v>
      </c>
      <c r="AF20">
        <f t="shared" si="33"/>
        <v>0</v>
      </c>
      <c r="AG20">
        <f t="shared" si="34"/>
        <v>0</v>
      </c>
      <c r="AH20">
        <f t="shared" si="35"/>
        <v>0</v>
      </c>
    </row>
    <row r="21" spans="1:34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t="str">
        <f t="shared" si="36"/>
        <v xml:space="preserve"> 0xFFFF, //1111111111111111</v>
      </c>
      <c r="R21" t="str">
        <f t="shared" si="19"/>
        <v>FFFF</v>
      </c>
      <c r="S21">
        <f t="shared" si="20"/>
        <v>32768</v>
      </c>
      <c r="T21">
        <f t="shared" si="21"/>
        <v>16384</v>
      </c>
      <c r="U21">
        <f t="shared" si="22"/>
        <v>8192</v>
      </c>
      <c r="V21">
        <f t="shared" si="23"/>
        <v>4096</v>
      </c>
      <c r="W21">
        <f t="shared" si="24"/>
        <v>2048</v>
      </c>
      <c r="X21">
        <f t="shared" si="25"/>
        <v>1024</v>
      </c>
      <c r="Y21">
        <f t="shared" si="26"/>
        <v>512</v>
      </c>
      <c r="Z21">
        <f t="shared" si="27"/>
        <v>256</v>
      </c>
      <c r="AA21">
        <f t="shared" si="28"/>
        <v>128</v>
      </c>
      <c r="AB21">
        <f t="shared" si="29"/>
        <v>64</v>
      </c>
      <c r="AC21">
        <f t="shared" si="30"/>
        <v>32</v>
      </c>
      <c r="AD21">
        <f t="shared" si="31"/>
        <v>16</v>
      </c>
      <c r="AE21">
        <f t="shared" si="32"/>
        <v>8</v>
      </c>
      <c r="AF21">
        <f t="shared" si="33"/>
        <v>4</v>
      </c>
      <c r="AG21">
        <f t="shared" si="34"/>
        <v>2</v>
      </c>
      <c r="AH21">
        <f t="shared" si="35"/>
        <v>1</v>
      </c>
    </row>
    <row r="22" spans="1:34" x14ac:dyDescent="0.3">
      <c r="A22">
        <v>0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 t="str">
        <f t="shared" si="36"/>
        <v xml:space="preserve"> 0x1998, //0001100110011000</v>
      </c>
      <c r="R22" t="str">
        <f t="shared" si="19"/>
        <v>1998</v>
      </c>
      <c r="S22">
        <f t="shared" si="20"/>
        <v>0</v>
      </c>
      <c r="T22">
        <f t="shared" si="21"/>
        <v>0</v>
      </c>
      <c r="U22">
        <f t="shared" si="22"/>
        <v>0</v>
      </c>
      <c r="V22">
        <f t="shared" si="23"/>
        <v>4096</v>
      </c>
      <c r="W22">
        <f t="shared" si="24"/>
        <v>2048</v>
      </c>
      <c r="X22">
        <f t="shared" si="25"/>
        <v>0</v>
      </c>
      <c r="Y22">
        <f t="shared" si="26"/>
        <v>0</v>
      </c>
      <c r="Z22">
        <f t="shared" si="27"/>
        <v>256</v>
      </c>
      <c r="AA22">
        <f t="shared" si="28"/>
        <v>128</v>
      </c>
      <c r="AB22">
        <f t="shared" si="29"/>
        <v>0</v>
      </c>
      <c r="AC22">
        <f t="shared" si="30"/>
        <v>0</v>
      </c>
      <c r="AD22">
        <f t="shared" si="31"/>
        <v>16</v>
      </c>
      <c r="AE22">
        <f t="shared" si="32"/>
        <v>8</v>
      </c>
      <c r="AF22">
        <f t="shared" si="33"/>
        <v>0</v>
      </c>
      <c r="AG22">
        <f t="shared" si="34"/>
        <v>0</v>
      </c>
      <c r="AH22">
        <f t="shared" si="35"/>
        <v>0</v>
      </c>
    </row>
    <row r="23" spans="1:34" x14ac:dyDescent="0.3">
      <c r="A23">
        <v>0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 t="str">
        <f t="shared" si="36"/>
        <v xml:space="preserve"> 0x6666, //0110011001100110</v>
      </c>
      <c r="R23" t="str">
        <f t="shared" si="19"/>
        <v>6666</v>
      </c>
      <c r="S23">
        <f t="shared" si="20"/>
        <v>0</v>
      </c>
      <c r="T23">
        <f t="shared" si="21"/>
        <v>16384</v>
      </c>
      <c r="U23">
        <f t="shared" si="22"/>
        <v>8192</v>
      </c>
      <c r="V23">
        <f t="shared" si="23"/>
        <v>0</v>
      </c>
      <c r="W23">
        <f t="shared" si="24"/>
        <v>0</v>
      </c>
      <c r="X23">
        <f t="shared" si="25"/>
        <v>1024</v>
      </c>
      <c r="Y23">
        <f t="shared" si="26"/>
        <v>512</v>
      </c>
      <c r="Z23">
        <f t="shared" si="27"/>
        <v>0</v>
      </c>
      <c r="AA23">
        <f t="shared" si="28"/>
        <v>0</v>
      </c>
      <c r="AB23">
        <f t="shared" si="29"/>
        <v>64</v>
      </c>
      <c r="AC23">
        <f t="shared" si="30"/>
        <v>32</v>
      </c>
      <c r="AD23">
        <f t="shared" si="31"/>
        <v>0</v>
      </c>
      <c r="AE23">
        <f t="shared" si="32"/>
        <v>0</v>
      </c>
      <c r="AF23">
        <f t="shared" si="33"/>
        <v>4</v>
      </c>
      <c r="AG23">
        <f t="shared" si="34"/>
        <v>2</v>
      </c>
      <c r="AH23">
        <f t="shared" si="35"/>
        <v>0</v>
      </c>
    </row>
    <row r="24" spans="1:34" x14ac:dyDescent="0.3">
      <c r="A24">
        <v>0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 t="str">
        <f>CONCATENATE(" 0x",R24,"} //",A24,B24,C24,D24,E24,F24,G24,H24,I24,J24,K24,L24,M24,N24,O24,P24)</f>
        <v xml:space="preserve"> 0x1998} //0001100110011000</v>
      </c>
      <c r="R24" t="str">
        <f t="shared" si="19"/>
        <v>1998</v>
      </c>
      <c r="S24">
        <f t="shared" si="20"/>
        <v>0</v>
      </c>
      <c r="T24">
        <f t="shared" si="21"/>
        <v>0</v>
      </c>
      <c r="U24">
        <f t="shared" si="22"/>
        <v>0</v>
      </c>
      <c r="V24">
        <f t="shared" si="23"/>
        <v>4096</v>
      </c>
      <c r="W24">
        <f t="shared" si="24"/>
        <v>2048</v>
      </c>
      <c r="X24">
        <f t="shared" si="25"/>
        <v>0</v>
      </c>
      <c r="Y24">
        <f t="shared" si="26"/>
        <v>0</v>
      </c>
      <c r="Z24">
        <f t="shared" si="27"/>
        <v>256</v>
      </c>
      <c r="AA24">
        <f t="shared" si="28"/>
        <v>128</v>
      </c>
      <c r="AB24">
        <f t="shared" si="29"/>
        <v>0</v>
      </c>
      <c r="AC24">
        <f t="shared" si="30"/>
        <v>0</v>
      </c>
      <c r="AD24">
        <f t="shared" si="31"/>
        <v>16</v>
      </c>
      <c r="AE24">
        <f t="shared" si="32"/>
        <v>8</v>
      </c>
      <c r="AF24">
        <f t="shared" si="33"/>
        <v>0</v>
      </c>
      <c r="AG24">
        <f t="shared" si="34"/>
        <v>0</v>
      </c>
      <c r="AH24">
        <f t="shared" si="35"/>
        <v>0</v>
      </c>
    </row>
    <row r="26" spans="1:34" x14ac:dyDescent="0.3">
      <c r="A26">
        <v>0</v>
      </c>
      <c r="B26">
        <v>0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 t="str">
        <f>CONCATENATE("{0x",R26,", //",A26,B26,C26,D26,E26,F26,G26,H26,I26,J26,K26,L26,M26,N26,O26,P26)</f>
        <v>{0x1C38, //0001110000111000</v>
      </c>
      <c r="R26" t="str">
        <f>_xlfn.BASE(SUM(S26:AH26),16,4)</f>
        <v>1C38</v>
      </c>
      <c r="S26">
        <f>IF(A26=1, POWER(2,$A$1),0)</f>
        <v>0</v>
      </c>
      <c r="T26">
        <f>IF(B26=1, POWER(2,$B$1),0)</f>
        <v>0</v>
      </c>
      <c r="U26">
        <f>IF(C26=1, POWER(2,$C$1),0)</f>
        <v>0</v>
      </c>
      <c r="V26">
        <f>IF(D26=1, POWER(2,$D$1),0)</f>
        <v>4096</v>
      </c>
      <c r="W26">
        <f>IF(E26=1, POWER(2,$E$1),0)</f>
        <v>2048</v>
      </c>
      <c r="X26">
        <f>IF(F26=1, POWER(2,$F$1),0)</f>
        <v>1024</v>
      </c>
      <c r="Y26">
        <f>IF(G26=1, POWER(2,$G$1),0)</f>
        <v>0</v>
      </c>
      <c r="Z26">
        <f>IF(H26=1, POWER(2,$H$1),0)</f>
        <v>0</v>
      </c>
      <c r="AA26">
        <f>IF(I26=1, POWER(2,$I$1),0)</f>
        <v>0</v>
      </c>
      <c r="AB26">
        <f>IF(J26=1, POWER(2,$J$1),0)</f>
        <v>0</v>
      </c>
      <c r="AC26">
        <f>IF(K26=1, POWER(2,$K$1),0)</f>
        <v>32</v>
      </c>
      <c r="AD26">
        <f>IF(L26=1, POWER(2,$L$1),0)</f>
        <v>16</v>
      </c>
      <c r="AE26">
        <f>IF(M26=1, POWER(2,$M$1),0)</f>
        <v>8</v>
      </c>
      <c r="AF26">
        <f>IF(N26=1, POWER(2,$N$1),0)</f>
        <v>0</v>
      </c>
      <c r="AG26">
        <f>IF(O26=1, POWER(2,$O$1),0)</f>
        <v>0</v>
      </c>
      <c r="AH26">
        <f>IF(P26=1, POWER(2,$P$1),0)</f>
        <v>0</v>
      </c>
    </row>
    <row r="27" spans="1:34" x14ac:dyDescent="0.3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 t="str">
        <f>CONCATENATE(" 0x",R27,", //",A27,B27,C27,D27,E27,F27,G27,H27,I27,J27,K27,L27,M27,N27,O27,P27)</f>
        <v xml:space="preserve"> 0x7FFE, //0111111111111110</v>
      </c>
      <c r="R27" t="str">
        <f t="shared" ref="R27:R36" si="37">_xlfn.BASE(SUM(S27:AH27),16,4)</f>
        <v>7FFE</v>
      </c>
      <c r="S27">
        <f t="shared" ref="S27:S36" si="38">IF(A27=1, POWER(2,$A$1),0)</f>
        <v>0</v>
      </c>
      <c r="T27">
        <f t="shared" ref="T27:T36" si="39">IF(B27=1, POWER(2,$B$1),0)</f>
        <v>16384</v>
      </c>
      <c r="U27">
        <f t="shared" ref="U27:U36" si="40">IF(C27=1, POWER(2,$C$1),0)</f>
        <v>8192</v>
      </c>
      <c r="V27">
        <f t="shared" ref="V27:V36" si="41">IF(D27=1, POWER(2,$D$1),0)</f>
        <v>4096</v>
      </c>
      <c r="W27">
        <f t="shared" ref="W27:W36" si="42">IF(E27=1, POWER(2,$E$1),0)</f>
        <v>2048</v>
      </c>
      <c r="X27">
        <f t="shared" ref="X27:X36" si="43">IF(F27=1, POWER(2,$F$1),0)</f>
        <v>1024</v>
      </c>
      <c r="Y27">
        <f t="shared" ref="Y27:Y36" si="44">IF(G27=1, POWER(2,$G$1),0)</f>
        <v>512</v>
      </c>
      <c r="Z27">
        <f t="shared" ref="Z27:Z36" si="45">IF(H27=1, POWER(2,$H$1),0)</f>
        <v>256</v>
      </c>
      <c r="AA27">
        <f t="shared" ref="AA27:AA36" si="46">IF(I27=1, POWER(2,$I$1),0)</f>
        <v>128</v>
      </c>
      <c r="AB27">
        <f t="shared" ref="AB27:AB36" si="47">IF(J27=1, POWER(2,$J$1),0)</f>
        <v>64</v>
      </c>
      <c r="AC27">
        <f t="shared" ref="AC27:AC36" si="48">IF(K27=1, POWER(2,$K$1),0)</f>
        <v>32</v>
      </c>
      <c r="AD27">
        <f t="shared" ref="AD27:AD36" si="49">IF(L27=1, POWER(2,$L$1),0)</f>
        <v>16</v>
      </c>
      <c r="AE27">
        <f t="shared" ref="AE27:AE36" si="50">IF(M27=1, POWER(2,$M$1),0)</f>
        <v>8</v>
      </c>
      <c r="AF27">
        <f t="shared" ref="AF27:AF36" si="51">IF(N27=1, POWER(2,$N$1),0)</f>
        <v>4</v>
      </c>
      <c r="AG27">
        <f t="shared" ref="AG27:AG36" si="52">IF(O27=1, POWER(2,$O$1),0)</f>
        <v>2</v>
      </c>
      <c r="AH27">
        <f t="shared" ref="AH27:AH36" si="53">IF(P27=1, POWER(2,$P$1),0)</f>
        <v>0</v>
      </c>
    </row>
    <row r="28" spans="1:34" x14ac:dyDescent="0.3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 t="str">
        <f t="shared" ref="Q28:Q35" si="54">CONCATENATE(" 0x",R28,", //",A28,B28,C28,D28,E28,F28,G28,H28,I28,J28,K28,L28,M28,N28,O28,P28)</f>
        <v xml:space="preserve"> 0x4002, //0100000000000010</v>
      </c>
      <c r="R28" t="str">
        <f t="shared" si="37"/>
        <v>4002</v>
      </c>
      <c r="S28">
        <f t="shared" si="38"/>
        <v>0</v>
      </c>
      <c r="T28">
        <f t="shared" si="39"/>
        <v>16384</v>
      </c>
      <c r="U28">
        <f t="shared" si="40"/>
        <v>0</v>
      </c>
      <c r="V28">
        <f t="shared" si="41"/>
        <v>0</v>
      </c>
      <c r="W28">
        <f t="shared" si="42"/>
        <v>0</v>
      </c>
      <c r="X28">
        <f t="shared" si="43"/>
        <v>0</v>
      </c>
      <c r="Y28">
        <f t="shared" si="44"/>
        <v>0</v>
      </c>
      <c r="Z28">
        <f t="shared" si="45"/>
        <v>0</v>
      </c>
      <c r="AA28">
        <f t="shared" si="46"/>
        <v>0</v>
      </c>
      <c r="AB28">
        <f t="shared" si="47"/>
        <v>0</v>
      </c>
      <c r="AC28">
        <f t="shared" si="48"/>
        <v>0</v>
      </c>
      <c r="AD28">
        <f t="shared" si="49"/>
        <v>0</v>
      </c>
      <c r="AE28">
        <f t="shared" si="50"/>
        <v>0</v>
      </c>
      <c r="AF28">
        <f t="shared" si="51"/>
        <v>0</v>
      </c>
      <c r="AG28">
        <f t="shared" si="52"/>
        <v>2</v>
      </c>
      <c r="AH28">
        <f t="shared" si="53"/>
        <v>0</v>
      </c>
    </row>
    <row r="29" spans="1:34" x14ac:dyDescent="0.3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 t="str">
        <f t="shared" si="54"/>
        <v xml:space="preserve"> 0x4012, //0100000000010010</v>
      </c>
      <c r="R29" t="str">
        <f t="shared" si="37"/>
        <v>4012</v>
      </c>
      <c r="S29">
        <f t="shared" si="38"/>
        <v>0</v>
      </c>
      <c r="T29">
        <f t="shared" si="39"/>
        <v>16384</v>
      </c>
      <c r="U29">
        <f t="shared" si="40"/>
        <v>0</v>
      </c>
      <c r="V29">
        <f t="shared" si="41"/>
        <v>0</v>
      </c>
      <c r="W29">
        <f t="shared" si="42"/>
        <v>0</v>
      </c>
      <c r="X29">
        <f t="shared" si="43"/>
        <v>0</v>
      </c>
      <c r="Y29">
        <f t="shared" si="44"/>
        <v>0</v>
      </c>
      <c r="Z29">
        <f t="shared" si="45"/>
        <v>0</v>
      </c>
      <c r="AA29">
        <f t="shared" si="46"/>
        <v>0</v>
      </c>
      <c r="AB29">
        <f t="shared" si="47"/>
        <v>0</v>
      </c>
      <c r="AC29">
        <f t="shared" si="48"/>
        <v>0</v>
      </c>
      <c r="AD29">
        <f t="shared" si="49"/>
        <v>16</v>
      </c>
      <c r="AE29">
        <f t="shared" si="50"/>
        <v>0</v>
      </c>
      <c r="AF29">
        <f t="shared" si="51"/>
        <v>0</v>
      </c>
      <c r="AG29">
        <f t="shared" si="52"/>
        <v>2</v>
      </c>
      <c r="AH29">
        <f t="shared" si="53"/>
        <v>0</v>
      </c>
    </row>
    <row r="30" spans="1:34" x14ac:dyDescent="0.3">
      <c r="A30">
        <v>0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t="str">
        <f t="shared" si="54"/>
        <v xml:space="preserve"> 0x5C3A, //0101110000111010</v>
      </c>
      <c r="R30" t="str">
        <f t="shared" si="37"/>
        <v>5C3A</v>
      </c>
      <c r="S30">
        <f t="shared" si="38"/>
        <v>0</v>
      </c>
      <c r="T30">
        <f t="shared" si="39"/>
        <v>16384</v>
      </c>
      <c r="U30">
        <f t="shared" si="40"/>
        <v>0</v>
      </c>
      <c r="V30">
        <f t="shared" si="41"/>
        <v>4096</v>
      </c>
      <c r="W30">
        <f t="shared" si="42"/>
        <v>2048</v>
      </c>
      <c r="X30">
        <f t="shared" si="43"/>
        <v>1024</v>
      </c>
      <c r="Y30">
        <f t="shared" si="44"/>
        <v>0</v>
      </c>
      <c r="Z30">
        <f t="shared" si="45"/>
        <v>0</v>
      </c>
      <c r="AA30">
        <f t="shared" si="46"/>
        <v>0</v>
      </c>
      <c r="AB30">
        <f t="shared" si="47"/>
        <v>0</v>
      </c>
      <c r="AC30">
        <f t="shared" si="48"/>
        <v>32</v>
      </c>
      <c r="AD30">
        <f t="shared" si="49"/>
        <v>16</v>
      </c>
      <c r="AE30">
        <f t="shared" si="50"/>
        <v>8</v>
      </c>
      <c r="AF30">
        <f t="shared" si="51"/>
        <v>0</v>
      </c>
      <c r="AG30">
        <f t="shared" si="52"/>
        <v>2</v>
      </c>
      <c r="AH30">
        <f t="shared" si="53"/>
        <v>0</v>
      </c>
    </row>
    <row r="31" spans="1:34" x14ac:dyDescent="0.3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 t="str">
        <f t="shared" si="54"/>
        <v xml:space="preserve"> 0x4012, //0100000000010010</v>
      </c>
      <c r="R31" t="str">
        <f t="shared" si="37"/>
        <v>4012</v>
      </c>
      <c r="S31">
        <f t="shared" si="38"/>
        <v>0</v>
      </c>
      <c r="T31">
        <f t="shared" si="39"/>
        <v>16384</v>
      </c>
      <c r="U31">
        <f t="shared" si="40"/>
        <v>0</v>
      </c>
      <c r="V31">
        <f t="shared" si="41"/>
        <v>0</v>
      </c>
      <c r="W31">
        <f t="shared" si="42"/>
        <v>0</v>
      </c>
      <c r="X31">
        <f t="shared" si="43"/>
        <v>0</v>
      </c>
      <c r="Y31">
        <f t="shared" si="44"/>
        <v>0</v>
      </c>
      <c r="Z31">
        <f t="shared" si="45"/>
        <v>0</v>
      </c>
      <c r="AA31">
        <f t="shared" si="46"/>
        <v>0</v>
      </c>
      <c r="AB31">
        <f t="shared" si="47"/>
        <v>0</v>
      </c>
      <c r="AC31">
        <f t="shared" si="48"/>
        <v>0</v>
      </c>
      <c r="AD31">
        <f t="shared" si="49"/>
        <v>16</v>
      </c>
      <c r="AE31">
        <f t="shared" si="50"/>
        <v>0</v>
      </c>
      <c r="AF31">
        <f t="shared" si="51"/>
        <v>0</v>
      </c>
      <c r="AG31">
        <f t="shared" si="52"/>
        <v>2</v>
      </c>
      <c r="AH31">
        <f t="shared" si="53"/>
        <v>0</v>
      </c>
    </row>
    <row r="32" spans="1:34" x14ac:dyDescent="0.3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 t="str">
        <f t="shared" si="54"/>
        <v xml:space="preserve"> 0x4002, //0100000000000010</v>
      </c>
      <c r="R32" t="str">
        <f t="shared" si="37"/>
        <v>4002</v>
      </c>
      <c r="S32">
        <f t="shared" si="38"/>
        <v>0</v>
      </c>
      <c r="T32">
        <f t="shared" si="39"/>
        <v>16384</v>
      </c>
      <c r="U32">
        <f t="shared" si="40"/>
        <v>0</v>
      </c>
      <c r="V32">
        <f t="shared" si="41"/>
        <v>0</v>
      </c>
      <c r="W32">
        <f t="shared" si="42"/>
        <v>0</v>
      </c>
      <c r="X32">
        <f t="shared" si="43"/>
        <v>0</v>
      </c>
      <c r="Y32">
        <f t="shared" si="44"/>
        <v>0</v>
      </c>
      <c r="Z32">
        <f t="shared" si="45"/>
        <v>0</v>
      </c>
      <c r="AA32">
        <f t="shared" si="46"/>
        <v>0</v>
      </c>
      <c r="AB32">
        <f t="shared" si="47"/>
        <v>0</v>
      </c>
      <c r="AC32">
        <f t="shared" si="48"/>
        <v>0</v>
      </c>
      <c r="AD32">
        <f t="shared" si="49"/>
        <v>0</v>
      </c>
      <c r="AE32">
        <f t="shared" si="50"/>
        <v>0</v>
      </c>
      <c r="AF32">
        <f t="shared" si="51"/>
        <v>0</v>
      </c>
      <c r="AG32">
        <f t="shared" si="52"/>
        <v>2</v>
      </c>
      <c r="AH32">
        <f t="shared" si="53"/>
        <v>0</v>
      </c>
    </row>
    <row r="33" spans="1:34" x14ac:dyDescent="0.3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 t="str">
        <f t="shared" si="54"/>
        <v xml:space="preserve"> 0x4002, //0100000000000010</v>
      </c>
      <c r="R33" t="str">
        <f t="shared" si="37"/>
        <v>4002</v>
      </c>
      <c r="S33">
        <f t="shared" si="38"/>
        <v>0</v>
      </c>
      <c r="T33">
        <f t="shared" si="39"/>
        <v>16384</v>
      </c>
      <c r="U33">
        <f t="shared" si="40"/>
        <v>0</v>
      </c>
      <c r="V33">
        <f t="shared" si="41"/>
        <v>0</v>
      </c>
      <c r="W33">
        <f t="shared" si="42"/>
        <v>0</v>
      </c>
      <c r="X33">
        <f t="shared" si="43"/>
        <v>0</v>
      </c>
      <c r="Y33">
        <f t="shared" si="44"/>
        <v>0</v>
      </c>
      <c r="Z33">
        <f t="shared" si="45"/>
        <v>0</v>
      </c>
      <c r="AA33">
        <f t="shared" si="46"/>
        <v>0</v>
      </c>
      <c r="AB33">
        <f t="shared" si="47"/>
        <v>0</v>
      </c>
      <c r="AC33">
        <f t="shared" si="48"/>
        <v>0</v>
      </c>
      <c r="AD33">
        <f t="shared" si="49"/>
        <v>0</v>
      </c>
      <c r="AE33">
        <f t="shared" si="50"/>
        <v>0</v>
      </c>
      <c r="AF33">
        <f t="shared" si="51"/>
        <v>0</v>
      </c>
      <c r="AG33">
        <f t="shared" si="52"/>
        <v>2</v>
      </c>
      <c r="AH33">
        <f t="shared" si="53"/>
        <v>0</v>
      </c>
    </row>
    <row r="34" spans="1:34" x14ac:dyDescent="0.3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 t="str">
        <f t="shared" si="54"/>
        <v xml:space="preserve"> 0x4002, //0100000000000010</v>
      </c>
      <c r="R34" t="str">
        <f t="shared" si="37"/>
        <v>4002</v>
      </c>
      <c r="S34">
        <f t="shared" si="38"/>
        <v>0</v>
      </c>
      <c r="T34">
        <f t="shared" si="39"/>
        <v>16384</v>
      </c>
      <c r="U34">
        <f t="shared" si="40"/>
        <v>0</v>
      </c>
      <c r="V34">
        <f t="shared" si="41"/>
        <v>0</v>
      </c>
      <c r="W34">
        <f t="shared" si="42"/>
        <v>0</v>
      </c>
      <c r="X34">
        <f t="shared" si="43"/>
        <v>0</v>
      </c>
      <c r="Y34">
        <f t="shared" si="44"/>
        <v>0</v>
      </c>
      <c r="Z34">
        <f t="shared" si="45"/>
        <v>0</v>
      </c>
      <c r="AA34">
        <f t="shared" si="46"/>
        <v>0</v>
      </c>
      <c r="AB34">
        <f t="shared" si="47"/>
        <v>0</v>
      </c>
      <c r="AC34">
        <f t="shared" si="48"/>
        <v>0</v>
      </c>
      <c r="AD34">
        <f t="shared" si="49"/>
        <v>0</v>
      </c>
      <c r="AE34">
        <f t="shared" si="50"/>
        <v>0</v>
      </c>
      <c r="AF34">
        <f t="shared" si="51"/>
        <v>0</v>
      </c>
      <c r="AG34">
        <f t="shared" si="52"/>
        <v>2</v>
      </c>
      <c r="AH34">
        <f t="shared" si="53"/>
        <v>0</v>
      </c>
    </row>
    <row r="35" spans="1:34" x14ac:dyDescent="0.3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 t="str">
        <f t="shared" si="54"/>
        <v xml:space="preserve"> 0x7FFE, //0111111111111110</v>
      </c>
      <c r="R35" t="str">
        <f t="shared" si="37"/>
        <v>7FFE</v>
      </c>
      <c r="S35">
        <f t="shared" si="38"/>
        <v>0</v>
      </c>
      <c r="T35">
        <f t="shared" si="39"/>
        <v>16384</v>
      </c>
      <c r="U35">
        <f t="shared" si="40"/>
        <v>8192</v>
      </c>
      <c r="V35">
        <f t="shared" si="41"/>
        <v>4096</v>
      </c>
      <c r="W35">
        <f t="shared" si="42"/>
        <v>2048</v>
      </c>
      <c r="X35">
        <f t="shared" si="43"/>
        <v>1024</v>
      </c>
      <c r="Y35">
        <f t="shared" si="44"/>
        <v>512</v>
      </c>
      <c r="Z35">
        <f t="shared" si="45"/>
        <v>256</v>
      </c>
      <c r="AA35">
        <f t="shared" si="46"/>
        <v>128</v>
      </c>
      <c r="AB35">
        <f t="shared" si="47"/>
        <v>64</v>
      </c>
      <c r="AC35">
        <f t="shared" si="48"/>
        <v>32</v>
      </c>
      <c r="AD35">
        <f t="shared" si="49"/>
        <v>16</v>
      </c>
      <c r="AE35">
        <f t="shared" si="50"/>
        <v>8</v>
      </c>
      <c r="AF35">
        <f t="shared" si="51"/>
        <v>4</v>
      </c>
      <c r="AG35">
        <f t="shared" si="52"/>
        <v>2</v>
      </c>
      <c r="AH35">
        <f t="shared" si="53"/>
        <v>0</v>
      </c>
    </row>
    <row r="36" spans="1:34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>CONCATENATE(" 0x",R36,"} //",A36,B36,C36,D36,E36,F36,G36,H36,I36,J36,K36,L36,M36,N36,O36,P36)</f>
        <v xml:space="preserve"> 0x0000} //0000000000000000</v>
      </c>
      <c r="R36" t="str">
        <f t="shared" si="37"/>
        <v>0000</v>
      </c>
      <c r="S36">
        <f t="shared" si="38"/>
        <v>0</v>
      </c>
      <c r="T36">
        <f t="shared" si="39"/>
        <v>0</v>
      </c>
      <c r="U36">
        <f t="shared" si="40"/>
        <v>0</v>
      </c>
      <c r="V36">
        <f t="shared" si="41"/>
        <v>0</v>
      </c>
      <c r="W36">
        <f t="shared" si="42"/>
        <v>0</v>
      </c>
      <c r="X36">
        <f t="shared" si="43"/>
        <v>0</v>
      </c>
      <c r="Y36">
        <f t="shared" si="44"/>
        <v>0</v>
      </c>
      <c r="Z36">
        <f t="shared" si="45"/>
        <v>0</v>
      </c>
      <c r="AA36">
        <f t="shared" si="46"/>
        <v>0</v>
      </c>
      <c r="AB36">
        <f t="shared" si="47"/>
        <v>0</v>
      </c>
      <c r="AC36">
        <f t="shared" si="48"/>
        <v>0</v>
      </c>
      <c r="AD36">
        <f t="shared" si="49"/>
        <v>0</v>
      </c>
      <c r="AE36">
        <f t="shared" si="50"/>
        <v>0</v>
      </c>
      <c r="AF36">
        <f t="shared" si="51"/>
        <v>0</v>
      </c>
      <c r="AG36">
        <f t="shared" si="52"/>
        <v>0</v>
      </c>
      <c r="AH36">
        <f t="shared" si="53"/>
        <v>0</v>
      </c>
    </row>
    <row r="38" spans="1:34" x14ac:dyDescent="0.3">
      <c r="A38">
        <v>0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 t="str">
        <f>CONCATENATE("{0x",R38,", //",A38,B38,C38,D38,E38,F38,G38,H38,I38,J38,K38,L38,M38,N38,O38,P38)</f>
        <v>{0x1998, //0001100110011000</v>
      </c>
      <c r="R38" t="str">
        <f>_xlfn.BASE(SUM(S38:AH38),16,4)</f>
        <v>1998</v>
      </c>
      <c r="S38">
        <f>IF(A38=1, POWER(2,$A$1),0)</f>
        <v>0</v>
      </c>
      <c r="T38">
        <f>IF(B38=1, POWER(2,$B$1),0)</f>
        <v>0</v>
      </c>
      <c r="U38">
        <f>IF(C38=1, POWER(2,$C$1),0)</f>
        <v>0</v>
      </c>
      <c r="V38">
        <f>IF(D38=1, POWER(2,$D$1),0)</f>
        <v>4096</v>
      </c>
      <c r="W38">
        <f>IF(E38=1, POWER(2,$E$1),0)</f>
        <v>2048</v>
      </c>
      <c r="X38">
        <f>IF(F38=1, POWER(2,$F$1),0)</f>
        <v>0</v>
      </c>
      <c r="Y38">
        <f>IF(G38=1, POWER(2,$G$1),0)</f>
        <v>0</v>
      </c>
      <c r="Z38">
        <f>IF(H38=1, POWER(2,$H$1),0)</f>
        <v>256</v>
      </c>
      <c r="AA38">
        <f>IF(I38=1, POWER(2,$I$1),0)</f>
        <v>128</v>
      </c>
      <c r="AB38">
        <f>IF(J38=1, POWER(2,$J$1),0)</f>
        <v>0</v>
      </c>
      <c r="AC38">
        <f>IF(K38=1, POWER(2,$K$1),0)</f>
        <v>0</v>
      </c>
      <c r="AD38">
        <f>IF(L38=1, POWER(2,$L$1),0)</f>
        <v>16</v>
      </c>
      <c r="AE38">
        <f>IF(M38=1, POWER(2,$M$1),0)</f>
        <v>8</v>
      </c>
      <c r="AF38">
        <f>IF(N38=1, POWER(2,$N$1),0)</f>
        <v>0</v>
      </c>
      <c r="AG38">
        <f>IF(O38=1, POWER(2,$O$1),0)</f>
        <v>0</v>
      </c>
      <c r="AH38">
        <f>IF(P38=1, POWER(2,$P$1),0)</f>
        <v>0</v>
      </c>
    </row>
    <row r="39" spans="1:34" x14ac:dyDescent="0.3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 t="str">
        <f>CONCATENATE(" 0x",R39,", //",A39,B39,C39,D39,E39,F39,G39,H39,I39,J39,K39,L39,M39,N39,O39,P39)</f>
        <v xml:space="preserve"> 0x1998, //0001100110011000</v>
      </c>
      <c r="R39" t="str">
        <f t="shared" ref="R39:R48" si="55">_xlfn.BASE(SUM(S39:AH39),16,4)</f>
        <v>1998</v>
      </c>
      <c r="S39">
        <f t="shared" ref="S39:S48" si="56">IF(A39=1, POWER(2,$A$1),0)</f>
        <v>0</v>
      </c>
      <c r="T39">
        <f t="shared" ref="T39:T48" si="57">IF(B39=1, POWER(2,$B$1),0)</f>
        <v>0</v>
      </c>
      <c r="U39">
        <f t="shared" ref="U39:U48" si="58">IF(C39=1, POWER(2,$C$1),0)</f>
        <v>0</v>
      </c>
      <c r="V39">
        <f t="shared" ref="V39:V48" si="59">IF(D39=1, POWER(2,$D$1),0)</f>
        <v>4096</v>
      </c>
      <c r="W39">
        <f t="shared" ref="W39:W48" si="60">IF(E39=1, POWER(2,$E$1),0)</f>
        <v>2048</v>
      </c>
      <c r="X39">
        <f t="shared" ref="X39:X48" si="61">IF(F39=1, POWER(2,$F$1),0)</f>
        <v>0</v>
      </c>
      <c r="Y39">
        <f t="shared" ref="Y39:Y48" si="62">IF(G39=1, POWER(2,$G$1),0)</f>
        <v>0</v>
      </c>
      <c r="Z39">
        <f t="shared" ref="Z39:Z48" si="63">IF(H39=1, POWER(2,$H$1),0)</f>
        <v>256</v>
      </c>
      <c r="AA39">
        <f t="shared" ref="AA39:AA48" si="64">IF(I39=1, POWER(2,$I$1),0)</f>
        <v>128</v>
      </c>
      <c r="AB39">
        <f t="shared" ref="AB39:AB48" si="65">IF(J39=1, POWER(2,$J$1),0)</f>
        <v>0</v>
      </c>
      <c r="AC39">
        <f t="shared" ref="AC39:AC48" si="66">IF(K39=1, POWER(2,$K$1),0)</f>
        <v>0</v>
      </c>
      <c r="AD39">
        <f t="shared" ref="AD39:AD48" si="67">IF(L39=1, POWER(2,$L$1),0)</f>
        <v>16</v>
      </c>
      <c r="AE39">
        <f t="shared" ref="AE39:AE48" si="68">IF(M39=1, POWER(2,$M$1),0)</f>
        <v>8</v>
      </c>
      <c r="AF39">
        <f t="shared" ref="AF39:AF48" si="69">IF(N39=1, POWER(2,$N$1),0)</f>
        <v>0</v>
      </c>
      <c r="AG39">
        <f t="shared" ref="AG39:AG48" si="70">IF(O39=1, POWER(2,$O$1),0)</f>
        <v>0</v>
      </c>
      <c r="AH39">
        <f t="shared" ref="AH39:AH48" si="71">IF(P39=1, POWER(2,$P$1),0)</f>
        <v>0</v>
      </c>
    </row>
    <row r="40" spans="1:34" x14ac:dyDescent="0.3">
      <c r="A40">
        <v>0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 t="str">
        <f t="shared" ref="Q40:Q47" si="72">CONCATENATE(" 0x",R40,", //",A40,B40,C40,D40,E40,F40,G40,H40,I40,J40,K40,L40,M40,N40,O40,P40)</f>
        <v xml:space="preserve"> 0x1998, //0001100110011000</v>
      </c>
      <c r="R40" t="str">
        <f t="shared" si="55"/>
        <v>1998</v>
      </c>
      <c r="S40">
        <f t="shared" si="56"/>
        <v>0</v>
      </c>
      <c r="T40">
        <f t="shared" si="57"/>
        <v>0</v>
      </c>
      <c r="U40">
        <f t="shared" si="58"/>
        <v>0</v>
      </c>
      <c r="V40">
        <f t="shared" si="59"/>
        <v>4096</v>
      </c>
      <c r="W40">
        <f t="shared" si="60"/>
        <v>2048</v>
      </c>
      <c r="X40">
        <f t="shared" si="61"/>
        <v>0</v>
      </c>
      <c r="Y40">
        <f t="shared" si="62"/>
        <v>0</v>
      </c>
      <c r="Z40">
        <f t="shared" si="63"/>
        <v>256</v>
      </c>
      <c r="AA40">
        <f t="shared" si="64"/>
        <v>128</v>
      </c>
      <c r="AB40">
        <f t="shared" si="65"/>
        <v>0</v>
      </c>
      <c r="AC40">
        <f t="shared" si="66"/>
        <v>0</v>
      </c>
      <c r="AD40">
        <f t="shared" si="67"/>
        <v>16</v>
      </c>
      <c r="AE40">
        <f t="shared" si="68"/>
        <v>8</v>
      </c>
      <c r="AF40">
        <f t="shared" si="69"/>
        <v>0</v>
      </c>
      <c r="AG40">
        <f t="shared" si="70"/>
        <v>0</v>
      </c>
      <c r="AH40">
        <f t="shared" si="71"/>
        <v>0</v>
      </c>
    </row>
    <row r="41" spans="1:34" x14ac:dyDescent="0.3">
      <c r="A41">
        <v>0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 t="str">
        <f t="shared" si="72"/>
        <v xml:space="preserve"> 0x318C, //0011000110001100</v>
      </c>
      <c r="R41" t="str">
        <f t="shared" si="55"/>
        <v>318C</v>
      </c>
      <c r="S41">
        <f t="shared" si="56"/>
        <v>0</v>
      </c>
      <c r="T41">
        <f t="shared" si="57"/>
        <v>0</v>
      </c>
      <c r="U41">
        <f t="shared" si="58"/>
        <v>8192</v>
      </c>
      <c r="V41">
        <f t="shared" si="59"/>
        <v>4096</v>
      </c>
      <c r="W41">
        <f t="shared" si="60"/>
        <v>0</v>
      </c>
      <c r="X41">
        <f t="shared" si="61"/>
        <v>0</v>
      </c>
      <c r="Y41">
        <f t="shared" si="62"/>
        <v>0</v>
      </c>
      <c r="Z41">
        <f t="shared" si="63"/>
        <v>256</v>
      </c>
      <c r="AA41">
        <f t="shared" si="64"/>
        <v>128</v>
      </c>
      <c r="AB41">
        <f t="shared" si="65"/>
        <v>0</v>
      </c>
      <c r="AC41">
        <f t="shared" si="66"/>
        <v>0</v>
      </c>
      <c r="AD41">
        <f t="shared" si="67"/>
        <v>0</v>
      </c>
      <c r="AE41">
        <f t="shared" si="68"/>
        <v>8</v>
      </c>
      <c r="AF41">
        <f t="shared" si="69"/>
        <v>4</v>
      </c>
      <c r="AG41">
        <f t="shared" si="70"/>
        <v>0</v>
      </c>
      <c r="AH41">
        <f t="shared" si="71"/>
        <v>0</v>
      </c>
    </row>
    <row r="42" spans="1:34" x14ac:dyDescent="0.3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 t="str">
        <f t="shared" si="72"/>
        <v xml:space="preserve"> 0x6186, //0110000110000110</v>
      </c>
      <c r="R42" t="str">
        <f t="shared" si="55"/>
        <v>6186</v>
      </c>
      <c r="S42">
        <f t="shared" si="56"/>
        <v>0</v>
      </c>
      <c r="T42">
        <f t="shared" si="57"/>
        <v>16384</v>
      </c>
      <c r="U42">
        <f t="shared" si="58"/>
        <v>8192</v>
      </c>
      <c r="V42">
        <f t="shared" si="59"/>
        <v>0</v>
      </c>
      <c r="W42">
        <f t="shared" si="60"/>
        <v>0</v>
      </c>
      <c r="X42">
        <f t="shared" si="61"/>
        <v>0</v>
      </c>
      <c r="Y42">
        <f t="shared" si="62"/>
        <v>0</v>
      </c>
      <c r="Z42">
        <f t="shared" si="63"/>
        <v>256</v>
      </c>
      <c r="AA42">
        <f t="shared" si="64"/>
        <v>128</v>
      </c>
      <c r="AB42">
        <f t="shared" si="65"/>
        <v>0</v>
      </c>
      <c r="AC42">
        <f t="shared" si="66"/>
        <v>0</v>
      </c>
      <c r="AD42">
        <f t="shared" si="67"/>
        <v>0</v>
      </c>
      <c r="AE42">
        <f t="shared" si="68"/>
        <v>0</v>
      </c>
      <c r="AF42">
        <f t="shared" si="69"/>
        <v>4</v>
      </c>
      <c r="AG42">
        <f t="shared" si="70"/>
        <v>2</v>
      </c>
      <c r="AH42">
        <f t="shared" si="71"/>
        <v>0</v>
      </c>
    </row>
    <row r="43" spans="1:34" x14ac:dyDescent="0.3">
      <c r="A43">
        <v>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 t="str">
        <f t="shared" si="72"/>
        <v xml:space="preserve"> 0x6006, //0110000000000110</v>
      </c>
      <c r="R43" t="str">
        <f t="shared" si="55"/>
        <v>6006</v>
      </c>
      <c r="S43">
        <f t="shared" si="56"/>
        <v>0</v>
      </c>
      <c r="T43">
        <f t="shared" si="57"/>
        <v>16384</v>
      </c>
      <c r="U43">
        <f t="shared" si="58"/>
        <v>8192</v>
      </c>
      <c r="V43">
        <f t="shared" si="59"/>
        <v>0</v>
      </c>
      <c r="W43">
        <f t="shared" si="60"/>
        <v>0</v>
      </c>
      <c r="X43">
        <f t="shared" si="61"/>
        <v>0</v>
      </c>
      <c r="Y43">
        <f t="shared" si="62"/>
        <v>0</v>
      </c>
      <c r="Z43">
        <f t="shared" si="63"/>
        <v>0</v>
      </c>
      <c r="AA43">
        <f t="shared" si="64"/>
        <v>0</v>
      </c>
      <c r="AB43">
        <f t="shared" si="65"/>
        <v>0</v>
      </c>
      <c r="AC43">
        <f t="shared" si="66"/>
        <v>0</v>
      </c>
      <c r="AD43">
        <f t="shared" si="67"/>
        <v>0</v>
      </c>
      <c r="AE43">
        <f t="shared" si="68"/>
        <v>0</v>
      </c>
      <c r="AF43">
        <f t="shared" si="69"/>
        <v>4</v>
      </c>
      <c r="AG43">
        <f t="shared" si="70"/>
        <v>2</v>
      </c>
      <c r="AH43">
        <f t="shared" si="71"/>
        <v>0</v>
      </c>
    </row>
    <row r="44" spans="1:34" x14ac:dyDescent="0.3">
      <c r="A44">
        <v>0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 t="str">
        <f t="shared" si="72"/>
        <v xml:space="preserve"> 0x6186, //0110000110000110</v>
      </c>
      <c r="R44" t="str">
        <f t="shared" si="55"/>
        <v>6186</v>
      </c>
      <c r="S44">
        <f t="shared" si="56"/>
        <v>0</v>
      </c>
      <c r="T44">
        <f t="shared" si="57"/>
        <v>16384</v>
      </c>
      <c r="U44">
        <f t="shared" si="58"/>
        <v>8192</v>
      </c>
      <c r="V44">
        <f t="shared" si="59"/>
        <v>0</v>
      </c>
      <c r="W44">
        <f t="shared" si="60"/>
        <v>0</v>
      </c>
      <c r="X44">
        <f t="shared" si="61"/>
        <v>0</v>
      </c>
      <c r="Y44">
        <f t="shared" si="62"/>
        <v>0</v>
      </c>
      <c r="Z44">
        <f t="shared" si="63"/>
        <v>256</v>
      </c>
      <c r="AA44">
        <f t="shared" si="64"/>
        <v>128</v>
      </c>
      <c r="AB44">
        <f t="shared" si="65"/>
        <v>0</v>
      </c>
      <c r="AC44">
        <f t="shared" si="66"/>
        <v>0</v>
      </c>
      <c r="AD44">
        <f t="shared" si="67"/>
        <v>0</v>
      </c>
      <c r="AE44">
        <f t="shared" si="68"/>
        <v>0</v>
      </c>
      <c r="AF44">
        <f t="shared" si="69"/>
        <v>4</v>
      </c>
      <c r="AG44">
        <f t="shared" si="70"/>
        <v>2</v>
      </c>
      <c r="AH44">
        <f t="shared" si="71"/>
        <v>0</v>
      </c>
    </row>
    <row r="45" spans="1:34" x14ac:dyDescent="0.3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 t="str">
        <f t="shared" si="72"/>
        <v xml:space="preserve"> 0x6186, //0110000110000110</v>
      </c>
      <c r="R45" t="str">
        <f t="shared" si="55"/>
        <v>6186</v>
      </c>
      <c r="S45">
        <f t="shared" si="56"/>
        <v>0</v>
      </c>
      <c r="T45">
        <f t="shared" si="57"/>
        <v>16384</v>
      </c>
      <c r="U45">
        <f t="shared" si="58"/>
        <v>8192</v>
      </c>
      <c r="V45">
        <f t="shared" si="59"/>
        <v>0</v>
      </c>
      <c r="W45">
        <f t="shared" si="60"/>
        <v>0</v>
      </c>
      <c r="X45">
        <f t="shared" si="61"/>
        <v>0</v>
      </c>
      <c r="Y45">
        <f t="shared" si="62"/>
        <v>0</v>
      </c>
      <c r="Z45">
        <f t="shared" si="63"/>
        <v>256</v>
      </c>
      <c r="AA45">
        <f t="shared" si="64"/>
        <v>128</v>
      </c>
      <c r="AB45">
        <f t="shared" si="65"/>
        <v>0</v>
      </c>
      <c r="AC45">
        <f t="shared" si="66"/>
        <v>0</v>
      </c>
      <c r="AD45">
        <f t="shared" si="67"/>
        <v>0</v>
      </c>
      <c r="AE45">
        <f t="shared" si="68"/>
        <v>0</v>
      </c>
      <c r="AF45">
        <f t="shared" si="69"/>
        <v>4</v>
      </c>
      <c r="AG45">
        <f t="shared" si="70"/>
        <v>2</v>
      </c>
      <c r="AH45">
        <f t="shared" si="71"/>
        <v>0</v>
      </c>
    </row>
    <row r="46" spans="1:34" x14ac:dyDescent="0.3">
      <c r="A46">
        <v>0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 t="str">
        <f t="shared" si="72"/>
        <v xml:space="preserve"> 0x300C, //0011000000001100</v>
      </c>
      <c r="R46" t="str">
        <f t="shared" si="55"/>
        <v>300C</v>
      </c>
      <c r="S46">
        <f t="shared" si="56"/>
        <v>0</v>
      </c>
      <c r="T46">
        <f t="shared" si="57"/>
        <v>0</v>
      </c>
      <c r="U46">
        <f t="shared" si="58"/>
        <v>8192</v>
      </c>
      <c r="V46">
        <f t="shared" si="59"/>
        <v>4096</v>
      </c>
      <c r="W46">
        <f t="shared" si="60"/>
        <v>0</v>
      </c>
      <c r="X46">
        <f t="shared" si="61"/>
        <v>0</v>
      </c>
      <c r="Y46">
        <f t="shared" si="62"/>
        <v>0</v>
      </c>
      <c r="Z46">
        <f t="shared" si="63"/>
        <v>0</v>
      </c>
      <c r="AA46">
        <f t="shared" si="64"/>
        <v>0</v>
      </c>
      <c r="AB46">
        <f t="shared" si="65"/>
        <v>0</v>
      </c>
      <c r="AC46">
        <f t="shared" si="66"/>
        <v>0</v>
      </c>
      <c r="AD46">
        <f t="shared" si="67"/>
        <v>0</v>
      </c>
      <c r="AE46">
        <f t="shared" si="68"/>
        <v>8</v>
      </c>
      <c r="AF46">
        <f t="shared" si="69"/>
        <v>4</v>
      </c>
      <c r="AG46">
        <f t="shared" si="70"/>
        <v>0</v>
      </c>
      <c r="AH46">
        <f t="shared" si="71"/>
        <v>0</v>
      </c>
    </row>
    <row r="47" spans="1:34" x14ac:dyDescent="0.3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 t="str">
        <f t="shared" si="72"/>
        <v xml:space="preserve"> 0x1FF8, //0001111111111000</v>
      </c>
      <c r="R47" t="str">
        <f t="shared" si="55"/>
        <v>1FF8</v>
      </c>
      <c r="S47">
        <f t="shared" si="56"/>
        <v>0</v>
      </c>
      <c r="T47">
        <f t="shared" si="57"/>
        <v>0</v>
      </c>
      <c r="U47">
        <f t="shared" si="58"/>
        <v>0</v>
      </c>
      <c r="V47">
        <f t="shared" si="59"/>
        <v>4096</v>
      </c>
      <c r="W47">
        <f t="shared" si="60"/>
        <v>2048</v>
      </c>
      <c r="X47">
        <f t="shared" si="61"/>
        <v>1024</v>
      </c>
      <c r="Y47">
        <f t="shared" si="62"/>
        <v>512</v>
      </c>
      <c r="Z47">
        <f t="shared" si="63"/>
        <v>256</v>
      </c>
      <c r="AA47">
        <f t="shared" si="64"/>
        <v>128</v>
      </c>
      <c r="AB47">
        <f t="shared" si="65"/>
        <v>64</v>
      </c>
      <c r="AC47">
        <f t="shared" si="66"/>
        <v>32</v>
      </c>
      <c r="AD47">
        <f t="shared" si="67"/>
        <v>16</v>
      </c>
      <c r="AE47">
        <f t="shared" si="68"/>
        <v>8</v>
      </c>
      <c r="AF47">
        <f t="shared" si="69"/>
        <v>0</v>
      </c>
      <c r="AG47">
        <f t="shared" si="70"/>
        <v>0</v>
      </c>
      <c r="AH47">
        <f t="shared" si="71"/>
        <v>0</v>
      </c>
    </row>
    <row r="48" spans="1:34" x14ac:dyDescent="0.3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 t="str">
        <f>CONCATENATE(" 0x",R48,"} //",A48,B48,C48,D48,E48,F48,G48,H48,I48,J48,K48,L48,M48,N48,O48,P48)</f>
        <v xml:space="preserve"> 0x1998} //0001100110011000</v>
      </c>
      <c r="R48" t="str">
        <f t="shared" si="55"/>
        <v>1998</v>
      </c>
      <c r="S48">
        <f t="shared" si="56"/>
        <v>0</v>
      </c>
      <c r="T48">
        <f t="shared" si="57"/>
        <v>0</v>
      </c>
      <c r="U48">
        <f t="shared" si="58"/>
        <v>0</v>
      </c>
      <c r="V48">
        <f t="shared" si="59"/>
        <v>4096</v>
      </c>
      <c r="W48">
        <f t="shared" si="60"/>
        <v>2048</v>
      </c>
      <c r="X48">
        <f t="shared" si="61"/>
        <v>0</v>
      </c>
      <c r="Y48">
        <f t="shared" si="62"/>
        <v>0</v>
      </c>
      <c r="Z48">
        <f t="shared" si="63"/>
        <v>256</v>
      </c>
      <c r="AA48">
        <f t="shared" si="64"/>
        <v>128</v>
      </c>
      <c r="AB48">
        <f t="shared" si="65"/>
        <v>0</v>
      </c>
      <c r="AC48">
        <f t="shared" si="66"/>
        <v>0</v>
      </c>
      <c r="AD48">
        <f t="shared" si="67"/>
        <v>16</v>
      </c>
      <c r="AE48">
        <f t="shared" si="68"/>
        <v>8</v>
      </c>
      <c r="AF48">
        <f t="shared" si="69"/>
        <v>0</v>
      </c>
      <c r="AG48">
        <f t="shared" si="70"/>
        <v>0</v>
      </c>
      <c r="AH48">
        <f t="shared" si="71"/>
        <v>0</v>
      </c>
    </row>
    <row r="50" spans="1:3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>CONCATENATE("{0x",R50,", //",A50,B50,C50,D50,E50,F50,G50,H50,I50,J50,K50,L50,M50,N50,O50,P50)</f>
        <v>{0x05A0, //0000010110100000</v>
      </c>
      <c r="R50" t="str">
        <f>_xlfn.BASE(SUM(S50:AH50),16,4)</f>
        <v>05A0</v>
      </c>
      <c r="S50">
        <f>IF(A50=1, POWER(2,$A$1),0)</f>
        <v>0</v>
      </c>
      <c r="T50">
        <f>IF(B50=1, POWER(2,$B$1),0)</f>
        <v>0</v>
      </c>
      <c r="U50">
        <f>IF(C50=1, POWER(2,$C$1),0)</f>
        <v>0</v>
      </c>
      <c r="V50">
        <f>IF(D50=1, POWER(2,$D$1),0)</f>
        <v>0</v>
      </c>
      <c r="W50">
        <f>IF(E50=1, POWER(2,$E$1),0)</f>
        <v>0</v>
      </c>
      <c r="X50">
        <f>IF(F50=1, POWER(2,$F$1),0)</f>
        <v>1024</v>
      </c>
      <c r="Y50">
        <f>IF(G50=1, POWER(2,$G$1),0)</f>
        <v>0</v>
      </c>
      <c r="Z50">
        <f>IF(H50=1, POWER(2,$H$1),0)</f>
        <v>256</v>
      </c>
      <c r="AA50">
        <f>IF(I50=1, POWER(2,$I$1),0)</f>
        <v>128</v>
      </c>
      <c r="AB50">
        <f>IF(J50=1, POWER(2,$J$1),0)</f>
        <v>0</v>
      </c>
      <c r="AC50">
        <f>IF(K50=1, POWER(2,$K$1),0)</f>
        <v>32</v>
      </c>
      <c r="AD50">
        <f>IF(L50=1, POWER(2,$L$1),0)</f>
        <v>0</v>
      </c>
      <c r="AE50">
        <f>IF(M50=1, POWER(2,$M$1),0)</f>
        <v>0</v>
      </c>
      <c r="AF50">
        <f>IF(N50=1, POWER(2,$N$1),0)</f>
        <v>0</v>
      </c>
      <c r="AG50">
        <f>IF(O50=1, POWER(2,$O$1),0)</f>
        <v>0</v>
      </c>
      <c r="AH50">
        <f>IF(P50=1, POWER(2,$P$1),0)</f>
        <v>0</v>
      </c>
    </row>
    <row r="51" spans="1:34" x14ac:dyDescent="0.3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 t="str">
        <f>CONCATENATE(" 0x",R51,", //",A51,B51,C51,D51,E51,F51,G51,H51,I51,J51,K51,L51,M51,N51,O51,P51)</f>
        <v xml:space="preserve"> 0x13C8, //0001001111001000</v>
      </c>
      <c r="R51" t="str">
        <f t="shared" ref="R51:R60" si="73">_xlfn.BASE(SUM(S51:AH51),16,4)</f>
        <v>13C8</v>
      </c>
      <c r="S51">
        <f t="shared" ref="S51:S60" si="74">IF(A51=1, POWER(2,$A$1),0)</f>
        <v>0</v>
      </c>
      <c r="T51">
        <f t="shared" ref="T51:T60" si="75">IF(B51=1, POWER(2,$B$1),0)</f>
        <v>0</v>
      </c>
      <c r="U51">
        <f t="shared" ref="U51:U60" si="76">IF(C51=1, POWER(2,$C$1),0)</f>
        <v>0</v>
      </c>
      <c r="V51">
        <f t="shared" ref="V51:V60" si="77">IF(D51=1, POWER(2,$D$1),0)</f>
        <v>4096</v>
      </c>
      <c r="W51">
        <f t="shared" ref="W51:W60" si="78">IF(E51=1, POWER(2,$E$1),0)</f>
        <v>0</v>
      </c>
      <c r="X51">
        <f t="shared" ref="X51:X60" si="79">IF(F51=1, POWER(2,$F$1),0)</f>
        <v>0</v>
      </c>
      <c r="Y51">
        <f t="shared" ref="Y51:Y60" si="80">IF(G51=1, POWER(2,$G$1),0)</f>
        <v>512</v>
      </c>
      <c r="Z51">
        <f t="shared" ref="Z51:Z60" si="81">IF(H51=1, POWER(2,$H$1),0)</f>
        <v>256</v>
      </c>
      <c r="AA51">
        <f t="shared" ref="AA51:AA60" si="82">IF(I51=1, POWER(2,$I$1),0)</f>
        <v>128</v>
      </c>
      <c r="AB51">
        <f t="shared" ref="AB51:AB60" si="83">IF(J51=1, POWER(2,$J$1),0)</f>
        <v>64</v>
      </c>
      <c r="AC51">
        <f t="shared" ref="AC51:AC60" si="84">IF(K51=1, POWER(2,$K$1),0)</f>
        <v>0</v>
      </c>
      <c r="AD51">
        <f t="shared" ref="AD51:AD60" si="85">IF(L51=1, POWER(2,$L$1),0)</f>
        <v>0</v>
      </c>
      <c r="AE51">
        <f t="shared" ref="AE51:AE60" si="86">IF(M51=1, POWER(2,$M$1),0)</f>
        <v>8</v>
      </c>
      <c r="AF51">
        <f t="shared" ref="AF51:AF60" si="87">IF(N51=1, POWER(2,$N$1),0)</f>
        <v>0</v>
      </c>
      <c r="AG51">
        <f t="shared" ref="AG51:AG60" si="88">IF(O51=1, POWER(2,$O$1),0)</f>
        <v>0</v>
      </c>
      <c r="AH51">
        <f t="shared" ref="AH51:AH60" si="89">IF(P51=1, POWER(2,$P$1),0)</f>
        <v>0</v>
      </c>
    </row>
    <row r="52" spans="1:34" x14ac:dyDescent="0.3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 t="str">
        <f t="shared" ref="Q52:Q59" si="90">CONCATENATE(" 0x",R52,", //",A52,B52,C52,D52,E52,F52,G52,H52,I52,J52,K52,L52,M52,N52,O52,P52)</f>
        <v xml:space="preserve"> 0x0C30, //0000110000110000</v>
      </c>
      <c r="R52" t="str">
        <f t="shared" si="73"/>
        <v>0C30</v>
      </c>
      <c r="S52">
        <f t="shared" si="74"/>
        <v>0</v>
      </c>
      <c r="T52">
        <f t="shared" si="75"/>
        <v>0</v>
      </c>
      <c r="U52">
        <f t="shared" si="76"/>
        <v>0</v>
      </c>
      <c r="V52">
        <f t="shared" si="77"/>
        <v>0</v>
      </c>
      <c r="W52">
        <f t="shared" si="78"/>
        <v>2048</v>
      </c>
      <c r="X52">
        <f t="shared" si="79"/>
        <v>1024</v>
      </c>
      <c r="Y52">
        <f t="shared" si="80"/>
        <v>0</v>
      </c>
      <c r="Z52">
        <f t="shared" si="81"/>
        <v>0</v>
      </c>
      <c r="AA52">
        <f t="shared" si="82"/>
        <v>0</v>
      </c>
      <c r="AB52">
        <f t="shared" si="83"/>
        <v>0</v>
      </c>
      <c r="AC52">
        <f t="shared" si="84"/>
        <v>32</v>
      </c>
      <c r="AD52">
        <f t="shared" si="85"/>
        <v>16</v>
      </c>
      <c r="AE52">
        <f t="shared" si="86"/>
        <v>0</v>
      </c>
      <c r="AF52">
        <f t="shared" si="87"/>
        <v>0</v>
      </c>
      <c r="AG52">
        <f t="shared" si="88"/>
        <v>0</v>
      </c>
      <c r="AH52">
        <f t="shared" si="89"/>
        <v>0</v>
      </c>
    </row>
    <row r="53" spans="1:34" x14ac:dyDescent="0.3">
      <c r="A53">
        <v>0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 t="str">
        <f t="shared" si="90"/>
        <v xml:space="preserve"> 0x2994, //0010100110010100</v>
      </c>
      <c r="R53" t="str">
        <f t="shared" si="73"/>
        <v>2994</v>
      </c>
      <c r="S53">
        <f t="shared" si="74"/>
        <v>0</v>
      </c>
      <c r="T53">
        <f t="shared" si="75"/>
        <v>0</v>
      </c>
      <c r="U53">
        <f t="shared" si="76"/>
        <v>8192</v>
      </c>
      <c r="V53">
        <f t="shared" si="77"/>
        <v>0</v>
      </c>
      <c r="W53">
        <f t="shared" si="78"/>
        <v>2048</v>
      </c>
      <c r="X53">
        <f t="shared" si="79"/>
        <v>0</v>
      </c>
      <c r="Y53">
        <f t="shared" si="80"/>
        <v>0</v>
      </c>
      <c r="Z53">
        <f t="shared" si="81"/>
        <v>256</v>
      </c>
      <c r="AA53">
        <f t="shared" si="82"/>
        <v>128</v>
      </c>
      <c r="AB53">
        <f t="shared" si="83"/>
        <v>0</v>
      </c>
      <c r="AC53">
        <f t="shared" si="84"/>
        <v>0</v>
      </c>
      <c r="AD53">
        <f t="shared" si="85"/>
        <v>16</v>
      </c>
      <c r="AE53">
        <f t="shared" si="86"/>
        <v>0</v>
      </c>
      <c r="AF53">
        <f t="shared" si="87"/>
        <v>4</v>
      </c>
      <c r="AG53">
        <f t="shared" si="88"/>
        <v>0</v>
      </c>
      <c r="AH53">
        <f t="shared" si="89"/>
        <v>0</v>
      </c>
    </row>
    <row r="54" spans="1:34" x14ac:dyDescent="0.3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 t="str">
        <f t="shared" si="90"/>
        <v xml:space="preserve"> 0x1188, //0001000110001000</v>
      </c>
      <c r="R54" t="str">
        <f t="shared" si="73"/>
        <v>1188</v>
      </c>
      <c r="S54">
        <f t="shared" si="74"/>
        <v>0</v>
      </c>
      <c r="T54">
        <f t="shared" si="75"/>
        <v>0</v>
      </c>
      <c r="U54">
        <f t="shared" si="76"/>
        <v>0</v>
      </c>
      <c r="V54">
        <f t="shared" si="77"/>
        <v>4096</v>
      </c>
      <c r="W54">
        <f t="shared" si="78"/>
        <v>0</v>
      </c>
      <c r="X54">
        <f t="shared" si="79"/>
        <v>0</v>
      </c>
      <c r="Y54">
        <f t="shared" si="80"/>
        <v>0</v>
      </c>
      <c r="Z54">
        <f t="shared" si="81"/>
        <v>256</v>
      </c>
      <c r="AA54">
        <f t="shared" si="82"/>
        <v>128</v>
      </c>
      <c r="AB54">
        <f t="shared" si="83"/>
        <v>0</v>
      </c>
      <c r="AC54">
        <f t="shared" si="84"/>
        <v>0</v>
      </c>
      <c r="AD54">
        <f t="shared" si="85"/>
        <v>0</v>
      </c>
      <c r="AE54">
        <f t="shared" si="86"/>
        <v>8</v>
      </c>
      <c r="AF54">
        <f t="shared" si="87"/>
        <v>0</v>
      </c>
      <c r="AG54">
        <f t="shared" si="88"/>
        <v>0</v>
      </c>
      <c r="AH54">
        <f t="shared" si="89"/>
        <v>0</v>
      </c>
    </row>
    <row r="55" spans="1:34" x14ac:dyDescent="0.3">
      <c r="A55">
        <v>0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 t="str">
        <f t="shared" si="90"/>
        <v xml:space="preserve"> 0x318C, //0011000110001100</v>
      </c>
      <c r="R55" t="str">
        <f t="shared" si="73"/>
        <v>318C</v>
      </c>
      <c r="S55">
        <f t="shared" si="74"/>
        <v>0</v>
      </c>
      <c r="T55">
        <f t="shared" si="75"/>
        <v>0</v>
      </c>
      <c r="U55">
        <f t="shared" si="76"/>
        <v>8192</v>
      </c>
      <c r="V55">
        <f t="shared" si="77"/>
        <v>4096</v>
      </c>
      <c r="W55">
        <f t="shared" si="78"/>
        <v>0</v>
      </c>
      <c r="X55">
        <f t="shared" si="79"/>
        <v>0</v>
      </c>
      <c r="Y55">
        <f t="shared" si="80"/>
        <v>0</v>
      </c>
      <c r="Z55">
        <f t="shared" si="81"/>
        <v>256</v>
      </c>
      <c r="AA55">
        <f t="shared" si="82"/>
        <v>128</v>
      </c>
      <c r="AB55">
        <f t="shared" si="83"/>
        <v>0</v>
      </c>
      <c r="AC55">
        <f t="shared" si="84"/>
        <v>0</v>
      </c>
      <c r="AD55">
        <f t="shared" si="85"/>
        <v>0</v>
      </c>
      <c r="AE55">
        <f t="shared" si="86"/>
        <v>8</v>
      </c>
      <c r="AF55">
        <f t="shared" si="87"/>
        <v>4</v>
      </c>
      <c r="AG55">
        <f t="shared" si="88"/>
        <v>0</v>
      </c>
      <c r="AH55">
        <f t="shared" si="89"/>
        <v>0</v>
      </c>
    </row>
    <row r="56" spans="1:34" x14ac:dyDescent="0.3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 t="str">
        <f t="shared" si="90"/>
        <v xml:space="preserve"> 0x1008, //0001000000001000</v>
      </c>
      <c r="R56" t="str">
        <f t="shared" si="73"/>
        <v>1008</v>
      </c>
      <c r="S56">
        <f t="shared" si="74"/>
        <v>0</v>
      </c>
      <c r="T56">
        <f t="shared" si="75"/>
        <v>0</v>
      </c>
      <c r="U56">
        <f t="shared" si="76"/>
        <v>0</v>
      </c>
      <c r="V56">
        <f t="shared" si="77"/>
        <v>4096</v>
      </c>
      <c r="W56">
        <f t="shared" si="78"/>
        <v>0</v>
      </c>
      <c r="X56">
        <f t="shared" si="79"/>
        <v>0</v>
      </c>
      <c r="Y56">
        <f t="shared" si="80"/>
        <v>0</v>
      </c>
      <c r="Z56">
        <f t="shared" si="81"/>
        <v>0</v>
      </c>
      <c r="AA56">
        <f t="shared" si="82"/>
        <v>0</v>
      </c>
      <c r="AB56">
        <f t="shared" si="83"/>
        <v>0</v>
      </c>
      <c r="AC56">
        <f t="shared" si="84"/>
        <v>0</v>
      </c>
      <c r="AD56">
        <f t="shared" si="85"/>
        <v>0</v>
      </c>
      <c r="AE56">
        <f t="shared" si="86"/>
        <v>8</v>
      </c>
      <c r="AF56">
        <f t="shared" si="87"/>
        <v>0</v>
      </c>
      <c r="AG56">
        <f t="shared" si="88"/>
        <v>0</v>
      </c>
      <c r="AH56">
        <f t="shared" si="89"/>
        <v>0</v>
      </c>
    </row>
    <row r="57" spans="1:34" x14ac:dyDescent="0.3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 t="str">
        <f t="shared" si="90"/>
        <v xml:space="preserve"> 0x2994, //0010100110010100</v>
      </c>
      <c r="R57" t="str">
        <f t="shared" si="73"/>
        <v>2994</v>
      </c>
      <c r="S57">
        <f t="shared" si="74"/>
        <v>0</v>
      </c>
      <c r="T57">
        <f t="shared" si="75"/>
        <v>0</v>
      </c>
      <c r="U57">
        <f t="shared" si="76"/>
        <v>8192</v>
      </c>
      <c r="V57">
        <f t="shared" si="77"/>
        <v>0</v>
      </c>
      <c r="W57">
        <f t="shared" si="78"/>
        <v>2048</v>
      </c>
      <c r="X57">
        <f t="shared" si="79"/>
        <v>0</v>
      </c>
      <c r="Y57">
        <f t="shared" si="80"/>
        <v>0</v>
      </c>
      <c r="Z57">
        <f t="shared" si="81"/>
        <v>256</v>
      </c>
      <c r="AA57">
        <f t="shared" si="82"/>
        <v>128</v>
      </c>
      <c r="AB57">
        <f t="shared" si="83"/>
        <v>0</v>
      </c>
      <c r="AC57">
        <f t="shared" si="84"/>
        <v>0</v>
      </c>
      <c r="AD57">
        <f t="shared" si="85"/>
        <v>16</v>
      </c>
      <c r="AE57">
        <f t="shared" si="86"/>
        <v>0</v>
      </c>
      <c r="AF57">
        <f t="shared" si="87"/>
        <v>4</v>
      </c>
      <c r="AG57">
        <f t="shared" si="88"/>
        <v>0</v>
      </c>
      <c r="AH57">
        <f t="shared" si="89"/>
        <v>0</v>
      </c>
    </row>
    <row r="58" spans="1:34" x14ac:dyDescent="0.3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 t="str">
        <f t="shared" si="90"/>
        <v xml:space="preserve"> 0x0C30, //0000110000110000</v>
      </c>
      <c r="R58" t="str">
        <f t="shared" si="73"/>
        <v>0C30</v>
      </c>
      <c r="S58">
        <f t="shared" si="74"/>
        <v>0</v>
      </c>
      <c r="T58">
        <f t="shared" si="75"/>
        <v>0</v>
      </c>
      <c r="U58">
        <f t="shared" si="76"/>
        <v>0</v>
      </c>
      <c r="V58">
        <f t="shared" si="77"/>
        <v>0</v>
      </c>
      <c r="W58">
        <f t="shared" si="78"/>
        <v>2048</v>
      </c>
      <c r="X58">
        <f t="shared" si="79"/>
        <v>1024</v>
      </c>
      <c r="Y58">
        <f t="shared" si="80"/>
        <v>0</v>
      </c>
      <c r="Z58">
        <f t="shared" si="81"/>
        <v>0</v>
      </c>
      <c r="AA58">
        <f t="shared" si="82"/>
        <v>0</v>
      </c>
      <c r="AB58">
        <f t="shared" si="83"/>
        <v>0</v>
      </c>
      <c r="AC58">
        <f t="shared" si="84"/>
        <v>32</v>
      </c>
      <c r="AD58">
        <f t="shared" si="85"/>
        <v>16</v>
      </c>
      <c r="AE58">
        <f t="shared" si="86"/>
        <v>0</v>
      </c>
      <c r="AF58">
        <f t="shared" si="87"/>
        <v>0</v>
      </c>
      <c r="AG58">
        <f t="shared" si="88"/>
        <v>0</v>
      </c>
      <c r="AH58">
        <f t="shared" si="89"/>
        <v>0</v>
      </c>
    </row>
    <row r="59" spans="1:34" x14ac:dyDescent="0.3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 t="str">
        <f t="shared" si="90"/>
        <v xml:space="preserve"> 0x13C8, //0001001111001000</v>
      </c>
      <c r="R59" t="str">
        <f t="shared" si="73"/>
        <v>13C8</v>
      </c>
      <c r="S59">
        <f t="shared" si="74"/>
        <v>0</v>
      </c>
      <c r="T59">
        <f t="shared" si="75"/>
        <v>0</v>
      </c>
      <c r="U59">
        <f t="shared" si="76"/>
        <v>0</v>
      </c>
      <c r="V59">
        <f t="shared" si="77"/>
        <v>4096</v>
      </c>
      <c r="W59">
        <f t="shared" si="78"/>
        <v>0</v>
      </c>
      <c r="X59">
        <f t="shared" si="79"/>
        <v>0</v>
      </c>
      <c r="Y59">
        <f t="shared" si="80"/>
        <v>512</v>
      </c>
      <c r="Z59">
        <f t="shared" si="81"/>
        <v>256</v>
      </c>
      <c r="AA59">
        <f t="shared" si="82"/>
        <v>128</v>
      </c>
      <c r="AB59">
        <f t="shared" si="83"/>
        <v>64</v>
      </c>
      <c r="AC59">
        <f t="shared" si="84"/>
        <v>0</v>
      </c>
      <c r="AD59">
        <f t="shared" si="85"/>
        <v>0</v>
      </c>
      <c r="AE59">
        <f t="shared" si="86"/>
        <v>8</v>
      </c>
      <c r="AF59">
        <f t="shared" si="87"/>
        <v>0</v>
      </c>
      <c r="AG59">
        <f t="shared" si="88"/>
        <v>0</v>
      </c>
      <c r="AH59">
        <f t="shared" si="89"/>
        <v>0</v>
      </c>
    </row>
    <row r="60" spans="1:3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 t="str">
        <f>CONCATENATE(" 0x",R60,"} //",A60,B60,C60,D60,E60,F60,G60,H60,I60,J60,K60,L60,M60,N60,O60,P60)</f>
        <v xml:space="preserve"> 0x05A0} //0000010110100000</v>
      </c>
      <c r="R60" t="str">
        <f t="shared" si="73"/>
        <v>05A0</v>
      </c>
      <c r="S60">
        <f t="shared" si="74"/>
        <v>0</v>
      </c>
      <c r="T60">
        <f t="shared" si="75"/>
        <v>0</v>
      </c>
      <c r="U60">
        <f t="shared" si="76"/>
        <v>0</v>
      </c>
      <c r="V60">
        <f t="shared" si="77"/>
        <v>0</v>
      </c>
      <c r="W60">
        <f t="shared" si="78"/>
        <v>0</v>
      </c>
      <c r="X60">
        <f t="shared" si="79"/>
        <v>1024</v>
      </c>
      <c r="Y60">
        <f t="shared" si="80"/>
        <v>0</v>
      </c>
      <c r="Z60">
        <f t="shared" si="81"/>
        <v>256</v>
      </c>
      <c r="AA60">
        <f t="shared" si="82"/>
        <v>128</v>
      </c>
      <c r="AB60">
        <f t="shared" si="83"/>
        <v>0</v>
      </c>
      <c r="AC60">
        <f t="shared" si="84"/>
        <v>32</v>
      </c>
      <c r="AD60">
        <f t="shared" si="85"/>
        <v>0</v>
      </c>
      <c r="AE60">
        <f t="shared" si="86"/>
        <v>0</v>
      </c>
      <c r="AF60">
        <f t="shared" si="87"/>
        <v>0</v>
      </c>
      <c r="AG60">
        <f t="shared" si="88"/>
        <v>0</v>
      </c>
      <c r="AH60">
        <f t="shared" si="89"/>
        <v>0</v>
      </c>
    </row>
    <row r="62" spans="1:34" x14ac:dyDescent="0.3">
      <c r="A62">
        <v>0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>CONCATENATE("{0x",R62,", //",A62,B62,C62,D62,E62,F62,G62,H62,I62,J62,K62,L62,M62,N62,O62,P62)</f>
        <v>{0x2800, //0010100000000000</v>
      </c>
      <c r="R62" t="str">
        <f>_xlfn.BASE(SUM(S62:AH62),16,4)</f>
        <v>2800</v>
      </c>
      <c r="S62">
        <f>IF(A62=1, POWER(2,$A$1),0)</f>
        <v>0</v>
      </c>
      <c r="T62">
        <f>IF(B62=1, POWER(2,$B$1),0)</f>
        <v>0</v>
      </c>
      <c r="U62">
        <f>IF(C62=1, POWER(2,$C$1),0)</f>
        <v>8192</v>
      </c>
      <c r="V62">
        <f>IF(D62=1, POWER(2,$D$1),0)</f>
        <v>0</v>
      </c>
      <c r="W62">
        <f>IF(E62=1, POWER(2,$E$1),0)</f>
        <v>2048</v>
      </c>
      <c r="X62">
        <f>IF(F62=1, POWER(2,$F$1),0)</f>
        <v>0</v>
      </c>
      <c r="Y62">
        <f>IF(G62=1, POWER(2,$G$1),0)</f>
        <v>0</v>
      </c>
      <c r="Z62">
        <f>IF(H62=1, POWER(2,$H$1),0)</f>
        <v>0</v>
      </c>
      <c r="AA62">
        <f>IF(I62=1, POWER(2,$I$1),0)</f>
        <v>0</v>
      </c>
      <c r="AB62">
        <f>IF(J62=1, POWER(2,$J$1),0)</f>
        <v>0</v>
      </c>
      <c r="AC62">
        <f>IF(K62=1, POWER(2,$K$1),0)</f>
        <v>0</v>
      </c>
      <c r="AD62">
        <f>IF(L62=1, POWER(2,$L$1),0)</f>
        <v>0</v>
      </c>
      <c r="AE62">
        <f>IF(M62=1, POWER(2,$M$1),0)</f>
        <v>0</v>
      </c>
      <c r="AF62">
        <f>IF(N62=1, POWER(2,$N$1),0)</f>
        <v>0</v>
      </c>
      <c r="AG62">
        <f>IF(O62=1, POWER(2,$O$1),0)</f>
        <v>0</v>
      </c>
      <c r="AH62">
        <f>IF(P62=1, POWER(2,$P$1),0)</f>
        <v>0</v>
      </c>
    </row>
    <row r="63" spans="1:34" x14ac:dyDescent="0.3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>CONCATENATE(" 0x",R63,", //",A63,B63,C63,D63,E63,F63,G63,H63,I63,J63,K63,L63,M63,N63,O63,P63)</f>
        <v xml:space="preserve"> 0x19C0, //0001100111000000</v>
      </c>
      <c r="R63" t="str">
        <f t="shared" ref="R63:R72" si="91">_xlfn.BASE(SUM(S63:AH63),16,4)</f>
        <v>19C0</v>
      </c>
      <c r="S63">
        <f t="shared" ref="S63:S72" si="92">IF(A63=1, POWER(2,$A$1),0)</f>
        <v>0</v>
      </c>
      <c r="T63">
        <f t="shared" ref="T63:T72" si="93">IF(B63=1, POWER(2,$B$1),0)</f>
        <v>0</v>
      </c>
      <c r="U63">
        <f t="shared" ref="U63:U72" si="94">IF(C63=1, POWER(2,$C$1),0)</f>
        <v>0</v>
      </c>
      <c r="V63">
        <f t="shared" ref="V63:V72" si="95">IF(D63=1, POWER(2,$D$1),0)</f>
        <v>4096</v>
      </c>
      <c r="W63">
        <f t="shared" ref="W63:W72" si="96">IF(E63=1, POWER(2,$E$1),0)</f>
        <v>2048</v>
      </c>
      <c r="X63">
        <f t="shared" ref="X63:X72" si="97">IF(F63=1, POWER(2,$F$1),0)</f>
        <v>0</v>
      </c>
      <c r="Y63">
        <f t="shared" ref="Y63:Y72" si="98">IF(G63=1, POWER(2,$G$1),0)</f>
        <v>0</v>
      </c>
      <c r="Z63">
        <f t="shared" ref="Z63:Z72" si="99">IF(H63=1, POWER(2,$H$1),0)</f>
        <v>256</v>
      </c>
      <c r="AA63">
        <f t="shared" ref="AA63:AA72" si="100">IF(I63=1, POWER(2,$I$1),0)</f>
        <v>128</v>
      </c>
      <c r="AB63">
        <f t="shared" ref="AB63:AB72" si="101">IF(J63=1, POWER(2,$J$1),0)</f>
        <v>64</v>
      </c>
      <c r="AC63">
        <f t="shared" ref="AC63:AC72" si="102">IF(K63=1, POWER(2,$K$1),0)</f>
        <v>0</v>
      </c>
      <c r="AD63">
        <f t="shared" ref="AD63:AD72" si="103">IF(L63=1, POWER(2,$L$1),0)</f>
        <v>0</v>
      </c>
      <c r="AE63">
        <f t="shared" ref="AE63:AE72" si="104">IF(M63=1, POWER(2,$M$1),0)</f>
        <v>0</v>
      </c>
      <c r="AF63">
        <f t="shared" ref="AF63:AF72" si="105">IF(N63=1, POWER(2,$N$1),0)</f>
        <v>0</v>
      </c>
      <c r="AG63">
        <f t="shared" ref="AG63:AG72" si="106">IF(O63=1, POWER(2,$O$1),0)</f>
        <v>0</v>
      </c>
      <c r="AH63">
        <f t="shared" ref="AH63:AH72" si="107">IF(P63=1, POWER(2,$P$1),0)</f>
        <v>0</v>
      </c>
    </row>
    <row r="64" spans="1:34" x14ac:dyDescent="0.3">
      <c r="A64">
        <v>0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 t="str">
        <f t="shared" ref="Q64:Q71" si="108">CONCATENATE(" 0x",R64,", //",A64,B64,C64,D64,E64,F64,G64,H64,I64,J64,K64,L64,M64,N64,O64,P64)</f>
        <v xml:space="preserve"> 0x3E30, //0011111000110000</v>
      </c>
      <c r="R64" t="str">
        <f t="shared" si="91"/>
        <v>3E30</v>
      </c>
      <c r="S64">
        <f t="shared" si="92"/>
        <v>0</v>
      </c>
      <c r="T64">
        <f t="shared" si="93"/>
        <v>0</v>
      </c>
      <c r="U64">
        <f t="shared" si="94"/>
        <v>8192</v>
      </c>
      <c r="V64">
        <f t="shared" si="95"/>
        <v>4096</v>
      </c>
      <c r="W64">
        <f t="shared" si="96"/>
        <v>2048</v>
      </c>
      <c r="X64">
        <f t="shared" si="97"/>
        <v>1024</v>
      </c>
      <c r="Y64">
        <f t="shared" si="98"/>
        <v>512</v>
      </c>
      <c r="Z64">
        <f t="shared" si="99"/>
        <v>0</v>
      </c>
      <c r="AA64">
        <f t="shared" si="100"/>
        <v>0</v>
      </c>
      <c r="AB64">
        <f t="shared" si="101"/>
        <v>0</v>
      </c>
      <c r="AC64">
        <f t="shared" si="102"/>
        <v>32</v>
      </c>
      <c r="AD64">
        <f t="shared" si="103"/>
        <v>16</v>
      </c>
      <c r="AE64">
        <f t="shared" si="104"/>
        <v>0</v>
      </c>
      <c r="AF64">
        <f t="shared" si="105"/>
        <v>0</v>
      </c>
      <c r="AG64">
        <f t="shared" si="106"/>
        <v>0</v>
      </c>
      <c r="AH64">
        <f t="shared" si="107"/>
        <v>0</v>
      </c>
    </row>
    <row r="65" spans="1:34" x14ac:dyDescent="0.3">
      <c r="A65">
        <v>0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 t="str">
        <f t="shared" si="108"/>
        <v xml:space="preserve"> 0x0C10, //0000110000010000</v>
      </c>
      <c r="R65" t="str">
        <f t="shared" si="91"/>
        <v>0C10</v>
      </c>
      <c r="S65">
        <f t="shared" si="92"/>
        <v>0</v>
      </c>
      <c r="T65">
        <f t="shared" si="93"/>
        <v>0</v>
      </c>
      <c r="U65">
        <f t="shared" si="94"/>
        <v>0</v>
      </c>
      <c r="V65">
        <f t="shared" si="95"/>
        <v>0</v>
      </c>
      <c r="W65">
        <f t="shared" si="96"/>
        <v>2048</v>
      </c>
      <c r="X65">
        <f t="shared" si="97"/>
        <v>1024</v>
      </c>
      <c r="Y65">
        <f t="shared" si="98"/>
        <v>0</v>
      </c>
      <c r="Z65">
        <f t="shared" si="99"/>
        <v>0</v>
      </c>
      <c r="AA65">
        <f t="shared" si="100"/>
        <v>0</v>
      </c>
      <c r="AB65">
        <f t="shared" si="101"/>
        <v>0</v>
      </c>
      <c r="AC65">
        <f t="shared" si="102"/>
        <v>0</v>
      </c>
      <c r="AD65">
        <f t="shared" si="103"/>
        <v>16</v>
      </c>
      <c r="AE65">
        <f t="shared" si="104"/>
        <v>0</v>
      </c>
      <c r="AF65">
        <f t="shared" si="105"/>
        <v>0</v>
      </c>
      <c r="AG65">
        <f t="shared" si="106"/>
        <v>0</v>
      </c>
      <c r="AH65">
        <f t="shared" si="107"/>
        <v>0</v>
      </c>
    </row>
    <row r="66" spans="1:34" x14ac:dyDescent="0.3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 t="str">
        <f t="shared" si="108"/>
        <v xml:space="preserve"> 0x0A08, //0000101000001000</v>
      </c>
      <c r="R66" t="str">
        <f t="shared" si="91"/>
        <v>0A08</v>
      </c>
      <c r="S66">
        <f t="shared" si="92"/>
        <v>0</v>
      </c>
      <c r="T66">
        <f t="shared" si="93"/>
        <v>0</v>
      </c>
      <c r="U66">
        <f t="shared" si="94"/>
        <v>0</v>
      </c>
      <c r="V66">
        <f t="shared" si="95"/>
        <v>0</v>
      </c>
      <c r="W66">
        <f t="shared" si="96"/>
        <v>2048</v>
      </c>
      <c r="X66">
        <f t="shared" si="97"/>
        <v>0</v>
      </c>
      <c r="Y66">
        <f t="shared" si="98"/>
        <v>512</v>
      </c>
      <c r="Z66">
        <f t="shared" si="99"/>
        <v>0</v>
      </c>
      <c r="AA66">
        <f t="shared" si="100"/>
        <v>0</v>
      </c>
      <c r="AB66">
        <f t="shared" si="101"/>
        <v>0</v>
      </c>
      <c r="AC66">
        <f t="shared" si="102"/>
        <v>0</v>
      </c>
      <c r="AD66">
        <f t="shared" si="103"/>
        <v>0</v>
      </c>
      <c r="AE66">
        <f t="shared" si="104"/>
        <v>8</v>
      </c>
      <c r="AF66">
        <f t="shared" si="105"/>
        <v>0</v>
      </c>
      <c r="AG66">
        <f t="shared" si="106"/>
        <v>0</v>
      </c>
      <c r="AH66">
        <f t="shared" si="107"/>
        <v>0</v>
      </c>
    </row>
    <row r="67" spans="1:34" x14ac:dyDescent="0.3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 t="str">
        <f t="shared" si="108"/>
        <v xml:space="preserve"> 0x1188, //0001000110001000</v>
      </c>
      <c r="R67" t="str">
        <f t="shared" si="91"/>
        <v>1188</v>
      </c>
      <c r="S67">
        <f t="shared" si="92"/>
        <v>0</v>
      </c>
      <c r="T67">
        <f t="shared" si="93"/>
        <v>0</v>
      </c>
      <c r="U67">
        <f t="shared" si="94"/>
        <v>0</v>
      </c>
      <c r="V67">
        <f t="shared" si="95"/>
        <v>4096</v>
      </c>
      <c r="W67">
        <f t="shared" si="96"/>
        <v>0</v>
      </c>
      <c r="X67">
        <f t="shared" si="97"/>
        <v>0</v>
      </c>
      <c r="Y67">
        <f t="shared" si="98"/>
        <v>0</v>
      </c>
      <c r="Z67">
        <f t="shared" si="99"/>
        <v>256</v>
      </c>
      <c r="AA67">
        <f t="shared" si="100"/>
        <v>128</v>
      </c>
      <c r="AB67">
        <f t="shared" si="101"/>
        <v>0</v>
      </c>
      <c r="AC67">
        <f t="shared" si="102"/>
        <v>0</v>
      </c>
      <c r="AD67">
        <f t="shared" si="103"/>
        <v>0</v>
      </c>
      <c r="AE67">
        <f t="shared" si="104"/>
        <v>8</v>
      </c>
      <c r="AF67">
        <f t="shared" si="105"/>
        <v>0</v>
      </c>
      <c r="AG67">
        <f t="shared" si="106"/>
        <v>0</v>
      </c>
      <c r="AH67">
        <f t="shared" si="107"/>
        <v>0</v>
      </c>
    </row>
    <row r="68" spans="1:34" x14ac:dyDescent="0.3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 t="str">
        <f t="shared" si="108"/>
        <v xml:space="preserve"> 0x1188, //0001000110001000</v>
      </c>
      <c r="R68" t="str">
        <f t="shared" si="91"/>
        <v>1188</v>
      </c>
      <c r="S68">
        <f t="shared" si="92"/>
        <v>0</v>
      </c>
      <c r="T68">
        <f t="shared" si="93"/>
        <v>0</v>
      </c>
      <c r="U68">
        <f t="shared" si="94"/>
        <v>0</v>
      </c>
      <c r="V68">
        <f t="shared" si="95"/>
        <v>4096</v>
      </c>
      <c r="W68">
        <f t="shared" si="96"/>
        <v>0</v>
      </c>
      <c r="X68">
        <f t="shared" si="97"/>
        <v>0</v>
      </c>
      <c r="Y68">
        <f t="shared" si="98"/>
        <v>0</v>
      </c>
      <c r="Z68">
        <f t="shared" si="99"/>
        <v>256</v>
      </c>
      <c r="AA68">
        <f t="shared" si="100"/>
        <v>128</v>
      </c>
      <c r="AB68">
        <f t="shared" si="101"/>
        <v>0</v>
      </c>
      <c r="AC68">
        <f t="shared" si="102"/>
        <v>0</v>
      </c>
      <c r="AD68">
        <f t="shared" si="103"/>
        <v>0</v>
      </c>
      <c r="AE68">
        <f t="shared" si="104"/>
        <v>8</v>
      </c>
      <c r="AF68">
        <f t="shared" si="105"/>
        <v>0</v>
      </c>
      <c r="AG68">
        <f t="shared" si="106"/>
        <v>0</v>
      </c>
      <c r="AH68">
        <f t="shared" si="107"/>
        <v>0</v>
      </c>
    </row>
    <row r="69" spans="1:34" x14ac:dyDescent="0.3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 t="str">
        <f t="shared" si="108"/>
        <v xml:space="preserve"> 0x1008, //0001000000001000</v>
      </c>
      <c r="R69" t="str">
        <f t="shared" si="91"/>
        <v>1008</v>
      </c>
      <c r="S69">
        <f t="shared" si="92"/>
        <v>0</v>
      </c>
      <c r="T69">
        <f t="shared" si="93"/>
        <v>0</v>
      </c>
      <c r="U69">
        <f t="shared" si="94"/>
        <v>0</v>
      </c>
      <c r="V69">
        <f t="shared" si="95"/>
        <v>4096</v>
      </c>
      <c r="W69">
        <f t="shared" si="96"/>
        <v>0</v>
      </c>
      <c r="X69">
        <f t="shared" si="97"/>
        <v>0</v>
      </c>
      <c r="Y69">
        <f t="shared" si="98"/>
        <v>0</v>
      </c>
      <c r="Z69">
        <f t="shared" si="99"/>
        <v>0</v>
      </c>
      <c r="AA69">
        <f t="shared" si="100"/>
        <v>0</v>
      </c>
      <c r="AB69">
        <f t="shared" si="101"/>
        <v>0</v>
      </c>
      <c r="AC69">
        <f t="shared" si="102"/>
        <v>0</v>
      </c>
      <c r="AD69">
        <f t="shared" si="103"/>
        <v>0</v>
      </c>
      <c r="AE69">
        <f t="shared" si="104"/>
        <v>8</v>
      </c>
      <c r="AF69">
        <f t="shared" si="105"/>
        <v>0</v>
      </c>
      <c r="AG69">
        <f t="shared" si="106"/>
        <v>0</v>
      </c>
      <c r="AH69">
        <f t="shared" si="107"/>
        <v>0</v>
      </c>
    </row>
    <row r="70" spans="1:34" x14ac:dyDescent="0.3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 t="str">
        <f t="shared" si="108"/>
        <v xml:space="preserve"> 0x0810, //0000100000010000</v>
      </c>
      <c r="R70" t="str">
        <f t="shared" si="91"/>
        <v>0810</v>
      </c>
      <c r="S70">
        <f t="shared" si="92"/>
        <v>0</v>
      </c>
      <c r="T70">
        <f t="shared" si="93"/>
        <v>0</v>
      </c>
      <c r="U70">
        <f t="shared" si="94"/>
        <v>0</v>
      </c>
      <c r="V70">
        <f t="shared" si="95"/>
        <v>0</v>
      </c>
      <c r="W70">
        <f t="shared" si="96"/>
        <v>2048</v>
      </c>
      <c r="X70">
        <f t="shared" si="97"/>
        <v>0</v>
      </c>
      <c r="Y70">
        <f t="shared" si="98"/>
        <v>0</v>
      </c>
      <c r="Z70">
        <f t="shared" si="99"/>
        <v>0</v>
      </c>
      <c r="AA70">
        <f t="shared" si="100"/>
        <v>0</v>
      </c>
      <c r="AB70">
        <f t="shared" si="101"/>
        <v>0</v>
      </c>
      <c r="AC70">
        <f t="shared" si="102"/>
        <v>0</v>
      </c>
      <c r="AD70">
        <f t="shared" si="103"/>
        <v>16</v>
      </c>
      <c r="AE70">
        <f t="shared" si="104"/>
        <v>0</v>
      </c>
      <c r="AF70">
        <f t="shared" si="105"/>
        <v>0</v>
      </c>
      <c r="AG70">
        <f t="shared" si="106"/>
        <v>0</v>
      </c>
      <c r="AH70">
        <f t="shared" si="107"/>
        <v>0</v>
      </c>
    </row>
    <row r="71" spans="1:34" x14ac:dyDescent="0.3">
      <c r="A71">
        <v>0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 t="str">
        <f t="shared" si="108"/>
        <v xml:space="preserve"> 0x0C30, //0000110000110000</v>
      </c>
      <c r="R71" t="str">
        <f t="shared" si="91"/>
        <v>0C30</v>
      </c>
      <c r="S71">
        <f t="shared" si="92"/>
        <v>0</v>
      </c>
      <c r="T71">
        <f t="shared" si="93"/>
        <v>0</v>
      </c>
      <c r="U71">
        <f t="shared" si="94"/>
        <v>0</v>
      </c>
      <c r="V71">
        <f t="shared" si="95"/>
        <v>0</v>
      </c>
      <c r="W71">
        <f t="shared" si="96"/>
        <v>2048</v>
      </c>
      <c r="X71">
        <f t="shared" si="97"/>
        <v>1024</v>
      </c>
      <c r="Y71">
        <f t="shared" si="98"/>
        <v>0</v>
      </c>
      <c r="Z71">
        <f t="shared" si="99"/>
        <v>0</v>
      </c>
      <c r="AA71">
        <f t="shared" si="100"/>
        <v>0</v>
      </c>
      <c r="AB71">
        <f t="shared" si="101"/>
        <v>0</v>
      </c>
      <c r="AC71">
        <f t="shared" si="102"/>
        <v>32</v>
      </c>
      <c r="AD71">
        <f t="shared" si="103"/>
        <v>16</v>
      </c>
      <c r="AE71">
        <f t="shared" si="104"/>
        <v>0</v>
      </c>
      <c r="AF71">
        <f t="shared" si="105"/>
        <v>0</v>
      </c>
      <c r="AG71">
        <f t="shared" si="106"/>
        <v>0</v>
      </c>
      <c r="AH71">
        <f t="shared" si="107"/>
        <v>0</v>
      </c>
    </row>
    <row r="72" spans="1:34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>CONCATENATE(" 0x",R72,"} //",A72,B72,C72,D72,E72,F72,G72,H72,I72,J72,K72,L72,M72,N72,O72,P72)</f>
        <v xml:space="preserve"> 0x03C0} //0000001111000000</v>
      </c>
      <c r="R72" t="str">
        <f t="shared" si="91"/>
        <v>03C0</v>
      </c>
      <c r="S72">
        <f t="shared" si="92"/>
        <v>0</v>
      </c>
      <c r="T72">
        <f t="shared" si="93"/>
        <v>0</v>
      </c>
      <c r="U72">
        <f t="shared" si="94"/>
        <v>0</v>
      </c>
      <c r="V72">
        <f t="shared" si="95"/>
        <v>0</v>
      </c>
      <c r="W72">
        <f t="shared" si="96"/>
        <v>0</v>
      </c>
      <c r="X72">
        <f t="shared" si="97"/>
        <v>0</v>
      </c>
      <c r="Y72">
        <f t="shared" si="98"/>
        <v>512</v>
      </c>
      <c r="Z72">
        <f t="shared" si="99"/>
        <v>256</v>
      </c>
      <c r="AA72">
        <f t="shared" si="100"/>
        <v>128</v>
      </c>
      <c r="AB72">
        <f t="shared" si="101"/>
        <v>64</v>
      </c>
      <c r="AC72">
        <f t="shared" si="102"/>
        <v>0</v>
      </c>
      <c r="AD72">
        <f t="shared" si="103"/>
        <v>0</v>
      </c>
      <c r="AE72">
        <f t="shared" si="104"/>
        <v>0</v>
      </c>
      <c r="AF72">
        <f t="shared" si="105"/>
        <v>0</v>
      </c>
      <c r="AG72">
        <f t="shared" si="106"/>
        <v>0</v>
      </c>
      <c r="AH72">
        <f t="shared" si="107"/>
        <v>0</v>
      </c>
    </row>
    <row r="74" spans="1:34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tr">
        <f>CONCATENATE("{0x",R74,", //",A74,B74,C74,D74,E74,F74,G74,H74,I74,J74,K74,L74,M74,N74,O74,P74)</f>
        <v>{0x0000, //0000000000000000</v>
      </c>
      <c r="R74" t="str">
        <f>_xlfn.BASE(SUM(S74:AH74),16,4)</f>
        <v>0000</v>
      </c>
      <c r="S74">
        <f>IF(A74=1, POWER(2,$A$1),0)</f>
        <v>0</v>
      </c>
      <c r="T74">
        <f>IF(B74=1, POWER(2,$B$1),0)</f>
        <v>0</v>
      </c>
      <c r="U74">
        <f>IF(C74=1, POWER(2,$C$1),0)</f>
        <v>0</v>
      </c>
      <c r="V74">
        <f>IF(D74=1, POWER(2,$D$1),0)</f>
        <v>0</v>
      </c>
      <c r="W74">
        <f>IF(E74=1, POWER(2,$E$1),0)</f>
        <v>0</v>
      </c>
      <c r="X74">
        <f>IF(F74=1, POWER(2,$F$1),0)</f>
        <v>0</v>
      </c>
      <c r="Y74">
        <f>IF(G74=1, POWER(2,$G$1),0)</f>
        <v>0</v>
      </c>
      <c r="Z74">
        <f>IF(H74=1, POWER(2,$H$1),0)</f>
        <v>0</v>
      </c>
      <c r="AA74">
        <f>IF(I74=1, POWER(2,$I$1),0)</f>
        <v>0</v>
      </c>
      <c r="AB74">
        <f>IF(J74=1, POWER(2,$J$1),0)</f>
        <v>0</v>
      </c>
      <c r="AC74">
        <f>IF(K74=1, POWER(2,$K$1),0)</f>
        <v>0</v>
      </c>
      <c r="AD74">
        <f>IF(L74=1, POWER(2,$L$1),0)</f>
        <v>0</v>
      </c>
      <c r="AE74">
        <f>IF(M74=1, POWER(2,$M$1),0)</f>
        <v>0</v>
      </c>
      <c r="AF74">
        <f>IF(N74=1, POWER(2,$N$1),0)</f>
        <v>0</v>
      </c>
      <c r="AG74">
        <f>IF(O74=1, POWER(2,$O$1),0)</f>
        <v>0</v>
      </c>
      <c r="AH74">
        <f>IF(P74=1, POWER(2,$P$1),0)</f>
        <v>0</v>
      </c>
    </row>
    <row r="75" spans="1:34" x14ac:dyDescent="0.3">
      <c r="A75">
        <v>0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 t="str">
        <f>CONCATENATE(" 0x",R75,", //",A75,B75,C75,D75,E75,F75,G75,H75,I75,J75,K75,L75,M75,N75,O75,P75)</f>
        <v xml:space="preserve"> 0x0F90, //0000111110010000</v>
      </c>
      <c r="R75" t="str">
        <f t="shared" ref="R75:R84" si="109">_xlfn.BASE(SUM(S75:AH75),16,4)</f>
        <v>0F90</v>
      </c>
      <c r="S75">
        <f t="shared" ref="S75:S84" si="110">IF(A75=1, POWER(2,$A$1),0)</f>
        <v>0</v>
      </c>
      <c r="T75">
        <f t="shared" ref="T75:T84" si="111">IF(B75=1, POWER(2,$B$1),0)</f>
        <v>0</v>
      </c>
      <c r="U75">
        <f t="shared" ref="U75:U84" si="112">IF(C75=1, POWER(2,$C$1),0)</f>
        <v>0</v>
      </c>
      <c r="V75">
        <f t="shared" ref="V75:V84" si="113">IF(D75=1, POWER(2,$D$1),0)</f>
        <v>0</v>
      </c>
      <c r="W75">
        <f t="shared" ref="W75:W84" si="114">IF(E75=1, POWER(2,$E$1),0)</f>
        <v>2048</v>
      </c>
      <c r="X75">
        <f t="shared" ref="X75:X84" si="115">IF(F75=1, POWER(2,$F$1),0)</f>
        <v>1024</v>
      </c>
      <c r="Y75">
        <f t="shared" ref="Y75:Y84" si="116">IF(G75=1, POWER(2,$G$1),0)</f>
        <v>512</v>
      </c>
      <c r="Z75">
        <f t="shared" ref="Z75:Z84" si="117">IF(H75=1, POWER(2,$H$1),0)</f>
        <v>256</v>
      </c>
      <c r="AA75">
        <f t="shared" ref="AA75:AA84" si="118">IF(I75=1, POWER(2,$I$1),0)</f>
        <v>128</v>
      </c>
      <c r="AB75">
        <f t="shared" ref="AB75:AB84" si="119">IF(J75=1, POWER(2,$J$1),0)</f>
        <v>0</v>
      </c>
      <c r="AC75">
        <f t="shared" ref="AC75:AC84" si="120">IF(K75=1, POWER(2,$K$1),0)</f>
        <v>0</v>
      </c>
      <c r="AD75">
        <f t="shared" ref="AD75:AD84" si="121">IF(L75=1, POWER(2,$L$1),0)</f>
        <v>16</v>
      </c>
      <c r="AE75">
        <f t="shared" ref="AE75:AE84" si="122">IF(M75=1, POWER(2,$M$1),0)</f>
        <v>0</v>
      </c>
      <c r="AF75">
        <f t="shared" ref="AF75:AF84" si="123">IF(N75=1, POWER(2,$N$1),0)</f>
        <v>0</v>
      </c>
      <c r="AG75">
        <f t="shared" ref="AG75:AG84" si="124">IF(O75=1, POWER(2,$O$1),0)</f>
        <v>0</v>
      </c>
      <c r="AH75">
        <f t="shared" ref="AH75:AH84" si="125">IF(P75=1, POWER(2,$P$1),0)</f>
        <v>0</v>
      </c>
    </row>
    <row r="76" spans="1:34" x14ac:dyDescent="0.3">
      <c r="A76">
        <v>0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 t="str">
        <f t="shared" ref="Q76:Q83" si="126">CONCATENATE(" 0x",R76,", //",A76,B76,C76,D76,E76,F76,G76,H76,I76,J76,K76,L76,M76,N76,O76,P76)</f>
        <v xml:space="preserve"> 0x18D8, //0001100011011000</v>
      </c>
      <c r="R76" t="str">
        <f t="shared" si="109"/>
        <v>18D8</v>
      </c>
      <c r="S76">
        <f t="shared" si="110"/>
        <v>0</v>
      </c>
      <c r="T76">
        <f t="shared" si="111"/>
        <v>0</v>
      </c>
      <c r="U76">
        <f t="shared" si="112"/>
        <v>0</v>
      </c>
      <c r="V76">
        <f t="shared" si="113"/>
        <v>4096</v>
      </c>
      <c r="W76">
        <f t="shared" si="114"/>
        <v>2048</v>
      </c>
      <c r="X76">
        <f t="shared" si="115"/>
        <v>0</v>
      </c>
      <c r="Y76">
        <f t="shared" si="116"/>
        <v>0</v>
      </c>
      <c r="Z76">
        <f t="shared" si="117"/>
        <v>0</v>
      </c>
      <c r="AA76">
        <f t="shared" si="118"/>
        <v>128</v>
      </c>
      <c r="AB76">
        <f t="shared" si="119"/>
        <v>64</v>
      </c>
      <c r="AC76">
        <f t="shared" si="120"/>
        <v>0</v>
      </c>
      <c r="AD76">
        <f t="shared" si="121"/>
        <v>16</v>
      </c>
      <c r="AE76">
        <f t="shared" si="122"/>
        <v>8</v>
      </c>
      <c r="AF76">
        <f t="shared" si="123"/>
        <v>0</v>
      </c>
      <c r="AG76">
        <f t="shared" si="124"/>
        <v>0</v>
      </c>
      <c r="AH76">
        <f t="shared" si="125"/>
        <v>0</v>
      </c>
    </row>
    <row r="77" spans="1:34" x14ac:dyDescent="0.3">
      <c r="A77">
        <v>0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 t="str">
        <f t="shared" si="126"/>
        <v xml:space="preserve"> 0x18C8, //0001100011001000</v>
      </c>
      <c r="R77" t="str">
        <f t="shared" si="109"/>
        <v>18C8</v>
      </c>
      <c r="S77">
        <f t="shared" si="110"/>
        <v>0</v>
      </c>
      <c r="T77">
        <f t="shared" si="111"/>
        <v>0</v>
      </c>
      <c r="U77">
        <f t="shared" si="112"/>
        <v>0</v>
      </c>
      <c r="V77">
        <f t="shared" si="113"/>
        <v>4096</v>
      </c>
      <c r="W77">
        <f t="shared" si="114"/>
        <v>2048</v>
      </c>
      <c r="X77">
        <f t="shared" si="115"/>
        <v>0</v>
      </c>
      <c r="Y77">
        <f t="shared" si="116"/>
        <v>0</v>
      </c>
      <c r="Z77">
        <f t="shared" si="117"/>
        <v>0</v>
      </c>
      <c r="AA77">
        <f t="shared" si="118"/>
        <v>128</v>
      </c>
      <c r="AB77">
        <f t="shared" si="119"/>
        <v>64</v>
      </c>
      <c r="AC77">
        <f t="shared" si="120"/>
        <v>0</v>
      </c>
      <c r="AD77">
        <f t="shared" si="121"/>
        <v>0</v>
      </c>
      <c r="AE77">
        <f t="shared" si="122"/>
        <v>8</v>
      </c>
      <c r="AF77">
        <f t="shared" si="123"/>
        <v>0</v>
      </c>
      <c r="AG77">
        <f t="shared" si="124"/>
        <v>0</v>
      </c>
      <c r="AH77">
        <f t="shared" si="125"/>
        <v>0</v>
      </c>
    </row>
    <row r="78" spans="1:34" x14ac:dyDescent="0.3">
      <c r="A78">
        <v>0</v>
      </c>
      <c r="B78">
        <v>0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 t="str">
        <f t="shared" si="126"/>
        <v xml:space="preserve"> 0x1FC8, //0001111111001000</v>
      </c>
      <c r="R78" t="str">
        <f t="shared" si="109"/>
        <v>1FC8</v>
      </c>
      <c r="S78">
        <f t="shared" si="110"/>
        <v>0</v>
      </c>
      <c r="T78">
        <f t="shared" si="111"/>
        <v>0</v>
      </c>
      <c r="U78">
        <f t="shared" si="112"/>
        <v>0</v>
      </c>
      <c r="V78">
        <f t="shared" si="113"/>
        <v>4096</v>
      </c>
      <c r="W78">
        <f t="shared" si="114"/>
        <v>2048</v>
      </c>
      <c r="X78">
        <f t="shared" si="115"/>
        <v>1024</v>
      </c>
      <c r="Y78">
        <f t="shared" si="116"/>
        <v>512</v>
      </c>
      <c r="Z78">
        <f t="shared" si="117"/>
        <v>256</v>
      </c>
      <c r="AA78">
        <f t="shared" si="118"/>
        <v>128</v>
      </c>
      <c r="AB78">
        <f t="shared" si="119"/>
        <v>64</v>
      </c>
      <c r="AC78">
        <f t="shared" si="120"/>
        <v>0</v>
      </c>
      <c r="AD78">
        <f t="shared" si="121"/>
        <v>0</v>
      </c>
      <c r="AE78">
        <f t="shared" si="122"/>
        <v>8</v>
      </c>
      <c r="AF78">
        <f t="shared" si="123"/>
        <v>0</v>
      </c>
      <c r="AG78">
        <f t="shared" si="124"/>
        <v>0</v>
      </c>
      <c r="AH78">
        <f t="shared" si="125"/>
        <v>0</v>
      </c>
    </row>
    <row r="79" spans="1:34" x14ac:dyDescent="0.3">
      <c r="A79">
        <v>0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0</v>
      </c>
      <c r="P79">
        <v>0</v>
      </c>
      <c r="Q79" t="str">
        <f t="shared" si="126"/>
        <v xml:space="preserve"> 0x1FEC, //0001111111101100</v>
      </c>
      <c r="R79" t="str">
        <f t="shared" si="109"/>
        <v>1FEC</v>
      </c>
      <c r="S79">
        <f t="shared" si="110"/>
        <v>0</v>
      </c>
      <c r="T79">
        <f t="shared" si="111"/>
        <v>0</v>
      </c>
      <c r="U79">
        <f t="shared" si="112"/>
        <v>0</v>
      </c>
      <c r="V79">
        <f t="shared" si="113"/>
        <v>4096</v>
      </c>
      <c r="W79">
        <f t="shared" si="114"/>
        <v>2048</v>
      </c>
      <c r="X79">
        <f t="shared" si="115"/>
        <v>1024</v>
      </c>
      <c r="Y79">
        <f t="shared" si="116"/>
        <v>512</v>
      </c>
      <c r="Z79">
        <f t="shared" si="117"/>
        <v>256</v>
      </c>
      <c r="AA79">
        <f t="shared" si="118"/>
        <v>128</v>
      </c>
      <c r="AB79">
        <f t="shared" si="119"/>
        <v>64</v>
      </c>
      <c r="AC79">
        <f t="shared" si="120"/>
        <v>32</v>
      </c>
      <c r="AD79">
        <f t="shared" si="121"/>
        <v>0</v>
      </c>
      <c r="AE79">
        <f t="shared" si="122"/>
        <v>8</v>
      </c>
      <c r="AF79">
        <f t="shared" si="123"/>
        <v>4</v>
      </c>
      <c r="AG79">
        <f t="shared" si="124"/>
        <v>0</v>
      </c>
      <c r="AH79">
        <f t="shared" si="125"/>
        <v>0</v>
      </c>
    </row>
    <row r="80" spans="1:34" x14ac:dyDescent="0.3">
      <c r="A80">
        <v>0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 t="str">
        <f t="shared" si="126"/>
        <v xml:space="preserve"> 0x18E4, //0001100011100100</v>
      </c>
      <c r="R80" t="str">
        <f t="shared" si="109"/>
        <v>18E4</v>
      </c>
      <c r="S80">
        <f t="shared" si="110"/>
        <v>0</v>
      </c>
      <c r="T80">
        <f t="shared" si="111"/>
        <v>0</v>
      </c>
      <c r="U80">
        <f t="shared" si="112"/>
        <v>0</v>
      </c>
      <c r="V80">
        <f t="shared" si="113"/>
        <v>4096</v>
      </c>
      <c r="W80">
        <f t="shared" si="114"/>
        <v>2048</v>
      </c>
      <c r="X80">
        <f t="shared" si="115"/>
        <v>0</v>
      </c>
      <c r="Y80">
        <f t="shared" si="116"/>
        <v>0</v>
      </c>
      <c r="Z80">
        <f t="shared" si="117"/>
        <v>0</v>
      </c>
      <c r="AA80">
        <f t="shared" si="118"/>
        <v>128</v>
      </c>
      <c r="AB80">
        <f t="shared" si="119"/>
        <v>64</v>
      </c>
      <c r="AC80">
        <f t="shared" si="120"/>
        <v>32</v>
      </c>
      <c r="AD80">
        <f t="shared" si="121"/>
        <v>0</v>
      </c>
      <c r="AE80">
        <f t="shared" si="122"/>
        <v>0</v>
      </c>
      <c r="AF80">
        <f t="shared" si="123"/>
        <v>4</v>
      </c>
      <c r="AG80">
        <f t="shared" si="124"/>
        <v>0</v>
      </c>
      <c r="AH80">
        <f t="shared" si="125"/>
        <v>0</v>
      </c>
    </row>
    <row r="81" spans="1:34" x14ac:dyDescent="0.3">
      <c r="A81">
        <v>0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 t="str">
        <f t="shared" si="126"/>
        <v xml:space="preserve"> 0x18E4, //0001100011100100</v>
      </c>
      <c r="R81" t="str">
        <f t="shared" si="109"/>
        <v>18E4</v>
      </c>
      <c r="S81">
        <f t="shared" si="110"/>
        <v>0</v>
      </c>
      <c r="T81">
        <f t="shared" si="111"/>
        <v>0</v>
      </c>
      <c r="U81">
        <f t="shared" si="112"/>
        <v>0</v>
      </c>
      <c r="V81">
        <f t="shared" si="113"/>
        <v>4096</v>
      </c>
      <c r="W81">
        <f t="shared" si="114"/>
        <v>2048</v>
      </c>
      <c r="X81">
        <f t="shared" si="115"/>
        <v>0</v>
      </c>
      <c r="Y81">
        <f t="shared" si="116"/>
        <v>0</v>
      </c>
      <c r="Z81">
        <f t="shared" si="117"/>
        <v>0</v>
      </c>
      <c r="AA81">
        <f t="shared" si="118"/>
        <v>128</v>
      </c>
      <c r="AB81">
        <f t="shared" si="119"/>
        <v>64</v>
      </c>
      <c r="AC81">
        <f t="shared" si="120"/>
        <v>32</v>
      </c>
      <c r="AD81">
        <f t="shared" si="121"/>
        <v>0</v>
      </c>
      <c r="AE81">
        <f t="shared" si="122"/>
        <v>0</v>
      </c>
      <c r="AF81">
        <f t="shared" si="123"/>
        <v>4</v>
      </c>
      <c r="AG81">
        <f t="shared" si="124"/>
        <v>0</v>
      </c>
      <c r="AH81">
        <f t="shared" si="125"/>
        <v>0</v>
      </c>
    </row>
    <row r="82" spans="1:34" x14ac:dyDescent="0.3">
      <c r="A82">
        <v>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 t="str">
        <f t="shared" si="126"/>
        <v xml:space="preserve"> 0x18FC, //0001100011111100</v>
      </c>
      <c r="R82" t="str">
        <f t="shared" si="109"/>
        <v>18FC</v>
      </c>
      <c r="S82">
        <f t="shared" si="110"/>
        <v>0</v>
      </c>
      <c r="T82">
        <f t="shared" si="111"/>
        <v>0</v>
      </c>
      <c r="U82">
        <f t="shared" si="112"/>
        <v>0</v>
      </c>
      <c r="V82">
        <f t="shared" si="113"/>
        <v>4096</v>
      </c>
      <c r="W82">
        <f t="shared" si="114"/>
        <v>2048</v>
      </c>
      <c r="X82">
        <f t="shared" si="115"/>
        <v>0</v>
      </c>
      <c r="Y82">
        <f t="shared" si="116"/>
        <v>0</v>
      </c>
      <c r="Z82">
        <f t="shared" si="117"/>
        <v>0</v>
      </c>
      <c r="AA82">
        <f t="shared" si="118"/>
        <v>128</v>
      </c>
      <c r="AB82">
        <f t="shared" si="119"/>
        <v>64</v>
      </c>
      <c r="AC82">
        <f t="shared" si="120"/>
        <v>32</v>
      </c>
      <c r="AD82">
        <f t="shared" si="121"/>
        <v>16</v>
      </c>
      <c r="AE82">
        <f t="shared" si="122"/>
        <v>8</v>
      </c>
      <c r="AF82">
        <f t="shared" si="123"/>
        <v>4</v>
      </c>
      <c r="AG82">
        <f t="shared" si="124"/>
        <v>0</v>
      </c>
      <c r="AH82">
        <f t="shared" si="125"/>
        <v>0</v>
      </c>
    </row>
    <row r="83" spans="1:34" x14ac:dyDescent="0.3">
      <c r="A83">
        <v>0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 t="str">
        <f t="shared" si="126"/>
        <v xml:space="preserve"> 0x18D8, //0001100011011000</v>
      </c>
      <c r="R83" t="str">
        <f t="shared" si="109"/>
        <v>18D8</v>
      </c>
      <c r="S83">
        <f t="shared" si="110"/>
        <v>0</v>
      </c>
      <c r="T83">
        <f t="shared" si="111"/>
        <v>0</v>
      </c>
      <c r="U83">
        <f t="shared" si="112"/>
        <v>0</v>
      </c>
      <c r="V83">
        <f t="shared" si="113"/>
        <v>4096</v>
      </c>
      <c r="W83">
        <f t="shared" si="114"/>
        <v>2048</v>
      </c>
      <c r="X83">
        <f t="shared" si="115"/>
        <v>0</v>
      </c>
      <c r="Y83">
        <f t="shared" si="116"/>
        <v>0</v>
      </c>
      <c r="Z83">
        <f t="shared" si="117"/>
        <v>0</v>
      </c>
      <c r="AA83">
        <f t="shared" si="118"/>
        <v>128</v>
      </c>
      <c r="AB83">
        <f t="shared" si="119"/>
        <v>64</v>
      </c>
      <c r="AC83">
        <f t="shared" si="120"/>
        <v>0</v>
      </c>
      <c r="AD83">
        <f t="shared" si="121"/>
        <v>16</v>
      </c>
      <c r="AE83">
        <f t="shared" si="122"/>
        <v>8</v>
      </c>
      <c r="AF83">
        <f t="shared" si="123"/>
        <v>0</v>
      </c>
      <c r="AG83">
        <f t="shared" si="124"/>
        <v>0</v>
      </c>
      <c r="AH83">
        <f t="shared" si="125"/>
        <v>0</v>
      </c>
    </row>
    <row r="84" spans="1:34" x14ac:dyDescent="0.3">
      <c r="A84">
        <v>0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>CONCATENATE(" 0x",R84,"} //",A84,B84,C84,D84,E84,F84,G84,H84,I84,J84,K84,L84,M84,N84,O84,P84)</f>
        <v xml:space="preserve"> 0x1FC0} //0001111111000000</v>
      </c>
      <c r="R84" t="str">
        <f t="shared" si="109"/>
        <v>1FC0</v>
      </c>
      <c r="S84">
        <f t="shared" si="110"/>
        <v>0</v>
      </c>
      <c r="T84">
        <f t="shared" si="111"/>
        <v>0</v>
      </c>
      <c r="U84">
        <f t="shared" si="112"/>
        <v>0</v>
      </c>
      <c r="V84">
        <f t="shared" si="113"/>
        <v>4096</v>
      </c>
      <c r="W84">
        <f t="shared" si="114"/>
        <v>2048</v>
      </c>
      <c r="X84">
        <f t="shared" si="115"/>
        <v>1024</v>
      </c>
      <c r="Y84">
        <f t="shared" si="116"/>
        <v>512</v>
      </c>
      <c r="Z84">
        <f t="shared" si="117"/>
        <v>256</v>
      </c>
      <c r="AA84">
        <f t="shared" si="118"/>
        <v>128</v>
      </c>
      <c r="AB84">
        <f t="shared" si="119"/>
        <v>64</v>
      </c>
      <c r="AC84">
        <f t="shared" si="120"/>
        <v>0</v>
      </c>
      <c r="AD84">
        <f t="shared" si="121"/>
        <v>0</v>
      </c>
      <c r="AE84">
        <f t="shared" si="122"/>
        <v>0</v>
      </c>
      <c r="AF84">
        <f t="shared" si="123"/>
        <v>0</v>
      </c>
      <c r="AG84">
        <f t="shared" si="124"/>
        <v>0</v>
      </c>
      <c r="AH84">
        <f t="shared" si="125"/>
        <v>0</v>
      </c>
    </row>
  </sheetData>
  <conditionalFormatting sqref="A2:P12">
    <cfRule type="cellIs" dxfId="5" priority="7" operator="equal">
      <formula>1</formula>
    </cfRule>
  </conditionalFormatting>
  <conditionalFormatting sqref="A14:P24">
    <cfRule type="cellIs" dxfId="6" priority="6" operator="equal">
      <formula>1</formula>
    </cfRule>
  </conditionalFormatting>
  <conditionalFormatting sqref="A26:P36">
    <cfRule type="cellIs" dxfId="4" priority="5" operator="equal">
      <formula>1</formula>
    </cfRule>
  </conditionalFormatting>
  <conditionalFormatting sqref="A38:P48">
    <cfRule type="cellIs" dxfId="3" priority="4" operator="equal">
      <formula>1</formula>
    </cfRule>
  </conditionalFormatting>
  <conditionalFormatting sqref="A50:P60">
    <cfRule type="cellIs" dxfId="2" priority="3" operator="equal">
      <formula>1</formula>
    </cfRule>
  </conditionalFormatting>
  <conditionalFormatting sqref="A62:P72">
    <cfRule type="cellIs" dxfId="1" priority="2" operator="equal">
      <formula>1</formula>
    </cfRule>
  </conditionalFormatting>
  <conditionalFormatting sqref="A74:P8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2021-05-16T12:34:22Z</dcterms:created>
  <dcterms:modified xsi:type="dcterms:W3CDTF">2021-05-23T14:22:17Z</dcterms:modified>
</cp:coreProperties>
</file>