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s\NMR spectra\NMR_ClaudiaSantos\"/>
    </mc:Choice>
  </mc:AlternateContent>
  <xr:revisionPtr revIDLastSave="0" documentId="13_ncr:1_{19C9A73B-3ECA-4CA1-9306-E85D68E99A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centração" sheetId="1" r:id="rId1"/>
    <sheet name="Lista metabolit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C26" i="1"/>
  <c r="C27" i="1"/>
  <c r="C28" i="1"/>
  <c r="C29" i="1"/>
  <c r="C30" i="1"/>
  <c r="C31" i="1"/>
  <c r="C32" i="1"/>
  <c r="C33" i="1"/>
  <c r="C34" i="1"/>
  <c r="C35" i="1"/>
  <c r="C36" i="1"/>
  <c r="C25" i="1"/>
</calcChain>
</file>

<file path=xl/sharedStrings.xml><?xml version="1.0" encoding="utf-8"?>
<sst xmlns="http://schemas.openxmlformats.org/spreadsheetml/2006/main" count="221" uniqueCount="125">
  <si>
    <t>Profiled Data Type</t>
  </si>
  <si>
    <t>Concentrations ( μM )</t>
  </si>
  <si>
    <t>Export Date</t>
  </si>
  <si>
    <t>Wed Jan 27 01:10:46 WET 2021</t>
  </si>
  <si>
    <t>3-Hydroxyisovalerate</t>
  </si>
  <si>
    <t>ADP</t>
  </si>
  <si>
    <t>AMP</t>
  </si>
  <si>
    <t>ATP</t>
  </si>
  <si>
    <t>Acetate</t>
  </si>
  <si>
    <t>Adenine</t>
  </si>
  <si>
    <t>Arginine</t>
  </si>
  <si>
    <t>Citrate</t>
  </si>
  <si>
    <t>Coenzyme A</t>
  </si>
  <si>
    <t>Creatine</t>
  </si>
  <si>
    <t>Ethanol</t>
  </si>
  <si>
    <t>Formate</t>
  </si>
  <si>
    <t>GTP</t>
  </si>
  <si>
    <t>Galactitol</t>
  </si>
  <si>
    <t>Galactose</t>
  </si>
  <si>
    <t>Glutamate</t>
  </si>
  <si>
    <t>Glycerol</t>
  </si>
  <si>
    <t>Histidine</t>
  </si>
  <si>
    <t>Hydroxyacetone</t>
  </si>
  <si>
    <t>Lactate</t>
  </si>
  <si>
    <t>Lysine</t>
  </si>
  <si>
    <t>NAD+</t>
  </si>
  <si>
    <t>Nicotinurate</t>
  </si>
  <si>
    <t>O-Phosphocholine</t>
  </si>
  <si>
    <t>Succinate</t>
  </si>
  <si>
    <t>Threonine</t>
  </si>
  <si>
    <t>Trehalose</t>
  </si>
  <si>
    <t>UDP-N-Acetylglucosamine</t>
  </si>
  <si>
    <t>UDP-galactose</t>
  </si>
  <si>
    <t>UDP-glucose</t>
  </si>
  <si>
    <t>UMP</t>
  </si>
  <si>
    <t>Valine</t>
  </si>
  <si>
    <t>sn-Glycero-3-phosphocholine</t>
  </si>
  <si>
    <t>HMDB Accession Number</t>
  </si>
  <si>
    <t>HMDB00754</t>
  </si>
  <si>
    <t>HMDB01341</t>
  </si>
  <si>
    <t>HMDB00045</t>
  </si>
  <si>
    <t>HMDB00538</t>
  </si>
  <si>
    <t>HMDB00042</t>
  </si>
  <si>
    <t>HMDB00034</t>
  </si>
  <si>
    <t>HMDB00517</t>
  </si>
  <si>
    <t>HMDB00094</t>
  </si>
  <si>
    <t>HMDB00108</t>
  </si>
  <si>
    <t>HMDB00142</t>
  </si>
  <si>
    <t>HMDB01273</t>
  </si>
  <si>
    <t>HMDB00107</t>
  </si>
  <si>
    <t>HMDB00143</t>
  </si>
  <si>
    <t>HMDB00148</t>
  </si>
  <si>
    <t>HMDB00131</t>
  </si>
  <si>
    <t>HMDB00177</t>
  </si>
  <si>
    <t>HMDB00190</t>
  </si>
  <si>
    <t>HMDB00182</t>
  </si>
  <si>
    <t>HMDB00902</t>
  </si>
  <si>
    <t>HMDB03269</t>
  </si>
  <si>
    <t>HMDB00284</t>
  </si>
  <si>
    <t>HMDB00254</t>
  </si>
  <si>
    <t>HMDB00167</t>
  </si>
  <si>
    <t>HMDB00975</t>
  </si>
  <si>
    <t>HMDB00290</t>
  </si>
  <si>
    <t>HMDB00302</t>
  </si>
  <si>
    <t>HMDB00286</t>
  </si>
  <si>
    <t>HMDB00288</t>
  </si>
  <si>
    <t>HMDB00883</t>
  </si>
  <si>
    <t>HMDB00086</t>
  </si>
  <si>
    <t>KEGG Compound ID</t>
  </si>
  <si>
    <t>C00008</t>
  </si>
  <si>
    <t>C00020</t>
  </si>
  <si>
    <t>C00002</t>
  </si>
  <si>
    <t>C00033</t>
  </si>
  <si>
    <t>C00147</t>
  </si>
  <si>
    <t>C00062</t>
  </si>
  <si>
    <t>C00158</t>
  </si>
  <si>
    <t>C00469</t>
  </si>
  <si>
    <t>C00058</t>
  </si>
  <si>
    <t>C00044</t>
  </si>
  <si>
    <t>C01697</t>
  </si>
  <si>
    <t>C00124</t>
  </si>
  <si>
    <t>C00025</t>
  </si>
  <si>
    <t>C00116</t>
  </si>
  <si>
    <t>C00135</t>
  </si>
  <si>
    <t>C00186</t>
  </si>
  <si>
    <t>C00047</t>
  </si>
  <si>
    <t>C00003</t>
  </si>
  <si>
    <t>C05380</t>
  </si>
  <si>
    <t>C00588</t>
  </si>
  <si>
    <t>C00042</t>
  </si>
  <si>
    <t>C00188</t>
  </si>
  <si>
    <t>C01083</t>
  </si>
  <si>
    <t>C00043</t>
  </si>
  <si>
    <t>C00052</t>
  </si>
  <si>
    <t>C00029</t>
  </si>
  <si>
    <t>C00105</t>
  </si>
  <si>
    <t>C00183</t>
  </si>
  <si>
    <t>C00670</t>
  </si>
  <si>
    <t>PubChem Compound</t>
  </si>
  <si>
    <t>Compound ID</t>
  </si>
  <si>
    <t>Weight</t>
  </si>
  <si>
    <t>A1</t>
  </si>
  <si>
    <t>A2</t>
  </si>
  <si>
    <t>A3</t>
  </si>
  <si>
    <t>E1</t>
  </si>
  <si>
    <t>E1G</t>
  </si>
  <si>
    <t>E2</t>
  </si>
  <si>
    <t>E2G</t>
  </si>
  <si>
    <t>E3</t>
  </si>
  <si>
    <t>E3G</t>
  </si>
  <si>
    <t>G1</t>
  </si>
  <si>
    <t>G2</t>
  </si>
  <si>
    <t>G3</t>
  </si>
  <si>
    <t>A</t>
  </si>
  <si>
    <t>E</t>
  </si>
  <si>
    <t>G</t>
  </si>
  <si>
    <t>Group</t>
  </si>
  <si>
    <t>EG</t>
  </si>
  <si>
    <t>Vo</t>
  </si>
  <si>
    <t>Volume tubo</t>
  </si>
  <si>
    <t>uL</t>
  </si>
  <si>
    <t>nanomoles</t>
  </si>
  <si>
    <t>Ornithine</t>
  </si>
  <si>
    <t>HMDB00214</t>
  </si>
  <si>
    <t>C00077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</si>
</sst>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tabSelected="1" workbookViewId="0">
      <pane xSplit="1" topLeftCell="B1" activePane="topRight" state="frozen"/>
      <selection pane="topRight" activeCell="C25" sqref="C25"/>
    </sheetView>
  </sheetViews>
  <sheetFormatPr defaultRowHeight="15" x14ac:dyDescent="0.25"/>
  <cols>
    <col min="1" max="2" width="30" style="3" customWidth="1"/>
    <col min="3" max="34" width="20" style="3" customWidth="1"/>
    <col min="35" max="16384" width="9.140625" style="3"/>
  </cols>
  <sheetData>
    <row r="1" spans="1:34" x14ac:dyDescent="0.25">
      <c r="A1" s="2" t="s">
        <v>0</v>
      </c>
      <c r="B1" s="2"/>
      <c r="C1" s="2" t="s">
        <v>1</v>
      </c>
      <c r="E1" s="3" t="s">
        <v>119</v>
      </c>
      <c r="F1" s="3">
        <v>600</v>
      </c>
      <c r="G1" s="3" t="s">
        <v>120</v>
      </c>
    </row>
    <row r="2" spans="1:34" x14ac:dyDescent="0.25">
      <c r="A2" s="2" t="s">
        <v>2</v>
      </c>
      <c r="B2" s="2"/>
      <c r="C2" s="2" t="s">
        <v>3</v>
      </c>
    </row>
    <row r="3" spans="1:34" x14ac:dyDescent="0.25">
      <c r="B3" s="2" t="s">
        <v>116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122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</row>
    <row r="4" spans="1:34" x14ac:dyDescent="0.25">
      <c r="A4" s="2" t="s">
        <v>37</v>
      </c>
      <c r="B4" s="2"/>
      <c r="C4" s="2" t="s">
        <v>38</v>
      </c>
      <c r="D4" s="2" t="s">
        <v>39</v>
      </c>
      <c r="E4" s="2" t="s">
        <v>40</v>
      </c>
      <c r="F4" s="2" t="s">
        <v>41</v>
      </c>
      <c r="G4" s="2" t="s">
        <v>42</v>
      </c>
      <c r="H4" s="2" t="s">
        <v>43</v>
      </c>
      <c r="I4" s="2" t="s">
        <v>44</v>
      </c>
      <c r="J4" s="2" t="s">
        <v>45</v>
      </c>
      <c r="L4" s="2" t="s">
        <v>123</v>
      </c>
      <c r="M4" s="2" t="s">
        <v>46</v>
      </c>
      <c r="N4" s="2" t="s">
        <v>47</v>
      </c>
      <c r="O4" s="2" t="s">
        <v>48</v>
      </c>
      <c r="P4" s="2" t="s">
        <v>49</v>
      </c>
      <c r="Q4" s="2" t="s">
        <v>50</v>
      </c>
      <c r="R4" s="2" t="s">
        <v>51</v>
      </c>
      <c r="S4" s="2" t="s">
        <v>52</v>
      </c>
      <c r="T4" s="2" t="s">
        <v>53</v>
      </c>
      <c r="U4" s="2" t="s">
        <v>54</v>
      </c>
      <c r="V4" s="2" t="s">
        <v>55</v>
      </c>
      <c r="W4" s="2" t="s">
        <v>56</v>
      </c>
      <c r="X4" s="2" t="s">
        <v>57</v>
      </c>
      <c r="Y4" s="2" t="s">
        <v>58</v>
      </c>
      <c r="Z4" s="2" t="s">
        <v>59</v>
      </c>
      <c r="AA4" s="2" t="s">
        <v>60</v>
      </c>
      <c r="AB4" s="2" t="s">
        <v>61</v>
      </c>
      <c r="AC4" s="2" t="s">
        <v>62</v>
      </c>
      <c r="AD4" s="2" t="s">
        <v>63</v>
      </c>
      <c r="AE4" s="2" t="s">
        <v>64</v>
      </c>
      <c r="AF4" s="2" t="s">
        <v>65</v>
      </c>
      <c r="AG4" s="2" t="s">
        <v>66</v>
      </c>
      <c r="AH4" s="2" t="s">
        <v>67</v>
      </c>
    </row>
    <row r="5" spans="1:34" x14ac:dyDescent="0.25">
      <c r="A5" s="2" t="s">
        <v>68</v>
      </c>
      <c r="B5" s="2"/>
      <c r="D5" s="2" t="s">
        <v>69</v>
      </c>
      <c r="E5" s="2" t="s">
        <v>70</v>
      </c>
      <c r="F5" s="2" t="s">
        <v>71</v>
      </c>
      <c r="G5" s="2" t="s">
        <v>72</v>
      </c>
      <c r="H5" s="2" t="s">
        <v>73</v>
      </c>
      <c r="I5" s="2" t="s">
        <v>74</v>
      </c>
      <c r="J5" s="2" t="s">
        <v>75</v>
      </c>
      <c r="L5" s="2" t="s">
        <v>124</v>
      </c>
      <c r="M5" s="2" t="s">
        <v>76</v>
      </c>
      <c r="N5" s="2" t="s">
        <v>77</v>
      </c>
      <c r="O5" s="2" t="s">
        <v>78</v>
      </c>
      <c r="P5" s="2" t="s">
        <v>79</v>
      </c>
      <c r="Q5" s="2" t="s">
        <v>80</v>
      </c>
      <c r="R5" s="2" t="s">
        <v>81</v>
      </c>
      <c r="S5" s="2" t="s">
        <v>82</v>
      </c>
      <c r="T5" s="2" t="s">
        <v>83</v>
      </c>
      <c r="U5" s="2" t="s">
        <v>84</v>
      </c>
      <c r="V5" s="2" t="s">
        <v>85</v>
      </c>
      <c r="W5" s="2" t="s">
        <v>86</v>
      </c>
      <c r="X5" s="2" t="s">
        <v>87</v>
      </c>
      <c r="Y5" s="2" t="s">
        <v>88</v>
      </c>
      <c r="Z5" s="2" t="s">
        <v>89</v>
      </c>
      <c r="AA5" s="2" t="s">
        <v>90</v>
      </c>
      <c r="AB5" s="2" t="s">
        <v>91</v>
      </c>
      <c r="AC5" s="2" t="s">
        <v>92</v>
      </c>
      <c r="AD5" s="2" t="s">
        <v>93</v>
      </c>
      <c r="AE5" s="2" t="s">
        <v>94</v>
      </c>
      <c r="AF5" s="2" t="s">
        <v>95</v>
      </c>
      <c r="AG5" s="2" t="s">
        <v>96</v>
      </c>
      <c r="AH5" s="2" t="s">
        <v>97</v>
      </c>
    </row>
    <row r="6" spans="1:34" x14ac:dyDescent="0.25">
      <c r="A6" s="2" t="s">
        <v>98</v>
      </c>
      <c r="B6" s="2"/>
      <c r="C6" s="2">
        <v>69362</v>
      </c>
      <c r="D6" s="2">
        <v>6022</v>
      </c>
      <c r="E6" s="2">
        <v>6083</v>
      </c>
      <c r="F6" s="2">
        <v>5957</v>
      </c>
      <c r="G6" s="2">
        <v>176</v>
      </c>
      <c r="H6" s="2">
        <v>190</v>
      </c>
      <c r="I6" s="2">
        <v>6322</v>
      </c>
      <c r="J6" s="2">
        <v>311</v>
      </c>
      <c r="L6" s="2">
        <v>6262</v>
      </c>
      <c r="M6" s="2">
        <v>702</v>
      </c>
      <c r="N6" s="2">
        <v>284</v>
      </c>
      <c r="O6" s="2">
        <v>6830</v>
      </c>
      <c r="P6" s="2">
        <v>11850</v>
      </c>
      <c r="Q6" s="2">
        <v>6036</v>
      </c>
      <c r="R6" s="2">
        <v>33032</v>
      </c>
      <c r="S6" s="2">
        <v>753</v>
      </c>
      <c r="T6" s="2">
        <v>6274</v>
      </c>
      <c r="U6" s="2">
        <v>107689</v>
      </c>
      <c r="V6" s="2">
        <v>5962</v>
      </c>
      <c r="W6" s="2">
        <v>5893</v>
      </c>
      <c r="X6" s="2">
        <v>68499</v>
      </c>
      <c r="Y6" s="2">
        <v>1014</v>
      </c>
      <c r="Z6" s="2">
        <v>1110</v>
      </c>
      <c r="AA6" s="2">
        <v>6288</v>
      </c>
      <c r="AB6" s="2">
        <v>7427</v>
      </c>
      <c r="AC6" s="2">
        <v>445675</v>
      </c>
      <c r="AD6" s="2">
        <v>18068</v>
      </c>
      <c r="AE6" s="2">
        <v>8629</v>
      </c>
      <c r="AF6" s="2">
        <v>6030</v>
      </c>
      <c r="AG6" s="2">
        <v>6287</v>
      </c>
      <c r="AH6" s="2">
        <v>439285</v>
      </c>
    </row>
    <row r="7" spans="1:34" x14ac:dyDescent="0.25">
      <c r="A7" s="2" t="s">
        <v>99</v>
      </c>
      <c r="B7" s="2"/>
      <c r="C7" s="2">
        <v>284</v>
      </c>
      <c r="D7" s="2">
        <v>1713</v>
      </c>
      <c r="E7" s="2">
        <v>1714</v>
      </c>
      <c r="F7" s="2">
        <v>1716</v>
      </c>
      <c r="G7" s="2">
        <v>9</v>
      </c>
      <c r="H7" s="2">
        <v>272</v>
      </c>
      <c r="I7" s="2">
        <v>240</v>
      </c>
      <c r="J7" s="2">
        <v>22</v>
      </c>
      <c r="K7" s="2">
        <v>101423</v>
      </c>
      <c r="L7" s="2">
        <v>117</v>
      </c>
      <c r="M7" s="2">
        <v>205</v>
      </c>
      <c r="N7" s="2">
        <v>32</v>
      </c>
      <c r="O7" s="2">
        <v>2410</v>
      </c>
      <c r="P7" s="2">
        <v>286</v>
      </c>
      <c r="Q7" s="2">
        <v>258</v>
      </c>
      <c r="R7" s="2">
        <v>229</v>
      </c>
      <c r="S7" s="2">
        <v>36</v>
      </c>
      <c r="T7" s="2">
        <v>217</v>
      </c>
      <c r="U7" s="2">
        <v>42</v>
      </c>
      <c r="V7" s="2">
        <v>291</v>
      </c>
      <c r="W7" s="2">
        <v>499</v>
      </c>
      <c r="X7" s="2">
        <v>2781</v>
      </c>
      <c r="Y7" s="2">
        <v>321</v>
      </c>
      <c r="Z7" s="2">
        <v>60</v>
      </c>
      <c r="AA7" s="2">
        <v>219</v>
      </c>
      <c r="AB7" s="2">
        <v>1776</v>
      </c>
      <c r="AC7" s="2">
        <v>4553</v>
      </c>
      <c r="AD7" s="2">
        <v>1255</v>
      </c>
      <c r="AE7" s="2">
        <v>1287</v>
      </c>
      <c r="AF7" s="2">
        <v>3341</v>
      </c>
      <c r="AG7" s="2">
        <v>215</v>
      </c>
      <c r="AH7" s="2">
        <v>333</v>
      </c>
    </row>
    <row r="8" spans="1:34" x14ac:dyDescent="0.25">
      <c r="A8" s="2" t="s">
        <v>100</v>
      </c>
      <c r="C8" s="2">
        <v>118.1311</v>
      </c>
      <c r="D8" s="2">
        <v>427.2011</v>
      </c>
      <c r="E8" s="2">
        <v>347.22120000000001</v>
      </c>
      <c r="F8" s="2">
        <v>507.18099999999998</v>
      </c>
      <c r="G8" s="2">
        <v>60.052</v>
      </c>
      <c r="H8" s="2">
        <v>135.1267</v>
      </c>
      <c r="I8" s="2">
        <v>174.20099999999999</v>
      </c>
      <c r="J8" s="2">
        <v>192.12350000000001</v>
      </c>
      <c r="L8" s="2">
        <v>132.161</v>
      </c>
      <c r="M8" s="2">
        <v>46.068399999999997</v>
      </c>
      <c r="N8" s="2">
        <v>46.025399999999998</v>
      </c>
      <c r="O8" s="2">
        <v>523.18039999999996</v>
      </c>
      <c r="P8" s="2">
        <v>182.17179999999999</v>
      </c>
      <c r="Q8" s="2">
        <v>180.1559</v>
      </c>
      <c r="R8" s="2">
        <v>147.1293</v>
      </c>
      <c r="S8" s="2">
        <v>92.093800000000002</v>
      </c>
      <c r="T8" s="2">
        <v>155.15459999999999</v>
      </c>
      <c r="U8" s="2">
        <v>90.0779</v>
      </c>
      <c r="V8" s="2">
        <v>146.1876</v>
      </c>
      <c r="W8" s="2">
        <v>664.43299999999999</v>
      </c>
      <c r="X8" s="2">
        <v>180.16069999999999</v>
      </c>
      <c r="Y8" s="2">
        <v>184.1507</v>
      </c>
      <c r="Z8" s="2">
        <v>118.08799999999999</v>
      </c>
      <c r="AA8" s="2">
        <v>119.11920000000001</v>
      </c>
      <c r="AB8" s="2">
        <v>342.29649999999998</v>
      </c>
      <c r="AC8" s="2">
        <v>607.3537</v>
      </c>
      <c r="AD8" s="2">
        <v>566.30179999999996</v>
      </c>
      <c r="AE8" s="2">
        <v>566.30179999999996</v>
      </c>
      <c r="AF8" s="2">
        <v>324.18130000000002</v>
      </c>
      <c r="AG8" s="2">
        <v>117.1463</v>
      </c>
      <c r="AH8" s="2">
        <v>258.22919999999999</v>
      </c>
    </row>
    <row r="9" spans="1:34" x14ac:dyDescent="0.25">
      <c r="A9" s="2" t="s">
        <v>101</v>
      </c>
      <c r="B9" s="2" t="s">
        <v>113</v>
      </c>
      <c r="C9" s="2">
        <v>0.8</v>
      </c>
      <c r="D9" s="2">
        <v>4.8</v>
      </c>
      <c r="E9" s="2">
        <v>3.6</v>
      </c>
      <c r="F9" s="2">
        <v>10</v>
      </c>
      <c r="G9" s="2">
        <v>7.9</v>
      </c>
      <c r="H9" s="2">
        <v>2.4</v>
      </c>
      <c r="I9" s="2">
        <v>11.5</v>
      </c>
      <c r="J9" s="2">
        <v>7.4</v>
      </c>
      <c r="K9" s="2">
        <v>3.1</v>
      </c>
      <c r="L9" s="2">
        <v>2.7</v>
      </c>
      <c r="M9" s="2">
        <v>6.3</v>
      </c>
      <c r="N9" s="2">
        <v>28</v>
      </c>
      <c r="O9" s="2">
        <v>0.9</v>
      </c>
      <c r="P9" s="2">
        <v>2.8</v>
      </c>
      <c r="Q9" s="2">
        <v>55.6</v>
      </c>
      <c r="R9" s="2">
        <v>5.7</v>
      </c>
      <c r="S9" s="2">
        <v>4.5999999999999996</v>
      </c>
      <c r="T9" s="2">
        <v>1.9</v>
      </c>
      <c r="U9" s="2">
        <v>3.3</v>
      </c>
      <c r="V9" s="2">
        <v>17.5</v>
      </c>
      <c r="W9" s="2">
        <v>0.7</v>
      </c>
      <c r="X9" s="2">
        <v>5.3</v>
      </c>
      <c r="Y9" s="2">
        <v>0.8</v>
      </c>
      <c r="Z9" s="2">
        <v>1.4</v>
      </c>
      <c r="AA9" s="2">
        <v>2.6</v>
      </c>
      <c r="AB9" s="2">
        <v>5.7</v>
      </c>
      <c r="AC9" s="2">
        <v>4.9000000000000004</v>
      </c>
      <c r="AD9" s="2">
        <v>2.4</v>
      </c>
      <c r="AE9" s="2">
        <v>5</v>
      </c>
      <c r="AF9" s="2">
        <v>1.5</v>
      </c>
      <c r="AG9" s="2">
        <v>0.8</v>
      </c>
      <c r="AH9" s="2">
        <v>0.6</v>
      </c>
    </row>
    <row r="10" spans="1:34" x14ac:dyDescent="0.25">
      <c r="A10" s="2" t="s">
        <v>102</v>
      </c>
      <c r="B10" s="2" t="s">
        <v>113</v>
      </c>
      <c r="C10" s="2">
        <v>0.9</v>
      </c>
      <c r="D10" s="2">
        <v>3.6</v>
      </c>
      <c r="E10" s="2">
        <v>2.9</v>
      </c>
      <c r="F10" s="2">
        <v>6.3</v>
      </c>
      <c r="G10" s="2">
        <v>15.5</v>
      </c>
      <c r="H10" s="2">
        <v>2.1</v>
      </c>
      <c r="I10" s="2">
        <v>4.5</v>
      </c>
      <c r="J10" s="2">
        <v>6.7</v>
      </c>
      <c r="K10" s="2">
        <v>3.4</v>
      </c>
      <c r="L10" s="2">
        <v>2.1</v>
      </c>
      <c r="M10" s="2">
        <v>5.0999999999999996</v>
      </c>
      <c r="N10" s="2">
        <v>33.200000000000003</v>
      </c>
      <c r="O10" s="2">
        <v>0.6</v>
      </c>
      <c r="P10" s="2">
        <v>1</v>
      </c>
      <c r="Q10" s="2">
        <v>15.1</v>
      </c>
      <c r="R10" s="2">
        <v>7.5</v>
      </c>
      <c r="S10" s="2">
        <v>3.9</v>
      </c>
      <c r="T10" s="2">
        <v>1.2</v>
      </c>
      <c r="U10" s="2">
        <v>2</v>
      </c>
      <c r="V10" s="2">
        <v>14.4</v>
      </c>
      <c r="W10" s="2">
        <v>0.5</v>
      </c>
      <c r="X10" s="2">
        <v>3.4</v>
      </c>
      <c r="Y10" s="2">
        <v>0.5</v>
      </c>
      <c r="Z10" s="2">
        <v>1</v>
      </c>
      <c r="AA10" s="2">
        <v>1.2</v>
      </c>
      <c r="AB10" s="2">
        <v>5.8</v>
      </c>
      <c r="AC10" s="2">
        <v>4.3</v>
      </c>
      <c r="AD10" s="2">
        <v>2.8</v>
      </c>
      <c r="AE10" s="2">
        <v>4.8</v>
      </c>
      <c r="AF10" s="2">
        <v>4.5</v>
      </c>
      <c r="AG10" s="2">
        <v>0.3</v>
      </c>
      <c r="AH10" s="2">
        <v>1.3</v>
      </c>
    </row>
    <row r="11" spans="1:34" x14ac:dyDescent="0.25">
      <c r="A11" s="2" t="s">
        <v>103</v>
      </c>
      <c r="B11" s="2" t="s">
        <v>113</v>
      </c>
      <c r="C11" s="2">
        <v>0.8</v>
      </c>
      <c r="D11" s="2">
        <v>4.5999999999999996</v>
      </c>
      <c r="E11" s="2">
        <v>8</v>
      </c>
      <c r="F11" s="2">
        <v>8.1999999999999993</v>
      </c>
      <c r="G11" s="2">
        <v>26.9</v>
      </c>
      <c r="H11" s="2">
        <v>1.7</v>
      </c>
      <c r="I11" s="2">
        <v>10.6</v>
      </c>
      <c r="J11" s="2">
        <v>8</v>
      </c>
      <c r="K11" s="2">
        <v>5</v>
      </c>
      <c r="L11" s="2">
        <v>4.2</v>
      </c>
      <c r="M11" s="2">
        <v>8.6</v>
      </c>
      <c r="N11" s="2">
        <v>42.6</v>
      </c>
      <c r="O11" s="2">
        <v>2.2000000000000002</v>
      </c>
      <c r="P11" s="2">
        <v>3.6</v>
      </c>
      <c r="Q11" s="2">
        <v>21</v>
      </c>
      <c r="R11" s="2">
        <v>6</v>
      </c>
      <c r="S11" s="2">
        <v>3.4</v>
      </c>
      <c r="T11" s="2">
        <v>0.9</v>
      </c>
      <c r="U11" s="2">
        <v>2.8</v>
      </c>
      <c r="V11" s="2">
        <v>25.7</v>
      </c>
      <c r="W11" s="2">
        <v>0.8</v>
      </c>
      <c r="X11" s="2">
        <v>6.3</v>
      </c>
      <c r="Y11" s="2">
        <v>0.7</v>
      </c>
      <c r="Z11" s="2">
        <v>1.4</v>
      </c>
      <c r="AA11" s="2">
        <v>2.5</v>
      </c>
      <c r="AB11" s="2">
        <v>6.5</v>
      </c>
      <c r="AC11" s="2">
        <v>2.8</v>
      </c>
      <c r="AD11" s="2">
        <v>1.6</v>
      </c>
      <c r="AE11" s="2">
        <v>4</v>
      </c>
      <c r="AF11" s="2">
        <v>5</v>
      </c>
      <c r="AG11" s="2">
        <v>0.6</v>
      </c>
      <c r="AH11" s="2">
        <v>0.5</v>
      </c>
    </row>
    <row r="12" spans="1:34" x14ac:dyDescent="0.25">
      <c r="A12" s="2" t="s">
        <v>104</v>
      </c>
      <c r="B12" s="2" t="s">
        <v>114</v>
      </c>
      <c r="C12" s="2">
        <v>0.7</v>
      </c>
      <c r="D12" s="2">
        <v>6.4</v>
      </c>
      <c r="E12" s="2">
        <v>5.9</v>
      </c>
      <c r="F12" s="2">
        <v>11.4</v>
      </c>
      <c r="G12" s="2">
        <v>11.8</v>
      </c>
      <c r="H12" s="2">
        <v>4.5999999999999996</v>
      </c>
      <c r="I12" s="2">
        <v>14.5</v>
      </c>
      <c r="J12" s="2">
        <v>7.4</v>
      </c>
      <c r="K12" s="2">
        <v>3.3</v>
      </c>
      <c r="L12" s="2">
        <v>5</v>
      </c>
      <c r="M12" s="2">
        <v>11</v>
      </c>
      <c r="N12" s="2">
        <v>30.6</v>
      </c>
      <c r="O12" s="2">
        <v>2</v>
      </c>
      <c r="P12" s="2">
        <v>3.6</v>
      </c>
      <c r="Q12" s="2">
        <v>38.6</v>
      </c>
      <c r="R12" s="2">
        <v>9.5</v>
      </c>
      <c r="S12" s="2">
        <v>4.9000000000000004</v>
      </c>
      <c r="T12" s="2">
        <v>5.6</v>
      </c>
      <c r="U12" s="2">
        <v>4.0999999999999996</v>
      </c>
      <c r="V12" s="2">
        <v>33.1</v>
      </c>
      <c r="W12" s="2">
        <v>0.7</v>
      </c>
      <c r="X12" s="2">
        <v>8.1</v>
      </c>
      <c r="Y12" s="2">
        <v>1</v>
      </c>
      <c r="Z12" s="2">
        <v>1.7</v>
      </c>
      <c r="AA12" s="2">
        <v>5.7</v>
      </c>
      <c r="AB12" s="2">
        <v>4.5999999999999996</v>
      </c>
      <c r="AC12" s="2">
        <v>1.3</v>
      </c>
      <c r="AD12" s="2">
        <v>3.4</v>
      </c>
      <c r="AE12" s="2">
        <v>7</v>
      </c>
      <c r="AF12" s="2">
        <v>4</v>
      </c>
      <c r="AG12" s="2">
        <v>1</v>
      </c>
      <c r="AH12" s="2">
        <v>0.7</v>
      </c>
    </row>
    <row r="13" spans="1:34" x14ac:dyDescent="0.25">
      <c r="A13" s="2" t="s">
        <v>106</v>
      </c>
      <c r="B13" s="2" t="s">
        <v>114</v>
      </c>
      <c r="C13" s="2">
        <v>0.8</v>
      </c>
      <c r="D13" s="2">
        <v>5.6</v>
      </c>
      <c r="E13" s="2">
        <v>5.3</v>
      </c>
      <c r="F13" s="2">
        <v>6.9</v>
      </c>
      <c r="G13" s="2">
        <v>15</v>
      </c>
      <c r="H13" s="2">
        <v>4.2</v>
      </c>
      <c r="I13" s="2">
        <v>15.2</v>
      </c>
      <c r="J13" s="2">
        <v>2.9</v>
      </c>
      <c r="K13" s="2">
        <v>4</v>
      </c>
      <c r="L13" s="2">
        <v>1.9</v>
      </c>
      <c r="M13" s="2">
        <v>7.4</v>
      </c>
      <c r="N13" s="2">
        <v>34.299999999999997</v>
      </c>
      <c r="O13" s="2">
        <v>1.1000000000000001</v>
      </c>
      <c r="P13" s="2">
        <v>4.2</v>
      </c>
      <c r="Q13" s="2">
        <v>52.6</v>
      </c>
      <c r="R13" s="2">
        <v>10</v>
      </c>
      <c r="S13" s="2">
        <v>9.3000000000000007</v>
      </c>
      <c r="T13" s="2">
        <v>4.4000000000000004</v>
      </c>
      <c r="U13" s="2">
        <v>4.3</v>
      </c>
      <c r="V13" s="2">
        <v>16.600000000000001</v>
      </c>
      <c r="W13" s="2">
        <v>0.7</v>
      </c>
      <c r="X13" s="2">
        <v>6.9</v>
      </c>
      <c r="Y13" s="2">
        <v>0.9</v>
      </c>
      <c r="Z13" s="2">
        <v>1.6</v>
      </c>
      <c r="AA13" s="2">
        <v>3.5</v>
      </c>
      <c r="AB13" s="2">
        <v>2.5</v>
      </c>
      <c r="AC13" s="2">
        <v>3.2</v>
      </c>
      <c r="AD13" s="2">
        <v>3.9</v>
      </c>
      <c r="AE13" s="2">
        <v>7.5</v>
      </c>
      <c r="AF13" s="2">
        <v>3.6</v>
      </c>
      <c r="AG13" s="2">
        <v>0.9</v>
      </c>
      <c r="AH13" s="2">
        <v>0.7</v>
      </c>
    </row>
    <row r="14" spans="1:34" x14ac:dyDescent="0.25">
      <c r="A14" s="2" t="s">
        <v>108</v>
      </c>
      <c r="B14" s="2" t="s">
        <v>114</v>
      </c>
      <c r="C14" s="2">
        <v>0.9</v>
      </c>
      <c r="D14" s="2">
        <v>8.1999999999999993</v>
      </c>
      <c r="E14" s="2">
        <v>7.6</v>
      </c>
      <c r="F14" s="2">
        <v>9.1</v>
      </c>
      <c r="G14" s="2">
        <v>9.3000000000000007</v>
      </c>
      <c r="H14" s="2">
        <v>3.7</v>
      </c>
      <c r="I14" s="2">
        <v>15</v>
      </c>
      <c r="J14" s="2">
        <v>4.5</v>
      </c>
      <c r="K14" s="2">
        <v>6.2</v>
      </c>
      <c r="L14" s="2">
        <v>3.3</v>
      </c>
      <c r="M14" s="2">
        <v>13.3</v>
      </c>
      <c r="N14" s="2">
        <v>25.6</v>
      </c>
      <c r="O14" s="2">
        <v>1.4</v>
      </c>
      <c r="P14" s="2">
        <v>5.6</v>
      </c>
      <c r="Q14" s="2">
        <v>123</v>
      </c>
      <c r="R14" s="2">
        <v>16.5</v>
      </c>
      <c r="S14" s="2">
        <v>8.5</v>
      </c>
      <c r="T14" s="2">
        <v>7.3</v>
      </c>
      <c r="U14" s="2">
        <v>3.1</v>
      </c>
      <c r="V14" s="2">
        <v>25</v>
      </c>
      <c r="W14" s="2">
        <v>1.1000000000000001</v>
      </c>
      <c r="X14" s="2">
        <v>8.9</v>
      </c>
      <c r="Y14" s="2">
        <v>0.9</v>
      </c>
      <c r="Z14" s="2">
        <v>2.8</v>
      </c>
      <c r="AA14" s="2">
        <v>5.0999999999999996</v>
      </c>
      <c r="AB14" s="2">
        <v>5.9</v>
      </c>
      <c r="AC14" s="2">
        <v>3.6</v>
      </c>
      <c r="AD14" s="2">
        <v>3</v>
      </c>
      <c r="AE14" s="2">
        <v>7.2</v>
      </c>
      <c r="AF14" s="2">
        <v>5.0999999999999996</v>
      </c>
      <c r="AG14" s="2">
        <v>1.6</v>
      </c>
      <c r="AH14" s="2">
        <v>0.9</v>
      </c>
    </row>
    <row r="15" spans="1:34" x14ac:dyDescent="0.25">
      <c r="A15" s="2" t="s">
        <v>105</v>
      </c>
      <c r="B15" s="2" t="s">
        <v>117</v>
      </c>
      <c r="C15" s="2">
        <v>0.7</v>
      </c>
      <c r="D15" s="2">
        <v>6.7</v>
      </c>
      <c r="E15" s="2">
        <v>5.3</v>
      </c>
      <c r="F15" s="2">
        <v>5.5</v>
      </c>
      <c r="G15" s="2">
        <v>11.1</v>
      </c>
      <c r="H15" s="2">
        <v>4.3</v>
      </c>
      <c r="I15" s="2">
        <v>12.6</v>
      </c>
      <c r="J15" s="2">
        <v>3.3</v>
      </c>
      <c r="K15" s="2">
        <v>5.9</v>
      </c>
      <c r="L15" s="2">
        <v>5.3</v>
      </c>
      <c r="M15" s="2">
        <v>8.4</v>
      </c>
      <c r="N15" s="2">
        <v>29.9</v>
      </c>
      <c r="O15" s="2">
        <v>0.8</v>
      </c>
      <c r="P15" s="2">
        <v>4.8</v>
      </c>
      <c r="Q15" s="2">
        <v>5.9</v>
      </c>
      <c r="R15" s="2">
        <v>13.8</v>
      </c>
      <c r="S15" s="2">
        <v>5.6</v>
      </c>
      <c r="T15" s="2">
        <v>5.5</v>
      </c>
      <c r="U15" s="2">
        <v>3.3</v>
      </c>
      <c r="V15" s="2">
        <v>36.200000000000003</v>
      </c>
      <c r="W15" s="2">
        <v>1</v>
      </c>
      <c r="X15" s="2">
        <v>6.9</v>
      </c>
      <c r="Y15" s="2">
        <v>0.8</v>
      </c>
      <c r="Z15" s="2">
        <v>1.7</v>
      </c>
      <c r="AA15" s="2">
        <v>3.2</v>
      </c>
      <c r="AB15" s="2">
        <v>3.7</v>
      </c>
      <c r="AC15" s="2">
        <v>5.3</v>
      </c>
      <c r="AD15" s="2">
        <v>2.6</v>
      </c>
      <c r="AE15" s="2">
        <v>6.9</v>
      </c>
      <c r="AF15" s="2">
        <v>3.4</v>
      </c>
      <c r="AG15" s="2">
        <v>0.6</v>
      </c>
      <c r="AH15" s="2">
        <v>0.5</v>
      </c>
    </row>
    <row r="16" spans="1:34" x14ac:dyDescent="0.25">
      <c r="A16" s="2" t="s">
        <v>107</v>
      </c>
      <c r="B16" s="2" t="s">
        <v>117</v>
      </c>
      <c r="C16" s="2">
        <v>0.7</v>
      </c>
      <c r="D16" s="2">
        <v>8.1999999999999993</v>
      </c>
      <c r="E16" s="2">
        <v>5.9</v>
      </c>
      <c r="F16" s="2">
        <v>14.6</v>
      </c>
      <c r="G16" s="2">
        <v>14.5</v>
      </c>
      <c r="H16" s="2">
        <v>5.7</v>
      </c>
      <c r="I16" s="2">
        <v>11</v>
      </c>
      <c r="J16" s="2">
        <v>8.5</v>
      </c>
      <c r="K16" s="2">
        <v>9.4</v>
      </c>
      <c r="L16" s="2">
        <v>7.5</v>
      </c>
      <c r="M16" s="2">
        <v>6.4</v>
      </c>
      <c r="N16" s="2">
        <v>32.799999999999997</v>
      </c>
      <c r="O16" s="2">
        <v>1.7</v>
      </c>
      <c r="P16" s="2">
        <v>4.4000000000000004</v>
      </c>
      <c r="Q16" s="2">
        <v>15.6</v>
      </c>
      <c r="R16" s="2">
        <v>15.6</v>
      </c>
      <c r="S16" s="2">
        <v>4.5999999999999996</v>
      </c>
      <c r="T16" s="2">
        <v>8.1999999999999993</v>
      </c>
      <c r="U16" s="2">
        <v>3</v>
      </c>
      <c r="V16" s="2">
        <v>50.7</v>
      </c>
      <c r="W16" s="2">
        <v>1.5</v>
      </c>
      <c r="X16" s="2">
        <v>11</v>
      </c>
      <c r="Y16" s="2">
        <v>1</v>
      </c>
      <c r="Z16" s="2">
        <v>1.6</v>
      </c>
      <c r="AA16" s="2">
        <v>3.6</v>
      </c>
      <c r="AB16" s="2">
        <v>1.3</v>
      </c>
      <c r="AC16" s="2">
        <v>4</v>
      </c>
      <c r="AD16" s="2">
        <v>5.3</v>
      </c>
      <c r="AE16" s="2">
        <v>8.5</v>
      </c>
      <c r="AF16" s="2">
        <v>6.1</v>
      </c>
      <c r="AG16" s="2">
        <v>0.6</v>
      </c>
      <c r="AH16" s="2">
        <v>0.6</v>
      </c>
    </row>
    <row r="17" spans="1:34" x14ac:dyDescent="0.25">
      <c r="A17" s="2" t="s">
        <v>109</v>
      </c>
      <c r="B17" s="2" t="s">
        <v>117</v>
      </c>
      <c r="C17" s="2">
        <v>0.9</v>
      </c>
      <c r="D17" s="2">
        <v>6.2</v>
      </c>
      <c r="E17" s="2">
        <v>7.7</v>
      </c>
      <c r="F17" s="2">
        <v>6.2</v>
      </c>
      <c r="G17" s="2">
        <v>31</v>
      </c>
      <c r="H17" s="2">
        <v>3.6</v>
      </c>
      <c r="I17" s="2">
        <v>14.7</v>
      </c>
      <c r="J17" s="2">
        <v>2.9</v>
      </c>
      <c r="K17" s="2">
        <v>4.2</v>
      </c>
      <c r="L17" s="2">
        <v>5.9</v>
      </c>
      <c r="M17" s="2">
        <v>9.9</v>
      </c>
      <c r="N17" s="2">
        <v>41.1</v>
      </c>
      <c r="O17" s="2">
        <v>2.5</v>
      </c>
      <c r="P17" s="2">
        <v>3.6</v>
      </c>
      <c r="Q17" s="2">
        <v>7.9</v>
      </c>
      <c r="R17" s="2">
        <v>11.6</v>
      </c>
      <c r="S17" s="2">
        <v>3.6</v>
      </c>
      <c r="T17" s="2">
        <v>4.9000000000000004</v>
      </c>
      <c r="U17" s="2">
        <v>2</v>
      </c>
      <c r="V17" s="2">
        <v>41.7</v>
      </c>
      <c r="X17" s="2">
        <v>3.8</v>
      </c>
      <c r="Y17" s="2">
        <v>0.8</v>
      </c>
      <c r="Z17" s="2">
        <v>1.7</v>
      </c>
      <c r="AA17" s="2">
        <v>2.8</v>
      </c>
      <c r="AB17" s="2">
        <v>2.7</v>
      </c>
      <c r="AC17" s="2">
        <v>2.1</v>
      </c>
      <c r="AD17" s="2">
        <v>1.3</v>
      </c>
      <c r="AE17" s="2">
        <v>2.4</v>
      </c>
      <c r="AF17" s="2">
        <v>6.7</v>
      </c>
      <c r="AG17" s="2">
        <v>0.7</v>
      </c>
      <c r="AH17" s="2">
        <v>0.4</v>
      </c>
    </row>
    <row r="18" spans="1:34" x14ac:dyDescent="0.25">
      <c r="A18" s="2" t="s">
        <v>110</v>
      </c>
      <c r="B18" s="2" t="s">
        <v>115</v>
      </c>
      <c r="C18" s="2">
        <v>0.7</v>
      </c>
      <c r="D18" s="2">
        <v>8.9</v>
      </c>
      <c r="E18" s="2">
        <v>6.6</v>
      </c>
      <c r="F18" s="2">
        <v>11.7</v>
      </c>
      <c r="G18" s="2">
        <v>11.1</v>
      </c>
      <c r="H18" s="2">
        <v>2.1</v>
      </c>
      <c r="I18" s="2">
        <v>7.6</v>
      </c>
      <c r="J18" s="2">
        <v>9.4</v>
      </c>
      <c r="K18" s="2">
        <v>4.8</v>
      </c>
      <c r="L18" s="2">
        <v>7.8</v>
      </c>
      <c r="M18" s="2">
        <v>11.3</v>
      </c>
      <c r="N18" s="2">
        <v>30.6</v>
      </c>
      <c r="O18" s="2">
        <v>1.7</v>
      </c>
      <c r="P18" s="2">
        <v>3.4</v>
      </c>
      <c r="Q18" s="2">
        <v>13.5</v>
      </c>
      <c r="R18" s="2">
        <v>7.2</v>
      </c>
      <c r="S18" s="2">
        <v>5.2</v>
      </c>
      <c r="T18" s="2">
        <v>2</v>
      </c>
      <c r="U18" s="2">
        <v>5.2</v>
      </c>
      <c r="V18" s="2">
        <v>24.4</v>
      </c>
      <c r="X18" s="2">
        <v>7.2</v>
      </c>
      <c r="Y18" s="2">
        <v>0.4</v>
      </c>
      <c r="Z18" s="2">
        <v>1.4</v>
      </c>
      <c r="AA18" s="2">
        <v>2.9</v>
      </c>
      <c r="AB18" s="2">
        <v>0.7</v>
      </c>
      <c r="AC18" s="2">
        <v>4.8</v>
      </c>
      <c r="AD18" s="2">
        <v>2.6</v>
      </c>
      <c r="AE18" s="2">
        <v>5.8</v>
      </c>
      <c r="AF18" s="2">
        <v>3.6</v>
      </c>
      <c r="AH18" s="2">
        <v>0.5</v>
      </c>
    </row>
    <row r="19" spans="1:34" x14ac:dyDescent="0.25">
      <c r="A19" s="2" t="s">
        <v>111</v>
      </c>
      <c r="B19" s="2" t="s">
        <v>115</v>
      </c>
      <c r="C19" s="2">
        <v>0.7</v>
      </c>
      <c r="D19" s="2">
        <v>6.5</v>
      </c>
      <c r="E19" s="2">
        <v>7.6</v>
      </c>
      <c r="F19" s="2">
        <v>11.9</v>
      </c>
      <c r="G19" s="2">
        <v>10.1</v>
      </c>
      <c r="H19" s="2">
        <v>1.6</v>
      </c>
      <c r="I19" s="2">
        <v>13</v>
      </c>
      <c r="J19" s="2">
        <v>8.1</v>
      </c>
      <c r="K19" s="2">
        <v>5.7</v>
      </c>
      <c r="L19" s="2">
        <v>7.6</v>
      </c>
      <c r="M19" s="2">
        <v>9.5</v>
      </c>
      <c r="N19" s="2">
        <v>29.7</v>
      </c>
      <c r="O19" s="2">
        <v>2.2000000000000002</v>
      </c>
      <c r="P19" s="2">
        <v>3.4</v>
      </c>
      <c r="Q19" s="2">
        <v>6.4</v>
      </c>
      <c r="R19" s="2">
        <v>12.4</v>
      </c>
      <c r="S19" s="2">
        <v>4.9000000000000004</v>
      </c>
      <c r="T19" s="2">
        <v>2.2000000000000002</v>
      </c>
      <c r="U19" s="2">
        <v>3.4</v>
      </c>
      <c r="V19" s="2">
        <v>40.1</v>
      </c>
      <c r="W19" s="2">
        <v>1.5</v>
      </c>
      <c r="X19" s="2">
        <v>8.9</v>
      </c>
      <c r="Y19" s="2">
        <v>0.7</v>
      </c>
      <c r="Z19" s="2">
        <v>1.6</v>
      </c>
      <c r="AA19" s="2">
        <v>3.8</v>
      </c>
      <c r="AB19" s="2">
        <v>6.8</v>
      </c>
      <c r="AC19" s="2">
        <v>6.1</v>
      </c>
      <c r="AD19" s="2">
        <v>3.8</v>
      </c>
      <c r="AE19" s="2">
        <v>5.5</v>
      </c>
      <c r="AF19" s="2">
        <v>2.5</v>
      </c>
      <c r="AH19" s="2">
        <v>0.4</v>
      </c>
    </row>
    <row r="20" spans="1:34" x14ac:dyDescent="0.25">
      <c r="A20" s="2" t="s">
        <v>112</v>
      </c>
      <c r="B20" s="2" t="s">
        <v>115</v>
      </c>
      <c r="C20" s="2">
        <v>0.9</v>
      </c>
      <c r="D20" s="2">
        <v>6.3</v>
      </c>
      <c r="E20" s="2">
        <v>13.7</v>
      </c>
      <c r="F20" s="2">
        <v>9.6</v>
      </c>
      <c r="G20" s="2">
        <v>26.9</v>
      </c>
      <c r="H20" s="2">
        <v>1</v>
      </c>
      <c r="I20" s="2">
        <v>15.9</v>
      </c>
      <c r="J20" s="2">
        <v>12</v>
      </c>
      <c r="K20" s="2">
        <v>6.5</v>
      </c>
      <c r="L20" s="2">
        <v>8.1999999999999993</v>
      </c>
      <c r="M20" s="2">
        <v>9.6</v>
      </c>
      <c r="N20" s="2">
        <v>44.3</v>
      </c>
      <c r="O20" s="2">
        <v>2.9</v>
      </c>
      <c r="P20" s="2">
        <v>2.6</v>
      </c>
      <c r="Q20" s="2">
        <v>11.8</v>
      </c>
      <c r="R20" s="2">
        <v>10.8</v>
      </c>
      <c r="S20" s="2">
        <v>4.0999999999999996</v>
      </c>
      <c r="T20" s="2">
        <v>2.4</v>
      </c>
      <c r="U20" s="2">
        <v>4</v>
      </c>
      <c r="V20" s="2">
        <v>43</v>
      </c>
      <c r="W20" s="2">
        <v>1.2</v>
      </c>
      <c r="X20" s="2">
        <v>12.5</v>
      </c>
      <c r="Y20" s="2">
        <v>1</v>
      </c>
      <c r="Z20" s="2">
        <v>1.9</v>
      </c>
      <c r="AA20" s="2">
        <v>2.8</v>
      </c>
      <c r="AB20" s="2">
        <v>6.3</v>
      </c>
      <c r="AC20" s="2">
        <v>5.7</v>
      </c>
      <c r="AD20" s="2">
        <v>1.8</v>
      </c>
      <c r="AE20" s="2">
        <v>4.7</v>
      </c>
      <c r="AF20" s="2">
        <v>7.6</v>
      </c>
      <c r="AG20" s="2">
        <v>0.7</v>
      </c>
      <c r="AH20" s="2">
        <v>0.6</v>
      </c>
    </row>
    <row r="22" spans="1:34" x14ac:dyDescent="0.25">
      <c r="A22" s="2" t="s">
        <v>118</v>
      </c>
    </row>
    <row r="23" spans="1:34" x14ac:dyDescent="0.25">
      <c r="C23" s="3" t="s">
        <v>121</v>
      </c>
    </row>
    <row r="24" spans="1:34" s="4" customFormat="1" x14ac:dyDescent="0.25">
      <c r="B24" s="5" t="s">
        <v>116</v>
      </c>
      <c r="C24" s="5" t="s">
        <v>4</v>
      </c>
      <c r="D24" s="5" t="s">
        <v>5</v>
      </c>
      <c r="E24" s="5" t="s">
        <v>6</v>
      </c>
      <c r="F24" s="5" t="s">
        <v>7</v>
      </c>
      <c r="G24" s="5" t="s">
        <v>8</v>
      </c>
      <c r="H24" s="5" t="s">
        <v>9</v>
      </c>
      <c r="I24" s="5" t="s">
        <v>10</v>
      </c>
      <c r="J24" s="5" t="s">
        <v>11</v>
      </c>
      <c r="K24" s="5" t="s">
        <v>12</v>
      </c>
      <c r="L24" s="5" t="s">
        <v>122</v>
      </c>
      <c r="M24" s="5" t="s">
        <v>14</v>
      </c>
      <c r="N24" s="5" t="s">
        <v>15</v>
      </c>
      <c r="O24" s="5" t="s">
        <v>16</v>
      </c>
      <c r="P24" s="5" t="s">
        <v>17</v>
      </c>
      <c r="Q24" s="5" t="s">
        <v>18</v>
      </c>
      <c r="R24" s="5" t="s">
        <v>19</v>
      </c>
      <c r="S24" s="5" t="s">
        <v>20</v>
      </c>
      <c r="T24" s="5" t="s">
        <v>21</v>
      </c>
      <c r="U24" s="5" t="s">
        <v>23</v>
      </c>
      <c r="V24" s="5" t="s">
        <v>24</v>
      </c>
      <c r="W24" s="5" t="s">
        <v>25</v>
      </c>
      <c r="X24" s="5" t="s">
        <v>26</v>
      </c>
      <c r="Y24" s="5" t="s">
        <v>27</v>
      </c>
      <c r="Z24" s="5" t="s">
        <v>28</v>
      </c>
      <c r="AA24" s="5" t="s">
        <v>29</v>
      </c>
      <c r="AB24" s="5" t="s">
        <v>30</v>
      </c>
      <c r="AC24" s="5" t="s">
        <v>31</v>
      </c>
      <c r="AD24" s="5" t="s">
        <v>32</v>
      </c>
      <c r="AE24" s="5" t="s">
        <v>33</v>
      </c>
      <c r="AF24" s="5" t="s">
        <v>34</v>
      </c>
      <c r="AG24" s="5" t="s">
        <v>35</v>
      </c>
      <c r="AH24" s="5" t="s">
        <v>36</v>
      </c>
    </row>
    <row r="25" spans="1:34" x14ac:dyDescent="0.25">
      <c r="A25" s="5" t="s">
        <v>101</v>
      </c>
      <c r="B25" s="5" t="s">
        <v>113</v>
      </c>
      <c r="C25" s="3">
        <f>C9*0.6</f>
        <v>0.48</v>
      </c>
      <c r="D25" s="3">
        <f t="shared" ref="D25:AH33" si="0">D9*0.6</f>
        <v>2.88</v>
      </c>
      <c r="E25" s="3">
        <f t="shared" si="0"/>
        <v>2.16</v>
      </c>
      <c r="F25" s="3">
        <f t="shared" si="0"/>
        <v>6</v>
      </c>
      <c r="G25" s="3">
        <f t="shared" si="0"/>
        <v>4.74</v>
      </c>
      <c r="H25" s="3">
        <f t="shared" si="0"/>
        <v>1.44</v>
      </c>
      <c r="I25" s="3">
        <f t="shared" si="0"/>
        <v>6.8999999999999995</v>
      </c>
      <c r="J25" s="3">
        <f t="shared" si="0"/>
        <v>4.4400000000000004</v>
      </c>
      <c r="K25" s="3">
        <f t="shared" si="0"/>
        <v>1.8599999999999999</v>
      </c>
      <c r="L25" s="3">
        <f t="shared" si="0"/>
        <v>1.62</v>
      </c>
      <c r="M25" s="3">
        <f t="shared" si="0"/>
        <v>3.78</v>
      </c>
      <c r="N25" s="3">
        <f t="shared" si="0"/>
        <v>16.8</v>
      </c>
      <c r="O25" s="3">
        <f t="shared" si="0"/>
        <v>0.54</v>
      </c>
      <c r="P25" s="3">
        <f t="shared" si="0"/>
        <v>1.68</v>
      </c>
      <c r="Q25" s="3">
        <f t="shared" si="0"/>
        <v>33.36</v>
      </c>
      <c r="R25" s="3">
        <f t="shared" si="0"/>
        <v>3.42</v>
      </c>
      <c r="S25" s="3">
        <f t="shared" si="0"/>
        <v>2.76</v>
      </c>
      <c r="T25" s="3">
        <f t="shared" si="0"/>
        <v>1.1399999999999999</v>
      </c>
      <c r="U25" s="3">
        <f t="shared" si="0"/>
        <v>1.9799999999999998</v>
      </c>
      <c r="V25" s="3">
        <f t="shared" si="0"/>
        <v>10.5</v>
      </c>
      <c r="W25" s="3">
        <f t="shared" si="0"/>
        <v>0.42</v>
      </c>
      <c r="X25" s="3">
        <f t="shared" si="0"/>
        <v>3.1799999999999997</v>
      </c>
      <c r="Y25" s="3">
        <f t="shared" si="0"/>
        <v>0.48</v>
      </c>
      <c r="Z25" s="3">
        <f t="shared" si="0"/>
        <v>0.84</v>
      </c>
      <c r="AA25" s="3">
        <f t="shared" si="0"/>
        <v>1.56</v>
      </c>
      <c r="AB25" s="3">
        <f t="shared" si="0"/>
        <v>3.42</v>
      </c>
      <c r="AC25" s="3">
        <f t="shared" si="0"/>
        <v>2.94</v>
      </c>
      <c r="AD25" s="3">
        <f t="shared" si="0"/>
        <v>1.44</v>
      </c>
      <c r="AE25" s="3">
        <f t="shared" si="0"/>
        <v>3</v>
      </c>
      <c r="AF25" s="3">
        <f t="shared" si="0"/>
        <v>0.89999999999999991</v>
      </c>
      <c r="AG25" s="3">
        <f t="shared" si="0"/>
        <v>0.48</v>
      </c>
      <c r="AH25" s="3">
        <f t="shared" si="0"/>
        <v>0.36</v>
      </c>
    </row>
    <row r="26" spans="1:34" x14ac:dyDescent="0.25">
      <c r="A26" s="5" t="s">
        <v>102</v>
      </c>
      <c r="B26" s="5" t="s">
        <v>113</v>
      </c>
      <c r="C26" s="3">
        <f t="shared" ref="C26:R36" si="1">C10*0.6</f>
        <v>0.54</v>
      </c>
      <c r="D26" s="3">
        <f t="shared" si="1"/>
        <v>2.16</v>
      </c>
      <c r="E26" s="3">
        <f t="shared" si="1"/>
        <v>1.74</v>
      </c>
      <c r="F26" s="3">
        <f t="shared" si="1"/>
        <v>3.78</v>
      </c>
      <c r="G26" s="3">
        <f t="shared" si="1"/>
        <v>9.2999999999999989</v>
      </c>
      <c r="H26" s="3">
        <f t="shared" si="1"/>
        <v>1.26</v>
      </c>
      <c r="I26" s="3">
        <f t="shared" si="1"/>
        <v>2.6999999999999997</v>
      </c>
      <c r="J26" s="3">
        <f t="shared" si="1"/>
        <v>4.0199999999999996</v>
      </c>
      <c r="K26" s="3">
        <f t="shared" si="1"/>
        <v>2.04</v>
      </c>
      <c r="L26" s="3">
        <f t="shared" si="1"/>
        <v>1.26</v>
      </c>
      <c r="M26" s="3">
        <f t="shared" si="1"/>
        <v>3.0599999999999996</v>
      </c>
      <c r="N26" s="3">
        <f t="shared" si="1"/>
        <v>19.920000000000002</v>
      </c>
      <c r="O26" s="3">
        <f t="shared" si="1"/>
        <v>0.36</v>
      </c>
      <c r="P26" s="3">
        <f t="shared" si="1"/>
        <v>0.6</v>
      </c>
      <c r="Q26" s="3">
        <f t="shared" si="1"/>
        <v>9.0599999999999987</v>
      </c>
      <c r="R26" s="3">
        <f t="shared" si="1"/>
        <v>4.5</v>
      </c>
      <c r="S26" s="3">
        <f t="shared" si="0"/>
        <v>2.34</v>
      </c>
      <c r="T26" s="3">
        <f t="shared" si="0"/>
        <v>0.72</v>
      </c>
      <c r="U26" s="3">
        <f t="shared" si="0"/>
        <v>1.2</v>
      </c>
      <c r="V26" s="3">
        <f t="shared" si="0"/>
        <v>8.64</v>
      </c>
      <c r="W26" s="3">
        <f t="shared" si="0"/>
        <v>0.3</v>
      </c>
      <c r="X26" s="3">
        <f t="shared" si="0"/>
        <v>2.04</v>
      </c>
      <c r="Y26" s="3">
        <f t="shared" si="0"/>
        <v>0.3</v>
      </c>
      <c r="Z26" s="3">
        <f t="shared" si="0"/>
        <v>0.6</v>
      </c>
      <c r="AA26" s="3">
        <f t="shared" si="0"/>
        <v>0.72</v>
      </c>
      <c r="AB26" s="3">
        <f t="shared" si="0"/>
        <v>3.48</v>
      </c>
      <c r="AC26" s="3">
        <f t="shared" si="0"/>
        <v>2.5799999999999996</v>
      </c>
      <c r="AD26" s="3">
        <f t="shared" si="0"/>
        <v>1.68</v>
      </c>
      <c r="AE26" s="3">
        <f t="shared" si="0"/>
        <v>2.88</v>
      </c>
      <c r="AF26" s="3">
        <f t="shared" si="0"/>
        <v>2.6999999999999997</v>
      </c>
      <c r="AG26" s="3">
        <f t="shared" si="0"/>
        <v>0.18</v>
      </c>
      <c r="AH26" s="3">
        <f t="shared" si="0"/>
        <v>0.78</v>
      </c>
    </row>
    <row r="27" spans="1:34" x14ac:dyDescent="0.25">
      <c r="A27" s="5" t="s">
        <v>103</v>
      </c>
      <c r="B27" s="5" t="s">
        <v>113</v>
      </c>
      <c r="C27" s="3">
        <f t="shared" si="1"/>
        <v>0.48</v>
      </c>
      <c r="D27" s="3">
        <f t="shared" si="0"/>
        <v>2.76</v>
      </c>
      <c r="E27" s="3">
        <f t="shared" si="0"/>
        <v>4.8</v>
      </c>
      <c r="F27" s="3">
        <f t="shared" si="0"/>
        <v>4.919999999999999</v>
      </c>
      <c r="G27" s="3">
        <f t="shared" si="0"/>
        <v>16.139999999999997</v>
      </c>
      <c r="H27" s="3">
        <f t="shared" si="0"/>
        <v>1.02</v>
      </c>
      <c r="I27" s="3">
        <f t="shared" si="0"/>
        <v>6.3599999999999994</v>
      </c>
      <c r="J27" s="3">
        <f t="shared" si="0"/>
        <v>4.8</v>
      </c>
      <c r="K27" s="3">
        <f t="shared" si="0"/>
        <v>3</v>
      </c>
      <c r="L27" s="3">
        <f t="shared" si="0"/>
        <v>2.52</v>
      </c>
      <c r="M27" s="3">
        <f t="shared" si="0"/>
        <v>5.1599999999999993</v>
      </c>
      <c r="N27" s="3">
        <f t="shared" si="0"/>
        <v>25.56</v>
      </c>
      <c r="O27" s="3">
        <f t="shared" si="0"/>
        <v>1.32</v>
      </c>
      <c r="P27" s="3">
        <f t="shared" si="0"/>
        <v>2.16</v>
      </c>
      <c r="Q27" s="3">
        <f t="shared" si="0"/>
        <v>12.6</v>
      </c>
      <c r="R27" s="3">
        <f t="shared" si="0"/>
        <v>3.5999999999999996</v>
      </c>
      <c r="S27" s="3">
        <f t="shared" si="0"/>
        <v>2.04</v>
      </c>
      <c r="T27" s="3">
        <f t="shared" si="0"/>
        <v>0.54</v>
      </c>
      <c r="U27" s="3">
        <f t="shared" si="0"/>
        <v>1.68</v>
      </c>
      <c r="V27" s="3">
        <f t="shared" si="0"/>
        <v>15.419999999999998</v>
      </c>
      <c r="W27" s="3">
        <f t="shared" si="0"/>
        <v>0.48</v>
      </c>
      <c r="X27" s="3">
        <f t="shared" si="0"/>
        <v>3.78</v>
      </c>
      <c r="Y27" s="3">
        <f t="shared" si="0"/>
        <v>0.42</v>
      </c>
      <c r="Z27" s="3">
        <f t="shared" si="0"/>
        <v>0.84</v>
      </c>
      <c r="AA27" s="3">
        <f t="shared" si="0"/>
        <v>1.5</v>
      </c>
      <c r="AB27" s="3">
        <f t="shared" si="0"/>
        <v>3.9</v>
      </c>
      <c r="AC27" s="3">
        <f t="shared" si="0"/>
        <v>1.68</v>
      </c>
      <c r="AD27" s="3">
        <f t="shared" si="0"/>
        <v>0.96</v>
      </c>
      <c r="AE27" s="3">
        <f t="shared" si="0"/>
        <v>2.4</v>
      </c>
      <c r="AF27" s="3">
        <f t="shared" si="0"/>
        <v>3</v>
      </c>
      <c r="AG27" s="3">
        <f t="shared" si="0"/>
        <v>0.36</v>
      </c>
      <c r="AH27" s="3">
        <f t="shared" si="0"/>
        <v>0.3</v>
      </c>
    </row>
    <row r="28" spans="1:34" x14ac:dyDescent="0.25">
      <c r="A28" s="5" t="s">
        <v>104</v>
      </c>
      <c r="B28" s="5" t="s">
        <v>114</v>
      </c>
      <c r="C28" s="3">
        <f t="shared" si="1"/>
        <v>0.42</v>
      </c>
      <c r="D28" s="3">
        <f t="shared" si="0"/>
        <v>3.84</v>
      </c>
      <c r="E28" s="3">
        <f t="shared" si="0"/>
        <v>3.54</v>
      </c>
      <c r="F28" s="3">
        <f t="shared" si="0"/>
        <v>6.84</v>
      </c>
      <c r="G28" s="3">
        <f t="shared" si="0"/>
        <v>7.08</v>
      </c>
      <c r="H28" s="3">
        <f t="shared" si="0"/>
        <v>2.76</v>
      </c>
      <c r="I28" s="3">
        <f t="shared" si="0"/>
        <v>8.6999999999999993</v>
      </c>
      <c r="J28" s="3">
        <f t="shared" si="0"/>
        <v>4.4400000000000004</v>
      </c>
      <c r="K28" s="3">
        <f t="shared" si="0"/>
        <v>1.9799999999999998</v>
      </c>
      <c r="L28" s="3">
        <f t="shared" si="0"/>
        <v>3</v>
      </c>
      <c r="M28" s="3">
        <f t="shared" si="0"/>
        <v>6.6</v>
      </c>
      <c r="N28" s="3">
        <f t="shared" si="0"/>
        <v>18.36</v>
      </c>
      <c r="O28" s="3">
        <f t="shared" si="0"/>
        <v>1.2</v>
      </c>
      <c r="P28" s="3">
        <f t="shared" si="0"/>
        <v>2.16</v>
      </c>
      <c r="Q28" s="3">
        <f t="shared" si="0"/>
        <v>23.16</v>
      </c>
      <c r="R28" s="3">
        <f t="shared" si="0"/>
        <v>5.7</v>
      </c>
      <c r="S28" s="3">
        <f t="shared" si="0"/>
        <v>2.94</v>
      </c>
      <c r="T28" s="3">
        <f t="shared" si="0"/>
        <v>3.36</v>
      </c>
      <c r="U28" s="3">
        <f t="shared" si="0"/>
        <v>2.4599999999999995</v>
      </c>
      <c r="V28" s="3">
        <f t="shared" si="0"/>
        <v>19.86</v>
      </c>
      <c r="W28" s="3">
        <f t="shared" si="0"/>
        <v>0.42</v>
      </c>
      <c r="X28" s="3">
        <f t="shared" si="0"/>
        <v>4.8599999999999994</v>
      </c>
      <c r="Y28" s="3">
        <f t="shared" si="0"/>
        <v>0.6</v>
      </c>
      <c r="Z28" s="3">
        <f t="shared" si="0"/>
        <v>1.02</v>
      </c>
      <c r="AA28" s="3">
        <f t="shared" si="0"/>
        <v>3.42</v>
      </c>
      <c r="AB28" s="3">
        <f t="shared" si="0"/>
        <v>2.76</v>
      </c>
      <c r="AC28" s="3">
        <f t="shared" si="0"/>
        <v>0.78</v>
      </c>
      <c r="AD28" s="3">
        <f t="shared" si="0"/>
        <v>2.04</v>
      </c>
      <c r="AE28" s="3">
        <f t="shared" si="0"/>
        <v>4.2</v>
      </c>
      <c r="AF28" s="3">
        <f t="shared" si="0"/>
        <v>2.4</v>
      </c>
      <c r="AG28" s="3">
        <f t="shared" si="0"/>
        <v>0.6</v>
      </c>
      <c r="AH28" s="3">
        <f t="shared" si="0"/>
        <v>0.42</v>
      </c>
    </row>
    <row r="29" spans="1:34" x14ac:dyDescent="0.25">
      <c r="A29" s="5" t="s">
        <v>106</v>
      </c>
      <c r="B29" s="5" t="s">
        <v>114</v>
      </c>
      <c r="C29" s="3">
        <f t="shared" si="1"/>
        <v>0.48</v>
      </c>
      <c r="D29" s="3">
        <f t="shared" si="0"/>
        <v>3.36</v>
      </c>
      <c r="E29" s="3">
        <f t="shared" si="0"/>
        <v>3.1799999999999997</v>
      </c>
      <c r="F29" s="3">
        <f t="shared" si="0"/>
        <v>4.1399999999999997</v>
      </c>
      <c r="G29" s="3">
        <f t="shared" si="0"/>
        <v>9</v>
      </c>
      <c r="H29" s="3">
        <f t="shared" si="0"/>
        <v>2.52</v>
      </c>
      <c r="I29" s="3">
        <f t="shared" si="0"/>
        <v>9.1199999999999992</v>
      </c>
      <c r="J29" s="3">
        <f t="shared" si="0"/>
        <v>1.74</v>
      </c>
      <c r="K29" s="3">
        <f t="shared" si="0"/>
        <v>2.4</v>
      </c>
      <c r="L29" s="3">
        <f t="shared" si="0"/>
        <v>1.1399999999999999</v>
      </c>
      <c r="M29" s="3">
        <f t="shared" si="0"/>
        <v>4.4400000000000004</v>
      </c>
      <c r="N29" s="3">
        <f t="shared" si="0"/>
        <v>20.58</v>
      </c>
      <c r="O29" s="3">
        <f t="shared" si="0"/>
        <v>0.66</v>
      </c>
      <c r="P29" s="3">
        <f t="shared" si="0"/>
        <v>2.52</v>
      </c>
      <c r="Q29" s="3">
        <f t="shared" si="0"/>
        <v>31.56</v>
      </c>
      <c r="R29" s="3">
        <f t="shared" si="0"/>
        <v>6</v>
      </c>
      <c r="S29" s="3">
        <f t="shared" si="0"/>
        <v>5.58</v>
      </c>
      <c r="T29" s="3">
        <f t="shared" si="0"/>
        <v>2.64</v>
      </c>
      <c r="U29" s="3">
        <f t="shared" si="0"/>
        <v>2.5799999999999996</v>
      </c>
      <c r="V29" s="3">
        <f t="shared" si="0"/>
        <v>9.9600000000000009</v>
      </c>
      <c r="W29" s="3">
        <f t="shared" si="0"/>
        <v>0.42</v>
      </c>
      <c r="X29" s="3">
        <f t="shared" si="0"/>
        <v>4.1399999999999997</v>
      </c>
      <c r="Y29" s="3">
        <f t="shared" si="0"/>
        <v>0.54</v>
      </c>
      <c r="Z29" s="3">
        <f t="shared" si="0"/>
        <v>0.96</v>
      </c>
      <c r="AA29" s="3">
        <f t="shared" si="0"/>
        <v>2.1</v>
      </c>
      <c r="AB29" s="3">
        <f t="shared" si="0"/>
        <v>1.5</v>
      </c>
      <c r="AC29" s="3">
        <f t="shared" si="0"/>
        <v>1.92</v>
      </c>
      <c r="AD29" s="3">
        <f t="shared" si="0"/>
        <v>2.34</v>
      </c>
      <c r="AE29" s="3">
        <f t="shared" si="0"/>
        <v>4.5</v>
      </c>
      <c r="AF29" s="3">
        <f t="shared" si="0"/>
        <v>2.16</v>
      </c>
      <c r="AG29" s="3">
        <f t="shared" si="0"/>
        <v>0.54</v>
      </c>
      <c r="AH29" s="3">
        <f t="shared" si="0"/>
        <v>0.42</v>
      </c>
    </row>
    <row r="30" spans="1:34" x14ac:dyDescent="0.25">
      <c r="A30" s="5" t="s">
        <v>108</v>
      </c>
      <c r="B30" s="5" t="s">
        <v>114</v>
      </c>
      <c r="C30" s="3">
        <f t="shared" si="1"/>
        <v>0.54</v>
      </c>
      <c r="D30" s="3">
        <f t="shared" si="0"/>
        <v>4.919999999999999</v>
      </c>
      <c r="E30" s="3">
        <f t="shared" si="0"/>
        <v>4.5599999999999996</v>
      </c>
      <c r="F30" s="3">
        <f t="shared" si="0"/>
        <v>5.46</v>
      </c>
      <c r="G30" s="3">
        <f t="shared" si="0"/>
        <v>5.58</v>
      </c>
      <c r="H30" s="3">
        <f t="shared" si="0"/>
        <v>2.2200000000000002</v>
      </c>
      <c r="I30" s="3">
        <f t="shared" si="0"/>
        <v>9</v>
      </c>
      <c r="J30" s="3">
        <f t="shared" si="0"/>
        <v>2.6999999999999997</v>
      </c>
      <c r="K30" s="3">
        <f t="shared" si="0"/>
        <v>3.7199999999999998</v>
      </c>
      <c r="L30" s="3">
        <f t="shared" si="0"/>
        <v>1.9799999999999998</v>
      </c>
      <c r="M30" s="3">
        <f t="shared" si="0"/>
        <v>7.98</v>
      </c>
      <c r="N30" s="3">
        <f t="shared" si="0"/>
        <v>15.36</v>
      </c>
      <c r="O30" s="3">
        <f t="shared" si="0"/>
        <v>0.84</v>
      </c>
      <c r="P30" s="3">
        <f t="shared" si="0"/>
        <v>3.36</v>
      </c>
      <c r="Q30" s="3">
        <f t="shared" si="0"/>
        <v>73.8</v>
      </c>
      <c r="R30" s="3">
        <f t="shared" si="0"/>
        <v>9.9</v>
      </c>
      <c r="S30" s="3">
        <f t="shared" si="0"/>
        <v>5.0999999999999996</v>
      </c>
      <c r="T30" s="3">
        <f t="shared" si="0"/>
        <v>4.38</v>
      </c>
      <c r="U30" s="3">
        <f t="shared" si="0"/>
        <v>1.8599999999999999</v>
      </c>
      <c r="V30" s="3">
        <f t="shared" si="0"/>
        <v>15</v>
      </c>
      <c r="W30" s="3">
        <f t="shared" si="0"/>
        <v>0.66</v>
      </c>
      <c r="X30" s="3">
        <f t="shared" si="0"/>
        <v>5.34</v>
      </c>
      <c r="Y30" s="3">
        <f t="shared" si="0"/>
        <v>0.54</v>
      </c>
      <c r="Z30" s="3">
        <f t="shared" si="0"/>
        <v>1.68</v>
      </c>
      <c r="AA30" s="3">
        <f t="shared" si="0"/>
        <v>3.0599999999999996</v>
      </c>
      <c r="AB30" s="3">
        <f t="shared" si="0"/>
        <v>3.54</v>
      </c>
      <c r="AC30" s="3">
        <f t="shared" si="0"/>
        <v>2.16</v>
      </c>
      <c r="AD30" s="3">
        <f t="shared" si="0"/>
        <v>1.7999999999999998</v>
      </c>
      <c r="AE30" s="3">
        <f t="shared" si="0"/>
        <v>4.32</v>
      </c>
      <c r="AF30" s="3">
        <f t="shared" si="0"/>
        <v>3.0599999999999996</v>
      </c>
      <c r="AG30" s="3">
        <f t="shared" si="0"/>
        <v>0.96</v>
      </c>
      <c r="AH30" s="3">
        <f t="shared" si="0"/>
        <v>0.54</v>
      </c>
    </row>
    <row r="31" spans="1:34" x14ac:dyDescent="0.25">
      <c r="A31" s="5" t="s">
        <v>105</v>
      </c>
      <c r="B31" s="5" t="s">
        <v>117</v>
      </c>
      <c r="C31" s="3">
        <f t="shared" si="1"/>
        <v>0.42</v>
      </c>
      <c r="D31" s="3">
        <f t="shared" si="0"/>
        <v>4.0199999999999996</v>
      </c>
      <c r="E31" s="3">
        <f t="shared" si="0"/>
        <v>3.1799999999999997</v>
      </c>
      <c r="F31" s="3">
        <f t="shared" si="0"/>
        <v>3.3</v>
      </c>
      <c r="G31" s="3">
        <f t="shared" si="0"/>
        <v>6.6599999999999993</v>
      </c>
      <c r="H31" s="3">
        <f t="shared" si="0"/>
        <v>2.5799999999999996</v>
      </c>
      <c r="I31" s="3">
        <f t="shared" si="0"/>
        <v>7.56</v>
      </c>
      <c r="J31" s="3">
        <f t="shared" si="0"/>
        <v>1.9799999999999998</v>
      </c>
      <c r="K31" s="3">
        <f t="shared" si="0"/>
        <v>3.54</v>
      </c>
      <c r="L31" s="3">
        <f t="shared" si="0"/>
        <v>3.1799999999999997</v>
      </c>
      <c r="M31" s="3">
        <f t="shared" si="0"/>
        <v>5.04</v>
      </c>
      <c r="N31" s="3">
        <f t="shared" si="0"/>
        <v>17.939999999999998</v>
      </c>
      <c r="O31" s="3">
        <f t="shared" si="0"/>
        <v>0.48</v>
      </c>
      <c r="P31" s="3">
        <f t="shared" si="0"/>
        <v>2.88</v>
      </c>
      <c r="Q31" s="3">
        <f t="shared" si="0"/>
        <v>3.54</v>
      </c>
      <c r="R31" s="3">
        <f t="shared" si="0"/>
        <v>8.2799999999999994</v>
      </c>
      <c r="S31" s="3">
        <f t="shared" si="0"/>
        <v>3.36</v>
      </c>
      <c r="T31" s="3">
        <f t="shared" si="0"/>
        <v>3.3</v>
      </c>
      <c r="U31" s="3">
        <f t="shared" si="0"/>
        <v>1.9799999999999998</v>
      </c>
      <c r="V31" s="3">
        <f t="shared" si="0"/>
        <v>21.720000000000002</v>
      </c>
      <c r="W31" s="3">
        <f t="shared" si="0"/>
        <v>0.6</v>
      </c>
      <c r="X31" s="3">
        <f t="shared" si="0"/>
        <v>4.1399999999999997</v>
      </c>
      <c r="Y31" s="3">
        <f t="shared" si="0"/>
        <v>0.48</v>
      </c>
      <c r="Z31" s="3">
        <f t="shared" si="0"/>
        <v>1.02</v>
      </c>
      <c r="AA31" s="3">
        <f t="shared" si="0"/>
        <v>1.92</v>
      </c>
      <c r="AB31" s="3">
        <f t="shared" si="0"/>
        <v>2.2200000000000002</v>
      </c>
      <c r="AC31" s="3">
        <f t="shared" si="0"/>
        <v>3.1799999999999997</v>
      </c>
      <c r="AD31" s="3">
        <f t="shared" si="0"/>
        <v>1.56</v>
      </c>
      <c r="AE31" s="3">
        <f t="shared" si="0"/>
        <v>4.1399999999999997</v>
      </c>
      <c r="AF31" s="3">
        <f t="shared" si="0"/>
        <v>2.04</v>
      </c>
      <c r="AG31" s="3">
        <f t="shared" si="0"/>
        <v>0.36</v>
      </c>
      <c r="AH31" s="3">
        <f t="shared" si="0"/>
        <v>0.3</v>
      </c>
    </row>
    <row r="32" spans="1:34" x14ac:dyDescent="0.25">
      <c r="A32" s="5" t="s">
        <v>107</v>
      </c>
      <c r="B32" s="5" t="s">
        <v>117</v>
      </c>
      <c r="C32" s="3">
        <f t="shared" si="1"/>
        <v>0.42</v>
      </c>
      <c r="D32" s="3">
        <f t="shared" si="0"/>
        <v>4.919999999999999</v>
      </c>
      <c r="E32" s="3">
        <f t="shared" si="0"/>
        <v>3.54</v>
      </c>
      <c r="F32" s="3">
        <f t="shared" si="0"/>
        <v>8.76</v>
      </c>
      <c r="G32" s="3">
        <f t="shared" si="0"/>
        <v>8.6999999999999993</v>
      </c>
      <c r="H32" s="3">
        <f t="shared" si="0"/>
        <v>3.42</v>
      </c>
      <c r="I32" s="3">
        <f t="shared" si="0"/>
        <v>6.6</v>
      </c>
      <c r="J32" s="3">
        <f t="shared" si="0"/>
        <v>5.0999999999999996</v>
      </c>
      <c r="K32" s="3">
        <f t="shared" si="0"/>
        <v>5.64</v>
      </c>
      <c r="L32" s="3">
        <f t="shared" si="0"/>
        <v>4.5</v>
      </c>
      <c r="M32" s="3">
        <f t="shared" si="0"/>
        <v>3.84</v>
      </c>
      <c r="N32" s="3">
        <f t="shared" si="0"/>
        <v>19.679999999999996</v>
      </c>
      <c r="O32" s="3">
        <f t="shared" si="0"/>
        <v>1.02</v>
      </c>
      <c r="P32" s="3">
        <f t="shared" si="0"/>
        <v>2.64</v>
      </c>
      <c r="Q32" s="3">
        <f t="shared" si="0"/>
        <v>9.36</v>
      </c>
      <c r="R32" s="3">
        <f t="shared" si="0"/>
        <v>9.36</v>
      </c>
      <c r="S32" s="3">
        <f t="shared" si="0"/>
        <v>2.76</v>
      </c>
      <c r="T32" s="3">
        <f t="shared" si="0"/>
        <v>4.919999999999999</v>
      </c>
      <c r="U32" s="3">
        <f t="shared" si="0"/>
        <v>1.7999999999999998</v>
      </c>
      <c r="V32" s="3">
        <f t="shared" si="0"/>
        <v>30.42</v>
      </c>
      <c r="W32" s="3">
        <f t="shared" si="0"/>
        <v>0.89999999999999991</v>
      </c>
      <c r="X32" s="3">
        <f t="shared" si="0"/>
        <v>6.6</v>
      </c>
      <c r="Y32" s="3">
        <f t="shared" si="0"/>
        <v>0.6</v>
      </c>
      <c r="Z32" s="3">
        <f t="shared" si="0"/>
        <v>0.96</v>
      </c>
      <c r="AA32" s="3">
        <f t="shared" si="0"/>
        <v>2.16</v>
      </c>
      <c r="AB32" s="3">
        <f t="shared" si="0"/>
        <v>0.78</v>
      </c>
      <c r="AC32" s="3">
        <f t="shared" si="0"/>
        <v>2.4</v>
      </c>
      <c r="AD32" s="3">
        <f t="shared" si="0"/>
        <v>3.1799999999999997</v>
      </c>
      <c r="AE32" s="3">
        <f t="shared" si="0"/>
        <v>5.0999999999999996</v>
      </c>
      <c r="AF32" s="3">
        <f t="shared" si="0"/>
        <v>3.6599999999999997</v>
      </c>
      <c r="AG32" s="3">
        <f t="shared" si="0"/>
        <v>0.36</v>
      </c>
      <c r="AH32" s="3">
        <f t="shared" si="0"/>
        <v>0.36</v>
      </c>
    </row>
    <row r="33" spans="1:34" x14ac:dyDescent="0.25">
      <c r="A33" s="5" t="s">
        <v>109</v>
      </c>
      <c r="B33" s="5" t="s">
        <v>117</v>
      </c>
      <c r="C33" s="3">
        <f t="shared" si="1"/>
        <v>0.54</v>
      </c>
      <c r="D33" s="3">
        <f t="shared" si="0"/>
        <v>3.7199999999999998</v>
      </c>
      <c r="E33" s="3">
        <f t="shared" si="0"/>
        <v>4.62</v>
      </c>
      <c r="F33" s="3">
        <f t="shared" si="0"/>
        <v>3.7199999999999998</v>
      </c>
      <c r="G33" s="3">
        <f t="shared" si="0"/>
        <v>18.599999999999998</v>
      </c>
      <c r="H33" s="3">
        <f t="shared" si="0"/>
        <v>2.16</v>
      </c>
      <c r="I33" s="3">
        <f t="shared" si="0"/>
        <v>8.8199999999999985</v>
      </c>
      <c r="J33" s="3">
        <f t="shared" si="0"/>
        <v>1.74</v>
      </c>
      <c r="K33" s="3">
        <f t="shared" si="0"/>
        <v>2.52</v>
      </c>
      <c r="L33" s="3">
        <f t="shared" si="0"/>
        <v>3.54</v>
      </c>
      <c r="M33" s="3">
        <f t="shared" si="0"/>
        <v>5.94</v>
      </c>
      <c r="N33" s="3">
        <f t="shared" si="0"/>
        <v>24.66</v>
      </c>
      <c r="O33" s="3">
        <f t="shared" si="0"/>
        <v>1.5</v>
      </c>
      <c r="P33" s="3">
        <f t="shared" si="0"/>
        <v>2.16</v>
      </c>
      <c r="Q33" s="3">
        <f t="shared" si="0"/>
        <v>4.74</v>
      </c>
      <c r="R33" s="3">
        <f t="shared" ref="D33:AH36" si="2">R17*0.6</f>
        <v>6.96</v>
      </c>
      <c r="S33" s="3">
        <f t="shared" si="2"/>
        <v>2.16</v>
      </c>
      <c r="T33" s="3">
        <f t="shared" si="2"/>
        <v>2.94</v>
      </c>
      <c r="U33" s="3">
        <f t="shared" si="2"/>
        <v>1.2</v>
      </c>
      <c r="V33" s="3">
        <f t="shared" si="2"/>
        <v>25.02</v>
      </c>
      <c r="W33" s="3">
        <f t="shared" si="2"/>
        <v>0</v>
      </c>
      <c r="X33" s="3">
        <f t="shared" si="2"/>
        <v>2.2799999999999998</v>
      </c>
      <c r="Y33" s="3">
        <f t="shared" si="2"/>
        <v>0.48</v>
      </c>
      <c r="Z33" s="3">
        <f t="shared" si="2"/>
        <v>1.02</v>
      </c>
      <c r="AA33" s="3">
        <f t="shared" si="2"/>
        <v>1.68</v>
      </c>
      <c r="AB33" s="3">
        <f t="shared" si="2"/>
        <v>1.62</v>
      </c>
      <c r="AC33" s="3">
        <f t="shared" si="2"/>
        <v>1.26</v>
      </c>
      <c r="AD33" s="3">
        <f t="shared" si="2"/>
        <v>0.78</v>
      </c>
      <c r="AE33" s="3">
        <f t="shared" si="2"/>
        <v>1.44</v>
      </c>
      <c r="AF33" s="3">
        <f t="shared" si="2"/>
        <v>4.0199999999999996</v>
      </c>
      <c r="AG33" s="3">
        <f t="shared" si="2"/>
        <v>0.42</v>
      </c>
      <c r="AH33" s="3">
        <f t="shared" si="2"/>
        <v>0.24</v>
      </c>
    </row>
    <row r="34" spans="1:34" x14ac:dyDescent="0.25">
      <c r="A34" s="5" t="s">
        <v>110</v>
      </c>
      <c r="B34" s="5" t="s">
        <v>115</v>
      </c>
      <c r="C34" s="3">
        <f t="shared" si="1"/>
        <v>0.42</v>
      </c>
      <c r="D34" s="3">
        <f t="shared" si="2"/>
        <v>5.34</v>
      </c>
      <c r="E34" s="3">
        <f t="shared" si="2"/>
        <v>3.9599999999999995</v>
      </c>
      <c r="F34" s="3">
        <f t="shared" si="2"/>
        <v>7.02</v>
      </c>
      <c r="G34" s="3">
        <f t="shared" si="2"/>
        <v>6.6599999999999993</v>
      </c>
      <c r="H34" s="3">
        <f t="shared" si="2"/>
        <v>1.26</v>
      </c>
      <c r="I34" s="3">
        <f t="shared" si="2"/>
        <v>4.5599999999999996</v>
      </c>
      <c r="J34" s="3">
        <f t="shared" si="2"/>
        <v>5.64</v>
      </c>
      <c r="K34" s="3">
        <f t="shared" si="2"/>
        <v>2.88</v>
      </c>
      <c r="L34" s="3">
        <f t="shared" si="2"/>
        <v>4.68</v>
      </c>
      <c r="M34" s="3">
        <f t="shared" si="2"/>
        <v>6.78</v>
      </c>
      <c r="N34" s="3">
        <f t="shared" si="2"/>
        <v>18.36</v>
      </c>
      <c r="O34" s="3">
        <f t="shared" si="2"/>
        <v>1.02</v>
      </c>
      <c r="P34" s="3">
        <f t="shared" si="2"/>
        <v>2.04</v>
      </c>
      <c r="Q34" s="3">
        <f t="shared" si="2"/>
        <v>8.1</v>
      </c>
      <c r="R34" s="3">
        <f t="shared" si="2"/>
        <v>4.32</v>
      </c>
      <c r="S34" s="3">
        <f t="shared" si="2"/>
        <v>3.12</v>
      </c>
      <c r="T34" s="3">
        <f t="shared" si="2"/>
        <v>1.2</v>
      </c>
      <c r="U34" s="3">
        <f t="shared" si="2"/>
        <v>3.12</v>
      </c>
      <c r="V34" s="3">
        <f t="shared" si="2"/>
        <v>14.639999999999999</v>
      </c>
      <c r="W34" s="3">
        <f t="shared" si="2"/>
        <v>0</v>
      </c>
      <c r="X34" s="3">
        <f t="shared" si="2"/>
        <v>4.32</v>
      </c>
      <c r="Y34" s="3">
        <f t="shared" si="2"/>
        <v>0.24</v>
      </c>
      <c r="Z34" s="3">
        <f t="shared" si="2"/>
        <v>0.84</v>
      </c>
      <c r="AA34" s="3">
        <f t="shared" si="2"/>
        <v>1.74</v>
      </c>
      <c r="AB34" s="3">
        <f t="shared" si="2"/>
        <v>0.42</v>
      </c>
      <c r="AC34" s="3">
        <f t="shared" si="2"/>
        <v>2.88</v>
      </c>
      <c r="AD34" s="3">
        <f t="shared" si="2"/>
        <v>1.56</v>
      </c>
      <c r="AE34" s="3">
        <f t="shared" si="2"/>
        <v>3.48</v>
      </c>
      <c r="AF34" s="3">
        <f t="shared" si="2"/>
        <v>2.16</v>
      </c>
      <c r="AG34" s="3">
        <f t="shared" si="2"/>
        <v>0</v>
      </c>
      <c r="AH34" s="3">
        <f t="shared" si="2"/>
        <v>0.3</v>
      </c>
    </row>
    <row r="35" spans="1:34" x14ac:dyDescent="0.25">
      <c r="A35" s="5" t="s">
        <v>111</v>
      </c>
      <c r="B35" s="5" t="s">
        <v>115</v>
      </c>
      <c r="C35" s="3">
        <f t="shared" si="1"/>
        <v>0.42</v>
      </c>
      <c r="D35" s="3">
        <f t="shared" si="2"/>
        <v>3.9</v>
      </c>
      <c r="E35" s="3">
        <f t="shared" si="2"/>
        <v>4.5599999999999996</v>
      </c>
      <c r="F35" s="3">
        <f t="shared" si="2"/>
        <v>7.14</v>
      </c>
      <c r="G35" s="3">
        <f t="shared" si="2"/>
        <v>6.06</v>
      </c>
      <c r="H35" s="3">
        <f t="shared" si="2"/>
        <v>0.96</v>
      </c>
      <c r="I35" s="3">
        <f t="shared" si="2"/>
        <v>7.8</v>
      </c>
      <c r="J35" s="3">
        <f t="shared" si="2"/>
        <v>4.8599999999999994</v>
      </c>
      <c r="K35" s="3">
        <f t="shared" si="2"/>
        <v>3.42</v>
      </c>
      <c r="L35" s="3">
        <f t="shared" si="2"/>
        <v>4.5599999999999996</v>
      </c>
      <c r="M35" s="3">
        <f t="shared" si="2"/>
        <v>5.7</v>
      </c>
      <c r="N35" s="3">
        <f t="shared" si="2"/>
        <v>17.82</v>
      </c>
      <c r="O35" s="3">
        <f t="shared" si="2"/>
        <v>1.32</v>
      </c>
      <c r="P35" s="3">
        <f t="shared" si="2"/>
        <v>2.04</v>
      </c>
      <c r="Q35" s="3">
        <f t="shared" si="2"/>
        <v>3.84</v>
      </c>
      <c r="R35" s="3">
        <f t="shared" si="2"/>
        <v>7.4399999999999995</v>
      </c>
      <c r="S35" s="3">
        <f t="shared" si="2"/>
        <v>2.94</v>
      </c>
      <c r="T35" s="3">
        <f t="shared" si="2"/>
        <v>1.32</v>
      </c>
      <c r="U35" s="3">
        <f t="shared" si="2"/>
        <v>2.04</v>
      </c>
      <c r="V35" s="3">
        <f t="shared" si="2"/>
        <v>24.06</v>
      </c>
      <c r="W35" s="3">
        <f t="shared" si="2"/>
        <v>0.89999999999999991</v>
      </c>
      <c r="X35" s="3">
        <f t="shared" si="2"/>
        <v>5.34</v>
      </c>
      <c r="Y35" s="3">
        <f t="shared" si="2"/>
        <v>0.42</v>
      </c>
      <c r="Z35" s="3">
        <f t="shared" si="2"/>
        <v>0.96</v>
      </c>
      <c r="AA35" s="3">
        <f t="shared" si="2"/>
        <v>2.2799999999999998</v>
      </c>
      <c r="AB35" s="3">
        <f t="shared" si="2"/>
        <v>4.08</v>
      </c>
      <c r="AC35" s="3">
        <f t="shared" si="2"/>
        <v>3.6599999999999997</v>
      </c>
      <c r="AD35" s="3">
        <f t="shared" si="2"/>
        <v>2.2799999999999998</v>
      </c>
      <c r="AE35" s="3">
        <f t="shared" si="2"/>
        <v>3.3</v>
      </c>
      <c r="AF35" s="3">
        <f t="shared" si="2"/>
        <v>1.5</v>
      </c>
      <c r="AG35" s="3">
        <f t="shared" si="2"/>
        <v>0</v>
      </c>
      <c r="AH35" s="3">
        <f t="shared" si="2"/>
        <v>0.24</v>
      </c>
    </row>
    <row r="36" spans="1:34" x14ac:dyDescent="0.25">
      <c r="A36" s="5" t="s">
        <v>112</v>
      </c>
      <c r="B36" s="5" t="s">
        <v>115</v>
      </c>
      <c r="C36" s="3">
        <f t="shared" si="1"/>
        <v>0.54</v>
      </c>
      <c r="D36" s="3">
        <f t="shared" si="2"/>
        <v>3.78</v>
      </c>
      <c r="E36" s="3">
        <f t="shared" si="2"/>
        <v>8.2199999999999989</v>
      </c>
      <c r="F36" s="3">
        <f t="shared" si="2"/>
        <v>5.76</v>
      </c>
      <c r="G36" s="3">
        <f t="shared" si="2"/>
        <v>16.139999999999997</v>
      </c>
      <c r="H36" s="3">
        <f t="shared" si="2"/>
        <v>0.6</v>
      </c>
      <c r="I36" s="3">
        <f t="shared" si="2"/>
        <v>9.5399999999999991</v>
      </c>
      <c r="J36" s="3">
        <f t="shared" si="2"/>
        <v>7.1999999999999993</v>
      </c>
      <c r="K36" s="3">
        <f t="shared" si="2"/>
        <v>3.9</v>
      </c>
      <c r="L36" s="3">
        <f t="shared" si="2"/>
        <v>4.919999999999999</v>
      </c>
      <c r="M36" s="3">
        <f t="shared" si="2"/>
        <v>5.76</v>
      </c>
      <c r="N36" s="3">
        <f t="shared" si="2"/>
        <v>26.58</v>
      </c>
      <c r="O36" s="3">
        <f t="shared" si="2"/>
        <v>1.74</v>
      </c>
      <c r="P36" s="3">
        <f t="shared" si="2"/>
        <v>1.56</v>
      </c>
      <c r="Q36" s="3">
        <f t="shared" si="2"/>
        <v>7.08</v>
      </c>
      <c r="R36" s="3">
        <f t="shared" si="2"/>
        <v>6.48</v>
      </c>
      <c r="S36" s="3">
        <f t="shared" si="2"/>
        <v>2.4599999999999995</v>
      </c>
      <c r="T36" s="3">
        <f t="shared" si="2"/>
        <v>1.44</v>
      </c>
      <c r="U36" s="3">
        <f t="shared" si="2"/>
        <v>2.4</v>
      </c>
      <c r="V36" s="3">
        <f t="shared" si="2"/>
        <v>25.8</v>
      </c>
      <c r="W36" s="3">
        <f t="shared" si="2"/>
        <v>0.72</v>
      </c>
      <c r="X36" s="3">
        <f t="shared" si="2"/>
        <v>7.5</v>
      </c>
      <c r="Y36" s="3">
        <f t="shared" si="2"/>
        <v>0.6</v>
      </c>
      <c r="Z36" s="3">
        <f t="shared" si="2"/>
        <v>1.1399999999999999</v>
      </c>
      <c r="AA36" s="3">
        <f t="shared" si="2"/>
        <v>1.68</v>
      </c>
      <c r="AB36" s="3">
        <f t="shared" si="2"/>
        <v>3.78</v>
      </c>
      <c r="AC36" s="3">
        <f t="shared" si="2"/>
        <v>3.42</v>
      </c>
      <c r="AD36" s="3">
        <f t="shared" si="2"/>
        <v>1.08</v>
      </c>
      <c r="AE36" s="3">
        <f t="shared" si="2"/>
        <v>2.82</v>
      </c>
      <c r="AF36" s="3">
        <f t="shared" si="2"/>
        <v>4.5599999999999996</v>
      </c>
      <c r="AG36" s="3">
        <f t="shared" si="2"/>
        <v>0.42</v>
      </c>
      <c r="AH36" s="3">
        <f t="shared" si="2"/>
        <v>0.36</v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CE4CF-9E40-4A5E-B058-A64A88A9C07B}">
  <dimension ref="A1:A33"/>
  <sheetViews>
    <sheetView workbookViewId="0">
      <selection sqref="A1:A33"/>
    </sheetView>
  </sheetViews>
  <sheetFormatPr defaultRowHeight="15" x14ac:dyDescent="0.25"/>
  <cols>
    <col min="1" max="1" width="27.85546875" bestFit="1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x14ac:dyDescent="0.25">
      <c r="A15" s="1" t="s">
        <v>18</v>
      </c>
    </row>
    <row r="16" spans="1:1" x14ac:dyDescent="0.25">
      <c r="A16" s="1" t="s">
        <v>19</v>
      </c>
    </row>
    <row r="17" spans="1:1" x14ac:dyDescent="0.25">
      <c r="A17" s="1" t="s">
        <v>20</v>
      </c>
    </row>
    <row r="18" spans="1:1" x14ac:dyDescent="0.25">
      <c r="A18" s="1" t="s">
        <v>21</v>
      </c>
    </row>
    <row r="19" spans="1:1" x14ac:dyDescent="0.25">
      <c r="A19" s="1" t="s">
        <v>22</v>
      </c>
    </row>
    <row r="20" spans="1:1" x14ac:dyDescent="0.25">
      <c r="A20" s="1" t="s">
        <v>23</v>
      </c>
    </row>
    <row r="21" spans="1:1" x14ac:dyDescent="0.25">
      <c r="A21" s="1" t="s">
        <v>24</v>
      </c>
    </row>
    <row r="22" spans="1:1" x14ac:dyDescent="0.25">
      <c r="A22" s="1" t="s">
        <v>25</v>
      </c>
    </row>
    <row r="23" spans="1:1" x14ac:dyDescent="0.25">
      <c r="A23" s="1" t="s">
        <v>26</v>
      </c>
    </row>
    <row r="24" spans="1:1" x14ac:dyDescent="0.25">
      <c r="A24" s="1" t="s">
        <v>27</v>
      </c>
    </row>
    <row r="25" spans="1:1" x14ac:dyDescent="0.25">
      <c r="A25" s="1" t="s">
        <v>28</v>
      </c>
    </row>
    <row r="26" spans="1:1" x14ac:dyDescent="0.25">
      <c r="A26" s="1" t="s">
        <v>29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s="1" t="s">
        <v>32</v>
      </c>
    </row>
    <row r="30" spans="1:1" x14ac:dyDescent="0.25">
      <c r="A30" s="1" t="s">
        <v>33</v>
      </c>
    </row>
    <row r="31" spans="1:1" x14ac:dyDescent="0.25">
      <c r="A31" s="1" t="s">
        <v>34</v>
      </c>
    </row>
    <row r="32" spans="1:1" x14ac:dyDescent="0.25">
      <c r="A32" s="1" t="s">
        <v>35</v>
      </c>
    </row>
    <row r="33" spans="1:1" x14ac:dyDescent="0.25">
      <c r="A33" s="1" t="s">
        <v>36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Concentração</vt:lpstr>
      <vt:lpstr>Lista metabolitos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</cp:lastModifiedBy>
  <dcterms:created xsi:type="dcterms:W3CDTF">2021-01-27T01:10:44Z</dcterms:created>
  <dcterms:modified xsi:type="dcterms:W3CDTF">2023-01-19T11:54:04Z</dcterms:modified>
</cp:coreProperties>
</file>