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d and c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<sst xmlns="http://schemas.openxmlformats.org/spreadsheetml/2006/main" count="43" uniqueCount="43">
  <si>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Standard deviation and coefficient of variation</t>
  </si>
  <si>
    <t xml:space="preserve">Average income in the United States and Denmark</t>
  </si>
  <si>
    <t xml:space="preserve">Background</t>
  </si>
  <si>
    <t xml:space="preserve">You have the annual personal income of 11 people from the USA and 11 from Denmark. You have the mean income for USA from previous exercises</t>
  </si>
  <si>
    <t xml:space="preserve">Task 1</t>
  </si>
  <si>
    <t xml:space="preserve">Decide whether you have to use sample or population formula for the standard deviation and the coefficient of variation</t>
  </si>
  <si>
    <t xml:space="preserve">Task 2</t>
  </si>
  <si>
    <t xml:space="preserve">Calculate the standard deviation of income in the USA and in Denmark</t>
  </si>
  <si>
    <t xml:space="preserve">Hint: You may start by calculating the mean and the variance</t>
  </si>
  <si>
    <t xml:space="preserve">Task 3</t>
  </si>
  <si>
    <t xml:space="preserve">Calculate the coefficient of variation of income in the USA and in Denmark</t>
  </si>
  <si>
    <t xml:space="preserve">Task 4</t>
  </si>
  <si>
    <t xml:space="preserve">Try to interpret the numbers you got</t>
  </si>
  <si>
    <t xml:space="preserve">Solution:</t>
  </si>
  <si>
    <t xml:space="preserve">Annual income USA</t>
  </si>
  <si>
    <t xml:space="preserve">Annual income Denmark</t>
  </si>
  <si>
    <t xml:space="preserve">Task 1:</t>
  </si>
  <si>
    <t xml:space="preserve">The question is asking if this is a sample or a population. In other words, are those all the people in the US or Denmark, receiving salaries?</t>
  </si>
  <si>
    <t xml:space="preserve">Obviously not. This is a sample, drawn from the population of all working people respectively in the USA and Denmark</t>
  </si>
  <si>
    <t xml:space="preserve">Task 2:</t>
  </si>
  <si>
    <t xml:space="preserve">Mean US</t>
  </si>
  <si>
    <t xml:space="preserve">Mean Denmark</t>
  </si>
  <si>
    <t xml:space="preserve">Variance US</t>
  </si>
  <si>
    <t xml:space="preserve">Variance Denmark</t>
  </si>
  <si>
    <t xml:space="preserve">Standard deviation US</t>
  </si>
  <si>
    <t xml:space="preserve">Standard deviation Denmark</t>
  </si>
  <si>
    <t xml:space="preserve">Task 3:</t>
  </si>
  <si>
    <t xml:space="preserve">Coefficient of var. US</t>
  </si>
  <si>
    <t xml:space="preserve">Coefficient of var. Denmark</t>
  </si>
  <si>
    <t xml:space="preserve">Task 4:</t>
  </si>
  <si>
    <t xml:space="preserve">Denmark is a much more egalitarian country than the USA. </t>
  </si>
  <si>
    <t xml:space="preserve">Not only the variance is smaller, but also the standard deviation of salaries.</t>
  </si>
  <si>
    <t xml:space="preserve">You can get the feeling that almost all people in the country gravitate around the same income.</t>
  </si>
  <si>
    <t xml:space="preserve">We can further calculate the median income to see if they differ.</t>
  </si>
  <si>
    <t xml:space="preserve">Median US</t>
  </si>
  <si>
    <t xml:space="preserve">Median Denmark</t>
  </si>
  <si>
    <t xml:space="preserve">According to this sample, the average salary in the US is much higher ( $ 189,848 to 504,929.85 kr. = $75,642.41)</t>
  </si>
  <si>
    <t xml:space="preserve">However, on the average American earns less than the average Danish, which is evident from the median salary.</t>
  </si>
  <si>
    <t xml:space="preserve">Finally, the coefficients of variation of the salaries in the two countries are very different.</t>
  </si>
  <si>
    <t xml:space="preserve">In the USA we have much higher variability of income, evident from the coeffcients of variation. In the USA the value is 1.92, while in Denmark it is 0.09.</t>
  </si>
  <si>
    <t xml:space="preserve">By all means, a coefficient of variation of 1.92 is extremely high, while 0.09 is extremely low. </t>
  </si>
  <si>
    <t xml:space="preserve">Note that we only needed the coefficient of variation, because the currencies we used were different. </t>
  </si>
  <si>
    <t xml:space="preserve">Had the salaries been in expressed in dollars for both datasets, a comparison of the standard deviations would be sufficient.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</si>
</sst>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\$* #,##0.00_);_(\$* \(#,##0.00\);_(\$* \-??_);_(@_)"/>
    <numFmt numFmtId="166" formatCode="#,##0.00\ [$kr.-406]"/>
    <numFmt numFmtId="167" formatCode="_(&quot;$² &quot;* #,##0.00_);_(\$* \(#,##0.00\);_(\$* \-??_);_(@_)"/>
    <numFmt numFmtId="168" formatCode="#,##0.00\ [$kr.²-406]"/>
    <numFmt numFmtId="169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6" activeCellId="0" sqref="O16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6.77"/>
    <col collapsed="false" customWidth="true" hidden="false" outlineLevel="0" max="3" min="3" style="1" width="14"/>
    <col collapsed="false" customWidth="true" hidden="false" outlineLevel="0" max="4" min="4" style="1" width="7.55"/>
    <col collapsed="false" customWidth="true" hidden="false" outlineLevel="0" max="5" min="5" style="1" width="20.77"/>
    <col collapsed="false" customWidth="true" hidden="false" outlineLevel="0" max="6" min="6" style="1" width="13.33"/>
    <col collapsed="false" customWidth="true" hidden="false" outlineLevel="0" max="7" min="7" style="1" width="12.66"/>
    <col collapsed="false" customWidth="true" hidden="false" outlineLevel="0" max="8" min="8" style="1" width="20.11"/>
    <col collapsed="false" customWidth="true" hidden="false" outlineLevel="0" max="9" min="9" style="1" width="19.55"/>
    <col collapsed="false" customWidth="true" hidden="false" outlineLevel="0" max="10" min="10" style="1" width="5.34"/>
    <col collapsed="false" customWidth="true" hidden="false" outlineLevel="0" max="11" min="11" style="1" width="23.45"/>
    <col collapsed="false" customWidth="true" hidden="false" outlineLevel="0" max="12" min="12" style="1" width="17.67"/>
    <col collapsed="false" customWidth="true" hidden="false" outlineLevel="0" max="1025" min="13" style="1" width="8.88"/>
  </cols>
  <sheetData>
    <row r="1" customFormat="fals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1</v>
      </c>
    </row>
    <row r="3" customFormat="false" ht="12" hidden="false" customHeight="false" outlineLevel="0" collapsed="false">
      <c r="B3" s="3"/>
    </row>
    <row r="4" customFormat="false" ht="12" hidden="false" customHeight="false" outlineLevel="0" collapsed="false">
      <c r="B4" s="3" t="s">
        <v>2</v>
      </c>
      <c r="C4" s="1" t="s">
        <v>3</v>
      </c>
    </row>
    <row r="5" customFormat="false" ht="12" hidden="false" customHeight="false" outlineLevel="0" collapsed="false">
      <c r="B5" s="3" t="s">
        <v>4</v>
      </c>
      <c r="C5" s="1" t="s">
        <v>5</v>
      </c>
    </row>
    <row r="6" customFormat="false" ht="12" hidden="false" customHeight="false" outlineLevel="0" collapsed="false">
      <c r="B6" s="3" t="s">
        <v>6</v>
      </c>
      <c r="C6" s="1" t="s">
        <v>7</v>
      </c>
    </row>
    <row r="7" customFormat="false" ht="12" hidden="false" customHeight="false" outlineLevel="0" collapsed="false">
      <c r="B7" s="3"/>
      <c r="D7" s="1" t="s">
        <v>8</v>
      </c>
    </row>
    <row r="8" customFormat="false" ht="12" hidden="false" customHeight="false" outlineLevel="0" collapsed="false">
      <c r="B8" s="3" t="s">
        <v>9</v>
      </c>
      <c r="C8" s="1" t="s">
        <v>10</v>
      </c>
    </row>
    <row r="9" customFormat="false" ht="12" hidden="false" customHeight="false" outlineLevel="0" collapsed="false">
      <c r="B9" s="3" t="s">
        <v>11</v>
      </c>
      <c r="C9" s="1" t="s">
        <v>12</v>
      </c>
    </row>
    <row r="10" customFormat="false" ht="12" hidden="false" customHeight="false" outlineLevel="0" collapsed="false">
      <c r="B10" s="3"/>
    </row>
    <row r="11" customFormat="false" ht="12" hidden="false" customHeight="false" outlineLevel="0" collapsed="false">
      <c r="B11" s="3" t="s">
        <v>13</v>
      </c>
    </row>
    <row r="13" customFormat="false" ht="12.6" hidden="false" customHeight="false" outlineLevel="0" collapsed="false">
      <c r="B13" s="4" t="s">
        <v>14</v>
      </c>
      <c r="E13" s="4" t="s">
        <v>15</v>
      </c>
      <c r="G13" s="5" t="s">
        <v>16</v>
      </c>
      <c r="H13" s="6" t="s">
        <v>17</v>
      </c>
    </row>
    <row r="14" customFormat="false" ht="11.4" hidden="false" customHeight="false" outlineLevel="0" collapsed="false">
      <c r="B14" s="7" t="n">
        <v>62000</v>
      </c>
      <c r="E14" s="8" t="n">
        <v>462852.365026278</v>
      </c>
      <c r="F14" s="8"/>
      <c r="H14" s="7" t="s">
        <v>18</v>
      </c>
    </row>
    <row r="15" customFormat="false" ht="11.4" hidden="false" customHeight="false" outlineLevel="0" collapsed="false">
      <c r="B15" s="7" t="n">
        <v>64000</v>
      </c>
      <c r="E15" s="8" t="n">
        <v>470317.725752508</v>
      </c>
      <c r="F15" s="8"/>
      <c r="H15" s="7"/>
    </row>
    <row r="16" customFormat="false" ht="12" hidden="false" customHeight="false" outlineLevel="0" collapsed="false">
      <c r="B16" s="7" t="n">
        <v>49000</v>
      </c>
      <c r="E16" s="8" t="n">
        <v>567367.415193502</v>
      </c>
      <c r="F16" s="8"/>
      <c r="G16" s="5" t="s">
        <v>19</v>
      </c>
      <c r="H16" s="3" t="s">
        <v>20</v>
      </c>
      <c r="I16" s="7" t="n">
        <f aca="false">AVERAGE(B14:B24)</f>
        <v>189848.181818182</v>
      </c>
      <c r="K16" s="3" t="s">
        <v>21</v>
      </c>
      <c r="L16" s="8" t="n">
        <f aca="false">AVERAGE(E14:E24)</f>
        <v>504929.85275594</v>
      </c>
    </row>
    <row r="17" customFormat="false" ht="12" hidden="false" customHeight="false" outlineLevel="0" collapsed="false">
      <c r="B17" s="7" t="n">
        <v>324000</v>
      </c>
      <c r="E17" s="8" t="n">
        <v>589763.497372193</v>
      </c>
      <c r="F17" s="8"/>
      <c r="H17" s="3" t="s">
        <v>22</v>
      </c>
      <c r="I17" s="9" t="n">
        <f aca="false">_xlfn.VAR.S(B14:B24)</f>
        <v>133433409536.364</v>
      </c>
      <c r="K17" s="3" t="s">
        <v>23</v>
      </c>
      <c r="L17" s="10" t="n">
        <f aca="false">_xlfn.VAR.S(E14:E24)</f>
        <v>2098548471.09724</v>
      </c>
    </row>
    <row r="18" customFormat="false" ht="12" hidden="false" customHeight="false" outlineLevel="0" collapsed="false">
      <c r="B18" s="7" t="n">
        <v>1264000</v>
      </c>
      <c r="E18" s="8" t="n">
        <v>500179.16865743</v>
      </c>
      <c r="F18" s="8"/>
      <c r="H18" s="3" t="s">
        <v>24</v>
      </c>
      <c r="I18" s="7" t="n">
        <f aca="false">SQRT(I17)</f>
        <v>365285.38095079</v>
      </c>
      <c r="K18" s="3" t="s">
        <v>25</v>
      </c>
      <c r="L18" s="8" t="n">
        <f aca="false">SQRT(L17)</f>
        <v>45809.9167331402</v>
      </c>
    </row>
    <row r="19" customFormat="false" ht="12" hidden="false" customHeight="false" outlineLevel="0" collapsed="false">
      <c r="B19" s="7" t="n">
        <v>54330</v>
      </c>
      <c r="D19" s="11"/>
      <c r="E19" s="8" t="n">
        <v>492713.807931199</v>
      </c>
      <c r="F19" s="8"/>
    </row>
    <row r="20" customFormat="false" ht="12" hidden="false" customHeight="false" outlineLevel="0" collapsed="false">
      <c r="B20" s="7" t="n">
        <v>64000</v>
      </c>
      <c r="D20" s="7"/>
      <c r="E20" s="8" t="n">
        <v>515109.89010989</v>
      </c>
      <c r="F20" s="8"/>
      <c r="G20" s="5" t="s">
        <v>26</v>
      </c>
      <c r="H20" s="3" t="s">
        <v>27</v>
      </c>
      <c r="I20" s="12" t="n">
        <f aca="false">I18/I16</f>
        <v>1.92409206900188</v>
      </c>
      <c r="K20" s="3" t="s">
        <v>28</v>
      </c>
      <c r="L20" s="12" t="n">
        <f aca="false">L18/L16</f>
        <v>0.0907253086406096</v>
      </c>
    </row>
    <row r="21" customFormat="false" ht="11.4" hidden="false" customHeight="false" outlineLevel="0" collapsed="false">
      <c r="B21" s="7" t="n">
        <v>51000</v>
      </c>
      <c r="D21" s="7"/>
      <c r="E21" s="8" t="n">
        <v>507644.52938366</v>
      </c>
      <c r="F21" s="8"/>
    </row>
    <row r="22" customFormat="false" ht="12" hidden="false" customHeight="false" outlineLevel="0" collapsed="false">
      <c r="B22" s="7" t="n">
        <v>55000</v>
      </c>
      <c r="D22" s="7"/>
      <c r="E22" s="8" t="n">
        <v>425525.561395127</v>
      </c>
      <c r="F22" s="8"/>
      <c r="G22" s="5" t="s">
        <v>29</v>
      </c>
      <c r="H22" s="1" t="s">
        <v>30</v>
      </c>
    </row>
    <row r="23" customFormat="false" ht="11.4" hidden="false" customHeight="false" outlineLevel="0" collapsed="false">
      <c r="B23" s="7" t="n">
        <v>48000</v>
      </c>
      <c r="D23" s="7"/>
      <c r="E23" s="8" t="n">
        <v>522575.25083612</v>
      </c>
      <c r="F23" s="8"/>
      <c r="H23" s="1" t="s">
        <v>31</v>
      </c>
    </row>
    <row r="24" customFormat="false" ht="12" hidden="false" customHeight="false" outlineLevel="0" collapsed="false">
      <c r="B24" s="13" t="n">
        <v>53000</v>
      </c>
      <c r="D24" s="7"/>
      <c r="E24" s="14" t="n">
        <v>500179.16865743</v>
      </c>
      <c r="F24" s="8"/>
      <c r="H24" s="1" t="s">
        <v>32</v>
      </c>
    </row>
    <row r="25" customFormat="false" ht="11.4" hidden="false" customHeight="false" outlineLevel="0" collapsed="false">
      <c r="B25" s="15"/>
      <c r="F25" s="16"/>
      <c r="H25" s="1" t="s">
        <v>33</v>
      </c>
    </row>
    <row r="26" customFormat="false" ht="12" hidden="false" customHeight="false" outlineLevel="0" collapsed="false">
      <c r="F26" s="16"/>
      <c r="H26" s="3" t="s">
        <v>34</v>
      </c>
      <c r="I26" s="16" t="n">
        <f aca="false">MEDIAN(B14:B24)</f>
        <v>55000</v>
      </c>
      <c r="K26" s="3" t="s">
        <v>35</v>
      </c>
      <c r="L26" s="8" t="n">
        <f aca="false">MEDIAN(E14:E24)</f>
        <v>500179.16865743</v>
      </c>
    </row>
    <row r="27" customFormat="false" ht="11.4" hidden="false" customHeight="false" outlineLevel="0" collapsed="false">
      <c r="F27" s="16"/>
      <c r="H27" s="1" t="s">
        <v>36</v>
      </c>
    </row>
    <row r="28" customFormat="false" ht="11.4" hidden="false" customHeight="false" outlineLevel="0" collapsed="false">
      <c r="F28" s="16"/>
      <c r="H28" s="1" t="s">
        <v>37</v>
      </c>
    </row>
    <row r="29" customFormat="false" ht="11.4" hidden="false" customHeight="false" outlineLevel="0" collapsed="false">
      <c r="F29" s="16"/>
      <c r="H29" s="1" t="s">
        <v>38</v>
      </c>
    </row>
    <row r="30" customFormat="false" ht="11.4" hidden="false" customHeight="false" outlineLevel="0" collapsed="false">
      <c r="F30" s="16"/>
      <c r="H30" s="1" t="s">
        <v>39</v>
      </c>
    </row>
    <row r="31" customFormat="false" ht="11.4" hidden="false" customHeight="false" outlineLevel="0" collapsed="false">
      <c r="F31" s="16"/>
      <c r="H31" s="1" t="s">
        <v>40</v>
      </c>
    </row>
    <row r="33" customFormat="false" ht="11.4" hidden="false" customHeight="false" outlineLevel="0" collapsed="false">
      <c r="H33" s="1" t="s">
        <v>41</v>
      </c>
    </row>
    <row r="34" customFormat="false" ht="11.4" hidden="false" customHeight="false" outlineLevel="0" collapsed="false">
      <c r="H34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2017-04-19T13:21:25Z</dcterms:created>
  <dc:creator>Iliya Valchanov</dc:creator>
  <dc:description/>
  <dc:language>pt-BR</dc:language>
  <cp:lastModifiedBy>Iliya Valchanov</cp:lastModifiedBy>
  <dcterms:modified xsi:type="dcterms:W3CDTF">2019-09-11T06:58:07Z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