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<sst xmlns="http://schemas.openxmlformats.org/spreadsheetml/2006/main" count="16" uniqueCount="12">
  <si>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Num. PDBs</t>
  </si>
  <si>
    <t xml:space="preserve">FastReduction</t>
  </si>
  <si>
    <t xml:space="preserve">nMDS</t>
  </si>
  <si>
    <t xml:space="preserve">PCA</t>
  </si>
  <si>
    <t xml:space="preserve">Clustering</t>
  </si>
  <si>
    <t xml:space="preserve">1x</t>
  </si>
  <si>
    <t xml:space="preserve">2x</t>
  </si>
  <si>
    <t xml:space="preserve">4x</t>
  </si>
  <si>
    <t xml:space="preserve">8x</t>
  </si>
  <si>
    <t xml:space="preserve">16x</t>
  </si>
  <si>
    <t xml:space="preserve">Dell</t>
  </si>
  <si>
    <t xml:space="preserve">Server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</si>
</sst>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1" width="16.04"/>
    <col collapsed="false" customWidth="false" hidden="false" outlineLevel="0" max="4" min="4" style="1" width="11.52"/>
    <col collapsed="false" customWidth="true" hidden="false" outlineLevel="0" max="6" min="5" style="1" width="16.0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B2" s="1" t="n">
        <v>200</v>
      </c>
      <c r="C2" s="0" t="n">
        <v>1.98</v>
      </c>
      <c r="D2" s="1" t="n">
        <v>20.02</v>
      </c>
      <c r="E2" s="1" t="n">
        <v>1.22</v>
      </c>
      <c r="F2" s="0" t="n">
        <v>1.63</v>
      </c>
      <c r="G2" s="0" t="n">
        <v>3.43</v>
      </c>
      <c r="H2" s="0" t="n">
        <v>1.98</v>
      </c>
      <c r="I2" s="0" t="n">
        <v>1.98</v>
      </c>
      <c r="J2" s="0" t="n">
        <f aca="false">I2/2</f>
        <v>0.99</v>
      </c>
    </row>
    <row r="3" customFormat="false" ht="12.8" hidden="false" customHeight="false" outlineLevel="0" collapsed="false">
      <c r="B3" s="1" t="n">
        <v>1000</v>
      </c>
      <c r="C3" s="0" t="n">
        <v>8.91</v>
      </c>
      <c r="D3" s="1" t="n">
        <v>518.27</v>
      </c>
      <c r="E3" s="1" t="n">
        <v>3.12</v>
      </c>
      <c r="F3" s="0" t="n">
        <v>3.64</v>
      </c>
      <c r="G3" s="0" t="n">
        <v>16.2</v>
      </c>
      <c r="H3" s="0" t="n">
        <v>9.49</v>
      </c>
      <c r="I3" s="0" t="n">
        <v>8.91</v>
      </c>
      <c r="J3" s="0" t="n">
        <f aca="false">I3/2</f>
        <v>4.455</v>
      </c>
    </row>
    <row r="4" customFormat="false" ht="12.8" hidden="false" customHeight="false" outlineLevel="0" collapsed="false">
      <c r="B4" s="1" t="n">
        <v>5000</v>
      </c>
      <c r="C4" s="0" t="n">
        <v>44.65</v>
      </c>
      <c r="D4" s="1" t="n">
        <v>9800.76</v>
      </c>
      <c r="E4" s="1" t="n">
        <v>13.17</v>
      </c>
      <c r="F4" s="0" t="n">
        <v>17.46</v>
      </c>
      <c r="G4" s="0" t="n">
        <v>85.44</v>
      </c>
      <c r="H4" s="0" t="n">
        <v>48.62</v>
      </c>
      <c r="I4" s="0" t="n">
        <v>44.65</v>
      </c>
      <c r="J4" s="0" t="n">
        <f aca="false">I4/2</f>
        <v>22.325</v>
      </c>
    </row>
    <row r="5" customFormat="false" ht="12.8" hidden="false" customHeight="false" outlineLevel="0" collapsed="false">
      <c r="B5" s="1" t="n">
        <v>10000</v>
      </c>
      <c r="C5" s="0" t="n">
        <v>84.7</v>
      </c>
      <c r="D5" s="1" t="n">
        <v>32601.21</v>
      </c>
      <c r="E5" s="1" t="n">
        <v>25.73</v>
      </c>
      <c r="F5" s="0" t="n">
        <v>40.6</v>
      </c>
      <c r="G5" s="0" t="n">
        <v>164.71</v>
      </c>
      <c r="H5" s="0" t="n">
        <v>92.2</v>
      </c>
      <c r="I5" s="0" t="n">
        <v>84.7</v>
      </c>
      <c r="J5" s="0" t="n">
        <f aca="false">I5/2</f>
        <v>42.35</v>
      </c>
    </row>
    <row r="6" customFormat="false" ht="12.8" hidden="false" customHeight="false" outlineLevel="0" collapsed="false">
      <c r="B6" s="1" t="n">
        <v>15000</v>
      </c>
      <c r="C6" s="0" t="n">
        <v>134.47</v>
      </c>
      <c r="D6" s="1" t="n">
        <v>60000</v>
      </c>
      <c r="E6" s="1" t="n">
        <v>38.19</v>
      </c>
      <c r="F6" s="0" t="n">
        <v>78.13</v>
      </c>
      <c r="G6" s="0" t="n">
        <v>258.78</v>
      </c>
      <c r="H6" s="0" t="n">
        <v>146.66</v>
      </c>
      <c r="I6" s="0" t="n">
        <v>134.47</v>
      </c>
      <c r="J6" s="0" t="n">
        <f aca="false">I6/2</f>
        <v>67.235</v>
      </c>
    </row>
    <row r="7" customFormat="false" ht="12.8" hidden="false" customHeight="false" outlineLevel="0" collapsed="false">
      <c r="B7" s="1" t="n">
        <v>20000</v>
      </c>
      <c r="C7" s="0" t="n">
        <v>191.51</v>
      </c>
      <c r="D7" s="1" t="n">
        <f aca="false">B7*5</f>
        <v>100000</v>
      </c>
      <c r="E7" s="1" t="n">
        <v>49.34</v>
      </c>
      <c r="F7" s="0" t="n">
        <v>305.33</v>
      </c>
      <c r="G7" s="0" t="n">
        <v>368.71</v>
      </c>
      <c r="H7" s="0" t="n">
        <v>207.76</v>
      </c>
      <c r="I7" s="0" t="n">
        <v>191.51</v>
      </c>
      <c r="J7" s="0" t="n">
        <f aca="false">I7/2</f>
        <v>95.755</v>
      </c>
    </row>
    <row r="8" customFormat="false" ht="12.8" hidden="false" customHeight="false" outlineLevel="0" collapsed="false">
      <c r="B8" s="1" t="n">
        <v>25000</v>
      </c>
      <c r="C8" s="0" t="n">
        <v>248.2</v>
      </c>
      <c r="D8" s="1" t="n">
        <f aca="false">B8*6</f>
        <v>150000</v>
      </c>
      <c r="E8" s="1" t="n">
        <v>61.63</v>
      </c>
      <c r="F8" s="0" t="n">
        <v>547.66</v>
      </c>
      <c r="G8" s="0" t="n">
        <v>485.86</v>
      </c>
      <c r="H8" s="0" t="n">
        <v>272.41</v>
      </c>
      <c r="I8" s="0" t="n">
        <v>248.2</v>
      </c>
      <c r="J8" s="0" t="n">
        <f aca="false">I8/2</f>
        <v>124.1</v>
      </c>
    </row>
    <row r="9" customFormat="false" ht="12.8" hidden="false" customHeight="false" outlineLevel="0" collapsed="false">
      <c r="B9" s="1" t="n">
        <v>30000</v>
      </c>
      <c r="C9" s="0" t="n">
        <v>304.24</v>
      </c>
      <c r="D9" s="1" t="n">
        <f aca="false">B9*7</f>
        <v>210000</v>
      </c>
      <c r="E9" s="1" t="n">
        <v>69.67</v>
      </c>
      <c r="F9" s="0" t="n">
        <v>1507.78</v>
      </c>
      <c r="G9" s="0" t="n">
        <v>592.89</v>
      </c>
      <c r="H9" s="0" t="n">
        <v>333.31</v>
      </c>
      <c r="I9" s="0" t="n">
        <v>304.24</v>
      </c>
      <c r="J9" s="0" t="n">
        <f aca="false">I9/2</f>
        <v>152.12</v>
      </c>
    </row>
    <row r="10" customFormat="false" ht="12.8" hidden="false" customHeight="false" outlineLevel="0" collapsed="false">
      <c r="B10" s="1" t="n">
        <v>50000</v>
      </c>
      <c r="E10" s="1" t="n">
        <v>119.78</v>
      </c>
      <c r="I10" s="0" t="n">
        <v>529.77</v>
      </c>
      <c r="J10" s="0" t="n">
        <f aca="false">I10/2</f>
        <v>264.885</v>
      </c>
    </row>
    <row r="11" customFormat="false" ht="12.8" hidden="false" customHeight="false" outlineLevel="0" collapsed="false">
      <c r="A11" s="0" t="s">
        <v>10</v>
      </c>
      <c r="B11" s="1" t="n">
        <v>100000</v>
      </c>
      <c r="D11" s="0"/>
      <c r="E11" s="1" t="n">
        <v>251.95</v>
      </c>
      <c r="I11" s="3" t="n">
        <v>1157.8</v>
      </c>
      <c r="J11" s="0" t="n">
        <f aca="false">I11/2</f>
        <v>578.9</v>
      </c>
    </row>
    <row r="12" customFormat="false" ht="12.8" hidden="false" customHeight="false" outlineLevel="0" collapsed="false">
      <c r="A12" s="0" t="s">
        <v>11</v>
      </c>
      <c r="B12" s="1" t="n">
        <v>100000</v>
      </c>
      <c r="G12" s="0" t="n">
        <v>977</v>
      </c>
      <c r="H12" s="0" t="n">
        <v>491</v>
      </c>
      <c r="I12" s="0" t="n">
        <v>245</v>
      </c>
      <c r="J12" s="0" t="n">
        <v>130</v>
      </c>
      <c r="K12" s="0" t="n">
        <v>90</v>
      </c>
    </row>
    <row r="16" customFormat="false" ht="12.8" hidden="false" customHeight="false" outlineLevel="0" collapsed="false">
      <c r="B16" s="2" t="s">
        <v>0</v>
      </c>
      <c r="C16" s="2" t="s">
        <v>3</v>
      </c>
      <c r="D16" s="1" t="s">
        <v>5</v>
      </c>
      <c r="E16" s="1" t="s">
        <v>7</v>
      </c>
    </row>
    <row r="17" customFormat="false" ht="12.8" hidden="false" customHeight="false" outlineLevel="0" collapsed="false">
      <c r="B17" s="1" t="n">
        <v>200</v>
      </c>
      <c r="C17" s="1" t="n">
        <v>1.22</v>
      </c>
      <c r="D17" s="1" t="n">
        <v>1.63</v>
      </c>
    </row>
    <row r="18" customFormat="false" ht="12.8" hidden="false" customHeight="false" outlineLevel="0" collapsed="false">
      <c r="B18" s="1" t="n">
        <v>1000</v>
      </c>
      <c r="C18" s="1" t="n">
        <v>3.12</v>
      </c>
      <c r="D18" s="1" t="n">
        <v>3.12</v>
      </c>
      <c r="E18" s="1" t="n">
        <f aca="false">E19/5</f>
        <v>3.0625</v>
      </c>
    </row>
    <row r="19" customFormat="false" ht="12.8" hidden="false" customHeight="false" outlineLevel="0" collapsed="false">
      <c r="B19" s="1" t="n">
        <v>5000</v>
      </c>
      <c r="C19" s="1" t="n">
        <v>13.17</v>
      </c>
      <c r="D19" s="1" t="n">
        <f aca="false">D20/2</f>
        <v>48.85</v>
      </c>
      <c r="E19" s="1" t="n">
        <f aca="false">E20/2</f>
        <v>15.3125</v>
      </c>
    </row>
    <row r="20" customFormat="false" ht="12.8" hidden="false" customHeight="false" outlineLevel="0" collapsed="false">
      <c r="B20" s="1" t="n">
        <v>10000</v>
      </c>
      <c r="C20" s="1" t="n">
        <v>25.73</v>
      </c>
      <c r="D20" s="1" t="n">
        <f aca="false">D22/2</f>
        <v>97.7</v>
      </c>
      <c r="E20" s="1" t="n">
        <f aca="false">E23/2</f>
        <v>30.625</v>
      </c>
    </row>
    <row r="21" customFormat="false" ht="12.8" hidden="false" customHeight="false" outlineLevel="0" collapsed="false">
      <c r="B21" s="1" t="n">
        <v>15000</v>
      </c>
      <c r="C21" s="1" t="n">
        <v>38.19</v>
      </c>
      <c r="D21" s="1" t="n">
        <f aca="false">D19+D20</f>
        <v>146.55</v>
      </c>
      <c r="E21" s="1" t="n">
        <f aca="false">E20+E19</f>
        <v>45.9375</v>
      </c>
    </row>
    <row r="22" customFormat="false" ht="12.8" hidden="false" customHeight="false" outlineLevel="0" collapsed="false">
      <c r="B22" s="1" t="n">
        <v>20000</v>
      </c>
      <c r="C22" s="1" t="n">
        <v>49.34</v>
      </c>
      <c r="D22" s="1" t="n">
        <f aca="false">D26/5</f>
        <v>195.4</v>
      </c>
      <c r="E22" s="1" t="n">
        <f aca="false">E20*2</f>
        <v>61.25</v>
      </c>
    </row>
    <row r="23" customFormat="false" ht="12.8" hidden="false" customHeight="false" outlineLevel="0" collapsed="false">
      <c r="B23" s="1" t="n">
        <v>25000</v>
      </c>
      <c r="C23" s="1" t="n">
        <v>61.63</v>
      </c>
      <c r="D23" s="1" t="n">
        <f aca="false">D25/2</f>
        <v>244.25</v>
      </c>
      <c r="E23" s="1" t="n">
        <f aca="false">E25/2</f>
        <v>61.25</v>
      </c>
    </row>
    <row r="24" customFormat="false" ht="12.8" hidden="false" customHeight="false" outlineLevel="0" collapsed="false">
      <c r="B24" s="1" t="n">
        <v>30000</v>
      </c>
      <c r="C24" s="1" t="n">
        <v>69.67</v>
      </c>
      <c r="D24" s="1" t="n">
        <f aca="false">D23+D20</f>
        <v>341.95</v>
      </c>
    </row>
    <row r="25" customFormat="false" ht="12.8" hidden="false" customHeight="false" outlineLevel="0" collapsed="false">
      <c r="B25" s="1" t="n">
        <v>50000</v>
      </c>
      <c r="C25" s="1" t="n">
        <v>119.78</v>
      </c>
      <c r="D25" s="1" t="n">
        <f aca="false">D26/2</f>
        <v>488.5</v>
      </c>
      <c r="E25" s="1" t="n">
        <f aca="false">E26/2</f>
        <v>122.5</v>
      </c>
    </row>
    <row r="26" customFormat="false" ht="12.8" hidden="false" customHeight="false" outlineLevel="0" collapsed="false">
      <c r="B26" s="1" t="n">
        <v>100000</v>
      </c>
      <c r="C26" s="1" t="n">
        <v>251.95</v>
      </c>
      <c r="D26" s="1" t="n">
        <v>977</v>
      </c>
      <c r="E26" s="0" t="n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2019-05-15T15:01:58Z</dcterms:created>
  <dc:creator/>
  <dc:description/>
  <dc:language>en-US</dc:language>
  <cp:lastModifiedBy/>
  <dcterms:modified xsi:type="dcterms:W3CDTF">2019-05-24T20:40:01Z</dcterms:modified>
  <cp:revision>15</cp:revision>
  <dc:subject/>
  <dc:title/>
</cp:coreProperties>
</file>