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green/Documents/python/ben/"/>
    </mc:Choice>
  </mc:AlternateContent>
  <xr:revisionPtr revIDLastSave="0" documentId="13_ncr:1_{6C578EEA-28DE-024F-A386-EB6741A2A916}" xr6:coauthVersionLast="45" xr6:coauthVersionMax="45" xr10:uidLastSave="{00000000-0000-0000-0000-000000000000}"/>
  <bookViews>
    <workbookView xWindow="3240" yWindow="500" windowWidth="24440" windowHeight="16460" xr2:uid="{164EB726-30AE-8C4A-A3B7-33D6FE1851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</calcChain>
</file>

<file path=xl/sharedStrings.xml><?xml version="1.0" encoding="utf-8"?>
<sst xmlns="http://schemas.openxmlformats.org/spreadsheetml/2006/main" count="149" uniqueCount="109">
  <si>
    <t>fnlwgt</t>
  </si>
  <si>
    <t>count</t>
  </si>
  <si>
    <t>mean</t>
  </si>
  <si>
    <t>std</t>
  </si>
  <si>
    <t>min</t>
  </si>
  <si>
    <t>max</t>
  </si>
  <si>
    <t>Hours Per Week</t>
  </si>
  <si>
    <t>Education Number</t>
  </si>
  <si>
    <t>Capital Gain</t>
  </si>
  <si>
    <t>Capital Loss</t>
  </si>
  <si>
    <t>US Native (%)</t>
  </si>
  <si>
    <t>Male (%)</t>
  </si>
  <si>
    <t>Age</t>
  </si>
  <si>
    <t>Preschool</t>
  </si>
  <si>
    <t xml:space="preserve">1st-4th          </t>
  </si>
  <si>
    <t xml:space="preserve">5th-6th          </t>
  </si>
  <si>
    <t xml:space="preserve">Doctorate        </t>
  </si>
  <si>
    <t xml:space="preserve">12th             </t>
  </si>
  <si>
    <t xml:space="preserve">9th              </t>
  </si>
  <si>
    <t xml:space="preserve">Prof-school      </t>
  </si>
  <si>
    <t xml:space="preserve">7th-8th          </t>
  </si>
  <si>
    <t xml:space="preserve">10th             </t>
  </si>
  <si>
    <t xml:space="preserve">Assoc-acdm      </t>
  </si>
  <si>
    <t xml:space="preserve">11th            </t>
  </si>
  <si>
    <t xml:space="preserve">Assoc-voc       </t>
  </si>
  <si>
    <t xml:space="preserve">Masters         </t>
  </si>
  <si>
    <t xml:space="preserve">Bachelors       </t>
  </si>
  <si>
    <t xml:space="preserve">Some-college    </t>
  </si>
  <si>
    <t xml:space="preserve">HS-grad         </t>
  </si>
  <si>
    <t>Never-married             9726</t>
  </si>
  <si>
    <t xml:space="preserve">Married-civ-spouse </t>
  </si>
  <si>
    <t xml:space="preserve">Divorced         </t>
  </si>
  <si>
    <t xml:space="preserve">Separated                  </t>
  </si>
  <si>
    <t xml:space="preserve">Widowed                    </t>
  </si>
  <si>
    <t xml:space="preserve">Married-spouse-absent      </t>
  </si>
  <si>
    <t xml:space="preserve">Married-AF-spouse           </t>
  </si>
  <si>
    <t>White                 25933</t>
  </si>
  <si>
    <t>Black                  2817</t>
  </si>
  <si>
    <t>Asian-Pac-Islander      895</t>
  </si>
  <si>
    <t>Amer-Indian-Eskimo      286</t>
  </si>
  <si>
    <t>Other                   231</t>
  </si>
  <si>
    <t>Education Level</t>
  </si>
  <si>
    <t>Count</t>
  </si>
  <si>
    <t>Martial Status</t>
  </si>
  <si>
    <t>Race</t>
  </si>
  <si>
    <t>Workclass</t>
  </si>
  <si>
    <t>Occupation</t>
  </si>
  <si>
    <t>Native Country</t>
  </si>
  <si>
    <t>Percentage Missing (%)</t>
  </si>
  <si>
    <t>Attribute</t>
  </si>
  <si>
    <t>Prof-specialty</t>
  </si>
  <si>
    <t>Craft-repair</t>
  </si>
  <si>
    <t>Exec-managerial</t>
  </si>
  <si>
    <t>Adm-clerical</t>
  </si>
  <si>
    <t>Sales</t>
  </si>
  <si>
    <t>Other-service</t>
  </si>
  <si>
    <t>Machine-op-inspct</t>
  </si>
  <si>
    <t>Transport-moving</t>
  </si>
  <si>
    <t>Handlers-cleaners</t>
  </si>
  <si>
    <t>Farming-fishing</t>
  </si>
  <si>
    <t>Tech-support</t>
  </si>
  <si>
    <t>Protective-serv</t>
  </si>
  <si>
    <t>Priv-house-serv</t>
  </si>
  <si>
    <t>Armed-Forces</t>
  </si>
  <si>
    <t>Complete</t>
  </si>
  <si>
    <t>Completeness</t>
  </si>
  <si>
    <t>Homogeniety</t>
  </si>
  <si>
    <t>V-Measure</t>
  </si>
  <si>
    <t>Linkage</t>
  </si>
  <si>
    <t>Ward</t>
  </si>
  <si>
    <t>Average</t>
  </si>
  <si>
    <t>Private</t>
  </si>
  <si>
    <t>Self-emp-not-inc</t>
  </si>
  <si>
    <t>Local-gov</t>
  </si>
  <si>
    <t>State-gov</t>
  </si>
  <si>
    <t>Self-emp-inc</t>
  </si>
  <si>
    <t>Federal-gov</t>
  </si>
  <si>
    <t>Without-pay</t>
  </si>
  <si>
    <t>Total</t>
  </si>
  <si>
    <t>Accuracy of logistic regression classifier on test set: 0.82</t>
  </si>
  <si>
    <t xml:space="preserve">              precision    recall  f1-score   support</t>
  </si>
  <si>
    <t xml:space="preserve">           0       0.84      0.92      0.88      5422</t>
  </si>
  <si>
    <t xml:space="preserve">           1       0.68      0.49      0.57      1817</t>
  </si>
  <si>
    <t xml:space="preserve">    accuracy                           0.82      7239</t>
  </si>
  <si>
    <t xml:space="preserve">   macro avg       0.76      0.71      0.73      7239</t>
  </si>
  <si>
    <t>weighted avg       0.80      0.82      0.80      7239</t>
  </si>
  <si>
    <t>Precision</t>
  </si>
  <si>
    <t>Recall</t>
  </si>
  <si>
    <t>f1-score</t>
  </si>
  <si>
    <t>support</t>
  </si>
  <si>
    <t>accuracy</t>
  </si>
  <si>
    <t>macro avg</t>
  </si>
  <si>
    <t>weighted avg</t>
  </si>
  <si>
    <t>hours_per_week</t>
  </si>
  <si>
    <t>Married]</t>
  </si>
  <si>
    <t>Variable Name</t>
  </si>
  <si>
    <t>Self Employed</t>
  </si>
  <si>
    <t>Exec Managerial</t>
  </si>
  <si>
    <t>Farming Fishing</t>
  </si>
  <si>
    <t>Handlers Cleaners</t>
  </si>
  <si>
    <t>Machine Op Inspct</t>
  </si>
  <si>
    <t>Other Service</t>
  </si>
  <si>
    <t>Prof Specialty</t>
  </si>
  <si>
    <t>Tech Support</t>
  </si>
  <si>
    <t>Married</t>
  </si>
  <si>
    <t>Without Pay</t>
  </si>
  <si>
    <t>Private House Service</t>
  </si>
  <si>
    <t>Protective Service</t>
  </si>
  <si>
    <t>Variable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</si>
</sst>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49" fontId="0" fillId="0" borderId="0" xfId="0" applyNumberFormat="1"/>
    <xf numFmtId="0" fontId="3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0585-783C-D242-AC85-8FF5633C38E3}">
  <dimension ref="A1:AC42"/>
  <sheetViews>
    <sheetView tabSelected="1" topLeftCell="A14" workbookViewId="0">
      <selection activeCell="B28" sqref="B28:C42"/>
    </sheetView>
  </sheetViews>
  <sheetFormatPr baseColWidth="10" defaultRowHeight="16" x14ac:dyDescent="0.2"/>
  <cols>
    <col min="2" max="2" width="18.83203125" bestFit="1" customWidth="1"/>
    <col min="3" max="3" width="20.6640625" bestFit="1" customWidth="1"/>
    <col min="4" max="9" width="11" bestFit="1" customWidth="1"/>
    <col min="24" max="24" width="12.6640625" bestFit="1" customWidth="1"/>
    <col min="25" max="25" width="12" bestFit="1" customWidth="1"/>
  </cols>
  <sheetData>
    <row r="1" spans="1:29" ht="28" x14ac:dyDescent="0.2">
      <c r="A1" s="3"/>
      <c r="B1" s="4" t="s">
        <v>12</v>
      </c>
      <c r="C1" s="4" t="s">
        <v>0</v>
      </c>
      <c r="D1" s="4" t="s">
        <v>7</v>
      </c>
      <c r="E1" s="4" t="s">
        <v>8</v>
      </c>
      <c r="F1" s="4" t="s">
        <v>9</v>
      </c>
      <c r="G1" s="4" t="s">
        <v>6</v>
      </c>
      <c r="H1" s="4" t="s">
        <v>10</v>
      </c>
      <c r="I1" s="4" t="s">
        <v>11</v>
      </c>
      <c r="K1" s="4" t="s">
        <v>41</v>
      </c>
      <c r="L1" s="4" t="s">
        <v>42</v>
      </c>
      <c r="N1" s="4" t="s">
        <v>43</v>
      </c>
      <c r="O1" s="4" t="s">
        <v>42</v>
      </c>
      <c r="Q1" s="4" t="s">
        <v>44</v>
      </c>
      <c r="R1" s="4" t="s">
        <v>42</v>
      </c>
      <c r="T1" s="4" t="s">
        <v>46</v>
      </c>
      <c r="U1" s="4" t="s">
        <v>42</v>
      </c>
      <c r="W1" s="4" t="s">
        <v>68</v>
      </c>
      <c r="X1" s="9" t="s">
        <v>65</v>
      </c>
      <c r="Y1" s="9" t="s">
        <v>66</v>
      </c>
      <c r="Z1" s="9" t="s">
        <v>67</v>
      </c>
      <c r="AB1" s="4" t="s">
        <v>46</v>
      </c>
      <c r="AC1" s="4" t="s">
        <v>42</v>
      </c>
    </row>
    <row r="2" spans="1:29" x14ac:dyDescent="0.2">
      <c r="A2" s="5" t="s">
        <v>1</v>
      </c>
      <c r="B2" s="1">
        <v>30162</v>
      </c>
      <c r="C2" s="1">
        <v>30162</v>
      </c>
      <c r="D2" s="1">
        <v>30162</v>
      </c>
      <c r="E2" s="1">
        <v>30162</v>
      </c>
      <c r="F2" s="1">
        <v>30162</v>
      </c>
      <c r="G2" s="1">
        <v>30162</v>
      </c>
      <c r="H2" s="1">
        <v>30162</v>
      </c>
      <c r="I2" s="1">
        <v>30162</v>
      </c>
      <c r="K2" s="7" t="s">
        <v>28</v>
      </c>
      <c r="L2">
        <v>9840</v>
      </c>
      <c r="N2" t="s">
        <v>30</v>
      </c>
      <c r="O2">
        <v>14065</v>
      </c>
      <c r="Q2" t="s">
        <v>36</v>
      </c>
      <c r="R2">
        <v>25933</v>
      </c>
      <c r="T2" t="s">
        <v>50</v>
      </c>
      <c r="U2">
        <v>4038</v>
      </c>
      <c r="W2" t="s">
        <v>64</v>
      </c>
      <c r="AB2" t="s">
        <v>71</v>
      </c>
      <c r="AC2">
        <v>22286</v>
      </c>
    </row>
    <row r="3" spans="1:29" x14ac:dyDescent="0.2">
      <c r="A3" s="5" t="s">
        <v>2</v>
      </c>
      <c r="B3" s="2">
        <v>38.4379019958889</v>
      </c>
      <c r="C3" s="2">
        <v>189793.833930111</v>
      </c>
      <c r="D3" s="2">
        <v>10.121311584112499</v>
      </c>
      <c r="E3" s="2">
        <v>1092.00785756913</v>
      </c>
      <c r="F3" s="2">
        <v>88.372488561766502</v>
      </c>
      <c r="G3" s="2">
        <v>40.931237981566198</v>
      </c>
      <c r="H3" s="2">
        <v>0.91187587030037798</v>
      </c>
      <c r="I3" s="2">
        <v>0.675684636297328</v>
      </c>
      <c r="K3" s="7" t="s">
        <v>27</v>
      </c>
      <c r="L3">
        <v>6678</v>
      </c>
      <c r="N3" t="s">
        <v>29</v>
      </c>
      <c r="O3">
        <v>9726</v>
      </c>
      <c r="Q3" t="s">
        <v>37</v>
      </c>
      <c r="R3">
        <v>2817</v>
      </c>
      <c r="T3" t="s">
        <v>51</v>
      </c>
      <c r="U3">
        <v>4030</v>
      </c>
      <c r="W3" t="s">
        <v>69</v>
      </c>
      <c r="AB3" t="s">
        <v>72</v>
      </c>
      <c r="AC3">
        <v>2499</v>
      </c>
    </row>
    <row r="4" spans="1:29" x14ac:dyDescent="0.2">
      <c r="A4" s="5" t="s">
        <v>3</v>
      </c>
      <c r="B4" s="2">
        <v>13.134664776856001</v>
      </c>
      <c r="C4" s="2">
        <v>105652.971528519</v>
      </c>
      <c r="D4" s="2">
        <v>2.5499949188567399</v>
      </c>
      <c r="E4" s="2">
        <v>7406.3464966834999</v>
      </c>
      <c r="F4" s="2">
        <v>404.29837048637597</v>
      </c>
      <c r="G4" s="2">
        <v>11.979984229274899</v>
      </c>
      <c r="H4" s="2">
        <v>0.28348003770063901</v>
      </c>
      <c r="I4" s="2">
        <v>0.46812623732758502</v>
      </c>
      <c r="K4" s="7" t="s">
        <v>26</v>
      </c>
      <c r="L4">
        <v>5044</v>
      </c>
      <c r="N4" t="s">
        <v>31</v>
      </c>
      <c r="O4">
        <v>4214</v>
      </c>
      <c r="Q4" t="s">
        <v>38</v>
      </c>
      <c r="R4">
        <v>895</v>
      </c>
      <c r="T4" t="s">
        <v>52</v>
      </c>
      <c r="U4">
        <v>3992</v>
      </c>
      <c r="W4" t="s">
        <v>70</v>
      </c>
      <c r="AB4" t="s">
        <v>73</v>
      </c>
      <c r="AC4">
        <v>2067</v>
      </c>
    </row>
    <row r="5" spans="1:29" x14ac:dyDescent="0.2">
      <c r="A5" s="5" t="s">
        <v>4</v>
      </c>
      <c r="B5" s="1">
        <v>17</v>
      </c>
      <c r="C5" s="1">
        <v>13769</v>
      </c>
      <c r="D5" s="1">
        <v>1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K5" s="7" t="s">
        <v>25</v>
      </c>
      <c r="L5">
        <v>1627</v>
      </c>
      <c r="N5" t="s">
        <v>32</v>
      </c>
      <c r="O5">
        <v>939</v>
      </c>
      <c r="Q5" t="s">
        <v>39</v>
      </c>
      <c r="R5">
        <v>286</v>
      </c>
      <c r="T5" t="s">
        <v>53</v>
      </c>
      <c r="U5">
        <v>3721</v>
      </c>
      <c r="AB5" t="s">
        <v>74</v>
      </c>
      <c r="AC5">
        <v>1279</v>
      </c>
    </row>
    <row r="6" spans="1:29" x14ac:dyDescent="0.2">
      <c r="A6" s="6">
        <v>0.25</v>
      </c>
      <c r="B6" s="1">
        <v>28</v>
      </c>
      <c r="C6" s="1">
        <v>117627.25</v>
      </c>
      <c r="D6" s="1">
        <v>9</v>
      </c>
      <c r="E6" s="1">
        <v>0</v>
      </c>
      <c r="F6" s="1">
        <v>0</v>
      </c>
      <c r="G6" s="1">
        <v>40</v>
      </c>
      <c r="H6" s="1">
        <v>1</v>
      </c>
      <c r="I6" s="1">
        <v>0</v>
      </c>
      <c r="K6" s="7" t="s">
        <v>24</v>
      </c>
      <c r="L6">
        <v>1307</v>
      </c>
      <c r="N6" t="s">
        <v>33</v>
      </c>
      <c r="O6">
        <v>827</v>
      </c>
      <c r="Q6" t="s">
        <v>40</v>
      </c>
      <c r="R6">
        <v>231</v>
      </c>
      <c r="T6" t="s">
        <v>54</v>
      </c>
      <c r="U6">
        <v>3584</v>
      </c>
      <c r="W6" s="4" t="s">
        <v>68</v>
      </c>
      <c r="X6" s="9" t="s">
        <v>65</v>
      </c>
      <c r="Y6" s="9" t="s">
        <v>66</v>
      </c>
      <c r="Z6" s="9" t="s">
        <v>67</v>
      </c>
      <c r="AB6" t="s">
        <v>75</v>
      </c>
      <c r="AC6">
        <v>1074</v>
      </c>
    </row>
    <row r="7" spans="1:29" x14ac:dyDescent="0.2">
      <c r="A7" s="6">
        <v>0.5</v>
      </c>
      <c r="B7" s="1">
        <v>37</v>
      </c>
      <c r="C7" s="1">
        <v>178425</v>
      </c>
      <c r="D7" s="1">
        <v>10</v>
      </c>
      <c r="E7" s="1">
        <v>0</v>
      </c>
      <c r="F7" s="1">
        <v>0</v>
      </c>
      <c r="G7" s="1">
        <v>40</v>
      </c>
      <c r="H7" s="1">
        <v>1</v>
      </c>
      <c r="I7" s="1">
        <v>1</v>
      </c>
      <c r="K7" s="7" t="s">
        <v>23</v>
      </c>
      <c r="L7">
        <v>1048</v>
      </c>
      <c r="N7" t="s">
        <v>34</v>
      </c>
      <c r="O7">
        <v>370</v>
      </c>
      <c r="T7" t="s">
        <v>55</v>
      </c>
      <c r="U7">
        <v>3212</v>
      </c>
      <c r="W7" t="s">
        <v>64</v>
      </c>
      <c r="AB7" t="s">
        <v>76</v>
      </c>
      <c r="AC7">
        <v>943</v>
      </c>
    </row>
    <row r="8" spans="1:29" x14ac:dyDescent="0.2">
      <c r="A8" s="6">
        <v>0.75</v>
      </c>
      <c r="B8" s="1">
        <v>47</v>
      </c>
      <c r="C8" s="1">
        <v>237628.5</v>
      </c>
      <c r="D8" s="1">
        <v>13</v>
      </c>
      <c r="E8" s="1">
        <v>0</v>
      </c>
      <c r="F8" s="1">
        <v>0</v>
      </c>
      <c r="G8" s="1">
        <v>45</v>
      </c>
      <c r="H8" s="1">
        <v>1</v>
      </c>
      <c r="I8" s="1">
        <v>1</v>
      </c>
      <c r="K8" s="7" t="s">
        <v>22</v>
      </c>
      <c r="L8">
        <v>1008</v>
      </c>
      <c r="N8" t="s">
        <v>35</v>
      </c>
      <c r="O8">
        <v>21</v>
      </c>
      <c r="T8" t="s">
        <v>56</v>
      </c>
      <c r="U8">
        <v>1996</v>
      </c>
      <c r="W8" t="s">
        <v>70</v>
      </c>
      <c r="AB8" t="s">
        <v>77</v>
      </c>
      <c r="AC8">
        <v>14</v>
      </c>
    </row>
    <row r="9" spans="1:29" x14ac:dyDescent="0.2">
      <c r="A9" s="5" t="s">
        <v>5</v>
      </c>
      <c r="B9" s="1">
        <v>90</v>
      </c>
      <c r="C9" s="1">
        <v>1484705</v>
      </c>
      <c r="D9" s="1">
        <v>16</v>
      </c>
      <c r="E9" s="1">
        <v>99999</v>
      </c>
      <c r="F9" s="1">
        <v>4356</v>
      </c>
      <c r="G9" s="1">
        <v>99</v>
      </c>
      <c r="H9" s="1">
        <v>1</v>
      </c>
      <c r="I9" s="1">
        <v>1</v>
      </c>
      <c r="K9" s="7" t="s">
        <v>21</v>
      </c>
      <c r="L9">
        <v>820</v>
      </c>
      <c r="N9" t="s">
        <v>78</v>
      </c>
      <c r="O9">
        <f>SUM(O2:O8)</f>
        <v>30162</v>
      </c>
      <c r="T9" t="s">
        <v>57</v>
      </c>
      <c r="U9">
        <v>1572</v>
      </c>
    </row>
    <row r="10" spans="1:29" x14ac:dyDescent="0.2">
      <c r="K10" s="7" t="s">
        <v>20</v>
      </c>
      <c r="L10">
        <v>557</v>
      </c>
      <c r="O10">
        <f>O7/O9</f>
        <v>1.226709104170811E-2</v>
      </c>
      <c r="T10" t="s">
        <v>58</v>
      </c>
      <c r="U10">
        <v>1350</v>
      </c>
    </row>
    <row r="11" spans="1:29" x14ac:dyDescent="0.2">
      <c r="K11" s="7" t="s">
        <v>19</v>
      </c>
      <c r="L11">
        <v>542</v>
      </c>
      <c r="T11" t="s">
        <v>59</v>
      </c>
      <c r="U11">
        <v>989</v>
      </c>
    </row>
    <row r="12" spans="1:29" x14ac:dyDescent="0.2">
      <c r="K12" s="7" t="s">
        <v>18</v>
      </c>
      <c r="L12">
        <v>455</v>
      </c>
      <c r="T12" t="s">
        <v>60</v>
      </c>
      <c r="U12">
        <v>912</v>
      </c>
    </row>
    <row r="13" spans="1:29" x14ac:dyDescent="0.2">
      <c r="K13" s="7" t="s">
        <v>17</v>
      </c>
      <c r="L13">
        <v>377</v>
      </c>
      <c r="T13" t="s">
        <v>61</v>
      </c>
      <c r="U13">
        <v>644</v>
      </c>
    </row>
    <row r="14" spans="1:29" x14ac:dyDescent="0.2">
      <c r="K14" s="7" t="s">
        <v>16</v>
      </c>
      <c r="L14">
        <v>375</v>
      </c>
      <c r="T14" t="s">
        <v>62</v>
      </c>
      <c r="U14">
        <v>143</v>
      </c>
    </row>
    <row r="15" spans="1:29" x14ac:dyDescent="0.2">
      <c r="K15" s="7" t="s">
        <v>15</v>
      </c>
      <c r="L15">
        <v>288</v>
      </c>
      <c r="T15" t="s">
        <v>63</v>
      </c>
      <c r="U15">
        <v>9</v>
      </c>
    </row>
    <row r="16" spans="1:29" x14ac:dyDescent="0.2">
      <c r="K16" s="7" t="s">
        <v>14</v>
      </c>
      <c r="L16">
        <v>151</v>
      </c>
    </row>
    <row r="17" spans="2:22" x14ac:dyDescent="0.2">
      <c r="K17" s="7" t="s">
        <v>13</v>
      </c>
      <c r="L17">
        <v>0</v>
      </c>
    </row>
    <row r="20" spans="2:22" x14ac:dyDescent="0.2">
      <c r="B20" t="s">
        <v>49</v>
      </c>
      <c r="C20" t="s">
        <v>48</v>
      </c>
      <c r="N20" t="s">
        <v>79</v>
      </c>
    </row>
    <row r="21" spans="2:22" x14ac:dyDescent="0.2">
      <c r="B21" s="4" t="s">
        <v>45</v>
      </c>
      <c r="C21">
        <v>5.64</v>
      </c>
      <c r="N21" t="s">
        <v>80</v>
      </c>
      <c r="S21" t="s">
        <v>86</v>
      </c>
      <c r="T21" t="s">
        <v>87</v>
      </c>
      <c r="U21" t="s">
        <v>88</v>
      </c>
      <c r="V21" t="s">
        <v>89</v>
      </c>
    </row>
    <row r="22" spans="2:22" x14ac:dyDescent="0.2">
      <c r="B22" s="4" t="s">
        <v>46</v>
      </c>
      <c r="C22">
        <v>5.66</v>
      </c>
      <c r="S22">
        <v>0</v>
      </c>
    </row>
    <row r="23" spans="2:22" ht="28" x14ac:dyDescent="0.2">
      <c r="B23" s="4" t="s">
        <v>47</v>
      </c>
      <c r="C23">
        <v>1.79</v>
      </c>
      <c r="N23" t="s">
        <v>81</v>
      </c>
      <c r="S23">
        <v>1</v>
      </c>
    </row>
    <row r="24" spans="2:22" x14ac:dyDescent="0.2">
      <c r="B24" s="8"/>
      <c r="N24" t="s">
        <v>82</v>
      </c>
      <c r="S24" t="s">
        <v>90</v>
      </c>
    </row>
    <row r="25" spans="2:22" x14ac:dyDescent="0.2">
      <c r="B25" s="10" t="s">
        <v>76</v>
      </c>
      <c r="C25" t="s">
        <v>93</v>
      </c>
      <c r="D25" t="s">
        <v>75</v>
      </c>
      <c r="E25" t="s">
        <v>77</v>
      </c>
      <c r="F25" t="s">
        <v>52</v>
      </c>
      <c r="G25" t="s">
        <v>59</v>
      </c>
      <c r="H25" t="s">
        <v>58</v>
      </c>
      <c r="I25" t="s">
        <v>56</v>
      </c>
      <c r="J25" t="s">
        <v>55</v>
      </c>
      <c r="K25" t="s">
        <v>62</v>
      </c>
      <c r="L25" t="s">
        <v>50</v>
      </c>
      <c r="M25" t="s">
        <v>61</v>
      </c>
      <c r="N25" t="s">
        <v>60</v>
      </c>
      <c r="O25" t="s">
        <v>94</v>
      </c>
      <c r="S25" t="s">
        <v>91</v>
      </c>
    </row>
    <row r="26" spans="2:22" x14ac:dyDescent="0.2">
      <c r="B26" s="8"/>
      <c r="N26" t="s">
        <v>83</v>
      </c>
      <c r="S26" t="s">
        <v>92</v>
      </c>
    </row>
    <row r="27" spans="2:22" x14ac:dyDescent="0.2">
      <c r="B27" s="8"/>
      <c r="N27" t="s">
        <v>84</v>
      </c>
    </row>
    <row r="28" spans="2:22" ht="28" x14ac:dyDescent="0.2">
      <c r="B28" s="4" t="s">
        <v>95</v>
      </c>
      <c r="C28" s="4" t="s">
        <v>108</v>
      </c>
      <c r="N28" t="s">
        <v>85</v>
      </c>
    </row>
    <row r="29" spans="2:22" x14ac:dyDescent="0.2">
      <c r="B29" s="11" t="s">
        <v>76</v>
      </c>
      <c r="C29" s="12" t="s">
        <v>45</v>
      </c>
    </row>
    <row r="30" spans="2:22" x14ac:dyDescent="0.2">
      <c r="B30" s="12" t="s">
        <v>96</v>
      </c>
      <c r="C30" s="12" t="s">
        <v>45</v>
      </c>
    </row>
    <row r="31" spans="2:22" x14ac:dyDescent="0.2">
      <c r="B31" s="12" t="s">
        <v>105</v>
      </c>
      <c r="C31" s="12" t="s">
        <v>45</v>
      </c>
    </row>
    <row r="32" spans="2:22" x14ac:dyDescent="0.2">
      <c r="B32" s="12" t="s">
        <v>6</v>
      </c>
      <c r="C32" s="12" t="s">
        <v>6</v>
      </c>
    </row>
    <row r="33" spans="2:3" x14ac:dyDescent="0.2">
      <c r="B33" s="12" t="s">
        <v>97</v>
      </c>
      <c r="C33" s="12" t="s">
        <v>46</v>
      </c>
    </row>
    <row r="34" spans="2:3" x14ac:dyDescent="0.2">
      <c r="B34" s="12" t="s">
        <v>98</v>
      </c>
      <c r="C34" s="12" t="s">
        <v>46</v>
      </c>
    </row>
    <row r="35" spans="2:3" x14ac:dyDescent="0.2">
      <c r="B35" s="12" t="s">
        <v>99</v>
      </c>
      <c r="C35" s="12" t="s">
        <v>46</v>
      </c>
    </row>
    <row r="36" spans="2:3" x14ac:dyDescent="0.2">
      <c r="B36" s="12" t="s">
        <v>100</v>
      </c>
      <c r="C36" s="12" t="s">
        <v>46</v>
      </c>
    </row>
    <row r="37" spans="2:3" x14ac:dyDescent="0.2">
      <c r="B37" s="12" t="s">
        <v>101</v>
      </c>
      <c r="C37" s="12" t="s">
        <v>46</v>
      </c>
    </row>
    <row r="38" spans="2:3" x14ac:dyDescent="0.2">
      <c r="B38" s="12" t="s">
        <v>106</v>
      </c>
      <c r="C38" s="12" t="s">
        <v>46</v>
      </c>
    </row>
    <row r="39" spans="2:3" x14ac:dyDescent="0.2">
      <c r="B39" s="12" t="s">
        <v>102</v>
      </c>
      <c r="C39" s="12" t="s">
        <v>46</v>
      </c>
    </row>
    <row r="40" spans="2:3" x14ac:dyDescent="0.2">
      <c r="B40" s="12" t="s">
        <v>107</v>
      </c>
      <c r="C40" s="12" t="s">
        <v>46</v>
      </c>
    </row>
    <row r="41" spans="2:3" x14ac:dyDescent="0.2">
      <c r="B41" s="12" t="s">
        <v>103</v>
      </c>
      <c r="C41" s="12" t="s">
        <v>46</v>
      </c>
    </row>
    <row r="42" spans="2:3" x14ac:dyDescent="0.2">
      <c r="B42" s="12" t="s">
        <v>104</v>
      </c>
      <c r="C42" s="12" t="s">
        <v>43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2020-12-04T21:20:28Z</dcterms:created>
  <dcterms:modified xsi:type="dcterms:W3CDTF">2020-12-09T17:10:32Z</dcterms:modified>
</cp:coreProperties>
</file>