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xml" ContentType="application/vnd.openxmlformats-officedocument.drawing+xml"/>
  <Override PartName="/xl/slicers/slicer2.xml" ContentType="application/vnd.ms-excel.slicer+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updateLinks="never" hidePivotFieldList="1"/>
  <mc:AlternateContent xmlns:mc="http://schemas.openxmlformats.org/markup-compatibility/2006">
    <mc:Choice Requires="x15">
      <x15ac:absPath xmlns:x15ac="http://schemas.microsoft.com/office/spreadsheetml/2010/11/ac" url="D:\DS\EXCEL\Project(Kakul_gupta)\"/>
    </mc:Choice>
  </mc:AlternateContent>
  <xr:revisionPtr revIDLastSave="0" documentId="13_ncr:1_{D1E1524A-3BBE-46FB-AC28-CB8D631AD241}" xr6:coauthVersionLast="47" xr6:coauthVersionMax="47" xr10:uidLastSave="{00000000-0000-0000-0000-000000000000}"/>
  <bookViews>
    <workbookView xWindow="-108" yWindow="-108" windowWidth="23256" windowHeight="12576" firstSheet="5" activeTab="11" xr2:uid="{C34CCFD4-0629-4D04-9625-68CCF8843984}"/>
  </bookViews>
  <sheets>
    <sheet name="WorldCupMatches" sheetId="11" r:id="rId1"/>
    <sheet name="WorldCups" sheetId="12" r:id="rId2"/>
    <sheet name="Image" sheetId="15" r:id="rId3"/>
    <sheet name="Calculation" sheetId="3" r:id="rId4"/>
    <sheet name="PivotTablePart1" sheetId="13" r:id="rId5"/>
    <sheet name="PivotTablePart2" sheetId="14" r:id="rId6"/>
    <sheet name="Sheet1" sheetId="17" r:id="rId7"/>
    <sheet name="Stadium" sheetId="19" r:id="rId8"/>
    <sheet name="City" sheetId="20" r:id="rId9"/>
    <sheet name="Referee" sheetId="21" r:id="rId10"/>
    <sheet name="Questions" sheetId="16" r:id="rId11"/>
    <sheet name="DASHBOARD_Part1" sheetId="9" r:id="rId12"/>
    <sheet name="DASHBOARD_Part2" sheetId="7" r:id="rId13"/>
  </sheets>
  <externalReferences>
    <externalReference r:id="rId14"/>
  </externalReferences>
  <definedNames>
    <definedName name="_xlnm._FilterDatabase" localSheetId="0" hidden="1">WorldCupMatches!$A$1:$Z$853</definedName>
    <definedName name="_xlnm.Print_Area" localSheetId="11">DASHBOARD_Part1!$A$1:$AL$55</definedName>
    <definedName name="_xlnm.Print_Area" localSheetId="12">DASHBOARD_Part2!$A$1:$AL$55</definedName>
    <definedName name="Slicer_Datetime">#N/A</definedName>
    <definedName name="Slicer_Year">#N/A</definedName>
    <definedName name="Slicer_Year1">#N/A</definedName>
  </definedNames>
  <calcPr calcId="191029"/>
  <pivotCaches>
    <pivotCache cacheId="3" r:id="rId15"/>
    <pivotCache cacheId="4" r:id="rId16"/>
  </pivotCaches>
  <extLs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254" i="14" l="1"/>
  <c r="B206" i="14"/>
  <c r="B207" i="14"/>
  <c r="B208" i="14"/>
  <c r="B205" i="14"/>
  <c r="B161" i="14"/>
  <c r="B162" i="14"/>
  <c r="B160" i="14"/>
  <c r="C135" i="14"/>
  <c r="C134" i="14"/>
  <c r="B125" i="14"/>
  <c r="B121" i="14"/>
  <c r="B130" i="14"/>
  <c r="B131" i="14"/>
  <c r="B126" i="14"/>
  <c r="B122" i="14"/>
  <c r="C92" i="14"/>
  <c r="B67" i="14"/>
  <c r="C43" i="14"/>
  <c r="C34" i="14"/>
  <c r="C11" i="14"/>
  <c r="C6" i="14"/>
  <c r="C5" i="14"/>
  <c r="C2" i="14"/>
  <c r="C1" i="14"/>
  <c r="F635" i="11" l="1"/>
  <c r="F615" i="11"/>
  <c r="F593" i="11"/>
  <c r="F253" i="11"/>
</calcChain>
</file>

<file path=xl/sharedStrings.xml><?xml version="1.0" encoding="utf-8"?>
<sst xmlns="http://schemas.openxmlformats.org/spreadsheetml/2006/main" count="13467" uniqueCount="3300">
  <si>
    <t>Year</t>
  </si>
  <si>
    <t>Stage</t>
  </si>
  <si>
    <t>Final</t>
  </si>
  <si>
    <t>Home Team Name</t>
  </si>
  <si>
    <t>France</t>
  </si>
  <si>
    <t>USA</t>
  </si>
  <si>
    <t>Yugoslavia</t>
  </si>
  <si>
    <t>Romania</t>
  </si>
  <si>
    <t>Argentina</t>
  </si>
  <si>
    <t>Chile</t>
  </si>
  <si>
    <t>Uruguay</t>
  </si>
  <si>
    <t>Brazil</t>
  </si>
  <si>
    <t>Paraguay</t>
  </si>
  <si>
    <t>Austria</t>
  </si>
  <si>
    <t>Hungary</t>
  </si>
  <si>
    <t>Switzerland</t>
  </si>
  <si>
    <t>Sweden</t>
  </si>
  <si>
    <t>Germany</t>
  </si>
  <si>
    <t>Spain</t>
  </si>
  <si>
    <t>Italy</t>
  </si>
  <si>
    <t>Czechoslovakia</t>
  </si>
  <si>
    <t>Cuba</t>
  </si>
  <si>
    <t>England</t>
  </si>
  <si>
    <t>Germany FR</t>
  </si>
  <si>
    <t>Turkey</t>
  </si>
  <si>
    <t>Soviet Union</t>
  </si>
  <si>
    <t>Northern Ireland</t>
  </si>
  <si>
    <t>Mexico</t>
  </si>
  <si>
    <t>Wales</t>
  </si>
  <si>
    <t>Portugal</t>
  </si>
  <si>
    <t>Korea DPR</t>
  </si>
  <si>
    <t>Peru</t>
  </si>
  <si>
    <t>Belgium</t>
  </si>
  <si>
    <t>Bulgaria</t>
  </si>
  <si>
    <t>German DR</t>
  </si>
  <si>
    <t>Zaire</t>
  </si>
  <si>
    <t>Poland</t>
  </si>
  <si>
    <t>Australia</t>
  </si>
  <si>
    <t>Scotland</t>
  </si>
  <si>
    <t>Netherlands</t>
  </si>
  <si>
    <t>Haiti</t>
  </si>
  <si>
    <t>Tunisia</t>
  </si>
  <si>
    <t>Algeria</t>
  </si>
  <si>
    <t>Honduras</t>
  </si>
  <si>
    <t>Canada</t>
  </si>
  <si>
    <t>Morocco</t>
  </si>
  <si>
    <t>Korea Republic</t>
  </si>
  <si>
    <t>Iraq</t>
  </si>
  <si>
    <t>Denmark</t>
  </si>
  <si>
    <t>rn"&gt;United Arab Emirates</t>
  </si>
  <si>
    <t>Costa Rica</t>
  </si>
  <si>
    <t>Cameroon</t>
  </si>
  <si>
    <t>rn"&gt;Republic of Ireland</t>
  </si>
  <si>
    <t>Colombia</t>
  </si>
  <si>
    <t>Norway</t>
  </si>
  <si>
    <t>Nigeria</t>
  </si>
  <si>
    <t>Saudi Arabia</t>
  </si>
  <si>
    <t>Bolivia</t>
  </si>
  <si>
    <t>Russia</t>
  </si>
  <si>
    <t>Greece</t>
  </si>
  <si>
    <t>Jamaica</t>
  </si>
  <si>
    <t>South Africa</t>
  </si>
  <si>
    <t>Japan</t>
  </si>
  <si>
    <t>Croatia</t>
  </si>
  <si>
    <t>China PR</t>
  </si>
  <si>
    <t>Senegal</t>
  </si>
  <si>
    <t>Slovenia</t>
  </si>
  <si>
    <t>Ecuador</t>
  </si>
  <si>
    <t>rn"&gt;Trinidad and Tobago</t>
  </si>
  <si>
    <t>rn"&gt;Serbia and Montenegro</t>
  </si>
  <si>
    <t>Angola</t>
  </si>
  <si>
    <t>Czech Republic</t>
  </si>
  <si>
    <t>Togo</t>
  </si>
  <si>
    <t>Iran</t>
  </si>
  <si>
    <t>Cï¿½te d'Ivoire</t>
  </si>
  <si>
    <t>Ghana</t>
  </si>
  <si>
    <t>Ukraine</t>
  </si>
  <si>
    <t>Serbia</t>
  </si>
  <si>
    <t>New Zealand</t>
  </si>
  <si>
    <t>Slovakia</t>
  </si>
  <si>
    <t>IR Iran</t>
  </si>
  <si>
    <t>rn"&gt;Bosnia and Herzegovina</t>
  </si>
  <si>
    <t>Country</t>
  </si>
  <si>
    <t>Away Team Name</t>
  </si>
  <si>
    <t>Egypt</t>
  </si>
  <si>
    <t>Dutch East Indies</t>
  </si>
  <si>
    <t>Israel</t>
  </si>
  <si>
    <t>El Salvador</t>
  </si>
  <si>
    <t>Kuwait</t>
  </si>
  <si>
    <t>No.of win</t>
  </si>
  <si>
    <t>Home Team Goals</t>
  </si>
  <si>
    <t>Away Team Goals</t>
  </si>
  <si>
    <t>GoalsScored</t>
  </si>
  <si>
    <t>Winner</t>
  </si>
  <si>
    <t>Runners-Up</t>
  </si>
  <si>
    <t>Third</t>
  </si>
  <si>
    <t>Korea/Japan</t>
  </si>
  <si>
    <t>Row Labels</t>
  </si>
  <si>
    <t>Grand Total</t>
  </si>
  <si>
    <t>Host Count</t>
  </si>
  <si>
    <t>Host Country</t>
  </si>
  <si>
    <t>Total Attendance</t>
  </si>
  <si>
    <t>Sum of Total Attendance</t>
  </si>
  <si>
    <t>Sum of Highest attendances in a match</t>
  </si>
  <si>
    <t>Estadio Nacional, Santiago</t>
  </si>
  <si>
    <t>Sum of GoalsScored</t>
  </si>
  <si>
    <t>Values</t>
  </si>
  <si>
    <t>Sum of MatchesPlayed</t>
  </si>
  <si>
    <t>Garrincha</t>
  </si>
  <si>
    <t>Viliam Schrojf</t>
  </si>
  <si>
    <t>Flórián Albert</t>
  </si>
  <si>
    <t>Sum of Yellow card</t>
  </si>
  <si>
    <t>Sum of Red card</t>
  </si>
  <si>
    <t>Sum of QualifiedTeams</t>
  </si>
  <si>
    <t>Column Labels</t>
  </si>
  <si>
    <t>Count of Stadium</t>
  </si>
  <si>
    <t>Charmilles</t>
  </si>
  <si>
    <t>Comunale di Cornaredo</t>
  </si>
  <si>
    <t>Hardturm</t>
  </si>
  <si>
    <t>La Pontaise</t>
  </si>
  <si>
    <t>St. Jakob</t>
  </si>
  <si>
    <t>Wankdorf Stadium</t>
  </si>
  <si>
    <t>Count of City</t>
  </si>
  <si>
    <t xml:space="preserve">Basel </t>
  </si>
  <si>
    <t xml:space="preserve">Berne </t>
  </si>
  <si>
    <t xml:space="preserve">Geneva </t>
  </si>
  <si>
    <t xml:space="preserve">Lausanne </t>
  </si>
  <si>
    <t xml:space="preserve">Lugano </t>
  </si>
  <si>
    <t xml:space="preserve">Zurich </t>
  </si>
  <si>
    <t>Count of Assistant 1</t>
  </si>
  <si>
    <t>ZSOLT Istvan (HUN)</t>
  </si>
  <si>
    <t>ASENSI Manuel (ESP)</t>
  </si>
  <si>
    <t>FRANKEN Laurent (BEL)</t>
  </si>
  <si>
    <t>DA COSTA VIEIRA Jose (POR)</t>
  </si>
  <si>
    <t>ORLANDINI Vincenzo (ITA)</t>
  </si>
  <si>
    <t>ELLIS Arthur (ENG)</t>
  </si>
  <si>
    <t>FAULTLESS Charlie (SCO)</t>
  </si>
  <si>
    <t>LING William (ENG)</t>
  </si>
  <si>
    <t>VON GUNTER Albert (SUI)</t>
  </si>
  <si>
    <t>VIANA Mario (BRA)</t>
  </si>
  <si>
    <t>DOERFLINGER Ernst (SUI)</t>
  </si>
  <si>
    <t>BAUMBERGER Rene (SUI)</t>
  </si>
  <si>
    <t>VINCENTI Raymond (FRA)</t>
  </si>
  <si>
    <t>SCHICKER Werner (SUI)</t>
  </si>
  <si>
    <t>WYSSLING Paul (SUI)</t>
  </si>
  <si>
    <t>SCHONHOLZER Ernest (SUI)</t>
  </si>
  <si>
    <t>BUCHMUELLER Fritz (SUI)</t>
  </si>
  <si>
    <t>STEFANOVIC Vasa (YUG)</t>
  </si>
  <si>
    <t>Sum of Attendance</t>
  </si>
  <si>
    <t xml:space="preserve">03 Jul 1954 - 17:00 </t>
  </si>
  <si>
    <t xml:space="preserve">04 Jul 1954 - 17:00 </t>
  </si>
  <si>
    <t xml:space="preserve">16 Jun 1954 - 18:00 </t>
  </si>
  <si>
    <t xml:space="preserve">17 Jun 1954 - 17:50 </t>
  </si>
  <si>
    <t xml:space="preserve">17 Jun 1954 - 18:00 </t>
  </si>
  <si>
    <t xml:space="preserve">17 Jun 1954 - 18:10 </t>
  </si>
  <si>
    <t xml:space="preserve">19 Jun 1954 - 16:50 </t>
  </si>
  <si>
    <t xml:space="preserve">19 Jun 1954 - 17:00 </t>
  </si>
  <si>
    <t xml:space="preserve">19 Jun 1954 - 17:10 </t>
  </si>
  <si>
    <t xml:space="preserve">20 Jun 1954 - 16:50 </t>
  </si>
  <si>
    <t xml:space="preserve">20 Jun 1954 - 17:00 </t>
  </si>
  <si>
    <t xml:space="preserve">20 Jun 1954 - 17:10 </t>
  </si>
  <si>
    <t xml:space="preserve">23 Jun 1954 - 18:00 </t>
  </si>
  <si>
    <t xml:space="preserve">26 Jun 1954 - 17:00 </t>
  </si>
  <si>
    <t xml:space="preserve">27 Jun 1954 - 17:00 </t>
  </si>
  <si>
    <t xml:space="preserve">30 Jun 1954 - 18:00 </t>
  </si>
  <si>
    <t>Sum of Home Team Goals</t>
  </si>
  <si>
    <t>Count of Referee</t>
  </si>
  <si>
    <t>MARINO Esteban (URU)</t>
  </si>
  <si>
    <t>SCHMETZER Emil (FRG)</t>
  </si>
  <si>
    <t>STEINER Carl (AUT)</t>
  </si>
  <si>
    <t>GRIFFITHS Benjamin (WAL)</t>
  </si>
  <si>
    <t>Group 1</t>
  </si>
  <si>
    <t>Group 2</t>
  </si>
  <si>
    <t>Group 3</t>
  </si>
  <si>
    <t>Group 4</t>
  </si>
  <si>
    <t>Match for third place</t>
  </si>
  <si>
    <t>Quarter-finals</t>
  </si>
  <si>
    <t>Semi-finals</t>
  </si>
  <si>
    <t>Count of Assistant 2</t>
  </si>
  <si>
    <t>GUIDI Denilo (SUI)</t>
  </si>
  <si>
    <t>GULDE Josef (SUI)</t>
  </si>
  <si>
    <t>MERLOTTI Armand (SUI)</t>
  </si>
  <si>
    <t>RUFFLI Willy (SUI)</t>
  </si>
  <si>
    <t>Datetime</t>
  </si>
  <si>
    <t>Date</t>
  </si>
  <si>
    <t>Match Date</t>
  </si>
  <si>
    <t>Time</t>
  </si>
  <si>
    <t>Stadium</t>
  </si>
  <si>
    <t>City</t>
  </si>
  <si>
    <t>Stadium,City</t>
  </si>
  <si>
    <t>Win conditions</t>
  </si>
  <si>
    <t>Attendance</t>
  </si>
  <si>
    <t>Half-time Home Goals</t>
  </si>
  <si>
    <t>Half-time Away Goals</t>
  </si>
  <si>
    <t>Referee</t>
  </si>
  <si>
    <t>Assistant 1</t>
  </si>
  <si>
    <t>Assistant 2</t>
  </si>
  <si>
    <t>RoundID</t>
  </si>
  <si>
    <t>MatchID</t>
  </si>
  <si>
    <t>Home Team Initials</t>
  </si>
  <si>
    <t>Away Team Initials</t>
  </si>
  <si>
    <t xml:space="preserve">13 Jul 1930 - 15:00 </t>
  </si>
  <si>
    <t>Pocitos</t>
  </si>
  <si>
    <t xml:space="preserve">Montevideo </t>
  </si>
  <si>
    <t xml:space="preserve">Pocitos,Montevideo </t>
  </si>
  <si>
    <t xml:space="preserve"> </t>
  </si>
  <si>
    <t>LOMBARDI Domingo (URU)</t>
  </si>
  <si>
    <t>CRISTOPHE Henry (BEL)</t>
  </si>
  <si>
    <t>REGO Gilberto (BRA)</t>
  </si>
  <si>
    <t>FRA</t>
  </si>
  <si>
    <t>MEX</t>
  </si>
  <si>
    <t>Parque Central</t>
  </si>
  <si>
    <t xml:space="preserve">Parque Central,Montevideo </t>
  </si>
  <si>
    <t>MACIAS Jose (ARG)</t>
  </si>
  <si>
    <t>MATEUCCI Francisco (URU)</t>
  </si>
  <si>
    <t>WARNKEN Alberto (CHI)</t>
  </si>
  <si>
    <t>BEL</t>
  </si>
  <si>
    <t xml:space="preserve">14 Jul 1930 - 12:45 </t>
  </si>
  <si>
    <t>TEJADA Anibal (URU)</t>
  </si>
  <si>
    <t>VALLARINO Ricardo (URU)</t>
  </si>
  <si>
    <t>BALWAY Thomas (FRA)</t>
  </si>
  <si>
    <t>YUG</t>
  </si>
  <si>
    <t>BRA</t>
  </si>
  <si>
    <t xml:space="preserve">14 Jul 1930 - 14:50 </t>
  </si>
  <si>
    <t>LANGENUS Jean (BEL)</t>
  </si>
  <si>
    <t>ROU</t>
  </si>
  <si>
    <t>PER</t>
  </si>
  <si>
    <t xml:space="preserve">15 Jul 1930 - 16:00 </t>
  </si>
  <si>
    <t>SAUCEDO Ulises (BOL)</t>
  </si>
  <si>
    <t>RADULESCU Constantin (ROU)</t>
  </si>
  <si>
    <t>ARG</t>
  </si>
  <si>
    <t xml:space="preserve">16 Jul 1930 - 14:45 </t>
  </si>
  <si>
    <t>APHESTEGUY Martin (URU)</t>
  </si>
  <si>
    <t>CHI</t>
  </si>
  <si>
    <t xml:space="preserve">17 Jul 1930 - 12:45 </t>
  </si>
  <si>
    <t>BOL</t>
  </si>
  <si>
    <t xml:space="preserve">17 Jul 1930 - 14:45 </t>
  </si>
  <si>
    <t>PAR</t>
  </si>
  <si>
    <t xml:space="preserve">18 Jul 1930 - 14:30 </t>
  </si>
  <si>
    <t>Estadio Centenario</t>
  </si>
  <si>
    <t xml:space="preserve">Estadio Centenario,Montevideo </t>
  </si>
  <si>
    <t>URU</t>
  </si>
  <si>
    <t xml:space="preserve">19 Jul 1930 - 12:50 </t>
  </si>
  <si>
    <t xml:space="preserve">19 Jul 1930 - 15:00 </t>
  </si>
  <si>
    <t>ALONSO Gualberto (URU)</t>
  </si>
  <si>
    <t xml:space="preserve">20 Jul 1930 - 13:00 </t>
  </si>
  <si>
    <t>VALLEJO Gaspar (MEX)</t>
  </si>
  <si>
    <t xml:space="preserve">20 Jul 1930 - 15:00 </t>
  </si>
  <si>
    <t xml:space="preserve">21 Jul 1930 - 14:50 </t>
  </si>
  <si>
    <t xml:space="preserve">22 Jul 1930 - 14:45 </t>
  </si>
  <si>
    <t xml:space="preserve">26 Jul 1930 - 14:45 </t>
  </si>
  <si>
    <t xml:space="preserve">27 Jul 1930 - 14:45 </t>
  </si>
  <si>
    <t xml:space="preserve">30 Jul 1930 - 14:15 </t>
  </si>
  <si>
    <t xml:space="preserve">27 May 1934 - 16:30 </t>
  </si>
  <si>
    <t>Preliminary round</t>
  </si>
  <si>
    <t>Stadio Benito Mussolini</t>
  </si>
  <si>
    <t xml:space="preserve">Turin </t>
  </si>
  <si>
    <t xml:space="preserve">Stadio Benito Mussolini,Turin </t>
  </si>
  <si>
    <t xml:space="preserve">Austria win after extra time </t>
  </si>
  <si>
    <t>VAN MOORSEL Johannes (NED)</t>
  </si>
  <si>
    <t>CAIRONI Camillo (ITA)</t>
  </si>
  <si>
    <t>BAERT Louis (BEL)</t>
  </si>
  <si>
    <t>AUT</t>
  </si>
  <si>
    <t>Giorgio Ascarelli</t>
  </si>
  <si>
    <t xml:space="preserve">Naples </t>
  </si>
  <si>
    <t xml:space="preserve">Giorgio Ascarelli,Naples </t>
  </si>
  <si>
    <t>BARLASSINA Rinaldo (ITA)</t>
  </si>
  <si>
    <t>DATTILO Generoso (ITA)</t>
  </si>
  <si>
    <t>SASSI Otello (ITA)</t>
  </si>
  <si>
    <t>HUN</t>
  </si>
  <si>
    <t>EGY</t>
  </si>
  <si>
    <t>San Siro</t>
  </si>
  <si>
    <t xml:space="preserve">Milan </t>
  </si>
  <si>
    <t xml:space="preserve">San Siro,Milan </t>
  </si>
  <si>
    <t>EKLIND Ivan (SWE)</t>
  </si>
  <si>
    <t>BERANEK Alois (AUT)</t>
  </si>
  <si>
    <t>BONIVENTO Ferruccio (ITA)</t>
  </si>
  <si>
    <t>SUI</t>
  </si>
  <si>
    <t>NED</t>
  </si>
  <si>
    <t>Littorale</t>
  </si>
  <si>
    <t xml:space="preserve">Bologna </t>
  </si>
  <si>
    <t xml:space="preserve">Littorale,Bologna </t>
  </si>
  <si>
    <t>BRAUN Eugen (AUT)</t>
  </si>
  <si>
    <t>CARRARO Albino (ITA)</t>
  </si>
  <si>
    <t>TURBIANI Giuseppe (ITA)</t>
  </si>
  <si>
    <t>SWE</t>
  </si>
  <si>
    <t>Giovanni Berta</t>
  </si>
  <si>
    <t xml:space="preserve">Florence </t>
  </si>
  <si>
    <t xml:space="preserve">Giovanni Berta,Florence </t>
  </si>
  <si>
    <t>MATTEA Francesco (ITA)</t>
  </si>
  <si>
    <t>MELANDRI Ermenegildo (ITA)</t>
  </si>
  <si>
    <t>BAERT Jacques (FRA)</t>
  </si>
  <si>
    <t>GER</t>
  </si>
  <si>
    <t>Luigi Ferraris</t>
  </si>
  <si>
    <t xml:space="preserve">Genoa </t>
  </si>
  <si>
    <t xml:space="preserve">Luigi Ferraris,Genoa </t>
  </si>
  <si>
    <t>BIRLEM Alfred (GER)</t>
  </si>
  <si>
    <t>CARMINATI Ettore (ITA)</t>
  </si>
  <si>
    <t>IVANCSICS Mihaly (HUN)</t>
  </si>
  <si>
    <t>ESP</t>
  </si>
  <si>
    <t>Nazionale PNF</t>
  </si>
  <si>
    <t xml:space="preserve">Rome </t>
  </si>
  <si>
    <t xml:space="preserve">Nazionale PNF,Rome </t>
  </si>
  <si>
    <t>MERCET Rene (SUI)</t>
  </si>
  <si>
    <t>ESCARTIN Pedro (ESP)</t>
  </si>
  <si>
    <t>ZENISEK Bohumil (TCH)</t>
  </si>
  <si>
    <t>ITA</t>
  </si>
  <si>
    <t>Littorio</t>
  </si>
  <si>
    <t xml:space="preserve">Trieste </t>
  </si>
  <si>
    <t xml:space="preserve">Littorio,Trieste </t>
  </si>
  <si>
    <t>SCARPI Giuseppe (ITA)</t>
  </si>
  <si>
    <t>SCORZONI Raffaele (ITA)</t>
  </si>
  <si>
    <t>TCH</t>
  </si>
  <si>
    <t xml:space="preserve">31 May 1934 - 16:30 </t>
  </si>
  <si>
    <t>MOHAMED Youssuf (EGY)</t>
  </si>
  <si>
    <t xml:space="preserve">01 Jun 1934 - 16:30 </t>
  </si>
  <si>
    <t xml:space="preserve">03 Jun 1934 - 16:30 </t>
  </si>
  <si>
    <t xml:space="preserve">07 Jun 1934 - 18:00 </t>
  </si>
  <si>
    <t xml:space="preserve">10 Jun 1934 - 17:30 </t>
  </si>
  <si>
    <t xml:space="preserve">Italy win after extra time </t>
  </si>
  <si>
    <t xml:space="preserve">04 Jun 1938 - 17:00 </t>
  </si>
  <si>
    <t>First round</t>
  </si>
  <si>
    <t>Parc des Princes</t>
  </si>
  <si>
    <t xml:space="preserve">Paris </t>
  </si>
  <si>
    <t xml:space="preserve">Parc des Princes,Paris </t>
  </si>
  <si>
    <t>MARENCO Paul (FRA)</t>
  </si>
  <si>
    <t xml:space="preserve">05 Jun 1938 - 17:00 </t>
  </si>
  <si>
    <t>Velodrome Municipale</t>
  </si>
  <si>
    <t xml:space="preserve">Reims </t>
  </si>
  <si>
    <t xml:space="preserve">Velodrome Municipale,Reims </t>
  </si>
  <si>
    <t>CONRIE Roger (FRA)</t>
  </si>
  <si>
    <t>DE LA SALLE Charles (FRA)</t>
  </si>
  <si>
    <t>WEINGARTNER Karl (AUT)</t>
  </si>
  <si>
    <t>INH</t>
  </si>
  <si>
    <t>Stade Olympique</t>
  </si>
  <si>
    <t xml:space="preserve">Colombes </t>
  </si>
  <si>
    <t xml:space="preserve">Stade Olympique,Colombes </t>
  </si>
  <si>
    <t>WUETHRICH Hans (SUI)</t>
  </si>
  <si>
    <t>KRIST Gustav (TCH)</t>
  </si>
  <si>
    <t>Stade Municipal</t>
  </si>
  <si>
    <t xml:space="preserve">Toulouse </t>
  </si>
  <si>
    <t xml:space="preserve">Stade Municipal,Toulouse </t>
  </si>
  <si>
    <t>VALPREDE Ferdinand (FRA)</t>
  </si>
  <si>
    <t>MERKCX Jean (FRA)</t>
  </si>
  <si>
    <t>CUB</t>
  </si>
  <si>
    <t>Stade Vï¿½lodrome</t>
  </si>
  <si>
    <t xml:space="preserve">Marseilles </t>
  </si>
  <si>
    <t xml:space="preserve">Stade Vï¿½lodrome,Marseilles </t>
  </si>
  <si>
    <t>BOUTOURE D. (FRA)</t>
  </si>
  <si>
    <t>TREHOU D. (FRA)</t>
  </si>
  <si>
    <t>NOR</t>
  </si>
  <si>
    <t xml:space="preserve">05 Jun 1938 - 17:30 </t>
  </si>
  <si>
    <t>Stade de la Meinau</t>
  </si>
  <si>
    <t xml:space="preserve">Strasbourg </t>
  </si>
  <si>
    <t xml:space="preserve">Stade de la Meinau,Strasbourg </t>
  </si>
  <si>
    <t xml:space="preserve">Brazil win after extra time </t>
  </si>
  <si>
    <t>POISSANT Louis (FRA)</t>
  </si>
  <si>
    <t>KISSENBERGER Ernest (FRA)</t>
  </si>
  <si>
    <t>POL</t>
  </si>
  <si>
    <t xml:space="preserve">05 Jun 1938 - 18:30 </t>
  </si>
  <si>
    <t>Cavee Verte</t>
  </si>
  <si>
    <t xml:space="preserve">Le Havre </t>
  </si>
  <si>
    <t xml:space="preserve">Cavee Verte,Le Havre </t>
  </si>
  <si>
    <t xml:space="preserve">Czechoslovakia win after extra time </t>
  </si>
  <si>
    <t>LECLERCQ Lucien (FRA)</t>
  </si>
  <si>
    <t>OLIVE D. (FRA)</t>
  </si>
  <si>
    <t>SDEZ Victor (FRA)</t>
  </si>
  <si>
    <t xml:space="preserve">09 Jun 1938 - 18:00 </t>
  </si>
  <si>
    <t>CAPDEVILLE Pierre (FRA)</t>
  </si>
  <si>
    <t xml:space="preserve">12 Jun 1938 - 17:00 </t>
  </si>
  <si>
    <t>Stade du Parc Lescure</t>
  </si>
  <si>
    <t xml:space="preserve">Bordeaux </t>
  </si>
  <si>
    <t xml:space="preserve">Stade du Parc Lescure,Bordeaux </t>
  </si>
  <si>
    <t>VON HERTZKA Pal (HUN)</t>
  </si>
  <si>
    <t>Victor Boucquey</t>
  </si>
  <si>
    <t xml:space="preserve">Lille </t>
  </si>
  <si>
    <t xml:space="preserve">Victor Boucquey,Lille </t>
  </si>
  <si>
    <t>Fort Carree</t>
  </si>
  <si>
    <t xml:space="preserve">Antibes </t>
  </si>
  <si>
    <t xml:space="preserve">Fort Carree,Antibes </t>
  </si>
  <si>
    <t xml:space="preserve">14 Jun 1938 - 18:00 </t>
  </si>
  <si>
    <t>CAPDEVILLE Georges (FRA)</t>
  </si>
  <si>
    <t xml:space="preserve">16 Jun 1938 - 18:00 </t>
  </si>
  <si>
    <t xml:space="preserve">19 Jun 1938 - 17:00 </t>
  </si>
  <si>
    <t xml:space="preserve">24 Jun 1950 - 15:00 </t>
  </si>
  <si>
    <t>Maracanï¿½ - Estï¿½dio Jornalista Mï¿½rio Filho</t>
  </si>
  <si>
    <t xml:space="preserve">Rio De Janeiro </t>
  </si>
  <si>
    <t xml:space="preserve">Maracanï¿½ - Estï¿½dio Jornalista Mï¿½rio Filho,Rio De Janeiro </t>
  </si>
  <si>
    <t>READER George (ENG)</t>
  </si>
  <si>
    <t>MITCHELL George (SCO)</t>
  </si>
  <si>
    <t xml:space="preserve">25 Jun 1950 - 15:00 </t>
  </si>
  <si>
    <t>VAN DER MEER Karel (NED)</t>
  </si>
  <si>
    <t>GARDELLI Mario (BRA)</t>
  </si>
  <si>
    <t>DAHLNER Gunnar (SWE)</t>
  </si>
  <si>
    <t>ENG</t>
  </si>
  <si>
    <t>Durival de Brito</t>
  </si>
  <si>
    <t xml:space="preserve">Curitiba </t>
  </si>
  <si>
    <t xml:space="preserve">Durival de Brito,Curitiba </t>
  </si>
  <si>
    <t>Pacaembu</t>
  </si>
  <si>
    <t xml:space="preserve">Sao Paulo </t>
  </si>
  <si>
    <t xml:space="preserve">Pacaembu,Sao Paulo </t>
  </si>
  <si>
    <t>LUTZ Jean (SUI)</t>
  </si>
  <si>
    <t>TEJADA Carlos (MEX)</t>
  </si>
  <si>
    <t>Independencia</t>
  </si>
  <si>
    <t xml:space="preserve">Belo Horizonte </t>
  </si>
  <si>
    <t xml:space="preserve">Independencia,Belo Horizonte </t>
  </si>
  <si>
    <t>GALEATI Giovanni (ITA)</t>
  </si>
  <si>
    <t xml:space="preserve">28 Jun 1950 - 15:00 </t>
  </si>
  <si>
    <t>AZON ROMA Ramon (ESP)</t>
  </si>
  <si>
    <t>BUSTAMANTE Sergio (CHI)</t>
  </si>
  <si>
    <t>DE NICOLA Cayetano (PAR)</t>
  </si>
  <si>
    <t>Eucaliptos</t>
  </si>
  <si>
    <t xml:space="preserve">Porto Alegre </t>
  </si>
  <si>
    <t xml:space="preserve">Eucaliptos,Porto Alegre </t>
  </si>
  <si>
    <t>LEAFE Reginald (ENG)</t>
  </si>
  <si>
    <t xml:space="preserve">29 Jun 1950 - 15:00 </t>
  </si>
  <si>
    <t>MALCHER Alberto (BRA)</t>
  </si>
  <si>
    <t>ALVAREZ Alfredo (BOL)</t>
  </si>
  <si>
    <t xml:space="preserve">29 Jun 1950 - 15:30 </t>
  </si>
  <si>
    <t>MITCHELL Robert (SCO)</t>
  </si>
  <si>
    <t>LEMESIC Leo (YUG)</t>
  </si>
  <si>
    <t>GARCIA Prudencio (USA)</t>
  </si>
  <si>
    <t xml:space="preserve">01 Jul 1950 - 15:00 </t>
  </si>
  <si>
    <t xml:space="preserve">02 Jul 1950 - 15:00 </t>
  </si>
  <si>
    <t xml:space="preserve">02 Jul 1950 - 15:40 </t>
  </si>
  <si>
    <t>Ilha do Retiro</t>
  </si>
  <si>
    <t xml:space="preserve">Recife </t>
  </si>
  <si>
    <t xml:space="preserve">Ilha do Retiro,Recife </t>
  </si>
  <si>
    <t>HEYEN Mario Ruben (PAR)</t>
  </si>
  <si>
    <t xml:space="preserve">09 Jul 1950 - 15:00 </t>
  </si>
  <si>
    <t>Group 6</t>
  </si>
  <si>
    <t xml:space="preserve">13 Jul 1950 - 15:00 </t>
  </si>
  <si>
    <t xml:space="preserve">16 Jul 1950 - 15:00 </t>
  </si>
  <si>
    <t xml:space="preserve">Wankdorf Stadium,Berne </t>
  </si>
  <si>
    <t xml:space="preserve">Hardturm,Zurich </t>
  </si>
  <si>
    <t>SCO</t>
  </si>
  <si>
    <t xml:space="preserve">Charmilles,Geneva </t>
  </si>
  <si>
    <t xml:space="preserve">La Pontaise,Lausanne </t>
  </si>
  <si>
    <t>FRG</t>
  </si>
  <si>
    <t>TUR</t>
  </si>
  <si>
    <t>KOR</t>
  </si>
  <si>
    <t xml:space="preserve">St. Jakob,Basel </t>
  </si>
  <si>
    <t xml:space="preserve">Comunale di Cornaredo,Lugano </t>
  </si>
  <si>
    <t xml:space="preserve">Hungary win after extra time </t>
  </si>
  <si>
    <t xml:space="preserve">08 Jun 1958 - 14:00 </t>
  </si>
  <si>
    <t>Rasunda Stadium</t>
  </si>
  <si>
    <t xml:space="preserve">Solna </t>
  </si>
  <si>
    <t xml:space="preserve">Rasunda Stadium,Solna </t>
  </si>
  <si>
    <t>LATYCHEV Nikolaj (URS)</t>
  </si>
  <si>
    <t>MOWAT Jack (SCO)</t>
  </si>
  <si>
    <t>ERIKSSON Arne (FIN)</t>
  </si>
  <si>
    <t xml:space="preserve">08 Jun 1958 - 19:00 </t>
  </si>
  <si>
    <t>Nya Ullevi</t>
  </si>
  <si>
    <t xml:space="preserve">Gothenburg </t>
  </si>
  <si>
    <t xml:space="preserve">Nya Ullevi,Gothenburg </t>
  </si>
  <si>
    <t>NILSEN Birger (NOR)</t>
  </si>
  <si>
    <t>JORGENSEN Carl Frederik (DEN)</t>
  </si>
  <si>
    <t>URS</t>
  </si>
  <si>
    <t>Malmo Stadion</t>
  </si>
  <si>
    <t xml:space="preserve">Malmï¿½ </t>
  </si>
  <si>
    <t xml:space="preserve">Malmo Stadion,Malmï¿½ </t>
  </si>
  <si>
    <t>HELGE Leo (DEN)</t>
  </si>
  <si>
    <t>AHLNER Sten (SWE)</t>
  </si>
  <si>
    <t>Jarnvallen</t>
  </si>
  <si>
    <t xml:space="preserve">Sandviken </t>
  </si>
  <si>
    <t xml:space="preserve">Jarnvallen,Sandviken </t>
  </si>
  <si>
    <t>CODESAL Jose Maria (URU)</t>
  </si>
  <si>
    <t>VAN NUFFEL Lucien (BEL)</t>
  </si>
  <si>
    <t>WAL</t>
  </si>
  <si>
    <t>Idrottsparken</t>
  </si>
  <si>
    <t xml:space="preserve">Norrkï¿½Ping </t>
  </si>
  <si>
    <t xml:space="preserve">Idrottsparken,Norrkï¿½Ping </t>
  </si>
  <si>
    <t>GARDEAZABAL Juan (ESP)</t>
  </si>
  <si>
    <t>BROZZI Juan (ARG)</t>
  </si>
  <si>
    <t>Arosvallen</t>
  </si>
  <si>
    <t xml:space="preserve">Vasteras </t>
  </si>
  <si>
    <t xml:space="preserve">Arosvallen,Vasteras </t>
  </si>
  <si>
    <t>MACKO Martin (TCH)</t>
  </si>
  <si>
    <t>Rimnersvallen</t>
  </si>
  <si>
    <t xml:space="preserve">Udevalla </t>
  </si>
  <si>
    <t xml:space="preserve">Rimnersvallen,Udevalla </t>
  </si>
  <si>
    <t>GUIGUE Maurice (FRA)</t>
  </si>
  <si>
    <t>DUSCH Albert (GER)</t>
  </si>
  <si>
    <t>BRONKHORST Jan (NED)</t>
  </si>
  <si>
    <t>Orjans Vall</t>
  </si>
  <si>
    <t xml:space="preserve">Halmstad </t>
  </si>
  <si>
    <t xml:space="preserve">Orjans Vall,Halmstad </t>
  </si>
  <si>
    <t>SEIPELT Fritz (AUT)</t>
  </si>
  <si>
    <t>FERNANDES CAMPOS Joaquim (POR)</t>
  </si>
  <si>
    <t>NIR</t>
  </si>
  <si>
    <t xml:space="preserve">11 Jun 1958 - 19:00 </t>
  </si>
  <si>
    <t>LOEOEW Bertil (SWE)</t>
  </si>
  <si>
    <t>ANDREN Bengt (SWE)</t>
  </si>
  <si>
    <t>DRAGVOLL Georg (NOR)</t>
  </si>
  <si>
    <t>Ryavallen</t>
  </si>
  <si>
    <t xml:space="preserve">Boras </t>
  </si>
  <si>
    <t xml:space="preserve">Ryavallen,Boras </t>
  </si>
  <si>
    <t>ACKEBORN Gosta (SWE)</t>
  </si>
  <si>
    <t>Olympia Stadium</t>
  </si>
  <si>
    <t xml:space="preserve">Helsingborg </t>
  </si>
  <si>
    <t xml:space="preserve">Olympia Stadium,Helsingborg </t>
  </si>
  <si>
    <t xml:space="preserve">12 Jun 1958 - 19:00 </t>
  </si>
  <si>
    <t xml:space="preserve">15 Jun 1958 - 14:00 </t>
  </si>
  <si>
    <t xml:space="preserve">15 Jun 1958 - 19:00 </t>
  </si>
  <si>
    <t>Tunavallen</t>
  </si>
  <si>
    <t xml:space="preserve">Eskilstuna </t>
  </si>
  <si>
    <t xml:space="preserve">Tunavallen,Eskilstuna </t>
  </si>
  <si>
    <t>Eyravallen</t>
  </si>
  <si>
    <t xml:space="preserve">Orebro </t>
  </si>
  <si>
    <t xml:space="preserve">Eyravallen,Orebro </t>
  </si>
  <si>
    <t xml:space="preserve">17 Jun 1958 - 19:00 </t>
  </si>
  <si>
    <t xml:space="preserve">Northern Ireland win after extra time </t>
  </si>
  <si>
    <t xml:space="preserve">19 Jun 1958 - 19:00 </t>
  </si>
  <si>
    <t xml:space="preserve">24 Jun 1958 - 19:00 </t>
  </si>
  <si>
    <t xml:space="preserve">28 Jun 1958 - 17:00 </t>
  </si>
  <si>
    <t>LUNDELL Bengt (SWE)</t>
  </si>
  <si>
    <t xml:space="preserve">29 Jun 1958 - 15:00 </t>
  </si>
  <si>
    <t xml:space="preserve">30 May 1962 - 15:00 </t>
  </si>
  <si>
    <t>Carlos Dittborn</t>
  </si>
  <si>
    <t xml:space="preserve">Arica </t>
  </si>
  <si>
    <t xml:space="preserve">Carlos Dittborn,Arica </t>
  </si>
  <si>
    <t>DOROGI Andor (HUN)</t>
  </si>
  <si>
    <t>ETZEL FILHO Joao (BRA)</t>
  </si>
  <si>
    <t>GALBA Karol (TCH)</t>
  </si>
  <si>
    <t>COL</t>
  </si>
  <si>
    <t>Estadio Sausalito</t>
  </si>
  <si>
    <t xml:space="preserve">Vina Del Mar </t>
  </si>
  <si>
    <t xml:space="preserve">Estadio Sausalito,Vina Del Mar </t>
  </si>
  <si>
    <t>DIENST Gottfried (SUI)</t>
  </si>
  <si>
    <t>SCHWINTE Pierre (FRA)</t>
  </si>
  <si>
    <t>Estadio El Teniente-Codelco</t>
  </si>
  <si>
    <t xml:space="preserve">Rancagua </t>
  </si>
  <si>
    <t xml:space="preserve">Estadio El Teniente-Codelco,Rancagua </t>
  </si>
  <si>
    <t>BUERGO Fernando (MEX)</t>
  </si>
  <si>
    <t>MORGAN Raymond (CAN)</t>
  </si>
  <si>
    <t>BUL</t>
  </si>
  <si>
    <t>Nacional</t>
  </si>
  <si>
    <t xml:space="preserve">Santiago De Chile </t>
  </si>
  <si>
    <t xml:space="preserve">Nacional,Santiago De Chile </t>
  </si>
  <si>
    <t>ASTON Ken (ENG)</t>
  </si>
  <si>
    <t>BLAVIER Arthur (BEL)</t>
  </si>
  <si>
    <t>YAMASAKI MALDONADO Arturo (MEX)</t>
  </si>
  <si>
    <t xml:space="preserve">31 May 1962 - 15:00 </t>
  </si>
  <si>
    <t>ROBLES Carlos (CHI)</t>
  </si>
  <si>
    <t>VAN ROSBERG Walter Jose (CUW)</t>
  </si>
  <si>
    <t>HORN Leo (NED)</t>
  </si>
  <si>
    <t>GOLDSTEIN Leo (USA)</t>
  </si>
  <si>
    <t>DAVIDSON Bob (SCO)</t>
  </si>
  <si>
    <t>VENTRE Luis Antonio (ARG)</t>
  </si>
  <si>
    <t xml:space="preserve">02 Jun 1962 - 15:00 </t>
  </si>
  <si>
    <t>JONNI Cesare (ITA)</t>
  </si>
  <si>
    <t>MASSARO Artur (CHI)</t>
  </si>
  <si>
    <t>REGINATO Adolfe Molina (CHI)</t>
  </si>
  <si>
    <t xml:space="preserve">03 Jun 1962 - 15:00 </t>
  </si>
  <si>
    <t>TESANIC Branko (YUG)</t>
  </si>
  <si>
    <t>VICUNA Claudio (CHI)</t>
  </si>
  <si>
    <t>SILVA Luis (CHI)</t>
  </si>
  <si>
    <t xml:space="preserve">06 Jun 1962 - 15:00 </t>
  </si>
  <si>
    <t>SUNDHEIM Jose Antonio (COL)</t>
  </si>
  <si>
    <t>BULNES R. (CHI)</t>
  </si>
  <si>
    <t xml:space="preserve">07 Jun 1962 - 15:00 </t>
  </si>
  <si>
    <t>RUMENTCHEV Dimitar (BUL)</t>
  </si>
  <si>
    <t xml:space="preserve">10 Jun 1962 - 14:30 </t>
  </si>
  <si>
    <t>SILVA Jose Antonio (CHI)</t>
  </si>
  <si>
    <t xml:space="preserve">13 Jun 1962 - 14:30 </t>
  </si>
  <si>
    <t xml:space="preserve">16 Jun 1962 - 14:30 </t>
  </si>
  <si>
    <t xml:space="preserve">17 Jun 1962 - 14:30 </t>
  </si>
  <si>
    <t xml:space="preserve">11 Jul 1966 - 19:30 </t>
  </si>
  <si>
    <t>Wembley Stadium</t>
  </si>
  <si>
    <t xml:space="preserve">London </t>
  </si>
  <si>
    <t xml:space="preserve">Wembley Stadium,London </t>
  </si>
  <si>
    <t>BAKHRAMOV Tofik (URS)</t>
  </si>
  <si>
    <t xml:space="preserve">12 Jul 1966 - 19:30 </t>
  </si>
  <si>
    <t>Hillsborough</t>
  </si>
  <si>
    <t xml:space="preserve">Sheffield </t>
  </si>
  <si>
    <t xml:space="preserve">Hillsborough,Sheffield </t>
  </si>
  <si>
    <t>PHILLIPS Hugh (SCO)</t>
  </si>
  <si>
    <t>ADAIR John (NIR)</t>
  </si>
  <si>
    <t>Goodison Park</t>
  </si>
  <si>
    <t xml:space="preserve">Liverpool </t>
  </si>
  <si>
    <t xml:space="preserve">Goodison Park,Liverpool </t>
  </si>
  <si>
    <t>TSCHENSCHER Kurt (GER)</t>
  </si>
  <si>
    <t>McCABE George (ENG)</t>
  </si>
  <si>
    <t>TAYLOR John (ENG)</t>
  </si>
  <si>
    <t>Ayresome Park</t>
  </si>
  <si>
    <t xml:space="preserve">Middlesbrough </t>
  </si>
  <si>
    <t xml:space="preserve">Ayresome Park,Middlesbrough </t>
  </si>
  <si>
    <t>KANDIL Aly Hussein (EGY)</t>
  </si>
  <si>
    <t>PRK</t>
  </si>
  <si>
    <t xml:space="preserve">13 Jul 1966 - 19:30 </t>
  </si>
  <si>
    <t>ASHKENAZI Menachem (ISR)</t>
  </si>
  <si>
    <t>Old Trafford Stadium</t>
  </si>
  <si>
    <t xml:space="preserve">Manchester </t>
  </si>
  <si>
    <t xml:space="preserve">Old Trafford Stadium,Manchester </t>
  </si>
  <si>
    <t>CALLAGHAN Leo (WAL)</t>
  </si>
  <si>
    <t>HOWLEY Kevin (ENG)</t>
  </si>
  <si>
    <t>CLEMENTS William (ENG)</t>
  </si>
  <si>
    <t>POR</t>
  </si>
  <si>
    <t>Villa Park</t>
  </si>
  <si>
    <t xml:space="preserve">Birmingham </t>
  </si>
  <si>
    <t xml:space="preserve">Villa Park,Birmingham </t>
  </si>
  <si>
    <t>ZECEVIC Konstantin (YUG)</t>
  </si>
  <si>
    <t>Roker Park Ground</t>
  </si>
  <si>
    <t xml:space="preserve">Sunderland </t>
  </si>
  <si>
    <t xml:space="preserve">Roker Park Ground,Sunderland </t>
  </si>
  <si>
    <t>FINNEY Jim (ENG)</t>
  </si>
  <si>
    <t>KREITLEIN Rudolf (GER)</t>
  </si>
  <si>
    <t xml:space="preserve">15 Jul 1966 - 19:30 </t>
  </si>
  <si>
    <t>White City</t>
  </si>
  <si>
    <t xml:space="preserve">White City,London </t>
  </si>
  <si>
    <t>MARQUES Armando (BRA)</t>
  </si>
  <si>
    <t>DAGNALL Kenneth (ENG)</t>
  </si>
  <si>
    <t>CRAWFORD William (SCO)</t>
  </si>
  <si>
    <t xml:space="preserve">16 Jul 1966 - 15:00 </t>
  </si>
  <si>
    <t>GOICOECHEA Roberto (ARG)</t>
  </si>
  <si>
    <t xml:space="preserve">16 Jul 1966 - 19:30 </t>
  </si>
  <si>
    <t>LO BELLO Concetto (ITA)</t>
  </si>
  <si>
    <t>CHOI Duk Ryong (PRK)</t>
  </si>
  <si>
    <t xml:space="preserve">19 Jul 1966 - 16:30 </t>
  </si>
  <si>
    <t xml:space="preserve">19 Jul 1966 - 19:30 </t>
  </si>
  <si>
    <t xml:space="preserve">20 Jul 1966 - 19:30 </t>
  </si>
  <si>
    <t xml:space="preserve">23 Jul 1966 - 15:00 </t>
  </si>
  <si>
    <t xml:space="preserve">25 Jul 1966 - 19:30 </t>
  </si>
  <si>
    <t xml:space="preserve">26 Jul 1966 - 19:30 </t>
  </si>
  <si>
    <t xml:space="preserve">28 Jul 1966 - 19:30 </t>
  </si>
  <si>
    <t xml:space="preserve">30 Jul 1966 - 15:00 </t>
  </si>
  <si>
    <t xml:space="preserve">England win after extra time </t>
  </si>
  <si>
    <t xml:space="preserve">31 May 1970 - 12:00 </t>
  </si>
  <si>
    <t>Estadio Azteca</t>
  </si>
  <si>
    <t xml:space="preserve">Mexico City </t>
  </si>
  <si>
    <t xml:space="preserve">Estadio Azteca,Mexico City </t>
  </si>
  <si>
    <t>DUNSTAN Keith (BER)</t>
  </si>
  <si>
    <t xml:space="preserve">02 Jun 1970 - 16:00 </t>
  </si>
  <si>
    <t>Cuauhtemoc</t>
  </si>
  <si>
    <t xml:space="preserve">Puebla </t>
  </si>
  <si>
    <t xml:space="preserve">Cuauhtemoc,Puebla </t>
  </si>
  <si>
    <t>SCHEURER Ruedi (SUI)</t>
  </si>
  <si>
    <t>TAREKEGN Seyoum (ETH)</t>
  </si>
  <si>
    <t>ISR</t>
  </si>
  <si>
    <t>Nou Camp - Estadio Leï¿½n</t>
  </si>
  <si>
    <t xml:space="preserve">Leon </t>
  </si>
  <si>
    <t xml:space="preserve">Nou Camp - Estadio Leï¿½n,Leon </t>
  </si>
  <si>
    <t>SBARDELLA Antonio (ITA)</t>
  </si>
  <si>
    <t>AGUILAR ELIZALDE Abel (MEX)</t>
  </si>
  <si>
    <t>MARUYAMA Yoshiyuki (JPN)</t>
  </si>
  <si>
    <t>Jalisco</t>
  </si>
  <si>
    <t xml:space="preserve">Guadalajara </t>
  </si>
  <si>
    <t xml:space="preserve">Jalisco,Guadalajara </t>
  </si>
  <si>
    <t>LORAUX Vital (BEL)</t>
  </si>
  <si>
    <t>MACHIN Roger (FRA)</t>
  </si>
  <si>
    <t>DE LEO Diego (MEX)</t>
  </si>
  <si>
    <t xml:space="preserve">03 Jun 1970 - 16:00 </t>
  </si>
  <si>
    <t>Luis Dosal</t>
  </si>
  <si>
    <t xml:space="preserve">Toluca </t>
  </si>
  <si>
    <t xml:space="preserve">Luis Dosal,Toluca </t>
  </si>
  <si>
    <t>VAN RAVENS Laurens (NED)</t>
  </si>
  <si>
    <t>ORTIZ DE MENDIBIL Jose Maria (ESP)</t>
  </si>
  <si>
    <t>VELASQUEZ Guillermo (COL)</t>
  </si>
  <si>
    <t>MAR</t>
  </si>
  <si>
    <t>BARRETO RUIZ Ramon (URU)</t>
  </si>
  <si>
    <t>KLEIN Abraham (ISR)</t>
  </si>
  <si>
    <t>RADULESCU Andrei (ROU)</t>
  </si>
  <si>
    <t>GLOECKNER Rudolf (GDR)</t>
  </si>
  <si>
    <t>SLV</t>
  </si>
  <si>
    <t xml:space="preserve">06 Jun 1970 - 16:00 </t>
  </si>
  <si>
    <t>HORVAT Drago (YUG)</t>
  </si>
  <si>
    <t>EMSBERGER Gyula (HUN)</t>
  </si>
  <si>
    <t>LANDAUER Henry (USA)</t>
  </si>
  <si>
    <t xml:space="preserve">07 Jun 1970 - 12:00 </t>
  </si>
  <si>
    <t>SALDANHA RIBEIRO Antonio (POR)</t>
  </si>
  <si>
    <t xml:space="preserve">10 Jun 1970 - 16:00 </t>
  </si>
  <si>
    <t>MARSCHALL Ferdinand (AUT)</t>
  </si>
  <si>
    <t>HORMAZABAL DIAZ Rafael (CHI)</t>
  </si>
  <si>
    <t>COEREZZA Norberto Angel (ARG)</t>
  </si>
  <si>
    <t>DE MORAES Ayrton Vieira (BRA)</t>
  </si>
  <si>
    <t xml:space="preserve">11 Jun 1970 - 16:00 </t>
  </si>
  <si>
    <t xml:space="preserve">14 Jun 1970 - 12:00 </t>
  </si>
  <si>
    <t xml:space="preserve">Germany FR win after extra time </t>
  </si>
  <si>
    <t xml:space="preserve">Uruguay win after extra time </t>
  </si>
  <si>
    <t xml:space="preserve">17 Jun 1970 - 16:00 </t>
  </si>
  <si>
    <t xml:space="preserve">17 June 1970 - 16:00 </t>
  </si>
  <si>
    <t>17 June 197</t>
  </si>
  <si>
    <t>- 16:00</t>
  </si>
  <si>
    <t xml:space="preserve">20 Jun 1970 - 16:00 </t>
  </si>
  <si>
    <t xml:space="preserve">21 Jun 1970 - 12:00 </t>
  </si>
  <si>
    <t xml:space="preserve">13 Jun 1974 - 17:00 </t>
  </si>
  <si>
    <t>Waldstadion</t>
  </si>
  <si>
    <t xml:space="preserve">Frankfurt/Main </t>
  </si>
  <si>
    <t xml:space="preserve">Waldstadion,Frankfurt/Main </t>
  </si>
  <si>
    <t>PESTARINO Luis (ARG)</t>
  </si>
  <si>
    <t xml:space="preserve">14 Jun 1974 - 16:00 </t>
  </si>
  <si>
    <t>Olympiastadion</t>
  </si>
  <si>
    <t xml:space="preserve">Berlin West </t>
  </si>
  <si>
    <t xml:space="preserve">Olympiastadion,Berlin West </t>
  </si>
  <si>
    <t>BABACAN Dogan (TUR)</t>
  </si>
  <si>
    <t>WINSEMANN Werner (CAN)</t>
  </si>
  <si>
    <t xml:space="preserve">14 Jun 1974 - 19:30 </t>
  </si>
  <si>
    <t>Volksparkstadion</t>
  </si>
  <si>
    <t xml:space="preserve">Hamburg </t>
  </si>
  <si>
    <t xml:space="preserve">Volksparkstadion,Hamburg </t>
  </si>
  <si>
    <t>NDIAYE Youssou (SEN)</t>
  </si>
  <si>
    <t>SANCHEZ IBANEZ Pablo (ESP)</t>
  </si>
  <si>
    <t>DELGADO Omar (COL)</t>
  </si>
  <si>
    <t>GDR</t>
  </si>
  <si>
    <t>AUS</t>
  </si>
  <si>
    <t>Westfalenstadion</t>
  </si>
  <si>
    <t xml:space="preserve">Dortmund </t>
  </si>
  <si>
    <t xml:space="preserve">Westfalenstadion,Dortmund </t>
  </si>
  <si>
    <t>SCHULENBURG Gerhard (GER)</t>
  </si>
  <si>
    <t>BOSKOVIC Tony (AUS)</t>
  </si>
  <si>
    <t>WEYLAND Hans Joachim (FRG)</t>
  </si>
  <si>
    <t>ZAI</t>
  </si>
  <si>
    <t xml:space="preserve">15 Jun 1974 - 16:00 </t>
  </si>
  <si>
    <t>Niedersachsenstadion</t>
  </si>
  <si>
    <t xml:space="preserve">Hanover </t>
  </si>
  <si>
    <t xml:space="preserve">Niedersachsenstadion,Hanover </t>
  </si>
  <si>
    <t>PALOTAI Karoly (HUN)</t>
  </si>
  <si>
    <t>KAZAKOV Pavel (URS)</t>
  </si>
  <si>
    <t>RAINEA Nicolae (ROU)</t>
  </si>
  <si>
    <t>Rheinstadion</t>
  </si>
  <si>
    <t xml:space="preserve">Dï¿½Sseldorf </t>
  </si>
  <si>
    <t xml:space="preserve">Rheinstadion,Dï¿½Sseldorf </t>
  </si>
  <si>
    <t>PEREZ NUNEZ Edison A. (PER)</t>
  </si>
  <si>
    <t>GONZALEZ ARCHUNDIA Alfonso (MEX)</t>
  </si>
  <si>
    <t>SUPPIAH George (SIN)</t>
  </si>
  <si>
    <t xml:space="preserve">15 Jun 1974 - 18:00 </t>
  </si>
  <si>
    <t xml:space="preserve">Munich </t>
  </si>
  <si>
    <t xml:space="preserve">Olympiastadion,Munich </t>
  </si>
  <si>
    <t>LLOBREGAT Vicente (VEN)</t>
  </si>
  <si>
    <t>NAMDAR Jafar (IRN)</t>
  </si>
  <si>
    <t>HAI</t>
  </si>
  <si>
    <t>Neckarstadion</t>
  </si>
  <si>
    <t xml:space="preserve">Stuttgart </t>
  </si>
  <si>
    <t xml:space="preserve">Neckarstadion,Stuttgart </t>
  </si>
  <si>
    <t>THOMAS Clive (WAL)</t>
  </si>
  <si>
    <t>ALDINGER Heinz (GER)</t>
  </si>
  <si>
    <t xml:space="preserve">18 Jun 1974 - 16:00 </t>
  </si>
  <si>
    <t>KAMEL Mahmoud (EGY)</t>
  </si>
  <si>
    <t xml:space="preserve">18 Jun 1974 - 19:30 </t>
  </si>
  <si>
    <t>VAN GEMERT Arie (NED)</t>
  </si>
  <si>
    <t>LINEMAYR Erich (AUT)</t>
  </si>
  <si>
    <t>ANGONESE Aurelio (ITA)</t>
  </si>
  <si>
    <t>Parkstadion</t>
  </si>
  <si>
    <t xml:space="preserve">Gelsenkirchen </t>
  </si>
  <si>
    <t xml:space="preserve">Parkstadion,Gelsenkirchen </t>
  </si>
  <si>
    <t xml:space="preserve">19 Jun 1974 - 19:30 </t>
  </si>
  <si>
    <t>OHMSEN Klaus (GER)</t>
  </si>
  <si>
    <t>BIWERSI Ferdinand (GER)</t>
  </si>
  <si>
    <t>ESCHWEILER Walter (GER)</t>
  </si>
  <si>
    <t xml:space="preserve">22 Jun 1974 - 16:00 </t>
  </si>
  <si>
    <t xml:space="preserve">22 June 1974 - 19:30 </t>
  </si>
  <si>
    <t>22 June 197</t>
  </si>
  <si>
    <t xml:space="preserve">23 Jun 1974 - 16:00 </t>
  </si>
  <si>
    <t>NDIAYE Birame (SEN)</t>
  </si>
  <si>
    <t xml:space="preserve">26 Jun 1974 - 16:00 </t>
  </si>
  <si>
    <t>Group B</t>
  </si>
  <si>
    <t xml:space="preserve">26 Jun 1974 - 19:30 </t>
  </si>
  <si>
    <t>Group A</t>
  </si>
  <si>
    <t xml:space="preserve">30 Jun 1974 - 16:00 </t>
  </si>
  <si>
    <t xml:space="preserve">30 Jun 1974 - 19:30 </t>
  </si>
  <si>
    <t xml:space="preserve">03 Jul 1974 - 17:00 </t>
  </si>
  <si>
    <t xml:space="preserve">03 Jul 1974 - 19:30 </t>
  </si>
  <si>
    <t xml:space="preserve">06 Jul 1974 - 16:00 </t>
  </si>
  <si>
    <t xml:space="preserve">07 July 1974 - 16:00 </t>
  </si>
  <si>
    <t>07 July 197</t>
  </si>
  <si>
    <t xml:space="preserve">01 Jun 1978 - 15:00 </t>
  </si>
  <si>
    <t>El Monumental - Estadio Monumental Antonio Vespuci</t>
  </si>
  <si>
    <t xml:space="preserve">Buenos Aires </t>
  </si>
  <si>
    <t xml:space="preserve">El Monumental - Estadio Monumental Antonio Vespuci,Buenos Aires </t>
  </si>
  <si>
    <t>ITHURRALDE Arturo Andres (ARG)</t>
  </si>
  <si>
    <t>COMESANA Miguel (ARG)</t>
  </si>
  <si>
    <t xml:space="preserve">02 Jun 1978 - 13:45 </t>
  </si>
  <si>
    <t>Estadio Josï¿½ Marï¿½a Minella</t>
  </si>
  <si>
    <t xml:space="preserve">Mar Del Plata </t>
  </si>
  <si>
    <t xml:space="preserve">Estadio Josï¿½ Marï¿½a Minella,Mar Del Plata </t>
  </si>
  <si>
    <t>SILVAGNO CAVANNA Juan (CHI)</t>
  </si>
  <si>
    <t xml:space="preserve">02 Jun 1978 - 16:45 </t>
  </si>
  <si>
    <t>Arroyito - Estadio Dr. Lisandro de la Torre</t>
  </si>
  <si>
    <t xml:space="preserve">Rosario </t>
  </si>
  <si>
    <t xml:space="preserve">Arroyito - Estadio Dr. Lisandro de la Torre,Rosario </t>
  </si>
  <si>
    <t>GORDON John (SCO)</t>
  </si>
  <si>
    <t>DUBACH Jean (SUI)</t>
  </si>
  <si>
    <t>GONELLA Sergio (ITA)</t>
  </si>
  <si>
    <t>TUN</t>
  </si>
  <si>
    <t xml:space="preserve">02 Jun 1978 - 19:15 </t>
  </si>
  <si>
    <t>GARRIDO Antonio (POR)</t>
  </si>
  <si>
    <t>PARTRIDGE Pat (ENG)</t>
  </si>
  <si>
    <t xml:space="preserve">03 Jun 1978 - 13:45 </t>
  </si>
  <si>
    <t>JARGUZ Alojzy (POL)</t>
  </si>
  <si>
    <t>Jose Amalfitani</t>
  </si>
  <si>
    <t xml:space="preserve">Jose Amalfitani,Buenos Aires </t>
  </si>
  <si>
    <t>IVANOV Anatoly (URS)</t>
  </si>
  <si>
    <t xml:space="preserve">03 Jun 1978 - 16:45 </t>
  </si>
  <si>
    <t>Estadio Olï¿½mpico Chateau Carreras</t>
  </si>
  <si>
    <t xml:space="preserve">Cordoba </t>
  </si>
  <si>
    <t xml:space="preserve">Estadio Olï¿½mpico Chateau Carreras,Cordoba </t>
  </si>
  <si>
    <t>ERIKSSON Ulf (SWE)</t>
  </si>
  <si>
    <t>GEBREYESUS DIFUE Tesfaye (ERI)</t>
  </si>
  <si>
    <t>MARTINEZ Angel (ESP)</t>
  </si>
  <si>
    <t>San Martin</t>
  </si>
  <si>
    <t xml:space="preserve">Mendoza </t>
  </si>
  <si>
    <t xml:space="preserve">San Martin,Mendoza </t>
  </si>
  <si>
    <t>WURTZ Robert (FRA)</t>
  </si>
  <si>
    <t>IRN</t>
  </si>
  <si>
    <t xml:space="preserve">06 Jun 1978 - 13:45 </t>
  </si>
  <si>
    <t xml:space="preserve">06 Jun 1978 - 16:45 </t>
  </si>
  <si>
    <t>BOUZO Farouk (SYR)</t>
  </si>
  <si>
    <t>RION Francis (BEL)</t>
  </si>
  <si>
    <t xml:space="preserve">06 Jun 1978 - 19:15 </t>
  </si>
  <si>
    <t>OROZCO GUERRERO Cesar (PER)</t>
  </si>
  <si>
    <t xml:space="preserve">07 Jun 1978 - 13:45 </t>
  </si>
  <si>
    <t>CORVER Charles (NED)</t>
  </si>
  <si>
    <t>MAKSIMOVIC Dusan (SCG)</t>
  </si>
  <si>
    <t>SEOUDI Hedi (TUN)</t>
  </si>
  <si>
    <t xml:space="preserve">07 Jun 1978 - 16:45 </t>
  </si>
  <si>
    <t>COELHO Arnaldo (BRA)</t>
  </si>
  <si>
    <t>PROKOP Adolf (GDR)</t>
  </si>
  <si>
    <t xml:space="preserve">10 Jun 1978 - 15:10 </t>
  </si>
  <si>
    <t xml:space="preserve">10 Jun 1978 - 16:45 </t>
  </si>
  <si>
    <t xml:space="preserve">10 Jun 1978 - 19:15 </t>
  </si>
  <si>
    <t xml:space="preserve">11 Jun 1978 - 13:45 </t>
  </si>
  <si>
    <t xml:space="preserve">11 Jun 1978 - 16:45 </t>
  </si>
  <si>
    <t xml:space="preserve">14 Jun 1978 - 13:45 </t>
  </si>
  <si>
    <t xml:space="preserve">14 Jun 1978 - 16:45 </t>
  </si>
  <si>
    <t xml:space="preserve">14 Jun 1978 - 19:15 </t>
  </si>
  <si>
    <t xml:space="preserve">18 Jun 1978 - 13:45 </t>
  </si>
  <si>
    <t>CLIVE Thomas (WAL)</t>
  </si>
  <si>
    <t xml:space="preserve">18 Jun 1978 - 16:45 </t>
  </si>
  <si>
    <t xml:space="preserve">18 Jun 1978 - 19:15 </t>
  </si>
  <si>
    <t xml:space="preserve">21 Jun 1978 - 13:45 </t>
  </si>
  <si>
    <t xml:space="preserve">21 Jun 1978 - 16:45 </t>
  </si>
  <si>
    <t xml:space="preserve">21 Jun 1978 - 19:15 </t>
  </si>
  <si>
    <t xml:space="preserve">24 Jun 1978 - 15:00 </t>
  </si>
  <si>
    <t xml:space="preserve">25 Jun 1978 - 15:00 </t>
  </si>
  <si>
    <t xml:space="preserve">Argentina win after extra time </t>
  </si>
  <si>
    <t xml:space="preserve">13 Jun 1982 - 20:00 </t>
  </si>
  <si>
    <t>Camp Nou</t>
  </si>
  <si>
    <t xml:space="preserve">Barcelona </t>
  </si>
  <si>
    <t xml:space="preserve">Camp Nou,Barcelona </t>
  </si>
  <si>
    <t>CHRISTOV Vojtech (TCH)</t>
  </si>
  <si>
    <t xml:space="preserve">14 Jun 1982 - 17:15 </t>
  </si>
  <si>
    <t>Estadio Municipal de Balaï¿½dos</t>
  </si>
  <si>
    <t xml:space="preserve">Vigo </t>
  </si>
  <si>
    <t xml:space="preserve">Estadio Municipal de Balaï¿½dos,Vigo </t>
  </si>
  <si>
    <t>VAUTROT Michel (FRA)</t>
  </si>
  <si>
    <t xml:space="preserve">14 Jun 1982 - 21:00 </t>
  </si>
  <si>
    <t>Ramon Sanchez Pizjuan</t>
  </si>
  <si>
    <t xml:space="preserve">Seville </t>
  </si>
  <si>
    <t xml:space="preserve">Ramon Sanchez Pizjuan,Seville </t>
  </si>
  <si>
    <t>LAMO CASTILLO Augusto (ESP)</t>
  </si>
  <si>
    <t>SANCHEZ ARMINIO Victoriano (ESP)</t>
  </si>
  <si>
    <t>GARCIA CARRION Jose L. (ESP)</t>
  </si>
  <si>
    <t xml:space="preserve">15 Jun 1982 - 17:15 </t>
  </si>
  <si>
    <t>Riazor</t>
  </si>
  <si>
    <t xml:space="preserve">La Coruï¿½A </t>
  </si>
  <si>
    <t xml:space="preserve">Riazor,La Coruï¿½A </t>
  </si>
  <si>
    <t>WOEHRER Franz (AUT)</t>
  </si>
  <si>
    <t>CMR</t>
  </si>
  <si>
    <t xml:space="preserve">15 Jun 1982 - 21:00 </t>
  </si>
  <si>
    <t>Nuevo Estadio</t>
  </si>
  <si>
    <t xml:space="preserve">Elche </t>
  </si>
  <si>
    <t xml:space="preserve">Nuevo Estadio,Elche </t>
  </si>
  <si>
    <t>AL DOY Ebrahim (BHR)</t>
  </si>
  <si>
    <t>LUND-SORENSEN Henning (DEN)</t>
  </si>
  <si>
    <t>La Rosaleda</t>
  </si>
  <si>
    <t xml:space="preserve">Malaga </t>
  </si>
  <si>
    <t xml:space="preserve">La Rosaleda,Malaga </t>
  </si>
  <si>
    <t>SOCHA David (USA)</t>
  </si>
  <si>
    <t>CHAN Thomson Tam Sun (HKG)</t>
  </si>
  <si>
    <t>EL GHOUL Yusef Mohamed (LBY)</t>
  </si>
  <si>
    <t>NZL</t>
  </si>
  <si>
    <t xml:space="preserve">16 Jun 1982 - 17:15 </t>
  </si>
  <si>
    <t>El Molinon</t>
  </si>
  <si>
    <t xml:space="preserve">Gijon </t>
  </si>
  <si>
    <t xml:space="preserve">El Molinon,Gijon </t>
  </si>
  <si>
    <t>LABO REVOREDO Enrique (PER)</t>
  </si>
  <si>
    <t>ARISTIZABAL MURCIA Gilberto (COL)</t>
  </si>
  <si>
    <t>CASARIN Paolo (ITA)</t>
  </si>
  <si>
    <t>ALG</t>
  </si>
  <si>
    <t>San Mames</t>
  </si>
  <si>
    <t xml:space="preserve">Bilbao </t>
  </si>
  <si>
    <t xml:space="preserve">San Mames,Bilbao </t>
  </si>
  <si>
    <t>CASTRO Gaston (CHI)</t>
  </si>
  <si>
    <t xml:space="preserve">16 Jun 1982 - 21:00 </t>
  </si>
  <si>
    <t>Group 5</t>
  </si>
  <si>
    <t>Luis Casanova</t>
  </si>
  <si>
    <t xml:space="preserve">Valencia </t>
  </si>
  <si>
    <t xml:space="preserve">Luis Casanova,Valencia </t>
  </si>
  <si>
    <t>DOTCHEV Bogdan (BUL)</t>
  </si>
  <si>
    <t>BARRANCOS Luis (BOL)</t>
  </si>
  <si>
    <t>HON</t>
  </si>
  <si>
    <t xml:space="preserve">17 Jun 1982 - 17:15 </t>
  </si>
  <si>
    <t>Carlos Tartiere</t>
  </si>
  <si>
    <t xml:space="preserve">Oviedo </t>
  </si>
  <si>
    <t xml:space="preserve">Carlos Tartiere,Oviedo </t>
  </si>
  <si>
    <t>CARDELLINO DE SAN VICENTE Juan (URU)</t>
  </si>
  <si>
    <t xml:space="preserve">17 Jun 1982 - 17:45 </t>
  </si>
  <si>
    <t>Jose Zorrilla</t>
  </si>
  <si>
    <t xml:space="preserve">Valladolid </t>
  </si>
  <si>
    <t xml:space="preserve">Jose Zorrilla,Valladolid </t>
  </si>
  <si>
    <t>DWOMOH Benjamin (GHA)</t>
  </si>
  <si>
    <t>MENDEZ MOLINA Romulo (GUA)</t>
  </si>
  <si>
    <t>VALENTINE Robert (SCO)</t>
  </si>
  <si>
    <t>KUW</t>
  </si>
  <si>
    <t xml:space="preserve">17 Jun 1982 - 21:00 </t>
  </si>
  <si>
    <t>La Romareda</t>
  </si>
  <si>
    <t xml:space="preserve">Zaragoza </t>
  </si>
  <si>
    <t xml:space="preserve">La Romareda,Zaragoza </t>
  </si>
  <si>
    <t>FREDRIKSSON Erik (SWE)</t>
  </si>
  <si>
    <t>GALLER Bruno (SUI)</t>
  </si>
  <si>
    <t xml:space="preserve">18 Jun 1982 - 17:15 </t>
  </si>
  <si>
    <t>RUBIO VAZQUEZ Mario (MEX)</t>
  </si>
  <si>
    <t xml:space="preserve">18 Jun 1982 - 21:00 </t>
  </si>
  <si>
    <t>Jose Rico Perez</t>
  </si>
  <si>
    <t xml:space="preserve">Alicante </t>
  </si>
  <si>
    <t xml:space="preserve">Jose Rico Perez,Alicante </t>
  </si>
  <si>
    <t>LACARNE Belaid (ALG)</t>
  </si>
  <si>
    <t>Benito Villamarin</t>
  </si>
  <si>
    <t xml:space="preserve">Benito Villamarin,Seville </t>
  </si>
  <si>
    <t>SILES Jesus Paulino (CRC)</t>
  </si>
  <si>
    <t xml:space="preserve">19 Jun 1982 - 19:15 </t>
  </si>
  <si>
    <t>PONNET Alexis (BEL)</t>
  </si>
  <si>
    <t xml:space="preserve">19 Jun 1982 - 21:00 </t>
  </si>
  <si>
    <t>MOFFATT Malcolm (NIR)</t>
  </si>
  <si>
    <t>SORIANO ALADREN Emilio (ESP)</t>
  </si>
  <si>
    <t>WHITE Clive (ENG)</t>
  </si>
  <si>
    <t xml:space="preserve">20 Jun 1982 - 17:15 </t>
  </si>
  <si>
    <t xml:space="preserve">20 Jun 1982 - 21:00 </t>
  </si>
  <si>
    <t xml:space="preserve">21 Jun 1982 - 17:15 </t>
  </si>
  <si>
    <t>STUPAR Miroslav (URS)</t>
  </si>
  <si>
    <t>MATOVINOVIC Damir (CRO)</t>
  </si>
  <si>
    <t xml:space="preserve">21 Jun 1982 - 21:00 </t>
  </si>
  <si>
    <t xml:space="preserve">22 Jun 1982 - 17:15 </t>
  </si>
  <si>
    <t xml:space="preserve">22 Jun 1982 - 21:00 </t>
  </si>
  <si>
    <t xml:space="preserve">23 Jun 1982 - 17:15 </t>
  </si>
  <si>
    <t xml:space="preserve">23 Jun 1982 - 21:00 </t>
  </si>
  <si>
    <t xml:space="preserve">24 Jun 1982 - 17:15 </t>
  </si>
  <si>
    <t xml:space="preserve">24 Jun 1982 - 21:00 </t>
  </si>
  <si>
    <t xml:space="preserve">25 Jun 1982 - 17:15 </t>
  </si>
  <si>
    <t xml:space="preserve">25 Jun 1982 - 21:00 </t>
  </si>
  <si>
    <t>ORTIZ Hector (PAR)</t>
  </si>
  <si>
    <t xml:space="preserve">28 Jun 1982 - 17:15 </t>
  </si>
  <si>
    <t>Vicente Calderon</t>
  </si>
  <si>
    <t xml:space="preserve">Madrid </t>
  </si>
  <si>
    <t xml:space="preserve">Vicente Calderon,Madrid </t>
  </si>
  <si>
    <t xml:space="preserve">28 Jun 1982 - 21:00 </t>
  </si>
  <si>
    <t xml:space="preserve">29 Jun 1982 - 17:15 </t>
  </si>
  <si>
    <t>Sarria</t>
  </si>
  <si>
    <t xml:space="preserve">Sarria,Barcelona </t>
  </si>
  <si>
    <t xml:space="preserve">29 Jun 1982 - 21:00 </t>
  </si>
  <si>
    <t>Santiago Bernabeu</t>
  </si>
  <si>
    <t xml:space="preserve">Santiago Bernabeu,Madrid </t>
  </si>
  <si>
    <t xml:space="preserve">01 Jul 1982 - 17:15 </t>
  </si>
  <si>
    <t xml:space="preserve">01 Jul 1982 - 21:00 </t>
  </si>
  <si>
    <t xml:space="preserve">02 Jul 1982 - 17:15 </t>
  </si>
  <si>
    <t xml:space="preserve">02 Jul 1982 - 21:00 </t>
  </si>
  <si>
    <t xml:space="preserve">04 Jul 1982 - 17:15 </t>
  </si>
  <si>
    <t xml:space="preserve">04 Jul 1982 - 21:00 </t>
  </si>
  <si>
    <t xml:space="preserve">05 Jul 1982 - 17:15 </t>
  </si>
  <si>
    <t xml:space="preserve">05 Jul 1982 - 21:00 </t>
  </si>
  <si>
    <t xml:space="preserve">08 Jul 1982 - 17:15 </t>
  </si>
  <si>
    <t xml:space="preserve">08 Jul 1982 - 21:00 </t>
  </si>
  <si>
    <t xml:space="preserve"> win on penalties (5 - 4) </t>
  </si>
  <si>
    <t xml:space="preserve">10 Jul 1982 - 20:00 </t>
  </si>
  <si>
    <t xml:space="preserve">11 Jul 1982 - 20:00 </t>
  </si>
  <si>
    <t xml:space="preserve">31 May 1986 - 12:00 </t>
  </si>
  <si>
    <t>CODESAL MENDEZ Edgardo (MEX)</t>
  </si>
  <si>
    <t>ROTH Volker (GER)</t>
  </si>
  <si>
    <t xml:space="preserve">01 Jun 1986 - 16:00 </t>
  </si>
  <si>
    <t>Group C</t>
  </si>
  <si>
    <t>SILVA ARCE Hernan (CHI)</t>
  </si>
  <si>
    <t>ULLOA MORERA Berny (CRC)</t>
  </si>
  <si>
    <t>CAN</t>
  </si>
  <si>
    <t xml:space="preserve">01 Jun 1986 - 12:00 </t>
  </si>
  <si>
    <t>Group D</t>
  </si>
  <si>
    <t>BAMBRIDGE Christopher (AUS)</t>
  </si>
  <si>
    <t>KEIZER Jan (NED)</t>
  </si>
  <si>
    <t xml:space="preserve">02 Jun 1986 - 12:00 </t>
  </si>
  <si>
    <t>Estadio Irapuato</t>
  </si>
  <si>
    <t xml:space="preserve">Irapuato </t>
  </si>
  <si>
    <t xml:space="preserve">Estadio Irapuato,Irapuato </t>
  </si>
  <si>
    <t>AGNOLIN Luigi (ITA)</t>
  </si>
  <si>
    <t>COURTNEY George (ENG)</t>
  </si>
  <si>
    <t>BRUMMEIER Horst (AUT)</t>
  </si>
  <si>
    <t>Estadio Olï¿½mpico Universitario</t>
  </si>
  <si>
    <t xml:space="preserve">Estadio Olï¿½mpico Universitario,Mexico City </t>
  </si>
  <si>
    <t>GONZALEZ ROA Gabriel (PAR)</t>
  </si>
  <si>
    <t>DIAZ PALACIO Jesus (COL)</t>
  </si>
  <si>
    <t xml:space="preserve">02 Jun 1986 - 16:00 </t>
  </si>
  <si>
    <t>Group F</t>
  </si>
  <si>
    <t>Estadio Universitario</t>
  </si>
  <si>
    <t xml:space="preserve">Monterrey </t>
  </si>
  <si>
    <t xml:space="preserve">Estadio Universitario,Monterrey </t>
  </si>
  <si>
    <t>MARTINEZ BAZAN Jose Luis (URU)</t>
  </si>
  <si>
    <t>QUINIOU Joel (FRA)</t>
  </si>
  <si>
    <t>TRAORE Idrissa (MLI)</t>
  </si>
  <si>
    <t xml:space="preserve">03 Jun 1986 - 12:00 </t>
  </si>
  <si>
    <t>Tres de Marzo</t>
  </si>
  <si>
    <t xml:space="preserve">Tres de Marzo,Guadalajara </t>
  </si>
  <si>
    <t>BUTENKO Valeri (RUS)</t>
  </si>
  <si>
    <t>DAINA Andre (SUI)</t>
  </si>
  <si>
    <t>PETROVIC Zoran (SRB)</t>
  </si>
  <si>
    <t>ESPOSITO Carlos (ARG)</t>
  </si>
  <si>
    <t>SILVA VALENTE Carlos Alberto (POR)</t>
  </si>
  <si>
    <t xml:space="preserve">03 Jun 1986 - 16:00 </t>
  </si>
  <si>
    <t>Tecnologico</t>
  </si>
  <si>
    <t xml:space="preserve">Tecnologico,Monterrey </t>
  </si>
  <si>
    <t>AL SHARIF Jamal (SYR)</t>
  </si>
  <si>
    <t xml:space="preserve">04 Jun 1986 - 12:00 </t>
  </si>
  <si>
    <t>Bombonera - Estadio Nemesio Diez</t>
  </si>
  <si>
    <t xml:space="preserve">Bombonera - Estadio Nemesio Diez,Toluca </t>
  </si>
  <si>
    <t>PICON-ACKONG Edwin (MRI)</t>
  </si>
  <si>
    <t>IRQ</t>
  </si>
  <si>
    <t xml:space="preserve">04 Jun 1986 - 16:00 </t>
  </si>
  <si>
    <t>Group E</t>
  </si>
  <si>
    <t>Neza</t>
  </si>
  <si>
    <t xml:space="preserve">Nezahualcoyotl </t>
  </si>
  <si>
    <t xml:space="preserve">Neza,Nezahualcoyotl </t>
  </si>
  <si>
    <t>NEMETH Lajos (HUN)</t>
  </si>
  <si>
    <t>KIRSCHEN Siegfried (GER)</t>
  </si>
  <si>
    <t>AL SHANAR Fallaj Khuzam (KSA)</t>
  </si>
  <si>
    <t>DEN</t>
  </si>
  <si>
    <t>Estadio Corregidora</t>
  </si>
  <si>
    <t xml:space="preserve">Queretaro </t>
  </si>
  <si>
    <t xml:space="preserve">Estadio Corregidora,Queretaro </t>
  </si>
  <si>
    <t xml:space="preserve">05 Jun 1986 - 12:00 </t>
  </si>
  <si>
    <t>MARQUEZ RAMIREZ Antonio (MEX)</t>
  </si>
  <si>
    <t>SNODDY Alan (NIR)</t>
  </si>
  <si>
    <t>ARPPI FILHO Romualdo (BRA)</t>
  </si>
  <si>
    <t>TAKADA Shizuo (JPN)</t>
  </si>
  <si>
    <t xml:space="preserve">05 Jun 1986 - 16:00 </t>
  </si>
  <si>
    <t>IGNA Ioan (ROU)</t>
  </si>
  <si>
    <t xml:space="preserve">06 Jun 1986 - 12:00 </t>
  </si>
  <si>
    <t xml:space="preserve">06 Jun 1986 - 16:00 </t>
  </si>
  <si>
    <t xml:space="preserve">07 Jun 1986 - 12:00 </t>
  </si>
  <si>
    <t xml:space="preserve">07 Jun 1986 - 16:00 </t>
  </si>
  <si>
    <t>BENNACEUR Ali (TUN)</t>
  </si>
  <si>
    <t xml:space="preserve">08 Jun 1986 - 12:00 </t>
  </si>
  <si>
    <t xml:space="preserve">08 Jun 1986 - 16:00 </t>
  </si>
  <si>
    <t xml:space="preserve">09 Jun 1986 - 12:00 </t>
  </si>
  <si>
    <t xml:space="preserve">10 Jun 1986 - 12:00 </t>
  </si>
  <si>
    <t>URREA Joaquin (MEX)</t>
  </si>
  <si>
    <t xml:space="preserve">11 Jun 1986 - 12:00 </t>
  </si>
  <si>
    <t xml:space="preserve">11 Jun 1986 - 16:00 </t>
  </si>
  <si>
    <t xml:space="preserve">12 Jun 1986 - 12:00 </t>
  </si>
  <si>
    <t xml:space="preserve">13 Jun 1986 - 12:00 </t>
  </si>
  <si>
    <t xml:space="preserve">15 Jun 1986 - 16:00 </t>
  </si>
  <si>
    <t>Round of 16</t>
  </si>
  <si>
    <t xml:space="preserve">Belgium win after extra time </t>
  </si>
  <si>
    <t xml:space="preserve">15 Jun 1986 - 12:00 </t>
  </si>
  <si>
    <t xml:space="preserve">16 Jun 1986 - 16:00 </t>
  </si>
  <si>
    <t xml:space="preserve">16 Jun 1986 - 12:00 </t>
  </si>
  <si>
    <t xml:space="preserve">17 Jun 1986 - 12:00 </t>
  </si>
  <si>
    <t xml:space="preserve">17 Jun 1986 - 16:00 </t>
  </si>
  <si>
    <t xml:space="preserve">18 Jun 1986 - 12:00 </t>
  </si>
  <si>
    <t xml:space="preserve">18 Jun 1986 - 16:00 </t>
  </si>
  <si>
    <t xml:space="preserve">21 Jun 1986 - 12:00 </t>
  </si>
  <si>
    <t xml:space="preserve">France win on penalties (3 - 4) </t>
  </si>
  <si>
    <t xml:space="preserve">21 Jun 1986 - 16:00 </t>
  </si>
  <si>
    <t xml:space="preserve">Germany FR win on penalties (4 - 1) </t>
  </si>
  <si>
    <t xml:space="preserve">22 Jun 1986 - 16:00 </t>
  </si>
  <si>
    <t xml:space="preserve">Belgium win on penalties (4 - 5) </t>
  </si>
  <si>
    <t xml:space="preserve">22 Jun 1986 - 12:00 </t>
  </si>
  <si>
    <t xml:space="preserve">25 Jun 1986 - 12:00 </t>
  </si>
  <si>
    <t xml:space="preserve">25 Jun 1986 - 16:00 </t>
  </si>
  <si>
    <t xml:space="preserve">28 Jun 1986 - 12:00 </t>
  </si>
  <si>
    <t xml:space="preserve">France win after extra time </t>
  </si>
  <si>
    <t xml:space="preserve">29 Jun 1986 - 12:00 </t>
  </si>
  <si>
    <t xml:space="preserve">08 Jun 1990 - 18:00 </t>
  </si>
  <si>
    <t>Giuseppe Meazza</t>
  </si>
  <si>
    <t xml:space="preserve">Giuseppe Meazza,Milan </t>
  </si>
  <si>
    <t>MAURO Vincent (USA)</t>
  </si>
  <si>
    <t>LISTKIEWICZ Michal (POL)</t>
  </si>
  <si>
    <t xml:space="preserve">09 Jun 1990 - 17:00 </t>
  </si>
  <si>
    <t>Stadio San Nicola</t>
  </si>
  <si>
    <t xml:space="preserve">Bari </t>
  </si>
  <si>
    <t xml:space="preserve">Stadio San Nicola,Bari </t>
  </si>
  <si>
    <t>Renato Dall Ara</t>
  </si>
  <si>
    <t xml:space="preserve">Renato Dall Ara,Bologna </t>
  </si>
  <si>
    <t>UAE</t>
  </si>
  <si>
    <t xml:space="preserve">09 Jun 1990 - 21:00 </t>
  </si>
  <si>
    <t>Stadio Olimpico</t>
  </si>
  <si>
    <t xml:space="preserve">Stadio Olimpico,Rome </t>
  </si>
  <si>
    <t>RAMIZ WRIGHT Jose (BRA)</t>
  </si>
  <si>
    <t>PEREZ HOYOS Armando (COL)</t>
  </si>
  <si>
    <t xml:space="preserve">10 Jun 1990 - 17:00 </t>
  </si>
  <si>
    <t>Comunale</t>
  </si>
  <si>
    <t xml:space="preserve">Comunale,Florence </t>
  </si>
  <si>
    <t>ROETHLISBERGER Kurt (SUI)</t>
  </si>
  <si>
    <t>VAN LANGENHOVE Marcel (BEL)</t>
  </si>
  <si>
    <t>SCHMIDHUBER Aron (GER)</t>
  </si>
  <si>
    <t xml:space="preserve">10 Jun 1990 - 21:00 </t>
  </si>
  <si>
    <t>Stadio delle Alpi</t>
  </si>
  <si>
    <t xml:space="preserve">Stadio delle Alpi,Turin </t>
  </si>
  <si>
    <t>LANESE Tullio (ITA)</t>
  </si>
  <si>
    <t>JOUINI Neji (TUN)</t>
  </si>
  <si>
    <t>MIKKELSEN Peter (DEN)</t>
  </si>
  <si>
    <t>MANDI Jassim (BHR)</t>
  </si>
  <si>
    <t xml:space="preserve">11 Jun 1990 - 17:00 </t>
  </si>
  <si>
    <t>LOUSTAU Juan (ARG)</t>
  </si>
  <si>
    <t>MACIEL Carlos (PAR)</t>
  </si>
  <si>
    <t>JACOME GUERRERO Elias V. (ECU)</t>
  </si>
  <si>
    <t>CRC</t>
  </si>
  <si>
    <t xml:space="preserve">11 Jun 1990 - 21:00 </t>
  </si>
  <si>
    <t>Sant Elia</t>
  </si>
  <si>
    <t xml:space="preserve">Cagliari </t>
  </si>
  <si>
    <t xml:space="preserve">Sant Elia,Cagliari </t>
  </si>
  <si>
    <t>IRL</t>
  </si>
  <si>
    <t xml:space="preserve">12 Jun 1990 - 17:00 </t>
  </si>
  <si>
    <t>Marc Antonio Bentegodi</t>
  </si>
  <si>
    <t xml:space="preserve">Verona </t>
  </si>
  <si>
    <t xml:space="preserve">Marc Antonio Bentegodi,Verona </t>
  </si>
  <si>
    <t xml:space="preserve">12 Jun 1990 - 21:00 </t>
  </si>
  <si>
    <t>Della Favorita</t>
  </si>
  <si>
    <t xml:space="preserve">Palermo </t>
  </si>
  <si>
    <t xml:space="preserve">Della Favorita,Palermo </t>
  </si>
  <si>
    <t xml:space="preserve">13 Jun 1990 - 17:00 </t>
  </si>
  <si>
    <t>Dacia Arena</t>
  </si>
  <si>
    <t xml:space="preserve">Udine </t>
  </si>
  <si>
    <t xml:space="preserve">Dacia Arena,Udine </t>
  </si>
  <si>
    <t>KOHL Helmut (AUT)</t>
  </si>
  <si>
    <t>SPIRIN Alexey (RUS)</t>
  </si>
  <si>
    <t xml:space="preserve">13 Jun 1990 - 21:00 </t>
  </si>
  <si>
    <t>San Paolo</t>
  </si>
  <si>
    <t xml:space="preserve">San Paolo,Naples </t>
  </si>
  <si>
    <t xml:space="preserve">14 Jun 1990 - 17:00 </t>
  </si>
  <si>
    <t>DIRAMBA Jean Fidele (GAB)</t>
  </si>
  <si>
    <t xml:space="preserve">14 Jun 1990 - 21:00 </t>
  </si>
  <si>
    <t xml:space="preserve">15 Jun 1990 - 17:00 </t>
  </si>
  <si>
    <t>SMITH George (SCO)</t>
  </si>
  <si>
    <t>LORENC Richard (AUS)</t>
  </si>
  <si>
    <t xml:space="preserve">15 Jun 1990 - 21:00 </t>
  </si>
  <si>
    <t>PAIRETTO Pierluigi (ITA)</t>
  </si>
  <si>
    <t xml:space="preserve">16 Jun 1990 - 17:00 </t>
  </si>
  <si>
    <t xml:space="preserve">16 Jun 1990 - 21:00 </t>
  </si>
  <si>
    <t>HANSAL Mohamed (ALG)</t>
  </si>
  <si>
    <t xml:space="preserve">17 Jun 1990 - 17:00 </t>
  </si>
  <si>
    <t>LO BELLO Rosario (ITA)</t>
  </si>
  <si>
    <t xml:space="preserve">17 Jun 1990 - 21:00 </t>
  </si>
  <si>
    <t>MAGNI Pierluigi (ITA)</t>
  </si>
  <si>
    <t xml:space="preserve">18 Jun 1990 - 21:00 </t>
  </si>
  <si>
    <t>LONGHI Carlo (ITA)</t>
  </si>
  <si>
    <t>D ELIA Pietro (ITA)</t>
  </si>
  <si>
    <t xml:space="preserve">19 Jun 1990 - 17:00 </t>
  </si>
  <si>
    <t xml:space="preserve">19 Jun 1990 - 21:00 </t>
  </si>
  <si>
    <t xml:space="preserve">20 Jun 1990 - 21:00 </t>
  </si>
  <si>
    <t xml:space="preserve">21 Jun 1990 - 17:00 </t>
  </si>
  <si>
    <t>Friuli</t>
  </si>
  <si>
    <t xml:space="preserve">Friuli,Udine </t>
  </si>
  <si>
    <t xml:space="preserve">21 Jun 1990 - 21:00 </t>
  </si>
  <si>
    <t xml:space="preserve">23 Jun 1990 - 17:00 </t>
  </si>
  <si>
    <t xml:space="preserve">Cameroon win after extra time </t>
  </si>
  <si>
    <t xml:space="preserve">23 Jun 1990 - 21:00 </t>
  </si>
  <si>
    <t xml:space="preserve">24 Jun 1990 - 17:00 </t>
  </si>
  <si>
    <t xml:space="preserve">24 Jun 1990 - 21:00 </t>
  </si>
  <si>
    <t xml:space="preserve">25 Jun 1990 - 17:00 </t>
  </si>
  <si>
    <t xml:space="preserve">Republic of Ireland win on penalties (5 - 4) </t>
  </si>
  <si>
    <t xml:space="preserve">25 Jun 1990 - 21:00 </t>
  </si>
  <si>
    <t xml:space="preserve">26 Jun 1990 - 17:00 </t>
  </si>
  <si>
    <t xml:space="preserve">Yugoslavia win after extra time </t>
  </si>
  <si>
    <t xml:space="preserve">26 Jun 1990 - 21:00 </t>
  </si>
  <si>
    <t xml:space="preserve">30 Jun 1990 - 17:00 </t>
  </si>
  <si>
    <t xml:space="preserve"> win on penalties (2 - 3) </t>
  </si>
  <si>
    <t xml:space="preserve">30 Jun 1990 - 21:00 </t>
  </si>
  <si>
    <t xml:space="preserve">01 Jul 1990 - 17:00 </t>
  </si>
  <si>
    <t xml:space="preserve">01 Jul 1990 - 21:00 </t>
  </si>
  <si>
    <t xml:space="preserve">03 Jul 1990 - 20:00 </t>
  </si>
  <si>
    <t xml:space="preserve"> win on penalties (3 - 4) </t>
  </si>
  <si>
    <t xml:space="preserve">04 Jul 1990 - 20:00 </t>
  </si>
  <si>
    <t xml:space="preserve"> win on penalties (4 - 3) </t>
  </si>
  <si>
    <t xml:space="preserve">07 Jul 1990 - 20:00 </t>
  </si>
  <si>
    <t xml:space="preserve">08 Jul 1990 - 20:00 </t>
  </si>
  <si>
    <t xml:space="preserve">17 Jun 1994 - 19:30 </t>
  </si>
  <si>
    <t>Cotton Bowl</t>
  </si>
  <si>
    <t xml:space="preserve">Dallas </t>
  </si>
  <si>
    <t xml:space="preserve">Cotton Bowl,Dallas </t>
  </si>
  <si>
    <t>CHRISTENSEN Carl-Johan Meyer (DEN)</t>
  </si>
  <si>
    <t>PEARSON Roy (ENG)</t>
  </si>
  <si>
    <t xml:space="preserve">17 Jun 1994 - 15:00 </t>
  </si>
  <si>
    <t>Soldier Field</t>
  </si>
  <si>
    <t xml:space="preserve">Chicago </t>
  </si>
  <si>
    <t xml:space="preserve">Soldier Field,Chicago </t>
  </si>
  <si>
    <t>BRIZIO CARTER Arturo (MEX)</t>
  </si>
  <si>
    <t>BRAZZALE Eugene (AUS)</t>
  </si>
  <si>
    <t>DUNSTER Gordon (AUS)</t>
  </si>
  <si>
    <t xml:space="preserve">18 Jun 1994 - 11:30 </t>
  </si>
  <si>
    <t>Pontiac Silverdome</t>
  </si>
  <si>
    <t xml:space="preserve">Detroit </t>
  </si>
  <si>
    <t xml:space="preserve">Pontiac Silverdome,Detroit </t>
  </si>
  <si>
    <t>LAMOLINA Francisco Oscar (ARG)</t>
  </si>
  <si>
    <t>TAIBI Ernesto (ARG)</t>
  </si>
  <si>
    <t>ZARATE Venancio (PAR)</t>
  </si>
  <si>
    <t xml:space="preserve">18 Jun 1994 - 16:00 </t>
  </si>
  <si>
    <t>Giants Stadium</t>
  </si>
  <si>
    <t xml:space="preserve">New York/New Jersey </t>
  </si>
  <si>
    <t xml:space="preserve">Giants Stadium,New York/New Jersey </t>
  </si>
  <si>
    <t>VAN DER ENDE Mario (NED)</t>
  </si>
  <si>
    <t>DOLSTRA Jan (NED)</t>
  </si>
  <si>
    <t>PARK Hae-Yong (KOR)</t>
  </si>
  <si>
    <t xml:space="preserve">18 Jun 1994 - 19:30 </t>
  </si>
  <si>
    <t>Rose Bowl</t>
  </si>
  <si>
    <t xml:space="preserve">Los Angeles </t>
  </si>
  <si>
    <t xml:space="preserve">Rose Bowl,Los Angeles </t>
  </si>
  <si>
    <t>AL GHATTAN Yousif Abdulla (BAH)</t>
  </si>
  <si>
    <t>JAMES Douglas Micael (TRI)</t>
  </si>
  <si>
    <t xml:space="preserve">19 Jun 1994 - 12:30 </t>
  </si>
  <si>
    <t>Citrus Bowl</t>
  </si>
  <si>
    <t xml:space="preserve">Orlando </t>
  </si>
  <si>
    <t xml:space="preserve">Citrus Bowl,Orlando </t>
  </si>
  <si>
    <t>TORRES CADENA Jose Joaquin (COL)</t>
  </si>
  <si>
    <t>CALIX GARCIA Raimundo (HON)</t>
  </si>
  <si>
    <t>YLI-KARRO Tapio (FIN)</t>
  </si>
  <si>
    <t xml:space="preserve">19 Jun 1994 - 16:00 </t>
  </si>
  <si>
    <t>RFK Stadium</t>
  </si>
  <si>
    <t xml:space="preserve">Washington Dc </t>
  </si>
  <si>
    <t xml:space="preserve">RFK Stadium,Washington Dc </t>
  </si>
  <si>
    <t>PUHL Sandor (HUN)</t>
  </si>
  <si>
    <t>MARTON Sandor (HUN)</t>
  </si>
  <si>
    <t>IVANOV Valentin (RUS)</t>
  </si>
  <si>
    <t xml:space="preserve">19 Jun 1994 - 19:30 </t>
  </si>
  <si>
    <t>TEJADA NORIEGA Alberto (PER)</t>
  </si>
  <si>
    <t xml:space="preserve">20 Jun 1994 - 19:30 </t>
  </si>
  <si>
    <t>DIAZ VEGA Manuel (ESP)</t>
  </si>
  <si>
    <t>KSA</t>
  </si>
  <si>
    <t xml:space="preserve">20 Jun 1994 - 16:00 </t>
  </si>
  <si>
    <t>Stanford Stadium</t>
  </si>
  <si>
    <t xml:space="preserve">San Francisco </t>
  </si>
  <si>
    <t xml:space="preserve">Stanford Stadium,San Francisco </t>
  </si>
  <si>
    <t>LIM KEE CHONG An Yan (MRI)</t>
  </si>
  <si>
    <t>RHARIB El Jilali Mohamed (MAR)</t>
  </si>
  <si>
    <t>RAMICONE Domenico (ITA)</t>
  </si>
  <si>
    <t>RUS</t>
  </si>
  <si>
    <t xml:space="preserve">21 Jun 1994 - 12:30 </t>
  </si>
  <si>
    <t>Foxboro Stadium</t>
  </si>
  <si>
    <t xml:space="preserve">Boston </t>
  </si>
  <si>
    <t xml:space="preserve">Foxboro Stadium,Boston </t>
  </si>
  <si>
    <t>ANGELES Arturo (USA)</t>
  </si>
  <si>
    <t>GRE</t>
  </si>
  <si>
    <t xml:space="preserve">21 Jun 1994 - 19:30 </t>
  </si>
  <si>
    <t>BADILLA Rodrigo (CRC)</t>
  </si>
  <si>
    <t>NGA</t>
  </si>
  <si>
    <t xml:space="preserve">21 Jun 1994 - 16:00 </t>
  </si>
  <si>
    <t>FILIPPI Ernesto (URU)</t>
  </si>
  <si>
    <t xml:space="preserve">22 Jun 1994 - 16:00 </t>
  </si>
  <si>
    <t>HASSAN Abdel-Magid (EGY)</t>
  </si>
  <si>
    <t>FANAEI Mohammad (IRN)</t>
  </si>
  <si>
    <t xml:space="preserve">22 Jun 1994 - 19:30 </t>
  </si>
  <si>
    <t>BALDAS Fabio (ITA)</t>
  </si>
  <si>
    <t xml:space="preserve">23 Jun 1994 - 16:00 </t>
  </si>
  <si>
    <t>KRUG Hellmut (GER)</t>
  </si>
  <si>
    <t xml:space="preserve">23 Jun 1994 - 19:30 </t>
  </si>
  <si>
    <t>MOTTRAM Leslie (SCO)</t>
  </si>
  <si>
    <t>MATTHYS Luc (BEL)</t>
  </si>
  <si>
    <t>EVERSTIG Mikael (SWE)</t>
  </si>
  <si>
    <t xml:space="preserve">24 Jun 1994 - 12:30 </t>
  </si>
  <si>
    <t>ALVES Paulo Jorge (BRA)</t>
  </si>
  <si>
    <t xml:space="preserve">24 Jun 1994 - 19:30 </t>
  </si>
  <si>
    <t xml:space="preserve">24 Jun 1994 - 16:00 </t>
  </si>
  <si>
    <t xml:space="preserve">25 Jun 1994 - 12:30 </t>
  </si>
  <si>
    <t>MARSIGLIA Renato (BRA)</t>
  </si>
  <si>
    <t>DON Philip (ENG)</t>
  </si>
  <si>
    <t xml:space="preserve">25 Jun 1994 - 16:00 </t>
  </si>
  <si>
    <t>KARLSSON Bo (SWE)</t>
  </si>
  <si>
    <t xml:space="preserve">26 Jun 1994 - 12:30 </t>
  </si>
  <si>
    <t>BUJSAIM Ali (UAE)</t>
  </si>
  <si>
    <t xml:space="preserve">26 Jun 1994 - 16:00 </t>
  </si>
  <si>
    <t xml:space="preserve">27 Jun 1994 - 16:00 </t>
  </si>
  <si>
    <t xml:space="preserve">28 Jun 1994 - 12:30 </t>
  </si>
  <si>
    <t xml:space="preserve">28 Jun 1994 - 16:00 </t>
  </si>
  <si>
    <t xml:space="preserve">29 Jun 1994 - 12:30 </t>
  </si>
  <si>
    <t xml:space="preserve">30 Jun 1994 - 19:30 </t>
  </si>
  <si>
    <t xml:space="preserve">02 Jul 1994 - 12:00 </t>
  </si>
  <si>
    <t xml:space="preserve">02 Jul 1994 - 16:30 </t>
  </si>
  <si>
    <t xml:space="preserve">03 Jul 1994 - 12:00 </t>
  </si>
  <si>
    <t xml:space="preserve">03 Jul 1994 - 13:30 </t>
  </si>
  <si>
    <t xml:space="preserve">04 Jul 1994 - 12:00 </t>
  </si>
  <si>
    <t xml:space="preserve">04 Jul 1994 - 12:30 </t>
  </si>
  <si>
    <t xml:space="preserve">05 Jul 1994 - 13:00 </t>
  </si>
  <si>
    <t xml:space="preserve">05 Jul 1994 - 16:30 </t>
  </si>
  <si>
    <t xml:space="preserve">Bulgaria win on penalties (1 - 3) </t>
  </si>
  <si>
    <t xml:space="preserve">09 Jul 1994 - 12:00 </t>
  </si>
  <si>
    <t xml:space="preserve">09 Jul 1994 - 14:30 </t>
  </si>
  <si>
    <t xml:space="preserve">10 Jul 1994 - 12:00 </t>
  </si>
  <si>
    <t xml:space="preserve">10 Jul 1994 - 12:30 </t>
  </si>
  <si>
    <t xml:space="preserve">Sweden win on penalties (4 - 5) </t>
  </si>
  <si>
    <t xml:space="preserve">13 Jul 1994 - 16:00 </t>
  </si>
  <si>
    <t xml:space="preserve">13 Jul 1994 - 16:30 </t>
  </si>
  <si>
    <t xml:space="preserve">16 Jul 1994 - 12:30 </t>
  </si>
  <si>
    <t xml:space="preserve">17 Jul 1994 - 12:30 </t>
  </si>
  <si>
    <t xml:space="preserve">Brazil win on penalties (3 - 2) </t>
  </si>
  <si>
    <t xml:space="preserve">10 Jun 1998 - 17:30 </t>
  </si>
  <si>
    <t>Stade de France</t>
  </si>
  <si>
    <t xml:space="preserve">Saint-Denis </t>
  </si>
  <si>
    <t xml:space="preserve">Stade de France,Saint-Denis </t>
  </si>
  <si>
    <t>GARCIA ARANDA Jose Maria (ESP)</t>
  </si>
  <si>
    <t>TRESACO GRACIA Fernando (ESP)</t>
  </si>
  <si>
    <t>ARANGO Jorge Luis (COL)</t>
  </si>
  <si>
    <t xml:space="preserve">10 Jun 1998 - 21:00 </t>
  </si>
  <si>
    <t>La Mosson</t>
  </si>
  <si>
    <t xml:space="preserve">Montpellier </t>
  </si>
  <si>
    <t xml:space="preserve">La Mosson,Montpellier </t>
  </si>
  <si>
    <t>ANPRASERT Pirom (THA)</t>
  </si>
  <si>
    <t>ABDUL HAMID Halim (MAS)</t>
  </si>
  <si>
    <t>WICKRAMATUNGA Nimal (SRI)</t>
  </si>
  <si>
    <t xml:space="preserve">11 Jun 1998 - 17:30 </t>
  </si>
  <si>
    <t>BOUCHARDEAU Lucien (NIG)</t>
  </si>
  <si>
    <t>DANTE Dramane (MLI)</t>
  </si>
  <si>
    <t>MANSRI Mohamed (TUN)</t>
  </si>
  <si>
    <t xml:space="preserve">11 Jun 1998 - 21:00 </t>
  </si>
  <si>
    <t>GONZALEZ CHAVEZ Epifanio (PAR)</t>
  </si>
  <si>
    <t>GALVAN Celestino (PAR)</t>
  </si>
  <si>
    <t>SALINAS Reynaldo (HON)</t>
  </si>
  <si>
    <t xml:space="preserve">12 Jun 1998 - 14:30 </t>
  </si>
  <si>
    <t>ALZEID Abdulrahman (KSA)</t>
  </si>
  <si>
    <t>SALIE Achmat (RSA)</t>
  </si>
  <si>
    <t>GHADANFARI Hussain (KUW)</t>
  </si>
  <si>
    <t xml:space="preserve">12 Jun 1998 - 17:30 </t>
  </si>
  <si>
    <t>Stade Felix Bollaert</t>
  </si>
  <si>
    <t xml:space="preserve">Lens </t>
  </si>
  <si>
    <t xml:space="preserve">Stade Felix Bollaert,Lens </t>
  </si>
  <si>
    <t>CASTRILLI Javier (ARG)</t>
  </si>
  <si>
    <t>ROSSI Claudio (ARG)</t>
  </si>
  <si>
    <t>DIAZ GALVEZ Jorge (CHI)</t>
  </si>
  <si>
    <t xml:space="preserve">12 Jun 1998 - 21:00 </t>
  </si>
  <si>
    <t>REZENDE Marcio (BRA)</t>
  </si>
  <si>
    <t>PINTO Arnaldo (BRA)</t>
  </si>
  <si>
    <t>GONZALES Merere (TRI)</t>
  </si>
  <si>
    <t>RSA</t>
  </si>
  <si>
    <t xml:space="preserve">13 Jun 1998 - 14:30 </t>
  </si>
  <si>
    <t>La Beaujoire</t>
  </si>
  <si>
    <t xml:space="preserve">Nantes </t>
  </si>
  <si>
    <t xml:space="preserve">La Beaujoire,Nantes </t>
  </si>
  <si>
    <t>BAHARMAST Esse (USA)</t>
  </si>
  <si>
    <t>TORRES ZUNIGA Luis (CRC)</t>
  </si>
  <si>
    <t>DUPANOV Yuri (BLR)</t>
  </si>
  <si>
    <t xml:space="preserve">13 Jun 1998 - 17:30 </t>
  </si>
  <si>
    <t>Stade de Gerland</t>
  </si>
  <si>
    <t xml:space="preserve">Lyon </t>
  </si>
  <si>
    <t xml:space="preserve">Stade de Gerland,Lyon </t>
  </si>
  <si>
    <t>BENKO Gunter (AUT)</t>
  </si>
  <si>
    <t>FRED Lencie (VAN)</t>
  </si>
  <si>
    <t>SCHNEIDER Erich (GER)</t>
  </si>
  <si>
    <t xml:space="preserve">13 Jun 1998 - 21:00 </t>
  </si>
  <si>
    <t>COLLINA Pierluigi (ITA)</t>
  </si>
  <si>
    <t>MAZZEI Gennaro (ITA)</t>
  </si>
  <si>
    <t>ZAMMIT Emanuel (MLT)</t>
  </si>
  <si>
    <t xml:space="preserve">14 Jun 1998 - 14:30 </t>
  </si>
  <si>
    <t>Group H</t>
  </si>
  <si>
    <t>VAN DEN BROECK Marc (BEL)</t>
  </si>
  <si>
    <t>FOLEY Eddie (IRL)</t>
  </si>
  <si>
    <t>JPN</t>
  </si>
  <si>
    <t xml:space="preserve">14 Jun 1998 - 17:30 </t>
  </si>
  <si>
    <t>Stade Geoffroy Guichard</t>
  </si>
  <si>
    <t xml:space="preserve">Saint-Etienne </t>
  </si>
  <si>
    <t xml:space="preserve">Stade Geoffroy Guichard,Saint-Etienne </t>
  </si>
  <si>
    <t>POWELL Owen (JAM)</t>
  </si>
  <si>
    <t>POCIEGIEL Jacek (POL)</t>
  </si>
  <si>
    <t xml:space="preserve">14 Jun 1998 - 21:00 </t>
  </si>
  <si>
    <t>MELO PEREIRA Vitor (POR)</t>
  </si>
  <si>
    <t>GRIGORESCU Nicolae (ROU)</t>
  </si>
  <si>
    <t>POUDEVIGNE Jacques (FRA)</t>
  </si>
  <si>
    <t>JAM</t>
  </si>
  <si>
    <t>CRO</t>
  </si>
  <si>
    <t xml:space="preserve">15 Jun 1998 - 14:30 </t>
  </si>
  <si>
    <t>Group G</t>
  </si>
  <si>
    <t>OKADA Masayoshi (JPN)</t>
  </si>
  <si>
    <t>JEON Young Hyun (KOR)</t>
  </si>
  <si>
    <t xml:space="preserve">15 Jun 1998 - 17:30 </t>
  </si>
  <si>
    <t>AL MUSAWI Mohamed (OMA)</t>
  </si>
  <si>
    <t xml:space="preserve">15 Jun 1998 - 21:00 </t>
  </si>
  <si>
    <t>BELQOLA Said (MAR)</t>
  </si>
  <si>
    <t>NILSSON Mikael (SWE)</t>
  </si>
  <si>
    <t xml:space="preserve">16 Jun 1998 - 17:30 </t>
  </si>
  <si>
    <t>VAGNER Laszlo (HUN)</t>
  </si>
  <si>
    <t>AMLER Evzen (CZE)</t>
  </si>
  <si>
    <t>RAUSIS Laurent (SUI)</t>
  </si>
  <si>
    <t xml:space="preserve">16 Jun 1998 - 21:00 </t>
  </si>
  <si>
    <t>LEVNIKOV Nikolai (RUS)</t>
  </si>
  <si>
    <t>WARREN Mark (ENG)</t>
  </si>
  <si>
    <t xml:space="preserve">17 Jun 1998 - 17:30 </t>
  </si>
  <si>
    <t>EL GHANDOUR Gamal (EGY)</t>
  </si>
  <si>
    <t xml:space="preserve">17 Jun 1998 - 21:00 </t>
  </si>
  <si>
    <t>LENNIE Edward (AUS)</t>
  </si>
  <si>
    <t xml:space="preserve">18 Jun 1998 - 17:30 </t>
  </si>
  <si>
    <t>TORO RENDON John (COL)</t>
  </si>
  <si>
    <t xml:space="preserve">18 Jun 1998 - 21:00 </t>
  </si>
  <si>
    <t xml:space="preserve">19 Jun 1998 - 17:30 </t>
  </si>
  <si>
    <t>SANCHEZ YANTEN Mario (CHI)</t>
  </si>
  <si>
    <t xml:space="preserve">19 Jun 1998 - 21:00 </t>
  </si>
  <si>
    <t>McLEOD Ian (RSA)</t>
  </si>
  <si>
    <t>SOLDATOS Aristidis Chris (RSA)</t>
  </si>
  <si>
    <t xml:space="preserve">20 Jun 1998 - 14:30 </t>
  </si>
  <si>
    <t>RAMDHAN Ramesh (TRI)</t>
  </si>
  <si>
    <t xml:space="preserve">20 Jun 1998 - 17:30 </t>
  </si>
  <si>
    <t>DALLAS Hugh (SCO)</t>
  </si>
  <si>
    <t xml:space="preserve">20 Jun 1998 - 21:00 </t>
  </si>
  <si>
    <t>WOJCIK Ryszard (POL)</t>
  </si>
  <si>
    <t xml:space="preserve">21 Jun 1998 - 14:30 </t>
  </si>
  <si>
    <t>NIELSEN Kim Milton (DEN)</t>
  </si>
  <si>
    <t xml:space="preserve">21 Jun 1998 - 17:30 </t>
  </si>
  <si>
    <t>PEDERSEN Rune (NOR)</t>
  </si>
  <si>
    <t xml:space="preserve">21 Jun 1998 - 21:00 </t>
  </si>
  <si>
    <t>MEIER Urs (SUI)</t>
  </si>
  <si>
    <t xml:space="preserve">22 Jun 1998 - 17:30 </t>
  </si>
  <si>
    <t>HEYNEMANN Bernd (GER)</t>
  </si>
  <si>
    <t xml:space="preserve">22 Jun 1998 - 21:00 </t>
  </si>
  <si>
    <t>BATTA Marc (FRA)</t>
  </si>
  <si>
    <t xml:space="preserve">23 Jun 1998 - 16:00 </t>
  </si>
  <si>
    <t>DURKIN Paul (ENG)</t>
  </si>
  <si>
    <t xml:space="preserve">23 Jun 1998 - 21:00 </t>
  </si>
  <si>
    <t xml:space="preserve">24 Jun 1998 - 16:00 </t>
  </si>
  <si>
    <t xml:space="preserve">24 Jun 1998 - 21:00 </t>
  </si>
  <si>
    <t xml:space="preserve">25 Jun 1998 - 16:00 </t>
  </si>
  <si>
    <t xml:space="preserve">25 Jun 1998 - 21:00 </t>
  </si>
  <si>
    <t xml:space="preserve">26 Jun 1998 - 16:00 </t>
  </si>
  <si>
    <t xml:space="preserve">26 Jun 1998 - 21:00 </t>
  </si>
  <si>
    <t xml:space="preserve">27 Jun 1998 - 16:30 </t>
  </si>
  <si>
    <t xml:space="preserve">27 Jun 1998 - 21:00 </t>
  </si>
  <si>
    <t xml:space="preserve">28 Jun 1998 - 16:30 </t>
  </si>
  <si>
    <t xml:space="preserve">28 Jun 1998 - 21:00 </t>
  </si>
  <si>
    <t xml:space="preserve">29 Jun 1998 - 16:30 </t>
  </si>
  <si>
    <t xml:space="preserve">29 Jun 1998 - 21:00 </t>
  </si>
  <si>
    <t xml:space="preserve">30 Jun 1998 - 16:30 </t>
  </si>
  <si>
    <t xml:space="preserve">30 Jun 1998 - 21:00 </t>
  </si>
  <si>
    <t xml:space="preserve">Argentina win on penalties (4 - 3) </t>
  </si>
  <si>
    <t xml:space="preserve">03 Jul 1998 - 16:30 </t>
  </si>
  <si>
    <t xml:space="preserve">03 Jul 1998 - 21:00 </t>
  </si>
  <si>
    <t xml:space="preserve">04 Jul 1998 - 16:30 </t>
  </si>
  <si>
    <t xml:space="preserve">04 Jul 1998 - 21:00 </t>
  </si>
  <si>
    <t xml:space="preserve">07 Jul 1998 - 21:00 </t>
  </si>
  <si>
    <t xml:space="preserve">Brazil win on penalties (4 - 2) </t>
  </si>
  <si>
    <t xml:space="preserve">08 Jul 1998 - 21:00 </t>
  </si>
  <si>
    <t xml:space="preserve">11 Jul 1998 - 21:00 </t>
  </si>
  <si>
    <t xml:space="preserve">12 Jul 1998 - 21:00 </t>
  </si>
  <si>
    <t xml:space="preserve">31 May 2002 - 20:30 </t>
  </si>
  <si>
    <t>Seoul World Cup Stadium</t>
  </si>
  <si>
    <t xml:space="preserve">Seoul </t>
  </si>
  <si>
    <t xml:space="preserve">Seoul World Cup Stadium,Seoul </t>
  </si>
  <si>
    <t>ALTRAIFI Ali (KSA)</t>
  </si>
  <si>
    <t>RATTALINO Jorge (ARG)</t>
  </si>
  <si>
    <t>SEN</t>
  </si>
  <si>
    <t xml:space="preserve">01 Jun 2002 - 18:00 </t>
  </si>
  <si>
    <t>Munsu Football Stadium</t>
  </si>
  <si>
    <t xml:space="preserve">Ulsan </t>
  </si>
  <si>
    <t xml:space="preserve">Munsu Football Stadium,Ulsan </t>
  </si>
  <si>
    <t>MANE Saad (KUW)</t>
  </si>
  <si>
    <t>HASSOUNEH Awni (JOR)</t>
  </si>
  <si>
    <t xml:space="preserve">01 Jun 2002 - 15:30 </t>
  </si>
  <si>
    <t>Niigata Stadium Big Swan</t>
  </si>
  <si>
    <t xml:space="preserve">Niigata </t>
  </si>
  <si>
    <t xml:space="preserve">Niigata Stadium Big Swan,Niigata </t>
  </si>
  <si>
    <t>KAMIKAWA Toru (JPN)</t>
  </si>
  <si>
    <t>AWANG HAMAT Mat Lazim (MAS)</t>
  </si>
  <si>
    <t>VAN NYLEN Roland (BEL)</t>
  </si>
  <si>
    <t xml:space="preserve">01 Jun 2002 - 20:30 </t>
  </si>
  <si>
    <t>Sapporo Dome</t>
  </si>
  <si>
    <t xml:space="preserve">Sapporo </t>
  </si>
  <si>
    <t xml:space="preserve">Sapporo Dome,Sapporo </t>
  </si>
  <si>
    <t>AQUINO Ubaldo (PAR)</t>
  </si>
  <si>
    <t>GIACOMUZZI Miguel (PAR)</t>
  </si>
  <si>
    <t>RAGOONATH Michael (TRI)</t>
  </si>
  <si>
    <t xml:space="preserve">02 Jun 2002 - 14:30 </t>
  </si>
  <si>
    <t>Kashima Stadium</t>
  </si>
  <si>
    <t xml:space="preserve">Ibaraki </t>
  </si>
  <si>
    <t xml:space="preserve">Kashima Stadium,Ibaraki </t>
  </si>
  <si>
    <t>VEISSIERE Gilles (FRA)</t>
  </si>
  <si>
    <t>ARNAULT Frederic (FRA)</t>
  </si>
  <si>
    <t>MUELLER Heiner (GER)</t>
  </si>
  <si>
    <t xml:space="preserve">02 Jun 2002 - 16:30 </t>
  </si>
  <si>
    <t>Busan Asiad Main Stadium</t>
  </si>
  <si>
    <t xml:space="preserve">Busan </t>
  </si>
  <si>
    <t xml:space="preserve">Busan Asiad Main Stadium,Busan </t>
  </si>
  <si>
    <t>MICHEL Lubos (SVK)</t>
  </si>
  <si>
    <t>SRAMKA Igor (SVK)</t>
  </si>
  <si>
    <t>CHARLES Curtis (ATG)</t>
  </si>
  <si>
    <t xml:space="preserve">02 Jun 2002 - 18:30 </t>
  </si>
  <si>
    <t>Saitama Stadium 2002</t>
  </si>
  <si>
    <t xml:space="preserve">Saitama </t>
  </si>
  <si>
    <t xml:space="preserve">Saitama Stadium 2002,Saitama </t>
  </si>
  <si>
    <t>SIMON Carlos (BRA)</t>
  </si>
  <si>
    <t>OLIVEIRA Jorge (BRA)</t>
  </si>
  <si>
    <t xml:space="preserve">02 Jun 2002 - 20:30 </t>
  </si>
  <si>
    <t>Gwangju World Cup Stadium</t>
  </si>
  <si>
    <t xml:space="preserve">Gwangju </t>
  </si>
  <si>
    <t xml:space="preserve">Gwangju World Cup Stadium,Gwangju </t>
  </si>
  <si>
    <t>GUEZZAZ Mohammed (MAR)</t>
  </si>
  <si>
    <t>TOMUSANGE Ali (UGA)</t>
  </si>
  <si>
    <t>BEREUTER Egon (AUT)</t>
  </si>
  <si>
    <t>SVN</t>
  </si>
  <si>
    <t xml:space="preserve">03 June 2002 - 18:00 </t>
  </si>
  <si>
    <t>03 June 200</t>
  </si>
  <si>
    <t>- 18:00</t>
  </si>
  <si>
    <t>KIM Young Joo (KOR)</t>
  </si>
  <si>
    <t>KRISHNAN Visva (SIN)</t>
  </si>
  <si>
    <t>FERNANDEZ Vladimir (SLV)</t>
  </si>
  <si>
    <t xml:space="preserve">03 Jun 2002 - 20:30 </t>
  </si>
  <si>
    <t>HALL Brian (USA)</t>
  </si>
  <si>
    <t>VERGARA Hector (CAN)</t>
  </si>
  <si>
    <t>SHARP Philip (ENG)</t>
  </si>
  <si>
    <t>ECU</t>
  </si>
  <si>
    <t xml:space="preserve">03 Jun 2002 - 15:30 </t>
  </si>
  <si>
    <t>JUN Lu (CHN)</t>
  </si>
  <si>
    <t>KOMALEESWARAN Sankar (IND)</t>
  </si>
  <si>
    <t>ADJENGUI Taoufik (TUN)</t>
  </si>
  <si>
    <t xml:space="preserve">04 June 2002 - 15:30 </t>
  </si>
  <si>
    <t>04 June 200</t>
  </si>
  <si>
    <t>VASSARAS Kyros (GRE)</t>
  </si>
  <si>
    <t>MATOS Carlos (POR)</t>
  </si>
  <si>
    <t>POOL Jaap (NED)</t>
  </si>
  <si>
    <t>CHN</t>
  </si>
  <si>
    <t xml:space="preserve">04 June 2002 - 18:00 </t>
  </si>
  <si>
    <t>MATTUS William (CRC)</t>
  </si>
  <si>
    <t>KOLEIT Haidar (LIB)</t>
  </si>
  <si>
    <t xml:space="preserve">04 Jun 2002 - 20:30 </t>
  </si>
  <si>
    <t>RUIZ Oscar (COL)</t>
  </si>
  <si>
    <t>DORIRI Elise (VAN)</t>
  </si>
  <si>
    <t>LINDBERG Leif (SWE)</t>
  </si>
  <si>
    <t xml:space="preserve">05 Jun 2002 - 15:30 </t>
  </si>
  <si>
    <t>Kobe Wing Stadium</t>
  </si>
  <si>
    <t xml:space="preserve">Kobe </t>
  </si>
  <si>
    <t xml:space="preserve">Kobe Wing Stadium,Kobe </t>
  </si>
  <si>
    <t>PRENDERGAST Peter (JAM)</t>
  </si>
  <si>
    <t>SMITH Paul (NZL)</t>
  </si>
  <si>
    <t xml:space="preserve">05 Jun 2002 - 18:00 </t>
  </si>
  <si>
    <t>Suwon World Cup Stadium</t>
  </si>
  <si>
    <t xml:space="preserve">Suwon </t>
  </si>
  <si>
    <t xml:space="preserve">Suwon World Cup Stadium,Suwon </t>
  </si>
  <si>
    <t>MORENO Byron (ECU)</t>
  </si>
  <si>
    <t>FIERRO Bomer (ECU)</t>
  </si>
  <si>
    <t xml:space="preserve">05 Jun 2002 - 20:30 </t>
  </si>
  <si>
    <t>LARSEN Jens (DEN)</t>
  </si>
  <si>
    <t xml:space="preserve">06 Jun 2002 - 15:30 </t>
  </si>
  <si>
    <t>Daegu World Cup Stadium</t>
  </si>
  <si>
    <t xml:space="preserve">Daegu </t>
  </si>
  <si>
    <t xml:space="preserve">Daegu World Cup Stadium,Daegu </t>
  </si>
  <si>
    <t>BATRES Carlos (GUA)</t>
  </si>
  <si>
    <t>SZEKELY Ferenc (HUN)</t>
  </si>
  <si>
    <t xml:space="preserve">06 Jun 2002 - 18:00 </t>
  </si>
  <si>
    <t>HAUGE Terje (NOR)</t>
  </si>
  <si>
    <t>WIERZBOWSKI Maciej (POL)</t>
  </si>
  <si>
    <t xml:space="preserve">06 Jun 2002 - 20:30 </t>
  </si>
  <si>
    <t>RAMOS RIZO Felipe (MEX)</t>
  </si>
  <si>
    <t xml:space="preserve">07 Jun 2002 - 15:30 </t>
  </si>
  <si>
    <t>ORTUBE Rene (BOL)</t>
  </si>
  <si>
    <t xml:space="preserve">07 Jun 2002 - 20:30 </t>
  </si>
  <si>
    <t>SAEED Mohamed (MDV)</t>
  </si>
  <si>
    <t xml:space="preserve">07 June 2002 - 18:00 </t>
  </si>
  <si>
    <t>07 June 200</t>
  </si>
  <si>
    <t>Jeonju World Cup Stadium</t>
  </si>
  <si>
    <t xml:space="preserve">Jeonju </t>
  </si>
  <si>
    <t xml:space="preserve">Jeonju World Cup Stadium,Jeonju </t>
  </si>
  <si>
    <t>FARAG Wagih (EGY)</t>
  </si>
  <si>
    <t>MUDZAMIRI Brighton (ZIM)</t>
  </si>
  <si>
    <t xml:space="preserve">08 Jun 2002 - 15:30 </t>
  </si>
  <si>
    <t>SANCHEZ Angel (ARG)</t>
  </si>
  <si>
    <t xml:space="preserve">08 Jun 2002 - 20:30 </t>
  </si>
  <si>
    <t>Jeju World Cup Stadium</t>
  </si>
  <si>
    <t xml:space="preserve">Jeju </t>
  </si>
  <si>
    <t xml:space="preserve">Jeju World Cup Stadium,Jeju </t>
  </si>
  <si>
    <t>FRISK Anders (SWE)</t>
  </si>
  <si>
    <t xml:space="preserve">08 June 2002 - 18:00 </t>
  </si>
  <si>
    <t>08 June 200</t>
  </si>
  <si>
    <t>POLL Graham (ENG)</t>
  </si>
  <si>
    <t xml:space="preserve">09 Jun 2002 - 18:00 </t>
  </si>
  <si>
    <t>Incheon Football Stadium</t>
  </si>
  <si>
    <t xml:space="preserve">Incheon </t>
  </si>
  <si>
    <t xml:space="preserve">Incheon Football Stadium,Incheon </t>
  </si>
  <si>
    <t>CODJIA Coffi (BEN)</t>
  </si>
  <si>
    <t xml:space="preserve">09 Jun 2002 - 20:30 </t>
  </si>
  <si>
    <t>International Stadium Yokohama</t>
  </si>
  <si>
    <t xml:space="preserve">Yokohama </t>
  </si>
  <si>
    <t xml:space="preserve">International Stadium Yokohama,Yokohama </t>
  </si>
  <si>
    <t>MERK Markus (GER)</t>
  </si>
  <si>
    <t xml:space="preserve">09 Jun 2002 - 15:30 </t>
  </si>
  <si>
    <t>Miyagi Stadium</t>
  </si>
  <si>
    <t xml:space="preserve">Rifu </t>
  </si>
  <si>
    <t xml:space="preserve">Miyagi Stadium,Rifu </t>
  </si>
  <si>
    <t>DAAMI Mourad (TUN)</t>
  </si>
  <si>
    <t xml:space="preserve">10 Jun 2002 - 15:30 </t>
  </si>
  <si>
    <t xml:space="preserve">10 Jun 2002 - 20:30 </t>
  </si>
  <si>
    <t xml:space="preserve">10 Jun 2002 - 18:00 </t>
  </si>
  <si>
    <t>Oita Stadium Big Eye</t>
  </si>
  <si>
    <t xml:space="preserve">Oita </t>
  </si>
  <si>
    <t xml:space="preserve">Oita Stadium Big Eye,Oita </t>
  </si>
  <si>
    <t>SHIELD Mark (AUS)</t>
  </si>
  <si>
    <t xml:space="preserve">11 Jun 2002 - 15:30 </t>
  </si>
  <si>
    <t xml:space="preserve">11 June 2002 - 15:30 </t>
  </si>
  <si>
    <t>11 June 200</t>
  </si>
  <si>
    <t>WEGEREEF Jan (NED)</t>
  </si>
  <si>
    <t xml:space="preserve">11 Jun 2002 - 20:30 </t>
  </si>
  <si>
    <t>NDOYE Falla (SEN)</t>
  </si>
  <si>
    <t>Shizuoka Stadium Ecopa</t>
  </si>
  <si>
    <t xml:space="preserve">Shizuoka </t>
  </si>
  <si>
    <t xml:space="preserve">Shizuoka Stadium Ecopa,Shizuoka </t>
  </si>
  <si>
    <t>LOPEZ NIETO Antonio (ESP)</t>
  </si>
  <si>
    <t xml:space="preserve">12 Jun 2002 - 15:30 </t>
  </si>
  <si>
    <t>Osaka Nagai Stadium</t>
  </si>
  <si>
    <t xml:space="preserve">Osaka </t>
  </si>
  <si>
    <t xml:space="preserve">Osaka Nagai Stadium,Osaka </t>
  </si>
  <si>
    <t xml:space="preserve">12 Jun 2002 - 20:30 </t>
  </si>
  <si>
    <t>Daejeon World Cup Stadium</t>
  </si>
  <si>
    <t xml:space="preserve">Daejeon </t>
  </si>
  <si>
    <t xml:space="preserve">Daejeon World Cup Stadium,Daejeon </t>
  </si>
  <si>
    <t xml:space="preserve">13 Jun 2002 - 15:30 </t>
  </si>
  <si>
    <t xml:space="preserve">13 Jun 2002 - 20:30 </t>
  </si>
  <si>
    <t xml:space="preserve">14 Jun 2002 - 15:30 </t>
  </si>
  <si>
    <t xml:space="preserve">14 Jun 2002 - 20:30 </t>
  </si>
  <si>
    <t>LU Jun (CHN)</t>
  </si>
  <si>
    <t xml:space="preserve">15 Jun 2002 - 20:30 </t>
  </si>
  <si>
    <t xml:space="preserve">15 Jun 2002 - 15:30 </t>
  </si>
  <si>
    <t xml:space="preserve">16 Jun 2002 - 20:30 </t>
  </si>
  <si>
    <t xml:space="preserve">Spain win on penalties (3 - 2) </t>
  </si>
  <si>
    <t xml:space="preserve">16 Jun 2002 - 15:30 </t>
  </si>
  <si>
    <t xml:space="preserve">Win on Golden Goal </t>
  </si>
  <si>
    <t xml:space="preserve">17 Jun 2002 - 20:30 </t>
  </si>
  <si>
    <t xml:space="preserve">17 June 2002 - 15:30 </t>
  </si>
  <si>
    <t>17 June 200</t>
  </si>
  <si>
    <t xml:space="preserve">18 Jun 2002 - 15:30 </t>
  </si>
  <si>
    <t xml:space="preserve">18 Jun 2002 - 20:30 </t>
  </si>
  <si>
    <t xml:space="preserve">21 Jun 2002 - 15:30 </t>
  </si>
  <si>
    <t xml:space="preserve">21 Jun 2002 - 20:30 </t>
  </si>
  <si>
    <t xml:space="preserve">22 Jun 2002 - 20:30 </t>
  </si>
  <si>
    <t xml:space="preserve">22 Jun 2002 - 15:30 </t>
  </si>
  <si>
    <t xml:space="preserve">Korea Republic win on penalties (3 - 5) </t>
  </si>
  <si>
    <t xml:space="preserve">25 Jun 2002 - 20:30 </t>
  </si>
  <si>
    <t xml:space="preserve">26 Jun 2002 - 20:30 </t>
  </si>
  <si>
    <t xml:space="preserve">29 Jun 2002 - 20:00 </t>
  </si>
  <si>
    <t>Third place</t>
  </si>
  <si>
    <t xml:space="preserve">30 Jun 2002 - 20:00 </t>
  </si>
  <si>
    <t xml:space="preserve">09 Jun 2006 - 18:00 </t>
  </si>
  <si>
    <t>FIFA World Cup Stadium, Munich</t>
  </si>
  <si>
    <t xml:space="preserve">FIFA World Cup Stadium, Munich,Munich </t>
  </si>
  <si>
    <t>ELIZONDO Horacio (ARG)</t>
  </si>
  <si>
    <t>GARCIA Dario (ARG)</t>
  </si>
  <si>
    <t>OTERO Rodolfo (ARG)</t>
  </si>
  <si>
    <t xml:space="preserve">09 Jun 2006 - 21:00 </t>
  </si>
  <si>
    <t>FIFA World Cup Stadium, Gelsenkirchen</t>
  </si>
  <si>
    <t xml:space="preserve">FIFA World Cup Stadium, Gelsenkirchen,Gelsenkirchen </t>
  </si>
  <si>
    <t>HIROSHIMA Yoshikazu (JPN)</t>
  </si>
  <si>
    <t>KIM Dae Young (KOR)</t>
  </si>
  <si>
    <t xml:space="preserve">10 Jun 2006 - 15:00 </t>
  </si>
  <si>
    <t>FIFA World Cup Stadium, Frankfurt</t>
  </si>
  <si>
    <t xml:space="preserve">FIFA World Cup Stadium, Frankfurt,Frankfurt/Main </t>
  </si>
  <si>
    <t>RODRIGUEZ Marco (MEX)</t>
  </si>
  <si>
    <t>CAMARGO Jose Luis (MEX)</t>
  </si>
  <si>
    <t>LEAL Leonel (CRC)</t>
  </si>
  <si>
    <t xml:space="preserve">10 Jun 2006 - 18:00 </t>
  </si>
  <si>
    <t>FIFA World Cup Stadium, Dortmund</t>
  </si>
  <si>
    <t xml:space="preserve">FIFA World Cup Stadium, Dortmund,Dortmund </t>
  </si>
  <si>
    <t>MAIDIN Shamsul (SIN)</t>
  </si>
  <si>
    <t>PERMPANICH Prachya (THA)</t>
  </si>
  <si>
    <t>GHULOUM Eisa (UAE)</t>
  </si>
  <si>
    <t>TRI</t>
  </si>
  <si>
    <t xml:space="preserve">10 Jun 2006 - 21:00 </t>
  </si>
  <si>
    <t>FIFA World Cup Stadium, Hamburg</t>
  </si>
  <si>
    <t xml:space="preserve">FIFA World Cup Stadium, Hamburg,Hamburg </t>
  </si>
  <si>
    <t>DE BLEECKERE Frank (BEL)</t>
  </si>
  <si>
    <t>HERMANS Peter (BEL)</t>
  </si>
  <si>
    <t>VROMANS Walter (BEL)</t>
  </si>
  <si>
    <t>CIV</t>
  </si>
  <si>
    <t xml:space="preserve">11 Jun 2006 - 15:00 </t>
  </si>
  <si>
    <t>Zentralstadion</t>
  </si>
  <si>
    <t xml:space="preserve">Leipzig </t>
  </si>
  <si>
    <t xml:space="preserve">Zentralstadion,Leipzig </t>
  </si>
  <si>
    <t>SCHRAER Christian (GER)</t>
  </si>
  <si>
    <t>SALVER Jan-Hendrik (GER)</t>
  </si>
  <si>
    <t>SCG</t>
  </si>
  <si>
    <t xml:space="preserve">11 Jun 2006 - 18:00 </t>
  </si>
  <si>
    <t>Franken-Stadion</t>
  </si>
  <si>
    <t xml:space="preserve">Nuremberg </t>
  </si>
  <si>
    <t xml:space="preserve">Franken-Stadion,Nuremberg </t>
  </si>
  <si>
    <t>ROSETTI Roberto (ITA)</t>
  </si>
  <si>
    <t>COPELLI Cristiano (ITA)</t>
  </si>
  <si>
    <t>STAGNOLI Alessandro (ITA)</t>
  </si>
  <si>
    <t xml:space="preserve">11 Jun 2006 - 21:00 </t>
  </si>
  <si>
    <t>FIFA World Cup Stadium, Cologne</t>
  </si>
  <si>
    <t xml:space="preserve">Cologne </t>
  </si>
  <si>
    <t xml:space="preserve">FIFA World Cup Stadium, Cologne,Cologne </t>
  </si>
  <si>
    <t>LARRIONDA Jorge (URU)</t>
  </si>
  <si>
    <t>RIAL Walter (URU)</t>
  </si>
  <si>
    <t>FANDINO Pablo (URU)</t>
  </si>
  <si>
    <t>ANG</t>
  </si>
  <si>
    <t xml:space="preserve">12 Jun 2006 - 15:00 </t>
  </si>
  <si>
    <t>Fritz-Walter-Stadion</t>
  </si>
  <si>
    <t xml:space="preserve">Kaiserslautern </t>
  </si>
  <si>
    <t xml:space="preserve">Fritz-Walter-Stadion,Kaiserslautern </t>
  </si>
  <si>
    <t>ABD EL FATAH Essam (EGY)</t>
  </si>
  <si>
    <t>NDOYE Mamadou (SEN)</t>
  </si>
  <si>
    <t xml:space="preserve">12 Jun 2006 - 18:00 </t>
  </si>
  <si>
    <t>AMARILLA Carlos (PAR)</t>
  </si>
  <si>
    <t>ANDINO Amelio (PAR)</t>
  </si>
  <si>
    <t>BERNAL Manuel (PAR)</t>
  </si>
  <si>
    <t>CZE</t>
  </si>
  <si>
    <t xml:space="preserve">12 Jun 2006 - 21:00 </t>
  </si>
  <si>
    <t>FIFA World Cup Stadium, Hanover</t>
  </si>
  <si>
    <t xml:space="preserve">FIFA World Cup Stadium, Hanover,Hanover </t>
  </si>
  <si>
    <t>TAVARES Aristeu (BRA)</t>
  </si>
  <si>
    <t>CORONA Ednilson (BRA)</t>
  </si>
  <si>
    <t>GHA</t>
  </si>
  <si>
    <t xml:space="preserve">13 Jun 2006 - 15:00 </t>
  </si>
  <si>
    <t>TURNER Glenn (ENG)</t>
  </si>
  <si>
    <t>TOG</t>
  </si>
  <si>
    <t xml:space="preserve">13 Jun 2006 - 18:00 </t>
  </si>
  <si>
    <t>Gottlieb-Daimler-Stadion</t>
  </si>
  <si>
    <t xml:space="preserve">Gottlieb-Daimler-Stadion,Stuttgart </t>
  </si>
  <si>
    <t>GOLUBEV Nikolai (RUS)</t>
  </si>
  <si>
    <t>VOLNIN Evgueni (RUS)</t>
  </si>
  <si>
    <t xml:space="preserve">13 Jun 2006 - 21:00 </t>
  </si>
  <si>
    <t xml:space="preserve">Berlin </t>
  </si>
  <si>
    <t xml:space="preserve">Olympiastadion,Berlin </t>
  </si>
  <si>
    <t>ARCHUNDIA Benito (MEX)</t>
  </si>
  <si>
    <t>RAMIREZ Jose (MEX)</t>
  </si>
  <si>
    <t xml:space="preserve">14 Jun 2006 - 15:00 </t>
  </si>
  <si>
    <t>BUSACCA Massimo (SUI)</t>
  </si>
  <si>
    <t>BURAGINA Francesco (SUI)</t>
  </si>
  <si>
    <t>ARNET Matthias (SUI)</t>
  </si>
  <si>
    <t>UKR</t>
  </si>
  <si>
    <t xml:space="preserve">14 Jun 2006 - 18:00 </t>
  </si>
  <si>
    <t>GIBSON Nathan (AUS)</t>
  </si>
  <si>
    <t>WILSON Ben (AUS)</t>
  </si>
  <si>
    <t xml:space="preserve">14 Jun 2006 - 21:00 </t>
  </si>
  <si>
    <t>MEDINA CANTALEJO Luis (ESP)</t>
  </si>
  <si>
    <t>GIRALDEZ CARRASCO Victoriano (ESP)</t>
  </si>
  <si>
    <t>MEDINA HERNANDEZ Pedro (ESP)</t>
  </si>
  <si>
    <t xml:space="preserve">15 Jun 2006 - 15:00 </t>
  </si>
  <si>
    <t>NTAGUNGIRA Celestin (RWA)</t>
  </si>
  <si>
    <t>ADERODJOU Aboudou (BEN)</t>
  </si>
  <si>
    <t xml:space="preserve">15 Jun 2006 - 18:00 </t>
  </si>
  <si>
    <t xml:space="preserve">15 Jun 2006 - 21:00 </t>
  </si>
  <si>
    <t>Roman SLYSKO (SVK)</t>
  </si>
  <si>
    <t>BALKO Martin (SVK)</t>
  </si>
  <si>
    <t xml:space="preserve">16 Jun 2006 - 15:00 </t>
  </si>
  <si>
    <t xml:space="preserve">16 Jun 2006 - 18:00 </t>
  </si>
  <si>
    <t>TAMAYO Fernando (ECU)</t>
  </si>
  <si>
    <t>NAVIA Jose (COL)</t>
  </si>
  <si>
    <t xml:space="preserve">16 Jun 2006 - 21:00 </t>
  </si>
  <si>
    <t xml:space="preserve">17 Jun 2006 - 15:00 </t>
  </si>
  <si>
    <t>POULAT Eric (FRA)</t>
  </si>
  <si>
    <t>DAGORNE Lionel (FRA)</t>
  </si>
  <si>
    <t>TEXIER Vincent (FRA)</t>
  </si>
  <si>
    <t xml:space="preserve">17 Jun 2006 - 18:00 </t>
  </si>
  <si>
    <t xml:space="preserve">17 Jun 2006 - 21:00 </t>
  </si>
  <si>
    <t xml:space="preserve">18 Jun 2006 - 15:00 </t>
  </si>
  <si>
    <t xml:space="preserve">18 Jun 2006 - 18:00 </t>
  </si>
  <si>
    <t xml:space="preserve">18 Jun 2006 - 21:00 </t>
  </si>
  <si>
    <t xml:space="preserve">19 Jun 2006 - 15:00 </t>
  </si>
  <si>
    <t xml:space="preserve">19 Jun 2006 - 18:00 </t>
  </si>
  <si>
    <t xml:space="preserve">19 Jun 2006 - 21:00 </t>
  </si>
  <si>
    <t xml:space="preserve">20 Jun 2006 - 16:00 </t>
  </si>
  <si>
    <t xml:space="preserve">20 Jun 2006 - 21:00 </t>
  </si>
  <si>
    <t xml:space="preserve">21 Jun 2006 - 16:00 </t>
  </si>
  <si>
    <t xml:space="preserve">21 Jun 2006 - 21:00 </t>
  </si>
  <si>
    <t xml:space="preserve">22 Jun 2006 - 16:00 </t>
  </si>
  <si>
    <t xml:space="preserve">22 Jun 2006 - 21:00 </t>
  </si>
  <si>
    <t xml:space="preserve">23 Jun 2006 - 16:00 </t>
  </si>
  <si>
    <t xml:space="preserve">23 Jun 2006 - 21:00 </t>
  </si>
  <si>
    <t xml:space="preserve">24 Jun 2006 - 17:00 </t>
  </si>
  <si>
    <t xml:space="preserve">24 Jun 2006 - 21:00 </t>
  </si>
  <si>
    <t xml:space="preserve">25 Jun 2006 - 17:00 </t>
  </si>
  <si>
    <t xml:space="preserve">25 Jun 2006 - 21:00 </t>
  </si>
  <si>
    <t xml:space="preserve">26 Jun 2006 - 17:00 </t>
  </si>
  <si>
    <t xml:space="preserve">26 Jun 2006 - 21:00 </t>
  </si>
  <si>
    <t xml:space="preserve">Ukraine win on penalties (0 - 3) </t>
  </si>
  <si>
    <t xml:space="preserve">27 Jun 2006 - 17:00 </t>
  </si>
  <si>
    <t xml:space="preserve">27 Jun 2006 - 21:00 </t>
  </si>
  <si>
    <t xml:space="preserve">30 Jun 2006 - 17:00 </t>
  </si>
  <si>
    <t xml:space="preserve">Germany win on penalties (4 - 2) </t>
  </si>
  <si>
    <t xml:space="preserve">30 Jun 2006 - 21:00 </t>
  </si>
  <si>
    <t xml:space="preserve">01 Jul 2006 - 17:00 </t>
  </si>
  <si>
    <t xml:space="preserve">Portugal win on penalties (1 - 3) </t>
  </si>
  <si>
    <t xml:space="preserve">01 Jul 2006 - 21:00 </t>
  </si>
  <si>
    <t xml:space="preserve">04 Jul 2006 - 21:00 </t>
  </si>
  <si>
    <t xml:space="preserve">05 Jul 2006 - 21:00 </t>
  </si>
  <si>
    <t xml:space="preserve">08 Jul 2006 - 21:00 </t>
  </si>
  <si>
    <t xml:space="preserve">09 Jul 2006 - 20:00 </t>
  </si>
  <si>
    <t xml:space="preserve">Italy win on penalties (5 - 3) </t>
  </si>
  <si>
    <t xml:space="preserve">11 Jun 2010 - 16:00 </t>
  </si>
  <si>
    <t>Soccer City Stadium</t>
  </si>
  <si>
    <t xml:space="preserve">Johannesburg </t>
  </si>
  <si>
    <t xml:space="preserve">Soccer City Stadium,Johannesburg </t>
  </si>
  <si>
    <t>Ravshan IRMATOV (UZB)</t>
  </si>
  <si>
    <t>ILYASOV Rafael (UZB)</t>
  </si>
  <si>
    <t>KOCHKAROV Bakhadyr (KGZ)</t>
  </si>
  <si>
    <t xml:space="preserve">11 Jun 2010 - 20:30 </t>
  </si>
  <si>
    <t>Cape Town Stadium</t>
  </si>
  <si>
    <t xml:space="preserve">Cape Town </t>
  </si>
  <si>
    <t xml:space="preserve">Cape Town Stadium,Cape Town </t>
  </si>
  <si>
    <t>NISHIMURA Yuichi (JPN)</t>
  </si>
  <si>
    <t>SAGARA Toru (JPN)</t>
  </si>
  <si>
    <t>JEONG Hae Sang (KOR)</t>
  </si>
  <si>
    <t xml:space="preserve">12 Jun 2010 - 13:30 </t>
  </si>
  <si>
    <t>Port Elizabeth Stadium</t>
  </si>
  <si>
    <t xml:space="preserve">Nelson Mandela Bay/Port Elizabeth </t>
  </si>
  <si>
    <t xml:space="preserve">Port Elizabeth Stadium,Nelson Mandela Bay/Port Elizabeth </t>
  </si>
  <si>
    <t>HESTER Michael (NZL)</t>
  </si>
  <si>
    <t>HINTZ Jan Hendrik (NZL)</t>
  </si>
  <si>
    <t>MAKASINI Tevita (TGA)</t>
  </si>
  <si>
    <t xml:space="preserve">12 Jun 2010 - 16:00 </t>
  </si>
  <si>
    <t>Ellis Park Stadium</t>
  </si>
  <si>
    <t xml:space="preserve">Ellis Park Stadium,Johannesburg </t>
  </si>
  <si>
    <t>Wolfgang STARK (GER)</t>
  </si>
  <si>
    <t>PICKEL Mike (GER)</t>
  </si>
  <si>
    <t xml:space="preserve">12 Jun 2010 - 20:30 </t>
  </si>
  <si>
    <t>Royal Bafokeng Sports Palace</t>
  </si>
  <si>
    <t xml:space="preserve">Phokeng </t>
  </si>
  <si>
    <t xml:space="preserve">Royal Bafokeng Sports Palace,Phokeng </t>
  </si>
  <si>
    <t>HAUSMANN Altemir (BRA)</t>
  </si>
  <si>
    <t>BRAATZ Roberto (BRA)</t>
  </si>
  <si>
    <t xml:space="preserve">13 Jun 2010 - 13:30 </t>
  </si>
  <si>
    <t>Peter Mokaba Stadium</t>
  </si>
  <si>
    <t xml:space="preserve">Polokwane </t>
  </si>
  <si>
    <t xml:space="preserve">Peter Mokaba Stadium,Polokwane </t>
  </si>
  <si>
    <t>PASTRANA Carlos (HON)</t>
  </si>
  <si>
    <t xml:space="preserve">13 Jun 2010 - 16:00 </t>
  </si>
  <si>
    <t>Loftus Versfeld Stadium</t>
  </si>
  <si>
    <t xml:space="preserve">Tshwane/Pretoria </t>
  </si>
  <si>
    <t xml:space="preserve">Loftus Versfeld Stadium,Tshwane/Pretoria </t>
  </si>
  <si>
    <t>BALDASSI Hector (ARG)</t>
  </si>
  <si>
    <t>CASAS Ricardo (ARG)</t>
  </si>
  <si>
    <t>MAIDANA Hernan (ARG)</t>
  </si>
  <si>
    <t>SRB</t>
  </si>
  <si>
    <t xml:space="preserve">13 Jun 2010 - 20:30 </t>
  </si>
  <si>
    <t>Durban Stadium</t>
  </si>
  <si>
    <t xml:space="preserve">Durban </t>
  </si>
  <si>
    <t xml:space="preserve">Durban Stadium,Durban </t>
  </si>
  <si>
    <t>MORIN Alberto (MEX)</t>
  </si>
  <si>
    <t xml:space="preserve">14 Jun 2010 - 13:30 </t>
  </si>
  <si>
    <t>Stï¿½phane LANNOY (FRA)</t>
  </si>
  <si>
    <t>DANSAULT Eric (FRA)</t>
  </si>
  <si>
    <t>UGO Laurent (FRA)</t>
  </si>
  <si>
    <t xml:space="preserve">14 Jun 2010 - 16:00 </t>
  </si>
  <si>
    <t>Free State Stadium</t>
  </si>
  <si>
    <t xml:space="preserve">Mangaung/Bloemfontein </t>
  </si>
  <si>
    <t xml:space="preserve">Free State Stadium,Mangaung/Bloemfontein </t>
  </si>
  <si>
    <t>Olegï¿½rio BENQUERENï¿½A (POR)</t>
  </si>
  <si>
    <t>CARDINAL Jose (POR)</t>
  </si>
  <si>
    <t>MIRANDA Bertino (POR)</t>
  </si>
  <si>
    <t xml:space="preserve">14 Jun 2010 - 20:30 </t>
  </si>
  <si>
    <t>TORRENTERA Marvin (MEX)</t>
  </si>
  <si>
    <t xml:space="preserve">15 Jun 2010 - 13:30 </t>
  </si>
  <si>
    <t>DAMON Jerome (RSA)</t>
  </si>
  <si>
    <t>MOLEFE Enock (RSA)</t>
  </si>
  <si>
    <t>SVK</t>
  </si>
  <si>
    <t xml:space="preserve">15 Jun 2010 - 16:00 </t>
  </si>
  <si>
    <t>ESPINOSA Mauricio (URU)</t>
  </si>
  <si>
    <t xml:space="preserve">15 Jun 2010 - 20:30 </t>
  </si>
  <si>
    <t>KASSAI Viktor (HUN)</t>
  </si>
  <si>
    <t>EROS Gabor (HUN)</t>
  </si>
  <si>
    <t>VAMOS Tibor (HUN)</t>
  </si>
  <si>
    <t xml:space="preserve">16 Jun 2010 - 13:30 </t>
  </si>
  <si>
    <t>Mbombela Stadium</t>
  </si>
  <si>
    <t xml:space="preserve">Nelspruit </t>
  </si>
  <si>
    <t xml:space="preserve">Mbombela Stadium,Nelspruit </t>
  </si>
  <si>
    <t>MAILLET Eddy (SEY)</t>
  </si>
  <si>
    <t>MENKOUANDE Evarist (CMR)</t>
  </si>
  <si>
    <t>HASSANI Bechir (TUN)</t>
  </si>
  <si>
    <t xml:space="preserve">16 Jun 2010 - 16:00 </t>
  </si>
  <si>
    <t>WEBB Howard (ENG)</t>
  </si>
  <si>
    <t>Darren CANN (ENG)</t>
  </si>
  <si>
    <t>MULLARKEY Michael (ENG)</t>
  </si>
  <si>
    <t xml:space="preserve">16 Jun 2010 - 20:30 </t>
  </si>
  <si>
    <t xml:space="preserve">17 Jun 2010 - 13:30 </t>
  </si>
  <si>
    <t xml:space="preserve">17 Jun 2010 - 16:00 </t>
  </si>
  <si>
    <t>GONZALEZ Abraham (COL)</t>
  </si>
  <si>
    <t>CLAVIJO Humberto (COL)</t>
  </si>
  <si>
    <t xml:space="preserve">17 Jun 2010 - 20:30 </t>
  </si>
  <si>
    <t>AL GHAMDI Khalil (KSA)</t>
  </si>
  <si>
    <t>KAMRANIFAR Hassan (IRN)</t>
  </si>
  <si>
    <t>AL MARZOUQI Saleh (UAE)</t>
  </si>
  <si>
    <t xml:space="preserve">18 Jun 2010 - 13:30 </t>
  </si>
  <si>
    <t>Alberto UNDIANO MALLENCO (ESP)</t>
  </si>
  <si>
    <t>MARTINEZ Fermin (ESP)</t>
  </si>
  <si>
    <t>YUSTE Juan (ESP)</t>
  </si>
  <si>
    <t xml:space="preserve">18 Jun 2010 - 16:00 </t>
  </si>
  <si>
    <t>Koman COULIBALY (MLI)</t>
  </si>
  <si>
    <t>ACHIK Redouane (MAR)</t>
  </si>
  <si>
    <t>MANUEL CANDIDO Inacio (ANG)</t>
  </si>
  <si>
    <t xml:space="preserve">18 Jun 2010 - 20:30 </t>
  </si>
  <si>
    <t xml:space="preserve">19 Jun 2010 - 13:30 </t>
  </si>
  <si>
    <t xml:space="preserve">19 Jun 2010 - 16:00 </t>
  </si>
  <si>
    <t>CALCAGNO Paolo (ITA)</t>
  </si>
  <si>
    <t>AYROLDI Stefano (ITA)</t>
  </si>
  <si>
    <t xml:space="preserve">19 Jun 2010 - 20:30 </t>
  </si>
  <si>
    <t xml:space="preserve">20 Jun 2010 - 13:30 </t>
  </si>
  <si>
    <t xml:space="preserve">20 Jun 2010 - 16:00 </t>
  </si>
  <si>
    <t xml:space="preserve">20 Jun 2010 - 20:30 </t>
  </si>
  <si>
    <t xml:space="preserve">21 Jun 2010 - 13:30 </t>
  </si>
  <si>
    <t>POZO Pablo (CHI)</t>
  </si>
  <si>
    <t>BASUALTO Patricio (CHI)</t>
  </si>
  <si>
    <t>MONDRIA Francisco (CHI)</t>
  </si>
  <si>
    <t xml:space="preserve">21 Jun 2010 - 16:00 </t>
  </si>
  <si>
    <t xml:space="preserve">21 Jun 2010 - 20:30 </t>
  </si>
  <si>
    <t xml:space="preserve">22 Jun 2010 - 16:00 </t>
  </si>
  <si>
    <t xml:space="preserve">22 Jun 2010 - 20:30 </t>
  </si>
  <si>
    <t xml:space="preserve">23 Jun 2010 - 16:00 </t>
  </si>
  <si>
    <t xml:space="preserve">23 Jun 2010 - 20:30 </t>
  </si>
  <si>
    <t xml:space="preserve">24 Jun 2010 - 16:00 </t>
  </si>
  <si>
    <t xml:space="preserve">24 Jun 2010 - 20:30 </t>
  </si>
  <si>
    <t xml:space="preserve">25 Jun 2010 - 16:00 </t>
  </si>
  <si>
    <t xml:space="preserve">25 Jun 2010 - 20:30 </t>
  </si>
  <si>
    <t xml:space="preserve">26 Jun 2010 - 16:00 </t>
  </si>
  <si>
    <t xml:space="preserve">26 Jun 2010 - 20:30 </t>
  </si>
  <si>
    <t xml:space="preserve">Ghana win after extra time </t>
  </si>
  <si>
    <t xml:space="preserve">27 Jun 2010 - 16:00 </t>
  </si>
  <si>
    <t xml:space="preserve">27 Jun 2010 - 20:30 </t>
  </si>
  <si>
    <t xml:space="preserve">28 Jun 2010 - 16:00 </t>
  </si>
  <si>
    <t xml:space="preserve">28 Jun 2010 - 20:30 </t>
  </si>
  <si>
    <t xml:space="preserve">29 Jun 2010 - 16:00 </t>
  </si>
  <si>
    <t xml:space="preserve">Paraguay win on penalties (5 - 3) </t>
  </si>
  <si>
    <t xml:space="preserve">29 Jun 2010 - 20:30 </t>
  </si>
  <si>
    <t xml:space="preserve">02 Jul 2010 - 16:00 </t>
  </si>
  <si>
    <t xml:space="preserve">02 Jul 2010 - 20:30 </t>
  </si>
  <si>
    <t xml:space="preserve">Uruguay win on penalties (4 - 2) </t>
  </si>
  <si>
    <t xml:space="preserve">03 Jul 2010 - 16:00 </t>
  </si>
  <si>
    <t xml:space="preserve">03 Jul 2010 - 20:30 </t>
  </si>
  <si>
    <t xml:space="preserve">06 Jul 2010 - 20:30 </t>
  </si>
  <si>
    <t xml:space="preserve">07 Jul 2010 - 20:30 </t>
  </si>
  <si>
    <t xml:space="preserve">10 Jul 2010 - 20:30 </t>
  </si>
  <si>
    <t xml:space="preserve">11 Jul 2010 - 20:30 </t>
  </si>
  <si>
    <t xml:space="preserve">Spain win after extra time </t>
  </si>
  <si>
    <t xml:space="preserve">12 Jun 2014 - 17:00 </t>
  </si>
  <si>
    <t>Arena de Sao Paulo</t>
  </si>
  <si>
    <t xml:space="preserve">Arena de Sao Paulo,Sao Paulo </t>
  </si>
  <si>
    <t>NAGI Toshiyuki (JPN)</t>
  </si>
  <si>
    <t xml:space="preserve">13 Jun 2014 - 13:00 </t>
  </si>
  <si>
    <t>Estadio das Dunas</t>
  </si>
  <si>
    <t xml:space="preserve">Natal </t>
  </si>
  <si>
    <t xml:space="preserve">Estadio das Dunas,Natal </t>
  </si>
  <si>
    <t>ROLDAN Wilmar (COL)</t>
  </si>
  <si>
    <t>DIAZ Eduardo (COL)</t>
  </si>
  <si>
    <t xml:space="preserve">13 Jun 2014 - 16:00 </t>
  </si>
  <si>
    <t>Arena Fonte Nova</t>
  </si>
  <si>
    <t xml:space="preserve">Salvador </t>
  </si>
  <si>
    <t xml:space="preserve">Arena Fonte Nova,Salvador </t>
  </si>
  <si>
    <t>Nicola RIZZOLI (ITA)</t>
  </si>
  <si>
    <t>Renato FAVERANI (ITA)</t>
  </si>
  <si>
    <t>Andrea STEFANI (ITA)</t>
  </si>
  <si>
    <t xml:space="preserve">13 Jun 2014 - 18:00 </t>
  </si>
  <si>
    <t>Arena Pantanal</t>
  </si>
  <si>
    <t xml:space="preserve">Cuiaba </t>
  </si>
  <si>
    <t xml:space="preserve">Arena Pantanal,Cuiaba </t>
  </si>
  <si>
    <t>Noumandiez DOUE (CIV)</t>
  </si>
  <si>
    <t>YEO Songuifolo (CIV)</t>
  </si>
  <si>
    <t>BIRUMUSHAHU Jean Claude (BDI)</t>
  </si>
  <si>
    <t xml:space="preserve">14 Jun 2014 - 13:00 </t>
  </si>
  <si>
    <t>Estadio Mineirao</t>
  </si>
  <si>
    <t xml:space="preserve">Estadio Mineirao,Belo Horizonte </t>
  </si>
  <si>
    <t>GEIGER Mark (USA)</t>
  </si>
  <si>
    <t>HURD Sean (USA)</t>
  </si>
  <si>
    <t>FLETCHER Joe (CAN)</t>
  </si>
  <si>
    <t xml:space="preserve">14 Jun 2014 - 16:00 </t>
  </si>
  <si>
    <t>Estadio Castelao</t>
  </si>
  <si>
    <t xml:space="preserve">Fortaleza </t>
  </si>
  <si>
    <t xml:space="preserve">Estadio Castelao,Fortaleza </t>
  </si>
  <si>
    <t>BRYCH Felix (GER)</t>
  </si>
  <si>
    <t>BORSCH Mark (GER)</t>
  </si>
  <si>
    <t>LUPP Stefan (GER)</t>
  </si>
  <si>
    <t xml:space="preserve">14 Jun 2014 - 18:00 </t>
  </si>
  <si>
    <t>Arena Amazonia</t>
  </si>
  <si>
    <t xml:space="preserve">Manaus </t>
  </si>
  <si>
    <t xml:space="preserve">Arena Amazonia,Manaus </t>
  </si>
  <si>
    <t>Bjï¿½rn KUIPERS (NED)</t>
  </si>
  <si>
    <t>Sander VAN ROEKEL (NED)</t>
  </si>
  <si>
    <t>Erwin ZEINSTRA (NED)</t>
  </si>
  <si>
    <t xml:space="preserve">14 Jun 2014 - 22:00 </t>
  </si>
  <si>
    <t>Arena Pernambuco</t>
  </si>
  <si>
    <t xml:space="preserve">Arena Pernambuco,Recife </t>
  </si>
  <si>
    <t>OSSES Enrique (CHI)</t>
  </si>
  <si>
    <t>ASTROZA Carlos (CHI)</t>
  </si>
  <si>
    <t>ROMAN Sergio (CHI)</t>
  </si>
  <si>
    <t xml:space="preserve">15 Jun 2014 - 13:00 </t>
  </si>
  <si>
    <t>Estadio Nacional</t>
  </si>
  <si>
    <t xml:space="preserve">Brasilia </t>
  </si>
  <si>
    <t xml:space="preserve">Estadio Nacional,Brasilia </t>
  </si>
  <si>
    <t>RASULOV Abduxamidullo (UZB)</t>
  </si>
  <si>
    <t xml:space="preserve">15 Jun 2014 - 16:00 </t>
  </si>
  <si>
    <t>Estadio Beira-Rio</t>
  </si>
  <si>
    <t xml:space="preserve">Estadio Beira-Rio,Porto Alegre </t>
  </si>
  <si>
    <t>RICCI Sandro (BRA)</t>
  </si>
  <si>
    <t>DE CARVALHO Emerson (BRA)</t>
  </si>
  <si>
    <t>VAN GASSE Marcelo (BRA)</t>
  </si>
  <si>
    <t xml:space="preserve">15 Jun 2014 - 19:00 </t>
  </si>
  <si>
    <t>Estadio do Maracana</t>
  </si>
  <si>
    <t xml:space="preserve">Estadio do Maracana,Rio De Janeiro </t>
  </si>
  <si>
    <t>AGUILAR Joel (SLV)</t>
  </si>
  <si>
    <t>TORRES William (SLV)</t>
  </si>
  <si>
    <t>ZUMBA Juan (SLV)</t>
  </si>
  <si>
    <t>BIH</t>
  </si>
  <si>
    <t xml:space="preserve">16 Jun 2014 - 13:00 </t>
  </si>
  <si>
    <t>MAZIC Milorad (SRB)</t>
  </si>
  <si>
    <t>RISTIC Milovan (SRB)</t>
  </si>
  <si>
    <t>DJURDJEVIC Dalibor (SRB)</t>
  </si>
  <si>
    <t xml:space="preserve">16 Jun 2014 - 16:00 </t>
  </si>
  <si>
    <t>Arena da Baixada</t>
  </si>
  <si>
    <t xml:space="preserve">Arena da Baixada,Curitiba </t>
  </si>
  <si>
    <t>VERA Carlos (ECU)</t>
  </si>
  <si>
    <t>LESCANO Christian (ECU)</t>
  </si>
  <si>
    <t>ROMERO Byron (ECU)</t>
  </si>
  <si>
    <t xml:space="preserve">16 Jun 2014 - 19:00 </t>
  </si>
  <si>
    <t>ERIKSSON Jonas (SWE)</t>
  </si>
  <si>
    <t>KLASENIUS Mathias (SWE)</t>
  </si>
  <si>
    <t>WARNMARK Daniel (SWE)</t>
  </si>
  <si>
    <t xml:space="preserve">17 Jun 2014 - 13:00 </t>
  </si>
  <si>
    <t>QUINTERO Marcos (MEX)</t>
  </si>
  <si>
    <t xml:space="preserve">17 Jun 2014 - 16:00 </t>
  </si>
  <si>
    <t>Cï¿½neyt ï¿½AKIR (TUR)</t>
  </si>
  <si>
    <t>DURAN Bahattin (TUR)</t>
  </si>
  <si>
    <t>ONGUN Tarik (TUR)</t>
  </si>
  <si>
    <t xml:space="preserve">17 Jun 2014 - 18:00 </t>
  </si>
  <si>
    <t>PITANA Nestor (ARG)</t>
  </si>
  <si>
    <t>BELATTI Juan Pablo (ARG)</t>
  </si>
  <si>
    <t xml:space="preserve">18 Jun 2014 - 13:00 </t>
  </si>
  <si>
    <t>HAIMOUDI Djamel (ALG)</t>
  </si>
  <si>
    <t>ETCHIALI Abdelhak (ALG)</t>
  </si>
  <si>
    <t xml:space="preserve">18 Jun 2014 - 16:00 </t>
  </si>
  <si>
    <t xml:space="preserve">18 Jun 2014 - 18:00 </t>
  </si>
  <si>
    <t>PROENCA Pedro (POR)</t>
  </si>
  <si>
    <t>TRIGO Jose (POR)</t>
  </si>
  <si>
    <t xml:space="preserve">19 Jun 2014 - 13:00 </t>
  </si>
  <si>
    <t xml:space="preserve">19 Jun 2014 - 16:00 </t>
  </si>
  <si>
    <t>Carlos VELASCO CARBALLO (ESP)</t>
  </si>
  <si>
    <t>ALONSO FERNANDEZ Roberto (ESP)</t>
  </si>
  <si>
    <t xml:space="preserve">19 Jun 2014 - 19:00 </t>
  </si>
  <si>
    <t xml:space="preserve">20 Jun 2014 - 13:00 </t>
  </si>
  <si>
    <t xml:space="preserve">20 Jun 2014 - 16:00 </t>
  </si>
  <si>
    <t xml:space="preserve">20 Jun 2014 - 19:00 </t>
  </si>
  <si>
    <t>Ben WILLIAMS (AUS)</t>
  </si>
  <si>
    <t>CREAM Matthew (AUS)</t>
  </si>
  <si>
    <t>ANAZ Hakan (AUS)</t>
  </si>
  <si>
    <t xml:space="preserve">21 Jun 2014 - 13:00 </t>
  </si>
  <si>
    <t xml:space="preserve">21 Jun 2014 - 16:00 </t>
  </si>
  <si>
    <t xml:space="preserve">21 Jun 2014 - 18:00 </t>
  </si>
  <si>
    <t>Peter O'LEARY (NZL)</t>
  </si>
  <si>
    <t>RULE Mark (NZL)</t>
  </si>
  <si>
    <t xml:space="preserve">22 Jun 2014 - 13:00 </t>
  </si>
  <si>
    <t xml:space="preserve">22 Jun 2014 - 16:00 </t>
  </si>
  <si>
    <t xml:space="preserve">22 Jun 2014 - 18:00 </t>
  </si>
  <si>
    <t xml:space="preserve">23 Jun 2014 - 13:00 </t>
  </si>
  <si>
    <t>SHUKRALLA Nawaf (BHR)</t>
  </si>
  <si>
    <t>TULEFAT Yaser (BHR)</t>
  </si>
  <si>
    <t>SALEH Ebrahim (BHR)</t>
  </si>
  <si>
    <t>Bakary GASSAMA (GAM)</t>
  </si>
  <si>
    <t>KABANDA Felicien (RWA)</t>
  </si>
  <si>
    <t xml:space="preserve">23 Jun 2014 - 17:00 </t>
  </si>
  <si>
    <t xml:space="preserve">24 Jun 2014 - 13:00 </t>
  </si>
  <si>
    <t xml:space="preserve">24 Jun 2014 - 16:00 </t>
  </si>
  <si>
    <t xml:space="preserve">24 Jun 2014 - 17:00 </t>
  </si>
  <si>
    <t xml:space="preserve">25 Jun 2014 - 13:00 </t>
  </si>
  <si>
    <t xml:space="preserve">25 Jun 2014 - 16:00 </t>
  </si>
  <si>
    <t xml:space="preserve">25 Jun 2014 - 17:00 </t>
  </si>
  <si>
    <t xml:space="preserve">26 Jun 2014 - 13:00 </t>
  </si>
  <si>
    <t xml:space="preserve">26 Jun 2014 - 17:00 </t>
  </si>
  <si>
    <t xml:space="preserve">28 Jun 2014 - 13:00 </t>
  </si>
  <si>
    <t xml:space="preserve">28 Jun 2014 - 17:00 </t>
  </si>
  <si>
    <t xml:space="preserve">30 Jun 2014 - 13:00 </t>
  </si>
  <si>
    <t xml:space="preserve">30 Jun 2014 - 17:00 </t>
  </si>
  <si>
    <t xml:space="preserve">Germany win after extra time </t>
  </si>
  <si>
    <t xml:space="preserve">04 Jul 2014 - 17:00 </t>
  </si>
  <si>
    <t xml:space="preserve">04 Jul 2014 - 13:00 </t>
  </si>
  <si>
    <t xml:space="preserve">08 Jul 2014 - 17:00 </t>
  </si>
  <si>
    <t xml:space="preserve">12 Jul 2014 - 17:00 </t>
  </si>
  <si>
    <t>Play-off for third place</t>
  </si>
  <si>
    <t xml:space="preserve">13 Jul 2014 - 16:00 </t>
  </si>
  <si>
    <t xml:space="preserve">09 Jul 2014 - 17:00 </t>
  </si>
  <si>
    <t xml:space="preserve">Argentina win on penalties (2 - 4) </t>
  </si>
  <si>
    <t xml:space="preserve">05 Jul 2014 - 17:00 </t>
  </si>
  <si>
    <t xml:space="preserve">Netherlands win on penalties (4 - 3) </t>
  </si>
  <si>
    <t xml:space="preserve">05 Jul 2014 - 13:00 </t>
  </si>
  <si>
    <t xml:space="preserve">29 Jun 2014 - 13:00 </t>
  </si>
  <si>
    <t xml:space="preserve">29 Jun 2014 - 17:00 </t>
  </si>
  <si>
    <t xml:space="preserve">Costa Rica win on penalties (5 - 3) </t>
  </si>
  <si>
    <t xml:space="preserve">01 Jul 2014 - 13:00 </t>
  </si>
  <si>
    <t xml:space="preserve">01 Jul 2014 - 17:00 </t>
  </si>
  <si>
    <t xml:space="preserve">13 Jul-15:00 </t>
  </si>
  <si>
    <t xml:space="preserve">14 Jul-12:45 </t>
  </si>
  <si>
    <t xml:space="preserve">14 Jul-14:50 </t>
  </si>
  <si>
    <t xml:space="preserve">15 Jul-16:00 </t>
  </si>
  <si>
    <t xml:space="preserve">16 Jul-14:45 </t>
  </si>
  <si>
    <t xml:space="preserve">17 Jul-12:45 </t>
  </si>
  <si>
    <t xml:space="preserve">17 Jul-14:45 </t>
  </si>
  <si>
    <t xml:space="preserve">18 Jul-14:30 </t>
  </si>
  <si>
    <t xml:space="preserve">19 Jul-12:50 </t>
  </si>
  <si>
    <t xml:space="preserve">19 Jul-15:00 </t>
  </si>
  <si>
    <t xml:space="preserve">20 Jul-13:00 </t>
  </si>
  <si>
    <t xml:space="preserve">20 Jul-15:00 </t>
  </si>
  <si>
    <t xml:space="preserve">21 Jul-14:50 </t>
  </si>
  <si>
    <t xml:space="preserve">22 Jul-14:45 </t>
  </si>
  <si>
    <t xml:space="preserve">26 Jul-14:45 </t>
  </si>
  <si>
    <t xml:space="preserve">27 Jul-14:45 </t>
  </si>
  <si>
    <t xml:space="preserve">30 Jul-14:15 </t>
  </si>
  <si>
    <t xml:space="preserve">27 May-16:30 </t>
  </si>
  <si>
    <t xml:space="preserve">31 May-16:30 </t>
  </si>
  <si>
    <t xml:space="preserve">01 Jun-16:30 </t>
  </si>
  <si>
    <t xml:space="preserve">03 Jun-16:30 </t>
  </si>
  <si>
    <t xml:space="preserve">07 Jun-18:00 </t>
  </si>
  <si>
    <t xml:space="preserve">10 Jun-17:30 </t>
  </si>
  <si>
    <t xml:space="preserve">04 Jun-17:00 </t>
  </si>
  <si>
    <t xml:space="preserve">05 Jun-17:00 </t>
  </si>
  <si>
    <t xml:space="preserve">05 Jun-17:30 </t>
  </si>
  <si>
    <t xml:space="preserve">05 Jun-18:30 </t>
  </si>
  <si>
    <t xml:space="preserve">09 Jun-18:00 </t>
  </si>
  <si>
    <t xml:space="preserve">12 Jun-17:00 </t>
  </si>
  <si>
    <t xml:space="preserve">14 Jun-18:00 </t>
  </si>
  <si>
    <t xml:space="preserve">16 Jun-18:00 </t>
  </si>
  <si>
    <t xml:space="preserve">19 Jun-17:00 </t>
  </si>
  <si>
    <t xml:space="preserve">24 Jun-15:00 </t>
  </si>
  <si>
    <t xml:space="preserve">25 Jun-15:00 </t>
  </si>
  <si>
    <t xml:space="preserve">28 Jun-15:00 </t>
  </si>
  <si>
    <t xml:space="preserve">29 Jun-15:00 </t>
  </si>
  <si>
    <t xml:space="preserve">29 Jun-15:30 </t>
  </si>
  <si>
    <t xml:space="preserve">01 Jul-15:00 </t>
  </si>
  <si>
    <t xml:space="preserve">02 Jul-15:00 </t>
  </si>
  <si>
    <t xml:space="preserve">02 Jul-15:40 </t>
  </si>
  <si>
    <t xml:space="preserve">09 Jul-15:00 </t>
  </si>
  <si>
    <t xml:space="preserve">16 Jul-15:00 </t>
  </si>
  <si>
    <t xml:space="preserve">17 Jun-18:00 </t>
  </si>
  <si>
    <t xml:space="preserve">17 Jun-18:10 </t>
  </si>
  <si>
    <t xml:space="preserve">17 Jun-17:50 </t>
  </si>
  <si>
    <t xml:space="preserve">19 Jun-16:50 </t>
  </si>
  <si>
    <t xml:space="preserve">19 Jun-17:10 </t>
  </si>
  <si>
    <t xml:space="preserve">20 Jun-16:50 </t>
  </si>
  <si>
    <t xml:space="preserve">20 Jun-17:00 </t>
  </si>
  <si>
    <t xml:space="preserve">20 Jun-17:10 </t>
  </si>
  <si>
    <t xml:space="preserve">23 Jun-18:00 </t>
  </si>
  <si>
    <t xml:space="preserve">26 Jun-17:00 </t>
  </si>
  <si>
    <t xml:space="preserve">27 Jun-17:00 </t>
  </si>
  <si>
    <t xml:space="preserve">30 Jun-18:00 </t>
  </si>
  <si>
    <t xml:space="preserve">03 Jul-17:00 </t>
  </si>
  <si>
    <t xml:space="preserve">04 Jul-17:00 </t>
  </si>
  <si>
    <t xml:space="preserve">08 Jun-14:00 </t>
  </si>
  <si>
    <t xml:space="preserve">08 Jun-19:00 </t>
  </si>
  <si>
    <t xml:space="preserve">11 Jun-19:00 </t>
  </si>
  <si>
    <t xml:space="preserve">12 Jun-19:00 </t>
  </si>
  <si>
    <t xml:space="preserve">15 Jun-14:00 </t>
  </si>
  <si>
    <t xml:space="preserve">15 Jun-19:00 </t>
  </si>
  <si>
    <t xml:space="preserve">17 Jun-19:00 </t>
  </si>
  <si>
    <t xml:space="preserve">19 Jun-19:00 </t>
  </si>
  <si>
    <t xml:space="preserve">24 Jun-19:00 </t>
  </si>
  <si>
    <t xml:space="preserve">28 Jun-17:00 </t>
  </si>
  <si>
    <t xml:space="preserve">30 May-15:00 </t>
  </si>
  <si>
    <t xml:space="preserve">31 May-15:00 </t>
  </si>
  <si>
    <t xml:space="preserve">02 Jun-15:00 </t>
  </si>
  <si>
    <t xml:space="preserve">03 Jun-15:00 </t>
  </si>
  <si>
    <t xml:space="preserve">06 Jun-15:00 </t>
  </si>
  <si>
    <t xml:space="preserve">07 Jun-15:00 </t>
  </si>
  <si>
    <t xml:space="preserve">10 Jun-14:30 </t>
  </si>
  <si>
    <t xml:space="preserve">13 Jun-14:30 </t>
  </si>
  <si>
    <t xml:space="preserve">16 Jun-14:30 </t>
  </si>
  <si>
    <t xml:space="preserve">17 Jun-14:30 </t>
  </si>
  <si>
    <t xml:space="preserve">11 Jul-19:30 </t>
  </si>
  <si>
    <t xml:space="preserve">12 Jul-19:30 </t>
  </si>
  <si>
    <t xml:space="preserve">13 Jul-19:30 </t>
  </si>
  <si>
    <t xml:space="preserve">15 Jul-19:30 </t>
  </si>
  <si>
    <t xml:space="preserve">16 Jul-19:30 </t>
  </si>
  <si>
    <t xml:space="preserve">19 Jul-16:30 </t>
  </si>
  <si>
    <t xml:space="preserve">19 Jul-19:30 </t>
  </si>
  <si>
    <t xml:space="preserve">20 Jul-19:30 </t>
  </si>
  <si>
    <t xml:space="preserve">23 Jul-15:00 </t>
  </si>
  <si>
    <t xml:space="preserve">25 Jul-19:30 </t>
  </si>
  <si>
    <t xml:space="preserve">26 Jul-19:30 </t>
  </si>
  <si>
    <t xml:space="preserve">28 Jul-19:30 </t>
  </si>
  <si>
    <t xml:space="preserve">30 Jul-15:00 </t>
  </si>
  <si>
    <t xml:space="preserve">31 May-12:00 </t>
  </si>
  <si>
    <t xml:space="preserve">02 Jun-16:00 </t>
  </si>
  <si>
    <t xml:space="preserve">03 Jun-16:00 </t>
  </si>
  <si>
    <t xml:space="preserve">06 Jun-16:00 </t>
  </si>
  <si>
    <t xml:space="preserve">07 Jun-12:00 </t>
  </si>
  <si>
    <t xml:space="preserve">10 Jun-16:00 </t>
  </si>
  <si>
    <t xml:space="preserve">11 Jun-16:00 </t>
  </si>
  <si>
    <t xml:space="preserve">14 Jun-12:00 </t>
  </si>
  <si>
    <t xml:space="preserve">17 Jun-16:00 </t>
  </si>
  <si>
    <t xml:space="preserve">17 June-16:00 </t>
  </si>
  <si>
    <t xml:space="preserve">20 Jun-16:00 </t>
  </si>
  <si>
    <t xml:space="preserve">21 Jun-12:00 </t>
  </si>
  <si>
    <t xml:space="preserve">13 Jun-17:00 </t>
  </si>
  <si>
    <t xml:space="preserve">14 Jun-16:00 </t>
  </si>
  <si>
    <t xml:space="preserve">14 Jun-19:30 </t>
  </si>
  <si>
    <t xml:space="preserve">15 Jun-16:00 </t>
  </si>
  <si>
    <t xml:space="preserve">15 Jun-18:00 </t>
  </si>
  <si>
    <t xml:space="preserve">18 Jun-16:00 </t>
  </si>
  <si>
    <t xml:space="preserve">18 Jun-19:30 </t>
  </si>
  <si>
    <t xml:space="preserve">19 Jun-19:30 </t>
  </si>
  <si>
    <t xml:space="preserve">22 Jun-16:00 </t>
  </si>
  <si>
    <t xml:space="preserve">22 June-19:30 </t>
  </si>
  <si>
    <t xml:space="preserve">23 Jun-16:00 </t>
  </si>
  <si>
    <t xml:space="preserve">26 Jun-16:00 </t>
  </si>
  <si>
    <t xml:space="preserve">26 Jun-19:30 </t>
  </si>
  <si>
    <t xml:space="preserve">30 Jun-16:00 </t>
  </si>
  <si>
    <t xml:space="preserve">30 Jun-19:30 </t>
  </si>
  <si>
    <t xml:space="preserve">03 Jul-19:30 </t>
  </si>
  <si>
    <t xml:space="preserve">06 Jul-16:00 </t>
  </si>
  <si>
    <t xml:space="preserve">07 July-16:00 </t>
  </si>
  <si>
    <t xml:space="preserve">01 Jun-15:00 </t>
  </si>
  <si>
    <t xml:space="preserve">02 Jun-13:45 </t>
  </si>
  <si>
    <t xml:space="preserve">02 Jun-16:45 </t>
  </si>
  <si>
    <t xml:space="preserve">02 Jun-19:15 </t>
  </si>
  <si>
    <t xml:space="preserve">03 Jun-13:45 </t>
  </si>
  <si>
    <t xml:space="preserve">03 Jun-16:45 </t>
  </si>
  <si>
    <t xml:space="preserve">06 Jun-13:45 </t>
  </si>
  <si>
    <t xml:space="preserve">06 Jun-16:45 </t>
  </si>
  <si>
    <t xml:space="preserve">06 Jun-19:15 </t>
  </si>
  <si>
    <t xml:space="preserve">07 Jun-13:45 </t>
  </si>
  <si>
    <t xml:space="preserve">07 Jun-16:45 </t>
  </si>
  <si>
    <t xml:space="preserve">10 Jun-15:10 </t>
  </si>
  <si>
    <t xml:space="preserve">10 Jun-16:45 </t>
  </si>
  <si>
    <t xml:space="preserve">10 Jun-19:15 </t>
  </si>
  <si>
    <t xml:space="preserve">11 Jun-13:45 </t>
  </si>
  <si>
    <t xml:space="preserve">11 Jun-16:45 </t>
  </si>
  <si>
    <t xml:space="preserve">14 Jun-13:45 </t>
  </si>
  <si>
    <t xml:space="preserve">14 Jun-16:45 </t>
  </si>
  <si>
    <t xml:space="preserve">14 Jun-19:15 </t>
  </si>
  <si>
    <t xml:space="preserve">18 Jun-13:45 </t>
  </si>
  <si>
    <t xml:space="preserve">18 Jun-16:45 </t>
  </si>
  <si>
    <t xml:space="preserve">18 Jun-19:15 </t>
  </si>
  <si>
    <t xml:space="preserve">21 Jun-13:45 </t>
  </si>
  <si>
    <t xml:space="preserve">21 Jun-16:45 </t>
  </si>
  <si>
    <t xml:space="preserve">21 Jun-19:15 </t>
  </si>
  <si>
    <t xml:space="preserve">13 Jun-20:00 </t>
  </si>
  <si>
    <t xml:space="preserve">14 Jun-17:15 </t>
  </si>
  <si>
    <t xml:space="preserve">14 Jun-21:00 </t>
  </si>
  <si>
    <t xml:space="preserve">15 Jun-17:15 </t>
  </si>
  <si>
    <t xml:space="preserve">15 Jun-21:00 </t>
  </si>
  <si>
    <t xml:space="preserve">16 Jun-17:15 </t>
  </si>
  <si>
    <t xml:space="preserve">16 Jun-21:00 </t>
  </si>
  <si>
    <t xml:space="preserve">17 Jun-17:15 </t>
  </si>
  <si>
    <t xml:space="preserve">17 Jun-17:45 </t>
  </si>
  <si>
    <t xml:space="preserve">17 Jun-21:00 </t>
  </si>
  <si>
    <t xml:space="preserve">18 Jun-17:15 </t>
  </si>
  <si>
    <t xml:space="preserve">18 Jun-21:00 </t>
  </si>
  <si>
    <t xml:space="preserve">19 Jun-19:15 </t>
  </si>
  <si>
    <t xml:space="preserve">19 Jun-21:00 </t>
  </si>
  <si>
    <t xml:space="preserve">20 Jun-17:15 </t>
  </si>
  <si>
    <t xml:space="preserve">20 Jun-21:00 </t>
  </si>
  <si>
    <t xml:space="preserve">21 Jun-17:15 </t>
  </si>
  <si>
    <t xml:space="preserve">21 Jun-21:00 </t>
  </si>
  <si>
    <t xml:space="preserve">22 Jun-17:15 </t>
  </si>
  <si>
    <t xml:space="preserve">22 Jun-21:00 </t>
  </si>
  <si>
    <t xml:space="preserve">23 Jun-17:15 </t>
  </si>
  <si>
    <t xml:space="preserve">23 Jun-21:00 </t>
  </si>
  <si>
    <t xml:space="preserve">24 Jun-17:15 </t>
  </si>
  <si>
    <t xml:space="preserve">24 Jun-21:00 </t>
  </si>
  <si>
    <t xml:space="preserve">25 Jun-17:15 </t>
  </si>
  <si>
    <t xml:space="preserve">25 Jun-21:00 </t>
  </si>
  <si>
    <t xml:space="preserve">28 Jun-17:15 </t>
  </si>
  <si>
    <t xml:space="preserve">28 Jun-21:00 </t>
  </si>
  <si>
    <t xml:space="preserve">29 Jun-17:15 </t>
  </si>
  <si>
    <t xml:space="preserve">29 Jun-21:00 </t>
  </si>
  <si>
    <t xml:space="preserve">01 Jul-17:15 </t>
  </si>
  <si>
    <t xml:space="preserve">01 Jul-21:00 </t>
  </si>
  <si>
    <t xml:space="preserve">02 Jul-17:15 </t>
  </si>
  <si>
    <t xml:space="preserve">02 Jul-21:00 </t>
  </si>
  <si>
    <t xml:space="preserve">04 Jul-17:15 </t>
  </si>
  <si>
    <t xml:space="preserve">04 Jul-21:00 </t>
  </si>
  <si>
    <t xml:space="preserve">05 Jul-17:15 </t>
  </si>
  <si>
    <t xml:space="preserve">05 Jul-21:00 </t>
  </si>
  <si>
    <t xml:space="preserve">08 Jul-17:15 </t>
  </si>
  <si>
    <t xml:space="preserve">08 Jul-21:00 </t>
  </si>
  <si>
    <t xml:space="preserve">10 Jul-20:00 </t>
  </si>
  <si>
    <t xml:space="preserve">11 Jul-20:00 </t>
  </si>
  <si>
    <t xml:space="preserve">01 Jun-16:00 </t>
  </si>
  <si>
    <t xml:space="preserve">01 Jun-12:00 </t>
  </si>
  <si>
    <t xml:space="preserve">02 Jun-12:00 </t>
  </si>
  <si>
    <t xml:space="preserve">03 Jun-12:00 </t>
  </si>
  <si>
    <t xml:space="preserve">04 Jun-12:00 </t>
  </si>
  <si>
    <t xml:space="preserve">04 Jun-16:00 </t>
  </si>
  <si>
    <t xml:space="preserve">05 Jun-12:00 </t>
  </si>
  <si>
    <t xml:space="preserve">05 Jun-16:00 </t>
  </si>
  <si>
    <t xml:space="preserve">06 Jun-12:00 </t>
  </si>
  <si>
    <t xml:space="preserve">07 Jun-16:00 </t>
  </si>
  <si>
    <t xml:space="preserve">08 Jun-12:00 </t>
  </si>
  <si>
    <t xml:space="preserve">08 Jun-16:00 </t>
  </si>
  <si>
    <t xml:space="preserve">09 Jun-12:00 </t>
  </si>
  <si>
    <t xml:space="preserve">10 Jun-12:00 </t>
  </si>
  <si>
    <t xml:space="preserve">11 Jun-12:00 </t>
  </si>
  <si>
    <t xml:space="preserve">12 Jun-12:00 </t>
  </si>
  <si>
    <t xml:space="preserve">13 Jun-12:00 </t>
  </si>
  <si>
    <t xml:space="preserve">15 Jun-12:00 </t>
  </si>
  <si>
    <t xml:space="preserve">16 Jun-16:00 </t>
  </si>
  <si>
    <t xml:space="preserve">16 Jun-12:00 </t>
  </si>
  <si>
    <t xml:space="preserve">17 Jun-12:00 </t>
  </si>
  <si>
    <t xml:space="preserve">18 Jun-12:00 </t>
  </si>
  <si>
    <t xml:space="preserve">21 Jun-16:00 </t>
  </si>
  <si>
    <t xml:space="preserve">22 Jun-12:00 </t>
  </si>
  <si>
    <t xml:space="preserve">25 Jun-12:00 </t>
  </si>
  <si>
    <t xml:space="preserve">25 Jun-16:00 </t>
  </si>
  <si>
    <t xml:space="preserve">28 Jun-12:00 </t>
  </si>
  <si>
    <t xml:space="preserve">29 Jun-12:00 </t>
  </si>
  <si>
    <t xml:space="preserve">08 Jun-18:00 </t>
  </si>
  <si>
    <t xml:space="preserve">09 Jun-17:00 </t>
  </si>
  <si>
    <t xml:space="preserve">09 Jun-21:00 </t>
  </si>
  <si>
    <t xml:space="preserve">10 Jun-17:00 </t>
  </si>
  <si>
    <t xml:space="preserve">10 Jun-21:00 </t>
  </si>
  <si>
    <t xml:space="preserve">11 Jun-17:00 </t>
  </si>
  <si>
    <t xml:space="preserve">11 Jun-21:00 </t>
  </si>
  <si>
    <t xml:space="preserve">12 Jun-21:00 </t>
  </si>
  <si>
    <t xml:space="preserve">13 Jun-21:00 </t>
  </si>
  <si>
    <t xml:space="preserve">14 Jun-17:00 </t>
  </si>
  <si>
    <t xml:space="preserve">15 Jun-17:00 </t>
  </si>
  <si>
    <t xml:space="preserve">16 Jun-17:00 </t>
  </si>
  <si>
    <t xml:space="preserve">17 Jun-17:00 </t>
  </si>
  <si>
    <t xml:space="preserve">21 Jun-17:00 </t>
  </si>
  <si>
    <t xml:space="preserve">23 Jun-17:00 </t>
  </si>
  <si>
    <t xml:space="preserve">24 Jun-17:00 </t>
  </si>
  <si>
    <t xml:space="preserve">25 Jun-17:00 </t>
  </si>
  <si>
    <t xml:space="preserve">26 Jun-21:00 </t>
  </si>
  <si>
    <t xml:space="preserve">30 Jun-17:00 </t>
  </si>
  <si>
    <t xml:space="preserve">30 Jun-21:00 </t>
  </si>
  <si>
    <t xml:space="preserve">01 Jul-17:00 </t>
  </si>
  <si>
    <t xml:space="preserve">03 Jul-20:00 </t>
  </si>
  <si>
    <t xml:space="preserve">04 Jul-20:00 </t>
  </si>
  <si>
    <t xml:space="preserve">07 Jul-20:00 </t>
  </si>
  <si>
    <t xml:space="preserve">08 Jul-20:00 </t>
  </si>
  <si>
    <t xml:space="preserve">17 Jun-19:30 </t>
  </si>
  <si>
    <t xml:space="preserve">17 Jun-15:00 </t>
  </si>
  <si>
    <t xml:space="preserve">18 Jun-11:30 </t>
  </si>
  <si>
    <t xml:space="preserve">19 Jun-12:30 </t>
  </si>
  <si>
    <t xml:space="preserve">19 Jun-16:00 </t>
  </si>
  <si>
    <t xml:space="preserve">20 Jun-19:30 </t>
  </si>
  <si>
    <t xml:space="preserve">21 Jun-12:30 </t>
  </si>
  <si>
    <t xml:space="preserve">21 Jun-19:30 </t>
  </si>
  <si>
    <t xml:space="preserve">22 Jun-19:30 </t>
  </si>
  <si>
    <t xml:space="preserve">23 Jun-19:30 </t>
  </si>
  <si>
    <t xml:space="preserve">24 Jun-12:30 </t>
  </si>
  <si>
    <t xml:space="preserve">24 Jun-19:30 </t>
  </si>
  <si>
    <t xml:space="preserve">24 Jun-16:00 </t>
  </si>
  <si>
    <t xml:space="preserve">25 Jun-12:30 </t>
  </si>
  <si>
    <t xml:space="preserve">26 Jun-12:30 </t>
  </si>
  <si>
    <t xml:space="preserve">27 Jun-16:00 </t>
  </si>
  <si>
    <t xml:space="preserve">28 Jun-12:30 </t>
  </si>
  <si>
    <t xml:space="preserve">28 Jun-16:00 </t>
  </si>
  <si>
    <t xml:space="preserve">29 Jun-12:30 </t>
  </si>
  <si>
    <t xml:space="preserve">02 Jul-12:00 </t>
  </si>
  <si>
    <t xml:space="preserve">02 Jul-16:30 </t>
  </si>
  <si>
    <t xml:space="preserve">03 Jul-12:00 </t>
  </si>
  <si>
    <t xml:space="preserve">03 Jul-13:30 </t>
  </si>
  <si>
    <t xml:space="preserve">04 Jul-12:00 </t>
  </si>
  <si>
    <t xml:space="preserve">04 Jul-12:30 </t>
  </si>
  <si>
    <t xml:space="preserve">05 Jul-13:00 </t>
  </si>
  <si>
    <t xml:space="preserve">05 Jul-16:30 </t>
  </si>
  <si>
    <t xml:space="preserve">09 Jul-12:00 </t>
  </si>
  <si>
    <t xml:space="preserve">09 Jul-14:30 </t>
  </si>
  <si>
    <t xml:space="preserve">10 Jul-12:00 </t>
  </si>
  <si>
    <t xml:space="preserve">10 Jul-12:30 </t>
  </si>
  <si>
    <t xml:space="preserve">13 Jul-16:00 </t>
  </si>
  <si>
    <t xml:space="preserve">13 Jul-16:30 </t>
  </si>
  <si>
    <t xml:space="preserve">16 Jul-12:30 </t>
  </si>
  <si>
    <t xml:space="preserve">17 Jul-12:30 </t>
  </si>
  <si>
    <t xml:space="preserve">11 Jun-17:30 </t>
  </si>
  <si>
    <t xml:space="preserve">12 Jun-14:30 </t>
  </si>
  <si>
    <t xml:space="preserve">12 Jun-17:30 </t>
  </si>
  <si>
    <t xml:space="preserve">13 Jun-17:30 </t>
  </si>
  <si>
    <t xml:space="preserve">14 Jun-14:30 </t>
  </si>
  <si>
    <t xml:space="preserve">14 Jun-17:30 </t>
  </si>
  <si>
    <t xml:space="preserve">15 Jun-14:30 </t>
  </si>
  <si>
    <t xml:space="preserve">15 Jun-17:30 </t>
  </si>
  <si>
    <t xml:space="preserve">16 Jun-17:30 </t>
  </si>
  <si>
    <t xml:space="preserve">17 Jun-17:30 </t>
  </si>
  <si>
    <t xml:space="preserve">18 Jun-17:30 </t>
  </si>
  <si>
    <t xml:space="preserve">19 Jun-17:30 </t>
  </si>
  <si>
    <t xml:space="preserve">20 Jun-14:30 </t>
  </si>
  <si>
    <t xml:space="preserve">20 Jun-17:30 </t>
  </si>
  <si>
    <t xml:space="preserve">21 Jun-14:30 </t>
  </si>
  <si>
    <t xml:space="preserve">21 Jun-17:30 </t>
  </si>
  <si>
    <t xml:space="preserve">22 Jun-17:30 </t>
  </si>
  <si>
    <t xml:space="preserve">27 Jun-16:30 </t>
  </si>
  <si>
    <t xml:space="preserve">27 Jun-21:00 </t>
  </si>
  <si>
    <t xml:space="preserve">28 Jun-16:30 </t>
  </si>
  <si>
    <t xml:space="preserve">29 Jun-16:30 </t>
  </si>
  <si>
    <t xml:space="preserve">30 Jun-16:30 </t>
  </si>
  <si>
    <t xml:space="preserve">03 Jul-16:30 </t>
  </si>
  <si>
    <t xml:space="preserve">03 Jul-21:00 </t>
  </si>
  <si>
    <t xml:space="preserve">04 Jul-16:30 </t>
  </si>
  <si>
    <t xml:space="preserve">07 Jul-21:00 </t>
  </si>
  <si>
    <t xml:space="preserve">11 Jul-21:00 </t>
  </si>
  <si>
    <t xml:space="preserve">12 Jul-21:00 </t>
  </si>
  <si>
    <t xml:space="preserve">31 May-20:30 </t>
  </si>
  <si>
    <t xml:space="preserve">01 Jun-18:00 </t>
  </si>
  <si>
    <t xml:space="preserve">01 Jun-15:30 </t>
  </si>
  <si>
    <t xml:space="preserve">01 Jun-20:30 </t>
  </si>
  <si>
    <t xml:space="preserve">02 Jun-14:30 </t>
  </si>
  <si>
    <t xml:space="preserve">02 Jun-16:30 </t>
  </si>
  <si>
    <t xml:space="preserve">02 Jun-18:30 </t>
  </si>
  <si>
    <t xml:space="preserve">02 Jun-20:30 </t>
  </si>
  <si>
    <t xml:space="preserve">03 June-18:00 </t>
  </si>
  <si>
    <t xml:space="preserve">03 Jun-20:30 </t>
  </si>
  <si>
    <t xml:space="preserve">03 Jun-15:30 </t>
  </si>
  <si>
    <t xml:space="preserve">04 June-15:30 </t>
  </si>
  <si>
    <t xml:space="preserve">04 June-18:00 </t>
  </si>
  <si>
    <t xml:space="preserve">04 Jun-20:30 </t>
  </si>
  <si>
    <t xml:space="preserve">05 Jun-15:30 </t>
  </si>
  <si>
    <t xml:space="preserve">05 Jun-18:00 </t>
  </si>
  <si>
    <t xml:space="preserve">05 Jun-20:30 </t>
  </si>
  <si>
    <t xml:space="preserve">06 Jun-15:30 </t>
  </si>
  <si>
    <t xml:space="preserve">06 Jun-18:00 </t>
  </si>
  <si>
    <t xml:space="preserve">06 Jun-20:30 </t>
  </si>
  <si>
    <t xml:space="preserve">07 Jun-15:30 </t>
  </si>
  <si>
    <t xml:space="preserve">07 Jun-20:30 </t>
  </si>
  <si>
    <t xml:space="preserve">07 June-18:00 </t>
  </si>
  <si>
    <t xml:space="preserve">08 Jun-15:30 </t>
  </si>
  <si>
    <t xml:space="preserve">08 Jun-20:30 </t>
  </si>
  <si>
    <t xml:space="preserve">08 June-18:00 </t>
  </si>
  <si>
    <t xml:space="preserve">09 Jun-20:30 </t>
  </si>
  <si>
    <t xml:space="preserve">09 Jun-15:30 </t>
  </si>
  <si>
    <t xml:space="preserve">10 Jun-15:30 </t>
  </si>
  <si>
    <t xml:space="preserve">10 Jun-20:30 </t>
  </si>
  <si>
    <t xml:space="preserve">10 Jun-18:00 </t>
  </si>
  <si>
    <t xml:space="preserve">11 Jun-15:30 </t>
  </si>
  <si>
    <t xml:space="preserve">11 June-15:30 </t>
  </si>
  <si>
    <t xml:space="preserve">11 Jun-20:30 </t>
  </si>
  <si>
    <t xml:space="preserve">12 Jun-15:30 </t>
  </si>
  <si>
    <t xml:space="preserve">12 Jun-20:30 </t>
  </si>
  <si>
    <t xml:space="preserve">13 Jun-15:30 </t>
  </si>
  <si>
    <t xml:space="preserve">13 Jun-20:30 </t>
  </si>
  <si>
    <t xml:space="preserve">14 Jun-15:30 </t>
  </si>
  <si>
    <t xml:space="preserve">14 Jun-20:30 </t>
  </si>
  <si>
    <t xml:space="preserve">15 Jun-20:30 </t>
  </si>
  <si>
    <t xml:space="preserve">15 Jun-15:30 </t>
  </si>
  <si>
    <t xml:space="preserve">16 Jun-20:30 </t>
  </si>
  <si>
    <t xml:space="preserve">16 Jun-15:30 </t>
  </si>
  <si>
    <t xml:space="preserve">17 Jun-20:30 </t>
  </si>
  <si>
    <t xml:space="preserve">17 June-15:30 </t>
  </si>
  <si>
    <t xml:space="preserve">18 Jun-15:30 </t>
  </si>
  <si>
    <t xml:space="preserve">18 Jun-20:30 </t>
  </si>
  <si>
    <t xml:space="preserve">21 Jun-15:30 </t>
  </si>
  <si>
    <t xml:space="preserve">21 Jun-20:30 </t>
  </si>
  <si>
    <t xml:space="preserve">22 Jun-20:30 </t>
  </si>
  <si>
    <t xml:space="preserve">22 Jun-15:30 </t>
  </si>
  <si>
    <t xml:space="preserve">25 Jun-20:30 </t>
  </si>
  <si>
    <t xml:space="preserve">26 Jun-20:30 </t>
  </si>
  <si>
    <t xml:space="preserve">29 Jun-20:00 </t>
  </si>
  <si>
    <t xml:space="preserve">30 Jun-20:00 </t>
  </si>
  <si>
    <t xml:space="preserve">10 Jun-15:00 </t>
  </si>
  <si>
    <t xml:space="preserve">11 Jun-15:00 </t>
  </si>
  <si>
    <t xml:space="preserve">11 Jun-18:00 </t>
  </si>
  <si>
    <t xml:space="preserve">12 Jun-15:00 </t>
  </si>
  <si>
    <t xml:space="preserve">12 Jun-18:00 </t>
  </si>
  <si>
    <t xml:space="preserve">13 Jun-15:00 </t>
  </si>
  <si>
    <t xml:space="preserve">13 Jun-18:00 </t>
  </si>
  <si>
    <t xml:space="preserve">14 Jun-15:00 </t>
  </si>
  <si>
    <t xml:space="preserve">15 Jun-15:00 </t>
  </si>
  <si>
    <t xml:space="preserve">16 Jun-15:00 </t>
  </si>
  <si>
    <t xml:space="preserve">18 Jun-15:00 </t>
  </si>
  <si>
    <t xml:space="preserve">18 Jun-18:00 </t>
  </si>
  <si>
    <t xml:space="preserve">19 Jun-15:00 </t>
  </si>
  <si>
    <t xml:space="preserve">19 Jun-18:00 </t>
  </si>
  <si>
    <t xml:space="preserve">09 Jul-20:00 </t>
  </si>
  <si>
    <t xml:space="preserve">12 Jun-13:30 </t>
  </si>
  <si>
    <t xml:space="preserve">12 Jun-16:00 </t>
  </si>
  <si>
    <t xml:space="preserve">13 Jun-13:30 </t>
  </si>
  <si>
    <t xml:space="preserve">13 Jun-16:00 </t>
  </si>
  <si>
    <t xml:space="preserve">14 Jun-13:30 </t>
  </si>
  <si>
    <t xml:space="preserve">15 Jun-13:30 </t>
  </si>
  <si>
    <t xml:space="preserve">16 Jun-13:30 </t>
  </si>
  <si>
    <t xml:space="preserve">17 Jun-13:30 </t>
  </si>
  <si>
    <t xml:space="preserve">18 Jun-13:30 </t>
  </si>
  <si>
    <t xml:space="preserve">19 Jun-13:30 </t>
  </si>
  <si>
    <t xml:space="preserve">19 Jun-20:30 </t>
  </si>
  <si>
    <t xml:space="preserve">20 Jun-13:30 </t>
  </si>
  <si>
    <t xml:space="preserve">20 Jun-20:30 </t>
  </si>
  <si>
    <t xml:space="preserve">21 Jun-13:30 </t>
  </si>
  <si>
    <t xml:space="preserve">23 Jun-20:30 </t>
  </si>
  <si>
    <t xml:space="preserve">24 Jun-20:30 </t>
  </si>
  <si>
    <t xml:space="preserve">27 Jun-20:30 </t>
  </si>
  <si>
    <t xml:space="preserve">28 Jun-20:30 </t>
  </si>
  <si>
    <t xml:space="preserve">29 Jun-16:00 </t>
  </si>
  <si>
    <t xml:space="preserve">29 Jun-20:30 </t>
  </si>
  <si>
    <t xml:space="preserve">02 Jul-16:00 </t>
  </si>
  <si>
    <t xml:space="preserve">02 Jul-20:30 </t>
  </si>
  <si>
    <t xml:space="preserve">03 Jul-16:00 </t>
  </si>
  <si>
    <t xml:space="preserve">03 Jul-20:30 </t>
  </si>
  <si>
    <t xml:space="preserve">06 Jul-20:30 </t>
  </si>
  <si>
    <t xml:space="preserve">07 Jul-20:30 </t>
  </si>
  <si>
    <t xml:space="preserve">10 Jul-20:30 </t>
  </si>
  <si>
    <t xml:space="preserve">11 Jul-20:30 </t>
  </si>
  <si>
    <t xml:space="preserve">13 Jun-13:00 </t>
  </si>
  <si>
    <t xml:space="preserve">14 Jun-13:00 </t>
  </si>
  <si>
    <t xml:space="preserve">14 Jun-22:00 </t>
  </si>
  <si>
    <t xml:space="preserve">15 Jun-13:00 </t>
  </si>
  <si>
    <t xml:space="preserve">16 Jun-13:00 </t>
  </si>
  <si>
    <t xml:space="preserve">16 Jun-19:00 </t>
  </si>
  <si>
    <t xml:space="preserve">17 Jun-13:00 </t>
  </si>
  <si>
    <t xml:space="preserve">18 Jun-13:00 </t>
  </si>
  <si>
    <t xml:space="preserve">19 Jun-13:00 </t>
  </si>
  <si>
    <t xml:space="preserve">20 Jun-13:00 </t>
  </si>
  <si>
    <t xml:space="preserve">20 Jun-19:00 </t>
  </si>
  <si>
    <t xml:space="preserve">21 Jun-13:00 </t>
  </si>
  <si>
    <t xml:space="preserve">21 Jun-18:00 </t>
  </si>
  <si>
    <t xml:space="preserve">22 Jun-13:00 </t>
  </si>
  <si>
    <t xml:space="preserve">22 Jun-18:00 </t>
  </si>
  <si>
    <t xml:space="preserve">23 Jun-13:00 </t>
  </si>
  <si>
    <t xml:space="preserve">24 Jun-13:00 </t>
  </si>
  <si>
    <t xml:space="preserve">25 Jun-13:00 </t>
  </si>
  <si>
    <t xml:space="preserve">26 Jun-13:00 </t>
  </si>
  <si>
    <t xml:space="preserve">28 Jun-13:00 </t>
  </si>
  <si>
    <t xml:space="preserve">30 Jun-13:00 </t>
  </si>
  <si>
    <t xml:space="preserve">04 Jul-13:00 </t>
  </si>
  <si>
    <t xml:space="preserve">08 Jul-17:00 </t>
  </si>
  <si>
    <t xml:space="preserve">12 Jul-17:00 </t>
  </si>
  <si>
    <t xml:space="preserve">09 Jul-17:00 </t>
  </si>
  <si>
    <t xml:space="preserve">05 Jul-17:00 </t>
  </si>
  <si>
    <t xml:space="preserve">29 Jun-13:00 </t>
  </si>
  <si>
    <t xml:space="preserve">29 Jun-17:00 </t>
  </si>
  <si>
    <t xml:space="preserve">01 Jul-13:00 </t>
  </si>
  <si>
    <t>NewDatetime</t>
  </si>
  <si>
    <t>Manuel Neuer</t>
  </si>
  <si>
    <t>Lionel Messi</t>
  </si>
  <si>
    <t>Maracanã Stadium, Rio de Janeiro</t>
  </si>
  <si>
    <t xml:space="preserve">James Rodríguez </t>
  </si>
  <si>
    <t>3.386.810</t>
  </si>
  <si>
    <t>Iker Casillas</t>
  </si>
  <si>
    <t>Diego Forlán</t>
  </si>
  <si>
    <t>Soccer City, Johannesburg</t>
  </si>
  <si>
    <t>David Villa</t>
  </si>
  <si>
    <t>3.178.856</t>
  </si>
  <si>
    <t>Gianluigi Buffon</t>
  </si>
  <si>
    <t>Zinedine Zidane</t>
  </si>
  <si>
    <t>Olympiastadion, Berlin</t>
  </si>
  <si>
    <t xml:space="preserve">Miroslav Klose </t>
  </si>
  <si>
    <t>3.359.439</t>
  </si>
  <si>
    <t>Oliver Kahn</t>
  </si>
  <si>
    <t>International Stadium, Yokohama, Japan</t>
  </si>
  <si>
    <t xml:space="preserve">Ronaldo </t>
  </si>
  <si>
    <t>2.705.197</t>
  </si>
  <si>
    <t>Fabien Barthez</t>
  </si>
  <si>
    <t>Romario</t>
  </si>
  <si>
    <t>Stade de France, Saint-Denis</t>
  </si>
  <si>
    <t xml:space="preserve">Davor Šuker </t>
  </si>
  <si>
    <t>2.785.100</t>
  </si>
  <si>
    <t>Michel Preud'homme</t>
  </si>
  <si>
    <t>Rose Bowl, Pasadena, California</t>
  </si>
  <si>
    <t>Hristo Stoichkov</t>
  </si>
  <si>
    <t>3.587.538</t>
  </si>
  <si>
    <t>Luis Gabelo Conejo Sergio Goycochea</t>
  </si>
  <si>
    <t>Salvatore Schillaci</t>
  </si>
  <si>
    <t>San Siro, Milan</t>
  </si>
  <si>
    <t xml:space="preserve">Salvatore Schillaci </t>
  </si>
  <si>
    <t>2.516.215</t>
  </si>
  <si>
    <t>Jean-Marie Pfaff</t>
  </si>
  <si>
    <t>Diego Maradona</t>
  </si>
  <si>
    <t>Estadio Azteca, Mexico City</t>
  </si>
  <si>
    <t xml:space="preserve">Gary Lineker </t>
  </si>
  <si>
    <t>2.394.031</t>
  </si>
  <si>
    <t>Dino Zoff</t>
  </si>
  <si>
    <t>Paolo Rossi</t>
  </si>
  <si>
    <t>Camp Nou, Barcelona</t>
  </si>
  <si>
    <t xml:space="preserve">Paolo Rossi </t>
  </si>
  <si>
    <t>2.109.723</t>
  </si>
  <si>
    <t>Ubaldo Fillol</t>
  </si>
  <si>
    <t>Mario Kempes</t>
  </si>
  <si>
    <t>River Plate Stadium, Buenos Aires</t>
  </si>
  <si>
    <t xml:space="preserve">Mario Kempes </t>
  </si>
  <si>
    <t>1.545.791</t>
  </si>
  <si>
    <t>Sepp Maier</t>
  </si>
  <si>
    <t>Johan Cruyff</t>
  </si>
  <si>
    <t>Olympiastadion, West Berlin</t>
  </si>
  <si>
    <t xml:space="preserve">Grzegorz Lato </t>
  </si>
  <si>
    <t>1.865.753</t>
  </si>
  <si>
    <t>Ladislao Mazurkiewicz</t>
  </si>
  <si>
    <t>Pelé</t>
  </si>
  <si>
    <t xml:space="preserve">Gerd Müller </t>
  </si>
  <si>
    <t>1.603.975</t>
  </si>
  <si>
    <t>Gordon Banks</t>
  </si>
  <si>
    <t>Bobby Charlton</t>
  </si>
  <si>
    <t>Wembley Stadium, London</t>
  </si>
  <si>
    <t xml:space="preserve">Eusébio </t>
  </si>
  <si>
    <t>1.563.135</t>
  </si>
  <si>
    <t>-</t>
  </si>
  <si>
    <t>Harry Gregg</t>
  </si>
  <si>
    <t>Didi</t>
  </si>
  <si>
    <t>Ullevi Stadium, Gothenburg</t>
  </si>
  <si>
    <t xml:space="preserve">Just Fontaine </t>
  </si>
  <si>
    <t>Gyula Grosics</t>
  </si>
  <si>
    <t>Ferenc Puskás</t>
  </si>
  <si>
    <t>Wankdorf Stadium, Bern</t>
  </si>
  <si>
    <t xml:space="preserve">Sándor Kocsis </t>
  </si>
  <si>
    <t>Roque Máspoli</t>
  </si>
  <si>
    <t>Zizinho</t>
  </si>
  <si>
    <t xml:space="preserve">Ademir </t>
  </si>
  <si>
    <t>1.045.246</t>
  </si>
  <si>
    <t>František Plánička</t>
  </si>
  <si>
    <t>Leônidas</t>
  </si>
  <si>
    <t>Olympique de Colombes, Paris</t>
  </si>
  <si>
    <t xml:space="preserve">Leônidas </t>
  </si>
  <si>
    <t>Ricardo Zamora</t>
  </si>
  <si>
    <t>Stadio Nazionale PNF, Rome</t>
  </si>
  <si>
    <t xml:space="preserve">Oldřich Nejedlý </t>
  </si>
  <si>
    <t>Enrique Ballestrero</t>
  </si>
  <si>
    <t>José Nasazzi</t>
  </si>
  <si>
    <t>Estadio Centenario, Montevideo</t>
  </si>
  <si>
    <t xml:space="preserve">Guillermo Stábile </t>
  </si>
  <si>
    <t>Golden Golves</t>
  </si>
  <si>
    <t>Golden Ball</t>
  </si>
  <si>
    <t>Red card</t>
  </si>
  <si>
    <t>Yellow card</t>
  </si>
  <si>
    <t>Highest attendances Venue</t>
  </si>
  <si>
    <t>Highest attendances in a match</t>
  </si>
  <si>
    <t>Top Scorer Name</t>
  </si>
  <si>
    <t>Top Scorer</t>
  </si>
  <si>
    <t>MatchesPlayed</t>
  </si>
  <si>
    <t>QualifiedTeams</t>
  </si>
  <si>
    <t>Fourth</t>
  </si>
  <si>
    <t>Win Team</t>
  </si>
  <si>
    <t>France vs Mexico</t>
  </si>
  <si>
    <t>USA vs Belgium</t>
  </si>
  <si>
    <t>Yugoslavia vs Brazil</t>
  </si>
  <si>
    <t>Romania vs Peru</t>
  </si>
  <si>
    <t>Argentina vs France</t>
  </si>
  <si>
    <t>Chile vs Mexico</t>
  </si>
  <si>
    <t>Yugoslavia vs Bolivia</t>
  </si>
  <si>
    <t>USA vs Paraguay</t>
  </si>
  <si>
    <t>Uruguay vs Peru</t>
  </si>
  <si>
    <t>Chile vs France</t>
  </si>
  <si>
    <t>Argentina vs Mexico</t>
  </si>
  <si>
    <t>Brazil vs Bolivia</t>
  </si>
  <si>
    <t>Paraguay vs Belgium</t>
  </si>
  <si>
    <t>Uruguay vs Romania</t>
  </si>
  <si>
    <t>Argentina vs Chile</t>
  </si>
  <si>
    <t>Argentina vs USA</t>
  </si>
  <si>
    <t>Uruguay vs Yugoslavia</t>
  </si>
  <si>
    <t>Uruguay vs Argentina</t>
  </si>
  <si>
    <t>Austria vs France</t>
  </si>
  <si>
    <t>Hungary vs Egypt</t>
  </si>
  <si>
    <t>Switzerland vs Netherlands</t>
  </si>
  <si>
    <t>Sweden vs Argentina</t>
  </si>
  <si>
    <t>Germany vs Belgium</t>
  </si>
  <si>
    <t>Spain vs Brazil</t>
  </si>
  <si>
    <t>Italy vs USA</t>
  </si>
  <si>
    <t>Czechoslovakia vs Romania</t>
  </si>
  <si>
    <t>Czechoslovakia vs Switzerland</t>
  </si>
  <si>
    <t>Germany vs Sweden</t>
  </si>
  <si>
    <t>Italy vs Spain</t>
  </si>
  <si>
    <t>Austria vs Hungary</t>
  </si>
  <si>
    <t>Italy vs Austria</t>
  </si>
  <si>
    <t>Czechoslovakia vs Germany</t>
  </si>
  <si>
    <t>Germany vs Austria</t>
  </si>
  <si>
    <t>Italy vs Czechoslovakia</t>
  </si>
  <si>
    <t>Switzerland vs Germany</t>
  </si>
  <si>
    <t>Hungary vs Dutch East Indies</t>
  </si>
  <si>
    <t>France vs Belgium</t>
  </si>
  <si>
    <t>Cuba vs Romania</t>
  </si>
  <si>
    <t>Italy vs Norway</t>
  </si>
  <si>
    <t>Brazil vs Poland</t>
  </si>
  <si>
    <t>Czechoslovakia vs Netherlands</t>
  </si>
  <si>
    <t>Brazil vs Czechoslovakia</t>
  </si>
  <si>
    <t>Hungary vs Switzerland</t>
  </si>
  <si>
    <t>Sweden vs Cuba</t>
  </si>
  <si>
    <t>Italy vs France</t>
  </si>
  <si>
    <t>Hungary vs Sweden</t>
  </si>
  <si>
    <t>Italy vs Brazil</t>
  </si>
  <si>
    <t>Brazil vs Sweden</t>
  </si>
  <si>
    <t>Italy vs Hungary</t>
  </si>
  <si>
    <t>Brazil vs Mexico</t>
  </si>
  <si>
    <t>England vs Chile</t>
  </si>
  <si>
    <t>Spain vs USA</t>
  </si>
  <si>
    <t>Sweden vs Italy</t>
  </si>
  <si>
    <t>Yugoslavia vs Switzerland</t>
  </si>
  <si>
    <t>Brazil vs Switzerland</t>
  </si>
  <si>
    <t>Yugoslavia vs Mexico</t>
  </si>
  <si>
    <t>Spain vs Chile</t>
  </si>
  <si>
    <t>Sweden vs Paraguay</t>
  </si>
  <si>
    <t>USA vs England</t>
  </si>
  <si>
    <t>Brazil vs Yugoslavia</t>
  </si>
  <si>
    <t>Spain vs England</t>
  </si>
  <si>
    <t>Italy vs Paraguay</t>
  </si>
  <si>
    <t>Uruguay vs Bolivia</t>
  </si>
  <si>
    <t>Switzerland vs Mexico</t>
  </si>
  <si>
    <t>Chile vs USA</t>
  </si>
  <si>
    <t>Uruguay vs Spain</t>
  </si>
  <si>
    <t>Brazil vs Spain</t>
  </si>
  <si>
    <t>Uruguay vs Sweden</t>
  </si>
  <si>
    <t>Sweden vs Spain</t>
  </si>
  <si>
    <t>Uruguay vs Brazil</t>
  </si>
  <si>
    <t>Uruguay vs Czechoslovakia</t>
  </si>
  <si>
    <t>Austria vs Scotland</t>
  </si>
  <si>
    <t>Yugoslavia vs France</t>
  </si>
  <si>
    <t>Germany FR vs Turkey</t>
  </si>
  <si>
    <t>Hungary vs Korea Republic</t>
  </si>
  <si>
    <t>England vs Belgium</t>
  </si>
  <si>
    <t>Switzerland vs Italy</t>
  </si>
  <si>
    <t>Uruguay vs Scotland</t>
  </si>
  <si>
    <t>Austria vs Czechoslovakia</t>
  </si>
  <si>
    <t>Hungary vs Germany FR</t>
  </si>
  <si>
    <t>Turkey vs Korea Republic</t>
  </si>
  <si>
    <t>England vs Switzerland</t>
  </si>
  <si>
    <t>Italy vs Belgium</t>
  </si>
  <si>
    <t>Uruguay vs England</t>
  </si>
  <si>
    <t>Austria vs Switzerland</t>
  </si>
  <si>
    <t>Germany FR vs Yugoslavia</t>
  </si>
  <si>
    <t>Hungary vs Brazil</t>
  </si>
  <si>
    <t>Germany FR vs Austria</t>
  </si>
  <si>
    <t>Hungary vs Uruguay</t>
  </si>
  <si>
    <t>Austria vs Uruguay</t>
  </si>
  <si>
    <t>Germany FR vs Hungary</t>
  </si>
  <si>
    <t>Sweden vs Mexico</t>
  </si>
  <si>
    <t>Soviet Union vs England</t>
  </si>
  <si>
    <t>Argentina vs Germany FR</t>
  </si>
  <si>
    <t>Hungary vs Wales</t>
  </si>
  <si>
    <t>France vs Paraguay</t>
  </si>
  <si>
    <t>Yugoslavia vs Scotland</t>
  </si>
  <si>
    <t>Brazil vs Austria</t>
  </si>
  <si>
    <t>Northern Ireland vs Czechoslovakia</t>
  </si>
  <si>
    <t>Brazil vs England</t>
  </si>
  <si>
    <t>Mexico vs Wales</t>
  </si>
  <si>
    <t>Paraguay vs Scotland</t>
  </si>
  <si>
    <t>Soviet Union vs Austria</t>
  </si>
  <si>
    <t>Germany FR vs Czechoslovakia</t>
  </si>
  <si>
    <t>Argentina vs Northern Ireland</t>
  </si>
  <si>
    <t>Sweden vs Hungary</t>
  </si>
  <si>
    <t>Sweden vs Wales</t>
  </si>
  <si>
    <t>Brazil vs Soviet Union</t>
  </si>
  <si>
    <t>Germany FR vs Northern Ireland</t>
  </si>
  <si>
    <t>Hungary vs Mexico</t>
  </si>
  <si>
    <t>Paraguay vs Yugoslavia</t>
  </si>
  <si>
    <t>France vs Scotland</t>
  </si>
  <si>
    <t>England vs Austria</t>
  </si>
  <si>
    <t>Czechoslovakia vs Argentina</t>
  </si>
  <si>
    <t>Wales vs Hungary</t>
  </si>
  <si>
    <t>Brazil vs Wales</t>
  </si>
  <si>
    <t>Sweden vs Soviet Union</t>
  </si>
  <si>
    <t>France vs Northern Ireland</t>
  </si>
  <si>
    <t>Sweden vs Germany FR</t>
  </si>
  <si>
    <t>Brazil vs France</t>
  </si>
  <si>
    <t>France vs Germany FR</t>
  </si>
  <si>
    <t>Uruguay vs Colombia</t>
  </si>
  <si>
    <t>Argentina vs Bulgaria</t>
  </si>
  <si>
    <t>Chile vs Switzerland</t>
  </si>
  <si>
    <t>Soviet Union vs Yugoslavia</t>
  </si>
  <si>
    <t>Czechoslovakia vs Spain</t>
  </si>
  <si>
    <t>Hungary vs England</t>
  </si>
  <si>
    <t>Germany FR vs Italy</t>
  </si>
  <si>
    <t>Yugoslavia vs Uruguay</t>
  </si>
  <si>
    <t>England vs Argentina</t>
  </si>
  <si>
    <t>Chile vs Italy</t>
  </si>
  <si>
    <t>Soviet Union vs Colombia</t>
  </si>
  <si>
    <t>Spain vs Mexico</t>
  </si>
  <si>
    <t>Hungary vs Bulgaria</t>
  </si>
  <si>
    <t>Germany FR vs Switzerland</t>
  </si>
  <si>
    <t>Soviet Union vs Uruguay</t>
  </si>
  <si>
    <t>Hungary vs Argentina</t>
  </si>
  <si>
    <t>Germany FR vs Chile</t>
  </si>
  <si>
    <t>Yugoslavia vs Colombia</t>
  </si>
  <si>
    <t>Mexico vs Czechoslovakia</t>
  </si>
  <si>
    <t>England vs Bulgaria</t>
  </si>
  <si>
    <t>Italy vs Switzerland</t>
  </si>
  <si>
    <t>Chile vs Soviet Union</t>
  </si>
  <si>
    <t>Czechoslovakia vs Hungary</t>
  </si>
  <si>
    <t>Yugoslavia vs Germany FR</t>
  </si>
  <si>
    <t>Czechoslovakia vs Yugoslavia</t>
  </si>
  <si>
    <t>Brazil vs Chile</t>
  </si>
  <si>
    <t>Chile vs Yugoslavia</t>
  </si>
  <si>
    <t>England vs Uruguay</t>
  </si>
  <si>
    <t>Brazil vs Bulgaria</t>
  </si>
  <si>
    <t>Soviet Union vs Korea DPR</t>
  </si>
  <si>
    <t>Portugal vs Hungary</t>
  </si>
  <si>
    <t>Argentina vs Spain</t>
  </si>
  <si>
    <t>Italy vs Chile</t>
  </si>
  <si>
    <t>Uruguay vs France</t>
  </si>
  <si>
    <t>Spain vs Switzerland</t>
  </si>
  <si>
    <t>Korea DPR vs Chile</t>
  </si>
  <si>
    <t>Portugal vs Bulgaria</t>
  </si>
  <si>
    <t>Germany FR vs Argentina</t>
  </si>
  <si>
    <t>Soviet Union vs Italy</t>
  </si>
  <si>
    <t>England vs Mexico</t>
  </si>
  <si>
    <t>Uruguay vs Mexico</t>
  </si>
  <si>
    <t>Argentina vs Switzerland</t>
  </si>
  <si>
    <t>Portugal vs Brazil</t>
  </si>
  <si>
    <t>Korea DPR vs Italy</t>
  </si>
  <si>
    <t>England vs France</t>
  </si>
  <si>
    <t>Germany FR vs Spain</t>
  </si>
  <si>
    <t>Soviet Union vs Chile</t>
  </si>
  <si>
    <t>Germany FR vs Uruguay</t>
  </si>
  <si>
    <t>Soviet Union vs Hungary</t>
  </si>
  <si>
    <t>Portugal vs Korea DPR</t>
  </si>
  <si>
    <t>Germany FR vs Soviet Union</t>
  </si>
  <si>
    <t>England vs Portugal</t>
  </si>
  <si>
    <t>Portugal vs Soviet Union</t>
  </si>
  <si>
    <t>England vs Germany FR</t>
  </si>
  <si>
    <t>Mexico vs Soviet Union</t>
  </si>
  <si>
    <t>Uruguay vs Israel</t>
  </si>
  <si>
    <t>Peru vs Bulgaria</t>
  </si>
  <si>
    <t>England vs Romania</t>
  </si>
  <si>
    <t>Italy vs Sweden</t>
  </si>
  <si>
    <t>Germany FR vs Morocco</t>
  </si>
  <si>
    <t>Belgium vs El Salvador</t>
  </si>
  <si>
    <t>Uruguay vs Italy</t>
  </si>
  <si>
    <t>Peru vs Morocco</t>
  </si>
  <si>
    <t>Romania vs Czechoslovakia</t>
  </si>
  <si>
    <t>Soviet Union vs Belgium</t>
  </si>
  <si>
    <t>Sweden vs Israel</t>
  </si>
  <si>
    <t>Germany FR vs Bulgaria</t>
  </si>
  <si>
    <t>Mexico vs El Salvador</t>
  </si>
  <si>
    <t>Sweden vs Uruguay</t>
  </si>
  <si>
    <t>Germany FR vs Peru</t>
  </si>
  <si>
    <t>Brazil vs Romania</t>
  </si>
  <si>
    <t>Soviet Union vs El Salvador</t>
  </si>
  <si>
    <t>Italy vs Israel</t>
  </si>
  <si>
    <t>Bulgaria vs Morocco</t>
  </si>
  <si>
    <t>England vs Czechoslovakia</t>
  </si>
  <si>
    <t>Mexico vs Belgium</t>
  </si>
  <si>
    <t>Italy vs Mexico</t>
  </si>
  <si>
    <t>Germany FR vs England</t>
  </si>
  <si>
    <t>Brazil vs Peru</t>
  </si>
  <si>
    <t>Uruguay vs Soviet Union</t>
  </si>
  <si>
    <t>Brazil vs Uruguay</t>
  </si>
  <si>
    <t>Italy vs Germany FR</t>
  </si>
  <si>
    <t>Brazil vs Italy</t>
  </si>
  <si>
    <t>German DR vs Australia</t>
  </si>
  <si>
    <t>Zaire vs Scotland</t>
  </si>
  <si>
    <t>Uruguay vs Netherlands</t>
  </si>
  <si>
    <t>Sweden vs Bulgaria</t>
  </si>
  <si>
    <t>Italy vs Haiti</t>
  </si>
  <si>
    <t>Poland vs Argentina</t>
  </si>
  <si>
    <t>Australia vs Germany FR</t>
  </si>
  <si>
    <t>Scotland vs Brazil</t>
  </si>
  <si>
    <t>Chile vs German DR</t>
  </si>
  <si>
    <t>Yugoslavia vs Zaire</t>
  </si>
  <si>
    <t>Netherlands vs Sweden</t>
  </si>
  <si>
    <t>Bulgaria vs Uruguay</t>
  </si>
  <si>
    <t>Haiti vs Poland</t>
  </si>
  <si>
    <t>Argentina vs Italy</t>
  </si>
  <si>
    <t>Scotland vs Yugoslavia</t>
  </si>
  <si>
    <t>Australia vs Chile</t>
  </si>
  <si>
    <t>Zaire vs Brazil</t>
  </si>
  <si>
    <t>German DR vs Germany FR</t>
  </si>
  <si>
    <t>Bulgaria vs Netherlands</t>
  </si>
  <si>
    <t>Argentina vs Haiti</t>
  </si>
  <si>
    <t>Poland vs Italy</t>
  </si>
  <si>
    <t>Brazil vs German DR</t>
  </si>
  <si>
    <t>Netherlands vs Argentina</t>
  </si>
  <si>
    <t>Sweden vs Poland</t>
  </si>
  <si>
    <t>Argentina vs Brazil</t>
  </si>
  <si>
    <t>Poland vs Yugoslavia</t>
  </si>
  <si>
    <t>German DR vs Netherlands</t>
  </si>
  <si>
    <t>Germany FR vs Sweden</t>
  </si>
  <si>
    <t>Poland vs Germany FR</t>
  </si>
  <si>
    <t>Netherlands vs Brazil</t>
  </si>
  <si>
    <t>Argentina vs German DR</t>
  </si>
  <si>
    <t>Sweden vs Yugoslavia</t>
  </si>
  <si>
    <t>Netherlands vs Germany FR</t>
  </si>
  <si>
    <t>Germany FR vs Poland</t>
  </si>
  <si>
    <t>Tunisia vs Mexico</t>
  </si>
  <si>
    <t>Argentina vs Hungary</t>
  </si>
  <si>
    <t>Sweden vs Brazil</t>
  </si>
  <si>
    <t>Austria vs Spain</t>
  </si>
  <si>
    <t>Peru vs Scotland</t>
  </si>
  <si>
    <t>Netherlands vs IR Iran</t>
  </si>
  <si>
    <t>Poland vs Tunisia</t>
  </si>
  <si>
    <t>Germany FR vs Mexico</t>
  </si>
  <si>
    <t>Austria vs Sweden</t>
  </si>
  <si>
    <t>Scotland vs IR Iran</t>
  </si>
  <si>
    <t>Netherlands vs Peru</t>
  </si>
  <si>
    <t>France vs Hungary</t>
  </si>
  <si>
    <t>Poland vs Mexico</t>
  </si>
  <si>
    <t>Germany FR vs Tunisia</t>
  </si>
  <si>
    <t>Italy vs Argentina</t>
  </si>
  <si>
    <t>Spain vs Sweden</t>
  </si>
  <si>
    <t>Peru vs Iran</t>
  </si>
  <si>
    <t>Scotland vs Netherlands</t>
  </si>
  <si>
    <t>Netherlands vs Austria</t>
  </si>
  <si>
    <t>Argentina vs Poland</t>
  </si>
  <si>
    <t>Poland vs Peru</t>
  </si>
  <si>
    <t>Germany FR vs Netherlands</t>
  </si>
  <si>
    <t>Netherlands vs Italy</t>
  </si>
  <si>
    <t>Austria vs Germany FR</t>
  </si>
  <si>
    <t>Argentina vs Peru</t>
  </si>
  <si>
    <t>Argentina vs Netherlands</t>
  </si>
  <si>
    <t>Argentina vs Belgium</t>
  </si>
  <si>
    <t>Italy vs Poland</t>
  </si>
  <si>
    <t>Peru vs Cameroon</t>
  </si>
  <si>
    <t>Hungary vs El Salvador</t>
  </si>
  <si>
    <t>Scotland vs New Zealand</t>
  </si>
  <si>
    <t>Germany FR vs Algeria</t>
  </si>
  <si>
    <t>Spain vs Honduras</t>
  </si>
  <si>
    <t>Chile vs Austria</t>
  </si>
  <si>
    <t>Czechoslovakia vs Kuwait</t>
  </si>
  <si>
    <t>Yugoslavia vs Northern Ireland</t>
  </si>
  <si>
    <t>Italy vs Peru</t>
  </si>
  <si>
    <t>Brazil vs Scotland</t>
  </si>
  <si>
    <t>Poland vs Cameroon</t>
  </si>
  <si>
    <t>Soviet Union vs New Zealand</t>
  </si>
  <si>
    <t>Spain vs Yugoslavia</t>
  </si>
  <si>
    <t>Algeria vs Austria</t>
  </si>
  <si>
    <t>France vs Kuwait</t>
  </si>
  <si>
    <t>Honduras vs Northern Ireland</t>
  </si>
  <si>
    <t>Belgium vs Hungary</t>
  </si>
  <si>
    <t>Soviet Union vs Scotland</t>
  </si>
  <si>
    <t>Italy vs Cameroon</t>
  </si>
  <si>
    <t>Argentina vs El Salvador</t>
  </si>
  <si>
    <t>Brazil vs New Zealand</t>
  </si>
  <si>
    <t>Algeria vs Chile</t>
  </si>
  <si>
    <t>France vs Czechoslovakia</t>
  </si>
  <si>
    <t>Honduras vs Yugoslavia</t>
  </si>
  <si>
    <t>England vs Kuwait</t>
  </si>
  <si>
    <t>Northern Ireland vs Spain</t>
  </si>
  <si>
    <t>Poland vs Belgium</t>
  </si>
  <si>
    <t>Austria vs Northern Ireland</t>
  </si>
  <si>
    <t>Belgium vs Soviet Union</t>
  </si>
  <si>
    <t>Poland vs Soviet Union</t>
  </si>
  <si>
    <t>Germany FR vs France</t>
  </si>
  <si>
    <t>Poland vs France</t>
  </si>
  <si>
    <t>Bulgaria vs Italy</t>
  </si>
  <si>
    <t>Canada vs France</t>
  </si>
  <si>
    <t>Argentina vs Korea Republic</t>
  </si>
  <si>
    <t>Morocco vs Poland</t>
  </si>
  <si>
    <t>Algeria vs Northern Ireland</t>
  </si>
  <si>
    <t>Belgium vs Mexico</t>
  </si>
  <si>
    <t>Portugal vs England</t>
  </si>
  <si>
    <t>Paraguay vs Iraq</t>
  </si>
  <si>
    <t>Scotland vs Denmark</t>
  </si>
  <si>
    <t>Uruguay vs Germany FR</t>
  </si>
  <si>
    <t>France vs Soviet Union</t>
  </si>
  <si>
    <t>Korea Republic vs Bulgaria</t>
  </si>
  <si>
    <t>Hungary vs Canada</t>
  </si>
  <si>
    <t>Brazil vs Algeria</t>
  </si>
  <si>
    <t>England vs Morocco</t>
  </si>
  <si>
    <t>Mexico vs Paraguay</t>
  </si>
  <si>
    <t>Poland vs Portugal</t>
  </si>
  <si>
    <t>Iraq vs Belgium</t>
  </si>
  <si>
    <t>Denmark vs Uruguay</t>
  </si>
  <si>
    <t>Germany FR vs Scotland</t>
  </si>
  <si>
    <t>Hungary vs France</t>
  </si>
  <si>
    <t>Soviet Union vs Canada</t>
  </si>
  <si>
    <t>Korea Republic vs Italy</t>
  </si>
  <si>
    <t>Iraq vs Mexico</t>
  </si>
  <si>
    <t>Portugal vs Morocco</t>
  </si>
  <si>
    <t>England vs Poland</t>
  </si>
  <si>
    <t>Northern Ireland vs Brazil</t>
  </si>
  <si>
    <t>Algeria vs Spain</t>
  </si>
  <si>
    <t>Scotland vs Uruguay</t>
  </si>
  <si>
    <t>Denmark vs Germany FR</t>
  </si>
  <si>
    <t>Mexico vs Bulgaria</t>
  </si>
  <si>
    <t>Argentina vs Uruguay</t>
  </si>
  <si>
    <t>Morocco vs Germany FR</t>
  </si>
  <si>
    <t>England vs Paraguay</t>
  </si>
  <si>
    <t>Denmark vs Spain</t>
  </si>
  <si>
    <t>Spain vs Belgium</t>
  </si>
  <si>
    <t>Argentina vs England</t>
  </si>
  <si>
    <t>Argentina vs Cameroon</t>
  </si>
  <si>
    <t>Soviet Union vs Romania</t>
  </si>
  <si>
    <t>rn"&gt;United Arab Emirates vs Colombia</t>
  </si>
  <si>
    <t>USA vs Czechoslovakia</t>
  </si>
  <si>
    <t>Costa Rica vs Scotland</t>
  </si>
  <si>
    <t>England vs rn"&gt;Republic of Ireland</t>
  </si>
  <si>
    <t>Belgium vs Korea Republic</t>
  </si>
  <si>
    <t>Netherlands vs Egypt</t>
  </si>
  <si>
    <t>Argentina vs Soviet Union</t>
  </si>
  <si>
    <t>Cameroon vs Romania</t>
  </si>
  <si>
    <t>Germany FR vs rn"&gt;United Arab Emirates</t>
  </si>
  <si>
    <t>Brazil vs Costa Rica</t>
  </si>
  <si>
    <t>Sweden vs Scotland</t>
  </si>
  <si>
    <t>England vs Netherlands</t>
  </si>
  <si>
    <t>rn"&gt;Republic of Ireland vs Egypt</t>
  </si>
  <si>
    <t>Korea Republic vs Spain</t>
  </si>
  <si>
    <t>Belgium vs Uruguay</t>
  </si>
  <si>
    <t>Argentina vs Romania</t>
  </si>
  <si>
    <t>Cameroon vs Soviet Union</t>
  </si>
  <si>
    <t>Germany FR vs Colombia</t>
  </si>
  <si>
    <t>Yugoslavia vs rn"&gt;United Arab Emirates</t>
  </si>
  <si>
    <t>Austria vs USA</t>
  </si>
  <si>
    <t>Sweden vs Costa Rica</t>
  </si>
  <si>
    <t>Korea Republic vs Uruguay</t>
  </si>
  <si>
    <t>Belgium vs Spain</t>
  </si>
  <si>
    <t>rn"&gt;Republic of Ireland vs Netherlands</t>
  </si>
  <si>
    <t>England vs Egypt</t>
  </si>
  <si>
    <t>Cameroon vs Colombia</t>
  </si>
  <si>
    <t>Czechoslovakia vs Costa Rica</t>
  </si>
  <si>
    <t>Brazil vs Argentina</t>
  </si>
  <si>
    <t>rn"&gt;Republic of Ireland vs Romania</t>
  </si>
  <si>
    <t>Italy vs Uruguay</t>
  </si>
  <si>
    <t>Yugoslavia vs Argentina</t>
  </si>
  <si>
    <t>Italy vs rn"&gt;Republic of Ireland</t>
  </si>
  <si>
    <t>England vs Cameroon</t>
  </si>
  <si>
    <t>Italy vs England</t>
  </si>
  <si>
    <t>Spain vs Korea Republic</t>
  </si>
  <si>
    <t>Germany vs Bolivia</t>
  </si>
  <si>
    <t>USA vs Switzerland</t>
  </si>
  <si>
    <t>Colombia vs Romania</t>
  </si>
  <si>
    <t>Belgium vs Morocco</t>
  </si>
  <si>
    <t>Norway vs Mexico</t>
  </si>
  <si>
    <t>Cameroon vs Sweden</t>
  </si>
  <si>
    <t>Netherlands vs Saudi Arabia</t>
  </si>
  <si>
    <t>Brazil vs Russia</t>
  </si>
  <si>
    <t>Argentina vs Greece</t>
  </si>
  <si>
    <t>Nigeria vs Bulgaria</t>
  </si>
  <si>
    <t>Germany vs Spain</t>
  </si>
  <si>
    <t>Romania vs Switzerland</t>
  </si>
  <si>
    <t>USA vs Colombia</t>
  </si>
  <si>
    <t>Korea Republic vs Bolivia</t>
  </si>
  <si>
    <t>Mexico vs rn"&gt;Republic of Ireland</t>
  </si>
  <si>
    <t>Sweden vs Russia</t>
  </si>
  <si>
    <t>Brazil vs Cameroon</t>
  </si>
  <si>
    <t>Belgium vs Netherlands</t>
  </si>
  <si>
    <t>Saudi Arabia vs Morocco</t>
  </si>
  <si>
    <t>Argentina vs Nigeria</t>
  </si>
  <si>
    <t>Bulgaria vs Greece</t>
  </si>
  <si>
    <t>USA vs Romania</t>
  </si>
  <si>
    <t>Switzerland vs Colombia</t>
  </si>
  <si>
    <t>Germany vs Korea Republic</t>
  </si>
  <si>
    <t>Bolivia vs Spain</t>
  </si>
  <si>
    <t>rn"&gt;Republic of Ireland vs Norway</t>
  </si>
  <si>
    <t>Russia vs Cameroon</t>
  </si>
  <si>
    <t>Morocco vs Netherlands</t>
  </si>
  <si>
    <t>Belgium vs Saudi Arabia</t>
  </si>
  <si>
    <t>Greece vs Nigeria</t>
  </si>
  <si>
    <t>Saudi Arabia vs Sweden</t>
  </si>
  <si>
    <t>Romania vs Argentina</t>
  </si>
  <si>
    <t>Netherlands vs rn"&gt;Republic of Ireland</t>
  </si>
  <si>
    <t>Brazil vs USA</t>
  </si>
  <si>
    <t>Nigeria vs Italy</t>
  </si>
  <si>
    <t>Bulgaria vs Germany</t>
  </si>
  <si>
    <t>Romania vs Sweden</t>
  </si>
  <si>
    <t>Morocco vs Norway</t>
  </si>
  <si>
    <t>Cameroon vs Austria</t>
  </si>
  <si>
    <t>Paraguay vs Bulgaria</t>
  </si>
  <si>
    <t>Saudi Arabia vs Denmark</t>
  </si>
  <si>
    <t>France vs South Africa</t>
  </si>
  <si>
    <t>Spain vs Nigeria</t>
  </si>
  <si>
    <t>Korea Republic vs Mexico</t>
  </si>
  <si>
    <t>Netherlands vs Belgium</t>
  </si>
  <si>
    <t>Argentina vs Japan</t>
  </si>
  <si>
    <t>Yugoslavia vs Iran</t>
  </si>
  <si>
    <t>Jamaica vs Croatia</t>
  </si>
  <si>
    <t>England vs Tunisia</t>
  </si>
  <si>
    <t>Romania vs Colombia</t>
  </si>
  <si>
    <t>Germany vs USA</t>
  </si>
  <si>
    <t>Scotland vs Norway</t>
  </si>
  <si>
    <t>Brazil vs Morocco</t>
  </si>
  <si>
    <t>South Africa vs Denmark</t>
  </si>
  <si>
    <t>France vs Saudi Arabia</t>
  </si>
  <si>
    <t>Spain vs Paraguay</t>
  </si>
  <si>
    <t>Japan vs Croatia</t>
  </si>
  <si>
    <t>Netherlands vs Korea Republic</t>
  </si>
  <si>
    <t>Germany vs Yugoslavia</t>
  </si>
  <si>
    <t>Argentina vs Jamaica</t>
  </si>
  <si>
    <t>USA vs Iran</t>
  </si>
  <si>
    <t>Colombia vs Tunisia</t>
  </si>
  <si>
    <t>Romania vs England</t>
  </si>
  <si>
    <t>Chile vs Cameroon</t>
  </si>
  <si>
    <t>Scotland vs Morocco</t>
  </si>
  <si>
    <t>Brazil vs Norway</t>
  </si>
  <si>
    <t>France vs Denmark</t>
  </si>
  <si>
    <t>South Africa vs Saudi Arabia</t>
  </si>
  <si>
    <t>Spain vs Bulgaria</t>
  </si>
  <si>
    <t>Nigeria vs Paraguay</t>
  </si>
  <si>
    <t>Netherlands vs Mexico</t>
  </si>
  <si>
    <t>Germany vs Iran</t>
  </si>
  <si>
    <t>USA vs Yugoslavia</t>
  </si>
  <si>
    <t>Japan vs Jamaica</t>
  </si>
  <si>
    <t>Argentina vs Croatia</t>
  </si>
  <si>
    <t>Romania vs Tunisia</t>
  </si>
  <si>
    <t>Colombia vs England</t>
  </si>
  <si>
    <t>Nigeria vs Denmark</t>
  </si>
  <si>
    <t>Germany vs Mexico</t>
  </si>
  <si>
    <t>Netherlands vs Yugoslavia</t>
  </si>
  <si>
    <t>Romania vs Croatia</t>
  </si>
  <si>
    <t>Brazil vs Denmark</t>
  </si>
  <si>
    <t>Germany vs Croatia</t>
  </si>
  <si>
    <t>Brazil vs Netherlands</t>
  </si>
  <si>
    <t>France vs Croatia</t>
  </si>
  <si>
    <t>Netherlands vs Croatia</t>
  </si>
  <si>
    <t>France vs Senegal</t>
  </si>
  <si>
    <t>Uruguay vs Denmark</t>
  </si>
  <si>
    <t>rn"&gt;Republic of Ireland vs Cameroon</t>
  </si>
  <si>
    <t>Germany vs Saudi Arabia</t>
  </si>
  <si>
    <t>Paraguay vs South Africa</t>
  </si>
  <si>
    <t>England vs Sweden</t>
  </si>
  <si>
    <t>Spain vs Slovenia</t>
  </si>
  <si>
    <t>Brazil vs Turkey</t>
  </si>
  <si>
    <t>Italy vs Ecuador</t>
  </si>
  <si>
    <t>Croatia vs Mexico</t>
  </si>
  <si>
    <t>China PR vs Costa Rica</t>
  </si>
  <si>
    <t>Japan vs Belgium</t>
  </si>
  <si>
    <t>Korea Republic vs Poland</t>
  </si>
  <si>
    <t>Russia vs Tunisia</t>
  </si>
  <si>
    <t>USA vs Portugal</t>
  </si>
  <si>
    <t>Germany vs rn"&gt;Republic of Ireland</t>
  </si>
  <si>
    <t>Denmark vs Senegal</t>
  </si>
  <si>
    <t>Cameroon vs Saudi Arabia</t>
  </si>
  <si>
    <t>France vs Uruguay</t>
  </si>
  <si>
    <t>Sweden vs Nigeria</t>
  </si>
  <si>
    <t>South Africa vs Slovenia</t>
  </si>
  <si>
    <t>Brazil vs China PR</t>
  </si>
  <si>
    <t>Italy vs Croatia</t>
  </si>
  <si>
    <t>Costa Rica vs Turkey</t>
  </si>
  <si>
    <t>Japan vs Russia</t>
  </si>
  <si>
    <t>Mexico vs Ecuador</t>
  </si>
  <si>
    <t>Korea Republic vs USA</t>
  </si>
  <si>
    <t>Portugal vs Poland</t>
  </si>
  <si>
    <t>Tunisia vs Belgium</t>
  </si>
  <si>
    <t>Denmark vs France</t>
  </si>
  <si>
    <t>Senegal vs Uruguay</t>
  </si>
  <si>
    <t>Saudi Arabia vs rn"&gt;Republic of Ireland</t>
  </si>
  <si>
    <t>Cameroon vs Germany</t>
  </si>
  <si>
    <t>Nigeria vs England</t>
  </si>
  <si>
    <t>Slovenia vs Paraguay</t>
  </si>
  <si>
    <t>South Africa vs Spain</t>
  </si>
  <si>
    <t>Costa Rica vs Brazil</t>
  </si>
  <si>
    <t>Turkey vs China PR</t>
  </si>
  <si>
    <t>Ecuador vs Croatia</t>
  </si>
  <si>
    <t>Mexico vs Italy</t>
  </si>
  <si>
    <t>Tunisia vs Japan</t>
  </si>
  <si>
    <t>Portugal vs Korea Republic</t>
  </si>
  <si>
    <t>Poland vs USA</t>
  </si>
  <si>
    <t>Belgium vs Russia</t>
  </si>
  <si>
    <t>Denmark vs England</t>
  </si>
  <si>
    <t>Germany vs Paraguay</t>
  </si>
  <si>
    <t>Spain vs rn"&gt;Republic of Ireland</t>
  </si>
  <si>
    <t>Sweden vs Senegal</t>
  </si>
  <si>
    <t>Brazil vs Belgium</t>
  </si>
  <si>
    <t>Mexico vs USA</t>
  </si>
  <si>
    <t>Japan vs Turkey</t>
  </si>
  <si>
    <t>England vs Brazil</t>
  </si>
  <si>
    <t>Senegal vs Turkey</t>
  </si>
  <si>
    <t>Korea Republic vs Turkey</t>
  </si>
  <si>
    <t>Germany vs Brazil</t>
  </si>
  <si>
    <t>Germany vs Costa Rica</t>
  </si>
  <si>
    <t>Poland vs Ecuador</t>
  </si>
  <si>
    <t>rn"&gt;Trinidad and Tobago vs Sweden</t>
  </si>
  <si>
    <t>Argentina vs Cï¿½te d'Ivoire</t>
  </si>
  <si>
    <t>rn"&gt;Serbia and Montenegro vs Netherlands</t>
  </si>
  <si>
    <t>Mexico vs Iran</t>
  </si>
  <si>
    <t>Angola vs Portugal</t>
  </si>
  <si>
    <t>Australia vs Japan</t>
  </si>
  <si>
    <t>USA vs Czech Republic</t>
  </si>
  <si>
    <t>Italy vs Ghana</t>
  </si>
  <si>
    <t>Korea Republic vs Togo</t>
  </si>
  <si>
    <t>France vs Switzerland</t>
  </si>
  <si>
    <t>Brazil vs Croatia</t>
  </si>
  <si>
    <t>Spain vs Ukraine</t>
  </si>
  <si>
    <t>Tunisia vs Saudi Arabia</t>
  </si>
  <si>
    <t>Germany vs Poland</t>
  </si>
  <si>
    <t>Ecuador vs Costa Rica</t>
  </si>
  <si>
    <t>England vs rn"&gt;Trinidad and Tobago</t>
  </si>
  <si>
    <t>Argentina vs rn"&gt;Serbia and Montenegro</t>
  </si>
  <si>
    <t>Netherlands vs Cï¿½te d'Ivoire</t>
  </si>
  <si>
    <t>Mexico vs Angola</t>
  </si>
  <si>
    <t>Portugal vs IR Iran</t>
  </si>
  <si>
    <t>Czech Republic vs Ghana</t>
  </si>
  <si>
    <t>Brazil vs Australia</t>
  </si>
  <si>
    <t>France vs Korea Republic</t>
  </si>
  <si>
    <t>Togo vs Switzerland</t>
  </si>
  <si>
    <t>Saudi Arabia vs Ukraine</t>
  </si>
  <si>
    <t>Spain vs Tunisia</t>
  </si>
  <si>
    <t>Ecuador vs Germany</t>
  </si>
  <si>
    <t>Costa Rica vs Poland</t>
  </si>
  <si>
    <t>Sweden vs England</t>
  </si>
  <si>
    <t>Paraguay vs rn"&gt;Trinidad and Tobago</t>
  </si>
  <si>
    <t>Iran vs Angola</t>
  </si>
  <si>
    <t>Portugal vs Mexico</t>
  </si>
  <si>
    <t>Cï¿½te d'Ivoire vs rn"&gt;Serbia and Montenegro</t>
  </si>
  <si>
    <t>Czech Republic vs Italy</t>
  </si>
  <si>
    <t>Ghana vs USA</t>
  </si>
  <si>
    <t>Japan vs Brazil</t>
  </si>
  <si>
    <t>Croatia vs Australia</t>
  </si>
  <si>
    <t>Ukraine vs Tunisia</t>
  </si>
  <si>
    <t>Saudi Arabia vs Spain</t>
  </si>
  <si>
    <t>Togo vs France</t>
  </si>
  <si>
    <t>Switzerland vs Korea Republic</t>
  </si>
  <si>
    <t>England vs Ecuador</t>
  </si>
  <si>
    <t>Portugal vs Netherlands</t>
  </si>
  <si>
    <t>Italy vs Australia</t>
  </si>
  <si>
    <t>Switzerland vs Ukraine</t>
  </si>
  <si>
    <t>Brazil vs Ghana</t>
  </si>
  <si>
    <t>Spain vs France</t>
  </si>
  <si>
    <t>Germany vs Argentina</t>
  </si>
  <si>
    <t>Italy vs Ukraine</t>
  </si>
  <si>
    <t>Germany vs Italy</t>
  </si>
  <si>
    <t>Portugal vs France</t>
  </si>
  <si>
    <t>Germany vs Portugal</t>
  </si>
  <si>
    <t>South Africa vs Mexico</t>
  </si>
  <si>
    <t>Korea Republic vs Greece</t>
  </si>
  <si>
    <t>England vs USA</t>
  </si>
  <si>
    <t>Algeria vs Slovenia</t>
  </si>
  <si>
    <t>Serbia vs Ghana</t>
  </si>
  <si>
    <t>Germany vs Australia</t>
  </si>
  <si>
    <t>Netherlands vs Denmark</t>
  </si>
  <si>
    <t>Japan vs Cameroon</t>
  </si>
  <si>
    <t>New Zealand vs Slovakia</t>
  </si>
  <si>
    <t>Cï¿½te d'Ivoire vs Portugal</t>
  </si>
  <si>
    <t>Brazil vs Korea DPR</t>
  </si>
  <si>
    <t>Honduras vs Chile</t>
  </si>
  <si>
    <t>South Africa vs Uruguay</t>
  </si>
  <si>
    <t>Germany vs Serbia</t>
  </si>
  <si>
    <t>Slovenia vs USA</t>
  </si>
  <si>
    <t>England vs Algeria</t>
  </si>
  <si>
    <t>Netherlands vs Japan</t>
  </si>
  <si>
    <t>Ghana vs Australia</t>
  </si>
  <si>
    <t>Cameroon vs Denmark</t>
  </si>
  <si>
    <t>Slovakia vs Paraguay</t>
  </si>
  <si>
    <t>Italy vs New Zealand</t>
  </si>
  <si>
    <t>Brazil vs Cï¿½te d'Ivoire</t>
  </si>
  <si>
    <t>Mexico vs Uruguay</t>
  </si>
  <si>
    <t>Nigeria vs Korea Republic</t>
  </si>
  <si>
    <t>Greece vs Argentina</t>
  </si>
  <si>
    <t>Slovenia vs England</t>
  </si>
  <si>
    <t>USA vs Algeria</t>
  </si>
  <si>
    <t>Ghana vs Germany</t>
  </si>
  <si>
    <t>Australia vs Serbia</t>
  </si>
  <si>
    <t>Slovakia vs Italy</t>
  </si>
  <si>
    <t>Paraguay vs New Zealand</t>
  </si>
  <si>
    <t>Denmark vs Japan</t>
  </si>
  <si>
    <t>Cameroon vs Netherlands</t>
  </si>
  <si>
    <t>Korea DPR vs Cï¿½te d'Ivoire</t>
  </si>
  <si>
    <t>Chile vs Spain</t>
  </si>
  <si>
    <t>Switzerland vs Honduras</t>
  </si>
  <si>
    <t>Uruguay vs Korea Republic</t>
  </si>
  <si>
    <t>USA vs Ghana</t>
  </si>
  <si>
    <t>Germany vs England</t>
  </si>
  <si>
    <t>Netherlands vs Slovakia</t>
  </si>
  <si>
    <t>Paraguay vs Japan</t>
  </si>
  <si>
    <t>Spain vs Portugal</t>
  </si>
  <si>
    <t>Uruguay vs Ghana</t>
  </si>
  <si>
    <t>Argentina vs Germany</t>
  </si>
  <si>
    <t>Paraguay vs Spain</t>
  </si>
  <si>
    <t>Uruguay vs Germany</t>
  </si>
  <si>
    <t>Netherlands vs Spain</t>
  </si>
  <si>
    <t>Mexico vs Cameroon</t>
  </si>
  <si>
    <t>Spain vs Netherlands</t>
  </si>
  <si>
    <t>Chile vs Australia</t>
  </si>
  <si>
    <t>Colombia vs Greece</t>
  </si>
  <si>
    <t>Uruguay vs Costa Rica</t>
  </si>
  <si>
    <t>England vs Italy</t>
  </si>
  <si>
    <t>Cï¿½te d'Ivoire vs Japan</t>
  </si>
  <si>
    <t>Switzerland vs Ecuador</t>
  </si>
  <si>
    <t>France vs Honduras</t>
  </si>
  <si>
    <t>Argentina vs rn"&gt;Bosnia and Herzegovina</t>
  </si>
  <si>
    <t>IR Iran vs Nigeria</t>
  </si>
  <si>
    <t>Belgium vs Algeria</t>
  </si>
  <si>
    <t>Russia vs Korea Republic</t>
  </si>
  <si>
    <t>Australia vs Netherlands</t>
  </si>
  <si>
    <t>Cameroon vs Croatia</t>
  </si>
  <si>
    <t>Colombia vs Cï¿½te d'Ivoire</t>
  </si>
  <si>
    <t>Japan vs Greece</t>
  </si>
  <si>
    <t>Italy vs Costa Rica</t>
  </si>
  <si>
    <t>Switzerland vs France</t>
  </si>
  <si>
    <t>Honduras vs Ecuador</t>
  </si>
  <si>
    <t>Argentina vs IR Iran</t>
  </si>
  <si>
    <t>Germany vs Ghana</t>
  </si>
  <si>
    <t>Nigeria vs rn"&gt;Bosnia and Herzegovina</t>
  </si>
  <si>
    <t>Korea Republic vs Algeria</t>
  </si>
  <si>
    <t>Australia vs Spain</t>
  </si>
  <si>
    <t>Netherlands vs Chile</t>
  </si>
  <si>
    <t>Cameroon vs Brazil</t>
  </si>
  <si>
    <t>Costa Rica vs England</t>
  </si>
  <si>
    <t>Japan vs Colombia</t>
  </si>
  <si>
    <t>Greece vs Cï¿½te d'Ivoire</t>
  </si>
  <si>
    <t>Nigeria vs Argentina</t>
  </si>
  <si>
    <t>rn"&gt;Bosnia and Herzegovina vs IR Iran</t>
  </si>
  <si>
    <t>Honduras vs Switzerland</t>
  </si>
  <si>
    <t>Ecuador vs France</t>
  </si>
  <si>
    <t>USA vs Germany</t>
  </si>
  <si>
    <t>Portugal vs Ghana</t>
  </si>
  <si>
    <t>Korea Republic vs Belgium</t>
  </si>
  <si>
    <t>Algeria vs Russia</t>
  </si>
  <si>
    <t>Colombia vs Uruguay</t>
  </si>
  <si>
    <t>France vs Nigeria</t>
  </si>
  <si>
    <t>Germany vs Algeria</t>
  </si>
  <si>
    <t>Brazil vs Colombia</t>
  </si>
  <si>
    <t>France vs Germany</t>
  </si>
  <si>
    <t>Brazil vs Germany</t>
  </si>
  <si>
    <t>Netherlands vs Costa Rica</t>
  </si>
  <si>
    <t>Costa Rica vs Greece</t>
  </si>
  <si>
    <t>Belgium vs USA</t>
  </si>
  <si>
    <t>Sum of Away Team Goals</t>
  </si>
  <si>
    <t>Average of Attendance</t>
  </si>
  <si>
    <t>DASHBOARD_Part1</t>
  </si>
  <si>
    <t>DASHBOARD_Part2</t>
  </si>
  <si>
    <t>Referee's for selected year.</t>
  </si>
  <si>
    <t>Assistant1 Referee's for selected year.</t>
  </si>
  <si>
    <t>Assistant2 Referee's for selected year.</t>
  </si>
  <si>
    <t>Total Goals for selected year.</t>
  </si>
  <si>
    <t>Match played Vs goals for selected year.</t>
  </si>
  <si>
    <t>Golden Gloves winner for selected year.</t>
  </si>
  <si>
    <t>Golden Boot  winner for selected year.</t>
  </si>
  <si>
    <t>Golden Ball winner for selected year.</t>
  </si>
  <si>
    <t>Red Card Vs Yellow card for selected year.</t>
  </si>
  <si>
    <t>Host country for selected year.</t>
  </si>
  <si>
    <t>Runner-up country for selected year.</t>
  </si>
  <si>
    <t>Winner country for selected year.</t>
  </si>
  <si>
    <t>Total number of matches played for selected year.</t>
  </si>
  <si>
    <t>Total qualified teams for selected year.</t>
  </si>
  <si>
    <t>Questions</t>
  </si>
  <si>
    <t>Average of Match Date</t>
  </si>
  <si>
    <t>Count of Datetime</t>
  </si>
  <si>
    <t>Total audience for selected year.</t>
  </si>
  <si>
    <t>Max audience in a single match for selected year.</t>
  </si>
  <si>
    <t>Which country host  FIFA world cup maximum times.</t>
  </si>
  <si>
    <t>In which year maximum goals achieved.</t>
  </si>
  <si>
    <t>In which year maximum audience achieved.</t>
  </si>
  <si>
    <t>Which country win FIFA world cup Maximum time.</t>
  </si>
  <si>
    <t>For selected year number of matches happen in which stadiums.</t>
  </si>
  <si>
    <t>For selected year number of matches happen in which cities.</t>
  </si>
  <si>
    <t>Stadium with highest number of average attendance.</t>
  </si>
  <si>
    <t>Total goals by country as Home team for selected year.</t>
  </si>
  <si>
    <t>Total goals by country as Away team for selected year.</t>
  </si>
  <si>
    <t>Audience for selected year and match date.</t>
  </si>
  <si>
    <t>Goals by country for selected year and match date.</t>
  </si>
  <si>
    <t>Stadium for selected year and date of match date.</t>
  </si>
  <si>
    <t>City for selected year and date of match date.</t>
  </si>
  <si>
    <t>Referee for selected year and date of match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</si>
</sst>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 #,##0.00_ ;_ * \-#,##0.00_ ;_ * &quot;-&quot;??_ ;_ @_ "/>
    <numFmt numFmtId="164" formatCode="0.00,,\ &quot;Million&quot;"/>
    <numFmt numFmtId="165" formatCode="0.00,\ &quot;Thousand&quot;"/>
    <numFmt numFmtId="166" formatCode="[$-F800]dddd\,\ mmmm\ dd\,\ yyyy"/>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4">
    <xf numFmtId="0" fontId="0" fillId="0" borderId="0" xfId="0"/>
    <xf numFmtId="16" fontId="0" fillId="0" borderId="0" xfId="0" applyNumberFormat="1"/>
    <xf numFmtId="20" fontId="0" fillId="0" borderId="0" xfId="0" applyNumberFormat="1"/>
    <xf numFmtId="0" fontId="2" fillId="0" borderId="0" xfId="0" applyFont="1"/>
    <xf numFmtId="43" fontId="0" fillId="0" borderId="0" xfId="1" applyFont="1"/>
    <xf numFmtId="164" fontId="0" fillId="0" borderId="0" xfId="0" applyNumberFormat="1"/>
    <xf numFmtId="165" fontId="0" fillId="0" borderId="0" xfId="0" applyNumberFormat="1"/>
    <xf numFmtId="0" fontId="0" fillId="0" borderId="0" xfId="0" applyAlignment="1">
      <alignment horizontal="left"/>
    </xf>
    <xf numFmtId="0" fontId="0" fillId="0" borderId="0" xfId="0" applyAlignment="1">
      <alignment horizontal="left" indent="1"/>
    </xf>
    <xf numFmtId="166" fontId="0" fillId="0" borderId="0" xfId="0" applyNumberFormat="1"/>
    <xf numFmtId="43" fontId="2" fillId="0" borderId="0" xfId="1" applyFont="1"/>
    <xf numFmtId="0" fontId="0" fillId="0" borderId="0" xfId="0" pivotButton="1"/>
    <xf numFmtId="0" fontId="0" fillId="0" borderId="0" xfId="0" applyNumberFormat="1"/>
    <xf numFmtId="0" fontId="0" fillId="2" borderId="0" xfId="0" applyFill="1"/>
  </cellXfs>
  <cellStyles count="2">
    <cellStyle name="Comma" xfId="1" builtinId="3"/>
    <cellStyle name="Normal" xfId="0" builtinId="0"/>
  </cellStyles>
  <dxfs count="6">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ill>
        <patternFill>
          <bgColor rgb="FF92D050"/>
        </patternFill>
      </fill>
    </dxf>
  </dxfs>
  <tableStyles count="1" defaultTableStyle="TableStyleMedium2" defaultPivotStyle="PivotStyleLight16">
    <tableStyle name="Slicer Style 3" pivot="0" table="0" count="3" xr9:uid="{276DE486-0B7F-47C5-9A5D-E4CBCCAEFA47}">
      <tableStyleElement type="wholeTable" dxfId="5"/>
    </tableStyle>
  </tableStyles>
  <colors>
    <mruColors>
      <color rgb="FF0000FF"/>
      <color rgb="FF1104B4"/>
      <color rgb="FF990099"/>
      <color rgb="FF00FF99"/>
    </mruColors>
  </colors>
  <extLst>
    <ext xmlns:x14="http://schemas.microsoft.com/office/spreadsheetml/2009/9/main" uri="{46F421CA-312F-682f-3DD2-61675219B42D}">
      <x14:dxfs count="2">
        <dxf>
          <border>
            <left style="thin">
              <color auto="1"/>
            </left>
            <right style="thin">
              <color auto="1"/>
            </right>
            <top style="thin">
              <color auto="1"/>
            </top>
            <bottom style="thin">
              <color auto="1"/>
            </bottom>
          </border>
        </dxf>
        <dxf>
          <font>
            <b val="0"/>
            <i val="0"/>
            <sz val="9"/>
            <color theme="1"/>
            <name val="Arial Black"/>
            <family val="2"/>
            <scheme val="none"/>
          </font>
          <fill>
            <patternFill>
              <bgColor rgb="FF00B050"/>
            </patternFill>
          </fill>
        </dxf>
      </x14:dxfs>
    </ext>
    <ext xmlns:x14="http://schemas.microsoft.com/office/spreadsheetml/2009/9/main" uri="{EB79DEF2-80B8-43e5-95BD-54CBDDF9020C}">
      <x14:slicerStyles defaultSlicerStyle="SlicerStyleLight1">
        <x14:slicerStyle name="Slicer Style 3">
          <x14:slicerStyleElements>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FIFA World Cup Winning Count from 1930 to 2014</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Calculation!$G$1</c:f>
              <c:strCache>
                <c:ptCount val="1"/>
                <c:pt idx="0">
                  <c:v>No.of win</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2C0-43D7-8578-40C6BC7FDEF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2C0-43D7-8578-40C6BC7FDEF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2C0-43D7-8578-40C6BC7FDEF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72C0-43D7-8578-40C6BC7FDEF5}"/>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72C0-43D7-8578-40C6BC7FDEF5}"/>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72C0-43D7-8578-40C6BC7FDEF5}"/>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72C0-43D7-8578-40C6BC7FDEF5}"/>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72C0-43D7-8578-40C6BC7FDEF5}"/>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extLst>
          </c:dLbls>
          <c:cat>
            <c:strRef>
              <c:f>Calculation!$F$2:$F$9</c:f>
              <c:strCache>
                <c:ptCount val="8"/>
                <c:pt idx="0">
                  <c:v>Uruguay</c:v>
                </c:pt>
                <c:pt idx="1">
                  <c:v>Argentina</c:v>
                </c:pt>
                <c:pt idx="2">
                  <c:v>Brazil</c:v>
                </c:pt>
                <c:pt idx="3">
                  <c:v>Italy</c:v>
                </c:pt>
                <c:pt idx="4">
                  <c:v>Germany FR</c:v>
                </c:pt>
                <c:pt idx="5">
                  <c:v>England</c:v>
                </c:pt>
                <c:pt idx="6">
                  <c:v>Netherlands</c:v>
                </c:pt>
                <c:pt idx="7">
                  <c:v>Germany</c:v>
                </c:pt>
              </c:strCache>
            </c:strRef>
          </c:cat>
          <c:val>
            <c:numRef>
              <c:f>Calculation!$G$2:$G$9</c:f>
              <c:numCache>
                <c:formatCode>General</c:formatCode>
                <c:ptCount val="8"/>
                <c:pt idx="0">
                  <c:v>1</c:v>
                </c:pt>
                <c:pt idx="1">
                  <c:v>1</c:v>
                </c:pt>
                <c:pt idx="2">
                  <c:v>2</c:v>
                </c:pt>
                <c:pt idx="3">
                  <c:v>4</c:v>
                </c:pt>
                <c:pt idx="4">
                  <c:v>4</c:v>
                </c:pt>
                <c:pt idx="5">
                  <c:v>5</c:v>
                </c:pt>
                <c:pt idx="6">
                  <c:v>5</c:v>
                </c:pt>
                <c:pt idx="7">
                  <c:v>5</c:v>
                </c:pt>
              </c:numCache>
            </c:numRef>
          </c:val>
          <c:extLst>
            <c:ext xmlns:c16="http://schemas.microsoft.com/office/drawing/2014/chart" uri="{C3380CC4-5D6E-409C-BE32-E72D297353CC}">
              <c16:uniqueId val="{00000010-72C0-43D7-8578-40C6BC7FDEF5}"/>
            </c:ext>
          </c:extLst>
        </c:ser>
        <c:dLbls>
          <c:dLblPos val="ctr"/>
          <c:showLegendKey val="0"/>
          <c:showVal val="0"/>
          <c:showCatName val="0"/>
          <c:showSerName val="0"/>
          <c:showPercent val="1"/>
          <c:showBubbleSize val="0"/>
          <c:showLeaderLines val="0"/>
        </c:dLbls>
        <c:firstSliceAng val="0"/>
      </c:pieChart>
      <c:spPr>
        <a:noFill/>
        <a:ln>
          <a:noFill/>
        </a:ln>
        <a:effectLst/>
      </c:spPr>
    </c:plotArea>
    <c:legend>
      <c:legendPos val="r"/>
      <c:layout>
        <c:manualLayout>
          <c:xMode val="edge"/>
          <c:yMode val="edge"/>
          <c:x val="0.86055744452397998"/>
          <c:y val="0.25960734858166523"/>
          <c:w val="0.12970229573576031"/>
          <c:h val="0.5806781172819841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Tahoma" panose="020B0604030504040204" pitchFamily="34" charset="0"/>
              <a:cs typeface="Tahoma" panose="020B0604030504040204" pitchFamily="34" charset="0"/>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[Project.xlsx]PivotTablePart1!PivotTable7</c:name>
    <c:fmtId val="2"/>
  </c:pivotSource>
  <c:chart>
    <c:title>
      <c:tx>
        <c:rich>
          <a:bodyPr rot="0" spcFirstLastPara="1" vertOverflow="ellipsis" vert="horz" wrap="square" anchor="ctr" anchorCtr="1"/>
          <a:lstStyle/>
          <a:p>
            <a:pPr>
              <a:defRPr sz="2000" b="1" i="0" u="none" strike="noStrike" kern="1200" baseline="0">
                <a:solidFill>
                  <a:schemeClr val="tx1">
                    <a:lumMod val="65000"/>
                    <a:lumOff val="35000"/>
                  </a:schemeClr>
                </a:solidFill>
                <a:latin typeface="Arial Black" panose="020B0A04020102020204" pitchFamily="34" charset="0"/>
                <a:ea typeface="+mn-ea"/>
                <a:cs typeface="+mn-cs"/>
              </a:defRPr>
            </a:pPr>
            <a:r>
              <a:rPr lang="en-IN" sz="2000">
                <a:latin typeface="Arial Black" panose="020B0A04020102020204" pitchFamily="34" charset="0"/>
              </a:rPr>
              <a:t>Total Goals by country as Home team</a:t>
            </a:r>
          </a:p>
        </c:rich>
      </c:tx>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1"/>
          <c:showCatName val="0"/>
          <c:showSerName val="0"/>
          <c:showPercent val="0"/>
          <c:showBubbleSize val="0"/>
          <c:extLst>
            <c:ext xmlns:c15="http://schemas.microsoft.com/office/drawing/2012/chart" uri="{CE6537A1-D6FC-4f65-9D91-7224C49458BB}"/>
          </c:extLst>
        </c:dLbl>
      </c:pivotFmt>
      <c:pivotFmt>
        <c:idx val="16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1"/>
          <c:showCatName val="0"/>
          <c:showSerName val="0"/>
          <c:showPercent val="0"/>
          <c:showBubbleSize val="0"/>
          <c:extLst>
            <c:ext xmlns:c15="http://schemas.microsoft.com/office/drawing/2012/chart" uri="{CE6537A1-D6FC-4f65-9D91-7224C49458BB}"/>
          </c:extLst>
        </c:dLbl>
      </c:pivotFmt>
      <c:pivotFmt>
        <c:idx val="174"/>
        <c:dLbl>
          <c:idx val="0"/>
          <c:showLegendKey val="0"/>
          <c:showVal val="1"/>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1"/>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0"/>
          <c:showCatName val="0"/>
          <c:showSerName val="0"/>
          <c:showPercent val="0"/>
          <c:showBubbleSize val="0"/>
          <c:extLst>
            <c:ext xmlns:c15="http://schemas.microsoft.com/office/drawing/2012/chart" uri="{CE6537A1-D6FC-4f65-9D91-7224C49458BB}"/>
          </c:extLst>
        </c:dLbl>
      </c:pivotFmt>
      <c:pivotFmt>
        <c:idx val="183"/>
        <c:dLbl>
          <c:idx val="0"/>
          <c:showLegendKey val="0"/>
          <c:showVal val="0"/>
          <c:showCatName val="0"/>
          <c:showSerName val="0"/>
          <c:showPercent val="0"/>
          <c:showBubbleSize val="0"/>
          <c:extLst>
            <c:ext xmlns:c15="http://schemas.microsoft.com/office/drawing/2012/chart" uri="{CE6537A1-D6FC-4f65-9D91-7224C49458BB}"/>
          </c:extLst>
        </c:dLbl>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6"/>
        <c:dLbl>
          <c:idx val="0"/>
          <c:showLegendKey val="0"/>
          <c:showVal val="0"/>
          <c:showCatName val="0"/>
          <c:showSerName val="0"/>
          <c:showPercent val="0"/>
          <c:showBubbleSize val="0"/>
          <c:extLst>
            <c:ext xmlns:c15="http://schemas.microsoft.com/office/drawing/2012/chart" uri="{CE6537A1-D6FC-4f65-9D91-7224C49458BB}"/>
          </c:extLst>
        </c:dLbl>
      </c:pivotFmt>
      <c:pivotFmt>
        <c:idx val="187"/>
        <c:dLbl>
          <c:idx val="0"/>
          <c:showLegendKey val="0"/>
          <c:showVal val="0"/>
          <c:showCatName val="0"/>
          <c:showSerName val="0"/>
          <c:showPercent val="0"/>
          <c:showBubbleSize val="0"/>
          <c:extLst>
            <c:ext xmlns:c15="http://schemas.microsoft.com/office/drawing/2012/chart" uri="{CE6537A1-D6FC-4f65-9D91-7224C49458BB}"/>
          </c:extLst>
        </c:dLbl>
      </c:pivotFmt>
      <c:pivotFmt>
        <c:idx val="188"/>
        <c:dLbl>
          <c:idx val="0"/>
          <c:showLegendKey val="0"/>
          <c:showVal val="0"/>
          <c:showCatName val="0"/>
          <c:showSerName val="0"/>
          <c:showPercent val="0"/>
          <c:showBubbleSize val="0"/>
          <c:extLst>
            <c:ext xmlns:c15="http://schemas.microsoft.com/office/drawing/2012/chart" uri="{CE6537A1-D6FC-4f65-9D91-7224C49458BB}"/>
          </c:extLst>
        </c:dLbl>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dLbl>
          <c:idx val="0"/>
          <c:showLegendKey val="0"/>
          <c:showVal val="0"/>
          <c:showCatName val="0"/>
          <c:showSerName val="0"/>
          <c:showPercent val="0"/>
          <c:showBubbleSize val="0"/>
          <c:extLst>
            <c:ext xmlns:c15="http://schemas.microsoft.com/office/drawing/2012/chart" uri="{CE6537A1-D6FC-4f65-9D91-7224C49458BB}"/>
          </c:extLst>
        </c:dLbl>
      </c:pivotFmt>
      <c:pivotFmt>
        <c:idx val="19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2"/>
        <c:dLbl>
          <c:idx val="0"/>
          <c:showLegendKey val="0"/>
          <c:showVal val="1"/>
          <c:showCatName val="0"/>
          <c:showSerName val="0"/>
          <c:showPercent val="0"/>
          <c:showBubbleSize val="0"/>
          <c:extLst>
            <c:ext xmlns:c15="http://schemas.microsoft.com/office/drawing/2012/chart" uri="{CE6537A1-D6FC-4f65-9D91-7224C49458BB}"/>
          </c:extLst>
        </c:dLbl>
      </c:pivotFmt>
      <c:pivotFmt>
        <c:idx val="19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4"/>
        <c:dLbl>
          <c:idx val="0"/>
          <c:showLegendKey val="0"/>
          <c:showVal val="0"/>
          <c:showCatName val="0"/>
          <c:showSerName val="0"/>
          <c:showPercent val="0"/>
          <c:showBubbleSize val="0"/>
          <c:extLst>
            <c:ext xmlns:c15="http://schemas.microsoft.com/office/drawing/2012/chart" uri="{CE6537A1-D6FC-4f65-9D91-7224C49458BB}"/>
          </c:extLst>
        </c:dLbl>
      </c:pivotFmt>
      <c:pivotFmt>
        <c:idx val="195"/>
        <c:dLbl>
          <c:idx val="0"/>
          <c:showLegendKey val="0"/>
          <c:showVal val="0"/>
          <c:showCatName val="0"/>
          <c:showSerName val="0"/>
          <c:showPercent val="0"/>
          <c:showBubbleSize val="0"/>
          <c:extLst>
            <c:ext xmlns:c15="http://schemas.microsoft.com/office/drawing/2012/chart" uri="{CE6537A1-D6FC-4f65-9D91-7224C49458BB}"/>
          </c:extLst>
        </c:dLbl>
      </c:pivotFmt>
      <c:pivotFmt>
        <c:idx val="196"/>
        <c:dLbl>
          <c:idx val="0"/>
          <c:showLegendKey val="0"/>
          <c:showVal val="0"/>
          <c:showCatName val="0"/>
          <c:showSerName val="0"/>
          <c:showPercent val="0"/>
          <c:showBubbleSize val="0"/>
          <c:extLst>
            <c:ext xmlns:c15="http://schemas.microsoft.com/office/drawing/2012/chart" uri="{CE6537A1-D6FC-4f65-9D91-7224C49458BB}"/>
          </c:extLst>
        </c:dLbl>
      </c:pivotFmt>
      <c:pivotFmt>
        <c:idx val="197"/>
        <c:dLbl>
          <c:idx val="0"/>
          <c:showLegendKey val="0"/>
          <c:showVal val="0"/>
          <c:showCatName val="0"/>
          <c:showSerName val="0"/>
          <c:showPercent val="0"/>
          <c:showBubbleSize val="0"/>
          <c:extLst>
            <c:ext xmlns:c15="http://schemas.microsoft.com/office/drawing/2012/chart" uri="{CE6537A1-D6FC-4f65-9D91-7224C49458BB}"/>
          </c:extLst>
        </c:dLbl>
      </c:pivotFmt>
      <c:pivotFmt>
        <c:idx val="19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9"/>
        <c:dLbl>
          <c:idx val="0"/>
          <c:showLegendKey val="0"/>
          <c:showVal val="0"/>
          <c:showCatName val="0"/>
          <c:showSerName val="0"/>
          <c:showPercent val="0"/>
          <c:showBubbleSize val="0"/>
          <c:extLst>
            <c:ext xmlns:c15="http://schemas.microsoft.com/office/drawing/2012/chart" uri="{CE6537A1-D6FC-4f65-9D91-7224C49458BB}"/>
          </c:extLst>
        </c:dLbl>
      </c:pivotFmt>
      <c:pivotFmt>
        <c:idx val="200"/>
        <c:dLbl>
          <c:idx val="0"/>
          <c:showLegendKey val="0"/>
          <c:showVal val="1"/>
          <c:showCatName val="0"/>
          <c:showSerName val="0"/>
          <c:showPercent val="0"/>
          <c:showBubbleSize val="0"/>
          <c:extLst>
            <c:ext xmlns:c15="http://schemas.microsoft.com/office/drawing/2012/chart" uri="{CE6537A1-D6FC-4f65-9D91-7224C49458BB}"/>
          </c:extLst>
        </c:dLbl>
      </c:pivotFmt>
      <c:pivotFmt>
        <c:idx val="201"/>
        <c:dLbl>
          <c:idx val="0"/>
          <c:showLegendKey val="0"/>
          <c:showVal val="0"/>
          <c:showCatName val="0"/>
          <c:showSerName val="0"/>
          <c:showPercent val="0"/>
          <c:showBubbleSize val="0"/>
          <c:extLst>
            <c:ext xmlns:c15="http://schemas.microsoft.com/office/drawing/2012/chart" uri="{CE6537A1-D6FC-4f65-9D91-7224C49458BB}"/>
          </c:extLst>
        </c:dLbl>
      </c:pivotFmt>
      <c:pivotFmt>
        <c:idx val="202"/>
        <c:dLbl>
          <c:idx val="0"/>
          <c:showLegendKey val="0"/>
          <c:showVal val="0"/>
          <c:showCatName val="0"/>
          <c:showSerName val="0"/>
          <c:showPercent val="0"/>
          <c:showBubbleSize val="0"/>
          <c:extLst>
            <c:ext xmlns:c15="http://schemas.microsoft.com/office/drawing/2012/chart" uri="{CE6537A1-D6FC-4f65-9D91-7224C49458BB}"/>
          </c:extLst>
        </c:dLbl>
      </c:pivotFmt>
      <c:pivotFmt>
        <c:idx val="203"/>
        <c:dLbl>
          <c:idx val="0"/>
          <c:showLegendKey val="0"/>
          <c:showVal val="0"/>
          <c:showCatName val="0"/>
          <c:showSerName val="0"/>
          <c:showPercent val="0"/>
          <c:showBubbleSize val="0"/>
          <c:extLst>
            <c:ext xmlns:c15="http://schemas.microsoft.com/office/drawing/2012/chart" uri="{CE6537A1-D6FC-4f65-9D91-7224C49458BB}"/>
          </c:extLst>
        </c:dLbl>
      </c:pivotFmt>
      <c:pivotFmt>
        <c:idx val="204"/>
        <c:dLbl>
          <c:idx val="0"/>
          <c:showLegendKey val="0"/>
          <c:showVal val="0"/>
          <c:showCatName val="0"/>
          <c:showSerName val="0"/>
          <c:showPercent val="0"/>
          <c:showBubbleSize val="0"/>
          <c:extLst>
            <c:ext xmlns:c15="http://schemas.microsoft.com/office/drawing/2012/chart" uri="{CE6537A1-D6FC-4f65-9D91-7224C49458BB}"/>
          </c:extLst>
        </c:dLbl>
      </c:pivotFmt>
      <c:pivotFmt>
        <c:idx val="205"/>
        <c:dLbl>
          <c:idx val="0"/>
          <c:showLegendKey val="0"/>
          <c:showVal val="1"/>
          <c:showCatName val="0"/>
          <c:showSerName val="0"/>
          <c:showPercent val="0"/>
          <c:showBubbleSize val="0"/>
          <c:extLst>
            <c:ext xmlns:c15="http://schemas.microsoft.com/office/drawing/2012/chart" uri="{CE6537A1-D6FC-4f65-9D91-7224C49458BB}"/>
          </c:extLst>
        </c:dLbl>
      </c:pivotFmt>
      <c:pivotFmt>
        <c:idx val="206"/>
        <c:dLbl>
          <c:idx val="0"/>
          <c:showLegendKey val="0"/>
          <c:showVal val="0"/>
          <c:showCatName val="0"/>
          <c:showSerName val="0"/>
          <c:showPercent val="0"/>
          <c:showBubbleSize val="0"/>
          <c:extLst>
            <c:ext xmlns:c15="http://schemas.microsoft.com/office/drawing/2012/chart" uri="{CE6537A1-D6FC-4f65-9D91-7224C49458BB}"/>
          </c:extLst>
        </c:dLbl>
      </c:pivotFmt>
      <c:pivotFmt>
        <c:idx val="207"/>
        <c:dLbl>
          <c:idx val="0"/>
          <c:showLegendKey val="0"/>
          <c:showVal val="0"/>
          <c:showCatName val="0"/>
          <c:showSerName val="0"/>
          <c:showPercent val="0"/>
          <c:showBubbleSize val="0"/>
          <c:extLst>
            <c:ext xmlns:c15="http://schemas.microsoft.com/office/drawing/2012/chart" uri="{CE6537A1-D6FC-4f65-9D91-7224C49458BB}"/>
          </c:extLst>
        </c:dLbl>
      </c:pivotFmt>
      <c:pivotFmt>
        <c:idx val="208"/>
        <c:dLbl>
          <c:idx val="0"/>
          <c:showLegendKey val="0"/>
          <c:showVal val="0"/>
          <c:showCatName val="0"/>
          <c:showSerName val="0"/>
          <c:showPercent val="0"/>
          <c:showBubbleSize val="0"/>
          <c:extLst>
            <c:ext xmlns:c15="http://schemas.microsoft.com/office/drawing/2012/chart" uri="{CE6537A1-D6FC-4f65-9D91-7224C49458BB}"/>
          </c:extLst>
        </c:dLbl>
      </c:pivotFmt>
      <c:pivotFmt>
        <c:idx val="209"/>
        <c:dLbl>
          <c:idx val="0"/>
          <c:showLegendKey val="0"/>
          <c:showVal val="0"/>
          <c:showCatName val="0"/>
          <c:showSerName val="0"/>
          <c:showPercent val="0"/>
          <c:showBubbleSize val="0"/>
          <c:extLst>
            <c:ext xmlns:c15="http://schemas.microsoft.com/office/drawing/2012/chart" uri="{CE6537A1-D6FC-4f65-9D91-7224C49458BB}"/>
          </c:extLst>
        </c:dLbl>
      </c:pivotFmt>
      <c:pivotFmt>
        <c:idx val="210"/>
        <c:dLbl>
          <c:idx val="0"/>
          <c:showLegendKey val="0"/>
          <c:showVal val="0"/>
          <c:showCatName val="0"/>
          <c:showSerName val="0"/>
          <c:showPercent val="0"/>
          <c:showBubbleSize val="0"/>
          <c:extLst>
            <c:ext xmlns:c15="http://schemas.microsoft.com/office/drawing/2012/chart" uri="{CE6537A1-D6FC-4f65-9D91-7224C49458BB}"/>
          </c:extLst>
        </c:dLbl>
      </c:pivotFmt>
      <c:pivotFmt>
        <c:idx val="211"/>
        <c:dLbl>
          <c:idx val="0"/>
          <c:showLegendKey val="0"/>
          <c:showVal val="1"/>
          <c:showCatName val="0"/>
          <c:showSerName val="0"/>
          <c:showPercent val="0"/>
          <c:showBubbleSize val="0"/>
          <c:extLst>
            <c:ext xmlns:c15="http://schemas.microsoft.com/office/drawing/2012/chart" uri="{CE6537A1-D6FC-4f65-9D91-7224C49458BB}"/>
          </c:extLst>
        </c:dLbl>
      </c:pivotFmt>
      <c:pivotFmt>
        <c:idx val="212"/>
        <c:dLbl>
          <c:idx val="0"/>
          <c:showLegendKey val="0"/>
          <c:showVal val="0"/>
          <c:showCatName val="0"/>
          <c:showSerName val="0"/>
          <c:showPercent val="0"/>
          <c:showBubbleSize val="0"/>
          <c:extLst>
            <c:ext xmlns:c15="http://schemas.microsoft.com/office/drawing/2012/chart" uri="{CE6537A1-D6FC-4f65-9D91-7224C49458BB}"/>
          </c:extLst>
        </c:dLbl>
      </c:pivotFmt>
      <c:pivotFmt>
        <c:idx val="2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4"/>
        <c:dLbl>
          <c:idx val="0"/>
          <c:showLegendKey val="0"/>
          <c:showVal val="0"/>
          <c:showCatName val="0"/>
          <c:showSerName val="0"/>
          <c:showPercent val="0"/>
          <c:showBubbleSize val="0"/>
          <c:extLst>
            <c:ext xmlns:c15="http://schemas.microsoft.com/office/drawing/2012/chart" uri="{CE6537A1-D6FC-4f65-9D91-7224C49458BB}"/>
          </c:extLst>
        </c:dLbl>
      </c:pivotFmt>
      <c:pivotFmt>
        <c:idx val="215"/>
        <c:dLbl>
          <c:idx val="0"/>
          <c:showLegendKey val="0"/>
          <c:showVal val="0"/>
          <c:showCatName val="0"/>
          <c:showSerName val="0"/>
          <c:showPercent val="0"/>
          <c:showBubbleSize val="0"/>
          <c:extLst>
            <c:ext xmlns:c15="http://schemas.microsoft.com/office/drawing/2012/chart" uri="{CE6537A1-D6FC-4f65-9D91-7224C49458BB}"/>
          </c:extLst>
        </c:dLbl>
      </c:pivotFmt>
      <c:pivotFmt>
        <c:idx val="2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7"/>
        <c:dLbl>
          <c:idx val="0"/>
          <c:showLegendKey val="0"/>
          <c:showVal val="0"/>
          <c:showCatName val="0"/>
          <c:showSerName val="0"/>
          <c:showPercent val="0"/>
          <c:showBubbleSize val="0"/>
          <c:extLst>
            <c:ext xmlns:c15="http://schemas.microsoft.com/office/drawing/2012/chart" uri="{CE6537A1-D6FC-4f65-9D91-7224C49458BB}"/>
          </c:extLst>
        </c:dLbl>
      </c:pivotFmt>
      <c:pivotFmt>
        <c:idx val="2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9"/>
        <c:dLbl>
          <c:idx val="0"/>
          <c:showLegendKey val="0"/>
          <c:showVal val="0"/>
          <c:showCatName val="0"/>
          <c:showSerName val="0"/>
          <c:showPercent val="0"/>
          <c:showBubbleSize val="0"/>
          <c:extLst>
            <c:ext xmlns:c15="http://schemas.microsoft.com/office/drawing/2012/chart" uri="{CE6537A1-D6FC-4f65-9D91-7224C49458BB}"/>
          </c:extLst>
        </c:dLbl>
      </c:pivotFmt>
      <c:pivotFmt>
        <c:idx val="2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1"/>
        <c:dLbl>
          <c:idx val="0"/>
          <c:showLegendKey val="0"/>
          <c:showVal val="0"/>
          <c:showCatName val="0"/>
          <c:showSerName val="0"/>
          <c:showPercent val="0"/>
          <c:showBubbleSize val="0"/>
          <c:extLst>
            <c:ext xmlns:c15="http://schemas.microsoft.com/office/drawing/2012/chart" uri="{CE6537A1-D6FC-4f65-9D91-7224C49458BB}"/>
          </c:extLst>
        </c:dLbl>
      </c:pivotFmt>
      <c:pivotFmt>
        <c:idx val="222"/>
        <c:dLbl>
          <c:idx val="0"/>
          <c:showLegendKey val="0"/>
          <c:showVal val="0"/>
          <c:showCatName val="0"/>
          <c:showSerName val="0"/>
          <c:showPercent val="0"/>
          <c:showBubbleSize val="0"/>
          <c:extLst>
            <c:ext xmlns:c15="http://schemas.microsoft.com/office/drawing/2012/chart" uri="{CE6537A1-D6FC-4f65-9D91-7224C49458BB}"/>
          </c:extLst>
        </c:dLbl>
      </c:pivotFmt>
      <c:pivotFmt>
        <c:idx val="223"/>
        <c:dLbl>
          <c:idx val="0"/>
          <c:showLegendKey val="0"/>
          <c:showVal val="0"/>
          <c:showCatName val="0"/>
          <c:showSerName val="0"/>
          <c:showPercent val="0"/>
          <c:showBubbleSize val="0"/>
          <c:extLst>
            <c:ext xmlns:c15="http://schemas.microsoft.com/office/drawing/2012/chart" uri="{CE6537A1-D6FC-4f65-9D91-7224C49458BB}"/>
          </c:extLst>
        </c:dLbl>
      </c:pivotFmt>
      <c:pivotFmt>
        <c:idx val="224"/>
        <c:dLbl>
          <c:idx val="0"/>
          <c:showLegendKey val="0"/>
          <c:showVal val="0"/>
          <c:showCatName val="0"/>
          <c:showSerName val="0"/>
          <c:showPercent val="0"/>
          <c:showBubbleSize val="0"/>
          <c:extLst>
            <c:ext xmlns:c15="http://schemas.microsoft.com/office/drawing/2012/chart" uri="{CE6537A1-D6FC-4f65-9D91-7224C49458BB}"/>
          </c:extLst>
        </c:dLbl>
      </c:pivotFmt>
      <c:pivotFmt>
        <c:idx val="225"/>
        <c:dLbl>
          <c:idx val="0"/>
          <c:showLegendKey val="0"/>
          <c:showVal val="0"/>
          <c:showCatName val="0"/>
          <c:showSerName val="0"/>
          <c:showPercent val="0"/>
          <c:showBubbleSize val="0"/>
          <c:extLst>
            <c:ext xmlns:c15="http://schemas.microsoft.com/office/drawing/2012/chart" uri="{CE6537A1-D6FC-4f65-9D91-7224C49458BB}"/>
          </c:extLst>
        </c:dLbl>
      </c:pivotFmt>
      <c:pivotFmt>
        <c:idx val="226"/>
        <c:dLbl>
          <c:idx val="0"/>
          <c:showLegendKey val="0"/>
          <c:showVal val="0"/>
          <c:showCatName val="0"/>
          <c:showSerName val="0"/>
          <c:showPercent val="0"/>
          <c:showBubbleSize val="0"/>
          <c:extLst>
            <c:ext xmlns:c15="http://schemas.microsoft.com/office/drawing/2012/chart" uri="{CE6537A1-D6FC-4f65-9D91-7224C49458BB}"/>
          </c:extLst>
        </c:dLbl>
      </c:pivotFmt>
      <c:pivotFmt>
        <c:idx val="227"/>
        <c:dLbl>
          <c:idx val="0"/>
          <c:showLegendKey val="0"/>
          <c:showVal val="0"/>
          <c:showCatName val="0"/>
          <c:showSerName val="0"/>
          <c:showPercent val="0"/>
          <c:showBubbleSize val="0"/>
          <c:extLst>
            <c:ext xmlns:c15="http://schemas.microsoft.com/office/drawing/2012/chart" uri="{CE6537A1-D6FC-4f65-9D91-7224C49458BB}"/>
          </c:extLst>
        </c:dLbl>
      </c:pivotFmt>
      <c:pivotFmt>
        <c:idx val="228"/>
        <c:dLbl>
          <c:idx val="0"/>
          <c:showLegendKey val="0"/>
          <c:showVal val="0"/>
          <c:showCatName val="0"/>
          <c:showSerName val="0"/>
          <c:showPercent val="0"/>
          <c:showBubbleSize val="0"/>
          <c:extLst>
            <c:ext xmlns:c15="http://schemas.microsoft.com/office/drawing/2012/chart" uri="{CE6537A1-D6FC-4f65-9D91-7224C49458BB}"/>
          </c:extLst>
        </c:dLbl>
      </c:pivotFmt>
      <c:pivotFmt>
        <c:idx val="229"/>
        <c:dLbl>
          <c:idx val="0"/>
          <c:showLegendKey val="0"/>
          <c:showVal val="0"/>
          <c:showCatName val="0"/>
          <c:showSerName val="0"/>
          <c:showPercent val="0"/>
          <c:showBubbleSize val="0"/>
          <c:extLst>
            <c:ext xmlns:c15="http://schemas.microsoft.com/office/drawing/2012/chart" uri="{CE6537A1-D6FC-4f65-9D91-7224C49458BB}"/>
          </c:extLst>
        </c:dLbl>
      </c:pivotFmt>
      <c:pivotFmt>
        <c:idx val="2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1"/>
        <c:dLbl>
          <c:idx val="0"/>
          <c:showLegendKey val="0"/>
          <c:showVal val="0"/>
          <c:showCatName val="0"/>
          <c:showSerName val="0"/>
          <c:showPercent val="0"/>
          <c:showBubbleSize val="0"/>
          <c:extLst>
            <c:ext xmlns:c15="http://schemas.microsoft.com/office/drawing/2012/chart" uri="{CE6537A1-D6FC-4f65-9D91-7224C49458BB}"/>
          </c:extLst>
        </c:dLbl>
      </c:pivotFmt>
      <c:pivotFmt>
        <c:idx val="232"/>
        <c:dLbl>
          <c:idx val="0"/>
          <c:showLegendKey val="0"/>
          <c:showVal val="0"/>
          <c:showCatName val="0"/>
          <c:showSerName val="0"/>
          <c:showPercent val="0"/>
          <c:showBubbleSize val="0"/>
          <c:extLst>
            <c:ext xmlns:c15="http://schemas.microsoft.com/office/drawing/2012/chart" uri="{CE6537A1-D6FC-4f65-9D91-7224C49458BB}"/>
          </c:extLst>
        </c:dLbl>
      </c:pivotFmt>
      <c:pivotFmt>
        <c:idx val="233"/>
        <c:dLbl>
          <c:idx val="0"/>
          <c:showLegendKey val="0"/>
          <c:showVal val="0"/>
          <c:showCatName val="0"/>
          <c:showSerName val="0"/>
          <c:showPercent val="0"/>
          <c:showBubbleSize val="0"/>
          <c:extLst>
            <c:ext xmlns:c15="http://schemas.microsoft.com/office/drawing/2012/chart" uri="{CE6537A1-D6FC-4f65-9D91-7224C49458BB}"/>
          </c:extLst>
        </c:dLbl>
      </c:pivotFmt>
      <c:pivotFmt>
        <c:idx val="234"/>
        <c:dLbl>
          <c:idx val="0"/>
          <c:showLegendKey val="0"/>
          <c:showVal val="0"/>
          <c:showCatName val="0"/>
          <c:showSerName val="0"/>
          <c:showPercent val="0"/>
          <c:showBubbleSize val="0"/>
          <c:extLst>
            <c:ext xmlns:c15="http://schemas.microsoft.com/office/drawing/2012/chart" uri="{CE6537A1-D6FC-4f65-9D91-7224C49458BB}"/>
          </c:extLst>
        </c:dLbl>
      </c:pivotFmt>
      <c:pivotFmt>
        <c:idx val="235"/>
        <c:dLbl>
          <c:idx val="0"/>
          <c:showLegendKey val="0"/>
          <c:showVal val="0"/>
          <c:showCatName val="0"/>
          <c:showSerName val="0"/>
          <c:showPercent val="0"/>
          <c:showBubbleSize val="0"/>
          <c:extLst>
            <c:ext xmlns:c15="http://schemas.microsoft.com/office/drawing/2012/chart" uri="{CE6537A1-D6FC-4f65-9D91-7224C49458BB}"/>
          </c:extLst>
        </c:dLbl>
      </c:pivotFmt>
      <c:pivotFmt>
        <c:idx val="236"/>
        <c:dLbl>
          <c:idx val="0"/>
          <c:showLegendKey val="0"/>
          <c:showVal val="1"/>
          <c:showCatName val="0"/>
          <c:showSerName val="0"/>
          <c:showPercent val="0"/>
          <c:showBubbleSize val="0"/>
          <c:extLst>
            <c:ext xmlns:c15="http://schemas.microsoft.com/office/drawing/2012/chart" uri="{CE6537A1-D6FC-4f65-9D91-7224C49458BB}"/>
          </c:extLst>
        </c:dLbl>
      </c:pivotFmt>
      <c:pivotFmt>
        <c:idx val="237"/>
        <c:dLbl>
          <c:idx val="0"/>
          <c:showLegendKey val="0"/>
          <c:showVal val="0"/>
          <c:showCatName val="0"/>
          <c:showSerName val="0"/>
          <c:showPercent val="0"/>
          <c:showBubbleSize val="0"/>
          <c:extLst>
            <c:ext xmlns:c15="http://schemas.microsoft.com/office/drawing/2012/chart" uri="{CE6537A1-D6FC-4f65-9D91-7224C49458BB}"/>
          </c:extLst>
        </c:dLbl>
      </c:pivotFmt>
      <c:pivotFmt>
        <c:idx val="23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9"/>
        <c:dLbl>
          <c:idx val="0"/>
          <c:showLegendKey val="0"/>
          <c:showVal val="0"/>
          <c:showCatName val="0"/>
          <c:showSerName val="0"/>
          <c:showPercent val="0"/>
          <c:showBubbleSize val="0"/>
          <c:extLst>
            <c:ext xmlns:c15="http://schemas.microsoft.com/office/drawing/2012/chart" uri="{CE6537A1-D6FC-4f65-9D91-7224C49458BB}"/>
          </c:extLst>
        </c:dLbl>
      </c:pivotFmt>
      <c:pivotFmt>
        <c:idx val="240"/>
        <c:dLbl>
          <c:idx val="0"/>
          <c:showLegendKey val="0"/>
          <c:showVal val="0"/>
          <c:showCatName val="0"/>
          <c:showSerName val="0"/>
          <c:showPercent val="0"/>
          <c:showBubbleSize val="0"/>
          <c:extLst>
            <c:ext xmlns:c15="http://schemas.microsoft.com/office/drawing/2012/chart" uri="{CE6537A1-D6FC-4f65-9D91-7224C49458BB}"/>
          </c:extLst>
        </c:dLbl>
      </c:pivotFmt>
      <c:pivotFmt>
        <c:idx val="241"/>
        <c:dLbl>
          <c:idx val="0"/>
          <c:showLegendKey val="0"/>
          <c:showVal val="0"/>
          <c:showCatName val="0"/>
          <c:showSerName val="0"/>
          <c:showPercent val="0"/>
          <c:showBubbleSize val="0"/>
          <c:extLst>
            <c:ext xmlns:c15="http://schemas.microsoft.com/office/drawing/2012/chart" uri="{CE6537A1-D6FC-4f65-9D91-7224C49458BB}"/>
          </c:extLst>
        </c:dLbl>
      </c:pivotFmt>
      <c:pivotFmt>
        <c:idx val="242"/>
        <c:dLbl>
          <c:idx val="0"/>
          <c:showLegendKey val="0"/>
          <c:showVal val="0"/>
          <c:showCatName val="0"/>
          <c:showSerName val="0"/>
          <c:showPercent val="0"/>
          <c:showBubbleSize val="0"/>
          <c:extLst>
            <c:ext xmlns:c15="http://schemas.microsoft.com/office/drawing/2012/chart" uri="{CE6537A1-D6FC-4f65-9D91-7224C49458BB}"/>
          </c:extLst>
        </c:dLbl>
      </c:pivotFmt>
      <c:pivotFmt>
        <c:idx val="243"/>
        <c:dLbl>
          <c:idx val="0"/>
          <c:showLegendKey val="0"/>
          <c:showVal val="0"/>
          <c:showCatName val="0"/>
          <c:showSerName val="0"/>
          <c:showPercent val="0"/>
          <c:showBubbleSize val="0"/>
          <c:extLst>
            <c:ext xmlns:c15="http://schemas.microsoft.com/office/drawing/2012/chart" uri="{CE6537A1-D6FC-4f65-9D91-7224C49458BB}"/>
          </c:extLst>
        </c:dLbl>
      </c:pivotFmt>
      <c:pivotFmt>
        <c:idx val="24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45"/>
        <c:dLbl>
          <c:idx val="0"/>
          <c:showLegendKey val="0"/>
          <c:showVal val="0"/>
          <c:showCatName val="0"/>
          <c:showSerName val="0"/>
          <c:showPercent val="0"/>
          <c:showBubbleSize val="0"/>
          <c:extLst>
            <c:ext xmlns:c15="http://schemas.microsoft.com/office/drawing/2012/chart" uri="{CE6537A1-D6FC-4f65-9D91-7224C49458BB}"/>
          </c:extLst>
        </c:dLbl>
      </c:pivotFmt>
      <c:pivotFmt>
        <c:idx val="24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9"/>
        <c:dLbl>
          <c:idx val="0"/>
          <c:showLegendKey val="0"/>
          <c:showVal val="0"/>
          <c:showCatName val="0"/>
          <c:showSerName val="0"/>
          <c:showPercent val="0"/>
          <c:showBubbleSize val="0"/>
          <c:extLst>
            <c:ext xmlns:c15="http://schemas.microsoft.com/office/drawing/2012/chart" uri="{CE6537A1-D6FC-4f65-9D91-7224C49458BB}"/>
          </c:extLst>
        </c:dLbl>
      </c:pivotFmt>
      <c:pivotFmt>
        <c:idx val="2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PivotTablePart1!$B$3087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PivotTablePart1!$A$3088:$A$3100</c:f>
              <c:strCache>
                <c:ptCount val="12"/>
                <c:pt idx="0">
                  <c:v>Bulgaria</c:v>
                </c:pt>
                <c:pt idx="1">
                  <c:v>England</c:v>
                </c:pt>
                <c:pt idx="2">
                  <c:v>Romania</c:v>
                </c:pt>
                <c:pt idx="3">
                  <c:v>Sweden</c:v>
                </c:pt>
                <c:pt idx="4">
                  <c:v>Belgium</c:v>
                </c:pt>
                <c:pt idx="5">
                  <c:v>Uruguay</c:v>
                </c:pt>
                <c:pt idx="6">
                  <c:v>Mexico</c:v>
                </c:pt>
                <c:pt idx="7">
                  <c:v>Soviet Union</c:v>
                </c:pt>
                <c:pt idx="8">
                  <c:v>Peru</c:v>
                </c:pt>
                <c:pt idx="9">
                  <c:v>Italy</c:v>
                </c:pt>
                <c:pt idx="10">
                  <c:v>Germany FR</c:v>
                </c:pt>
                <c:pt idx="11">
                  <c:v>Brazil</c:v>
                </c:pt>
              </c:strCache>
            </c:strRef>
          </c:cat>
          <c:val>
            <c:numRef>
              <c:f>PivotTablePart1!$B$3088:$B$3100</c:f>
              <c:numCache>
                <c:formatCode>General</c:formatCode>
                <c:ptCount val="12"/>
                <c:pt idx="0">
                  <c:v>1</c:v>
                </c:pt>
                <c:pt idx="1">
                  <c:v>2</c:v>
                </c:pt>
                <c:pt idx="2">
                  <c:v>2</c:v>
                </c:pt>
                <c:pt idx="3">
                  <c:v>2</c:v>
                </c:pt>
                <c:pt idx="4">
                  <c:v>3</c:v>
                </c:pt>
                <c:pt idx="5">
                  <c:v>3</c:v>
                </c:pt>
                <c:pt idx="6">
                  <c:v>5</c:v>
                </c:pt>
                <c:pt idx="7">
                  <c:v>6</c:v>
                </c:pt>
                <c:pt idx="8">
                  <c:v>6</c:v>
                </c:pt>
                <c:pt idx="9">
                  <c:v>9</c:v>
                </c:pt>
                <c:pt idx="10">
                  <c:v>14</c:v>
                </c:pt>
                <c:pt idx="11">
                  <c:v>19</c:v>
                </c:pt>
              </c:numCache>
            </c:numRef>
          </c:val>
          <c:extLst>
            <c:ext xmlns:c16="http://schemas.microsoft.com/office/drawing/2014/chart" uri="{C3380CC4-5D6E-409C-BE32-E72D297353CC}">
              <c16:uniqueId val="{00000000-5AC3-4F30-A717-EB91FFBC7B48}"/>
            </c:ext>
          </c:extLst>
        </c:ser>
        <c:dLbls>
          <c:showLegendKey val="0"/>
          <c:showVal val="0"/>
          <c:showCatName val="0"/>
          <c:showSerName val="0"/>
          <c:showPercent val="0"/>
          <c:showBubbleSize val="0"/>
        </c:dLbls>
        <c:gapWidth val="100"/>
        <c:overlap val="-24"/>
        <c:axId val="1453801279"/>
        <c:axId val="1453808351"/>
      </c:barChart>
      <c:catAx>
        <c:axId val="145380127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53808351"/>
        <c:crosses val="autoZero"/>
        <c:auto val="1"/>
        <c:lblAlgn val="ctr"/>
        <c:lblOffset val="100"/>
        <c:noMultiLvlLbl val="0"/>
      </c:catAx>
      <c:valAx>
        <c:axId val="14538083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53801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[Project.xlsx]PivotTablePart1!PivotTable8</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Toal Goals by country as Away team</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0"/>
          <c:showCatName val="0"/>
          <c:showSerName val="0"/>
          <c:showPercent val="0"/>
          <c:showBubbleSize val="0"/>
          <c:extLst>
            <c:ext xmlns:c15="http://schemas.microsoft.com/office/drawing/2012/chart" uri="{CE6537A1-D6FC-4f65-9D91-7224C49458BB}"/>
          </c:extLst>
        </c:dLbl>
      </c:pivotFmt>
      <c:pivotFmt>
        <c:idx val="183"/>
        <c:dLbl>
          <c:idx val="0"/>
          <c:showLegendKey val="0"/>
          <c:showVal val="0"/>
          <c:showCatName val="0"/>
          <c:showSerName val="0"/>
          <c:showPercent val="0"/>
          <c:showBubbleSize val="0"/>
          <c:extLst>
            <c:ext xmlns:c15="http://schemas.microsoft.com/office/drawing/2012/chart" uri="{CE6537A1-D6FC-4f65-9D91-7224C49458BB}"/>
          </c:extLst>
        </c:dLbl>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6"/>
        <c:dLbl>
          <c:idx val="0"/>
          <c:showLegendKey val="0"/>
          <c:showVal val="0"/>
          <c:showCatName val="0"/>
          <c:showSerName val="0"/>
          <c:showPercent val="0"/>
          <c:showBubbleSize val="0"/>
          <c:extLst>
            <c:ext xmlns:c15="http://schemas.microsoft.com/office/drawing/2012/chart" uri="{CE6537A1-D6FC-4f65-9D91-7224C49458BB}"/>
          </c:extLst>
        </c:dLbl>
      </c:pivotFmt>
      <c:pivotFmt>
        <c:idx val="187"/>
        <c:dLbl>
          <c:idx val="0"/>
          <c:showLegendKey val="0"/>
          <c:showVal val="0"/>
          <c:showCatName val="0"/>
          <c:showSerName val="0"/>
          <c:showPercent val="0"/>
          <c:showBubbleSize val="0"/>
          <c:extLst>
            <c:ext xmlns:c15="http://schemas.microsoft.com/office/drawing/2012/chart" uri="{CE6537A1-D6FC-4f65-9D91-7224C49458BB}"/>
          </c:extLst>
        </c:dLbl>
      </c:pivotFmt>
      <c:pivotFmt>
        <c:idx val="188"/>
        <c:dLbl>
          <c:idx val="0"/>
          <c:showLegendKey val="0"/>
          <c:showVal val="0"/>
          <c:showCatName val="0"/>
          <c:showSerName val="0"/>
          <c:showPercent val="0"/>
          <c:showBubbleSize val="0"/>
          <c:extLst>
            <c:ext xmlns:c15="http://schemas.microsoft.com/office/drawing/2012/chart" uri="{CE6537A1-D6FC-4f65-9D91-7224C49458BB}"/>
          </c:extLst>
        </c:dLbl>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dLbl>
          <c:idx val="0"/>
          <c:showLegendKey val="0"/>
          <c:showVal val="0"/>
          <c:showCatName val="0"/>
          <c:showSerName val="0"/>
          <c:showPercent val="0"/>
          <c:showBubbleSize val="0"/>
          <c:extLst>
            <c:ext xmlns:c15="http://schemas.microsoft.com/office/drawing/2012/chart" uri="{CE6537A1-D6FC-4f65-9D91-7224C49458BB}"/>
          </c:extLst>
        </c:dLbl>
      </c:pivotFmt>
      <c:pivotFmt>
        <c:idx val="19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4"/>
        <c:dLbl>
          <c:idx val="0"/>
          <c:showLegendKey val="0"/>
          <c:showVal val="0"/>
          <c:showCatName val="0"/>
          <c:showSerName val="0"/>
          <c:showPercent val="0"/>
          <c:showBubbleSize val="0"/>
          <c:extLst>
            <c:ext xmlns:c15="http://schemas.microsoft.com/office/drawing/2012/chart" uri="{CE6537A1-D6FC-4f65-9D91-7224C49458BB}"/>
          </c:extLst>
        </c:dLbl>
      </c:pivotFmt>
      <c:pivotFmt>
        <c:idx val="19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6"/>
        <c:dLbl>
          <c:idx val="0"/>
          <c:showLegendKey val="0"/>
          <c:showVal val="0"/>
          <c:showCatName val="0"/>
          <c:showSerName val="0"/>
          <c:showPercent val="0"/>
          <c:showBubbleSize val="0"/>
          <c:extLst>
            <c:ext xmlns:c15="http://schemas.microsoft.com/office/drawing/2012/chart" uri="{CE6537A1-D6FC-4f65-9D91-7224C49458BB}"/>
          </c:extLst>
        </c:dLbl>
      </c:pivotFmt>
      <c:pivotFmt>
        <c:idx val="197"/>
        <c:dLbl>
          <c:idx val="0"/>
          <c:showLegendKey val="0"/>
          <c:showVal val="0"/>
          <c:showCatName val="0"/>
          <c:showSerName val="0"/>
          <c:showPercent val="0"/>
          <c:showBubbleSize val="0"/>
          <c:extLst>
            <c:ext xmlns:c15="http://schemas.microsoft.com/office/drawing/2012/chart" uri="{CE6537A1-D6FC-4f65-9D91-7224C49458BB}"/>
          </c:extLst>
        </c:dLbl>
      </c:pivotFmt>
      <c:pivotFmt>
        <c:idx val="19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9"/>
        <c:dLbl>
          <c:idx val="0"/>
          <c:showLegendKey val="0"/>
          <c:showVal val="0"/>
          <c:showCatName val="0"/>
          <c:showSerName val="0"/>
          <c:showPercent val="0"/>
          <c:showBubbleSize val="0"/>
          <c:extLst>
            <c:ext xmlns:c15="http://schemas.microsoft.com/office/drawing/2012/chart" uri="{CE6537A1-D6FC-4f65-9D91-7224C49458BB}"/>
          </c:extLst>
        </c:dLbl>
      </c:pivotFmt>
      <c:pivotFmt>
        <c:idx val="20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1"/>
        <c:dLbl>
          <c:idx val="0"/>
          <c:showLegendKey val="0"/>
          <c:showVal val="0"/>
          <c:showCatName val="0"/>
          <c:showSerName val="0"/>
          <c:showPercent val="0"/>
          <c:showBubbleSize val="0"/>
          <c:extLst>
            <c:ext xmlns:c15="http://schemas.microsoft.com/office/drawing/2012/chart" uri="{CE6537A1-D6FC-4f65-9D91-7224C49458BB}"/>
          </c:extLst>
        </c:dLbl>
      </c:pivotFmt>
      <c:pivotFmt>
        <c:idx val="202"/>
        <c:dLbl>
          <c:idx val="0"/>
          <c:showLegendKey val="0"/>
          <c:showVal val="0"/>
          <c:showCatName val="0"/>
          <c:showSerName val="0"/>
          <c:showPercent val="0"/>
          <c:showBubbleSize val="0"/>
          <c:extLst>
            <c:ext xmlns:c15="http://schemas.microsoft.com/office/drawing/2012/chart" uri="{CE6537A1-D6FC-4f65-9D91-7224C49458BB}"/>
          </c:extLst>
        </c:dLbl>
      </c:pivotFmt>
      <c:pivotFmt>
        <c:idx val="203"/>
        <c:dLbl>
          <c:idx val="0"/>
          <c:showLegendKey val="0"/>
          <c:showVal val="0"/>
          <c:showCatName val="0"/>
          <c:showSerName val="0"/>
          <c:showPercent val="0"/>
          <c:showBubbleSize val="0"/>
          <c:extLst>
            <c:ext xmlns:c15="http://schemas.microsoft.com/office/drawing/2012/chart" uri="{CE6537A1-D6FC-4f65-9D91-7224C49458BB}"/>
          </c:extLst>
        </c:dLbl>
      </c:pivotFmt>
      <c:pivotFmt>
        <c:idx val="204"/>
        <c:dLbl>
          <c:idx val="0"/>
          <c:showLegendKey val="0"/>
          <c:showVal val="0"/>
          <c:showCatName val="0"/>
          <c:showSerName val="0"/>
          <c:showPercent val="0"/>
          <c:showBubbleSize val="0"/>
          <c:extLst>
            <c:ext xmlns:c15="http://schemas.microsoft.com/office/drawing/2012/chart" uri="{CE6537A1-D6FC-4f65-9D91-7224C49458BB}"/>
          </c:extLst>
        </c:dLbl>
      </c:pivotFmt>
      <c:pivotFmt>
        <c:idx val="20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6"/>
        <c:dLbl>
          <c:idx val="0"/>
          <c:showLegendKey val="0"/>
          <c:showVal val="0"/>
          <c:showCatName val="0"/>
          <c:showSerName val="0"/>
          <c:showPercent val="0"/>
          <c:showBubbleSize val="0"/>
          <c:extLst>
            <c:ext xmlns:c15="http://schemas.microsoft.com/office/drawing/2012/chart" uri="{CE6537A1-D6FC-4f65-9D91-7224C49458BB}"/>
          </c:extLst>
        </c:dLbl>
      </c:pivotFmt>
      <c:pivotFmt>
        <c:idx val="207"/>
        <c:dLbl>
          <c:idx val="0"/>
          <c:showLegendKey val="0"/>
          <c:showVal val="0"/>
          <c:showCatName val="0"/>
          <c:showSerName val="0"/>
          <c:showPercent val="0"/>
          <c:showBubbleSize val="0"/>
          <c:extLst>
            <c:ext xmlns:c15="http://schemas.microsoft.com/office/drawing/2012/chart" uri="{CE6537A1-D6FC-4f65-9D91-7224C49458BB}"/>
          </c:extLst>
        </c:dLbl>
      </c:pivotFmt>
      <c:pivotFmt>
        <c:idx val="208"/>
        <c:dLbl>
          <c:idx val="0"/>
          <c:showLegendKey val="0"/>
          <c:showVal val="0"/>
          <c:showCatName val="0"/>
          <c:showSerName val="0"/>
          <c:showPercent val="0"/>
          <c:showBubbleSize val="0"/>
          <c:extLst>
            <c:ext xmlns:c15="http://schemas.microsoft.com/office/drawing/2012/chart" uri="{CE6537A1-D6FC-4f65-9D91-7224C49458BB}"/>
          </c:extLst>
        </c:dLbl>
      </c:pivotFmt>
      <c:pivotFmt>
        <c:idx val="209"/>
        <c:dLbl>
          <c:idx val="0"/>
          <c:showLegendKey val="0"/>
          <c:showVal val="0"/>
          <c:showCatName val="0"/>
          <c:showSerName val="0"/>
          <c:showPercent val="0"/>
          <c:showBubbleSize val="0"/>
          <c:extLst>
            <c:ext xmlns:c15="http://schemas.microsoft.com/office/drawing/2012/chart" uri="{CE6537A1-D6FC-4f65-9D91-7224C49458BB}"/>
          </c:extLst>
        </c:dLbl>
      </c:pivotFmt>
      <c:pivotFmt>
        <c:idx val="210"/>
        <c:dLbl>
          <c:idx val="0"/>
          <c:showLegendKey val="0"/>
          <c:showVal val="0"/>
          <c:showCatName val="0"/>
          <c:showSerName val="0"/>
          <c:showPercent val="0"/>
          <c:showBubbleSize val="0"/>
          <c:extLst>
            <c:ext xmlns:c15="http://schemas.microsoft.com/office/drawing/2012/chart" uri="{CE6537A1-D6FC-4f65-9D91-7224C49458BB}"/>
          </c:extLst>
        </c:dLbl>
      </c:pivotFmt>
      <c:pivotFmt>
        <c:idx val="21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12"/>
        <c:dLbl>
          <c:idx val="0"/>
          <c:showLegendKey val="0"/>
          <c:showVal val="0"/>
          <c:showCatName val="0"/>
          <c:showSerName val="0"/>
          <c:showPercent val="0"/>
          <c:showBubbleSize val="0"/>
          <c:extLst>
            <c:ext xmlns:c15="http://schemas.microsoft.com/office/drawing/2012/chart" uri="{CE6537A1-D6FC-4f65-9D91-7224C49458BB}"/>
          </c:extLst>
        </c:dLbl>
      </c:pivotFmt>
      <c:pivotFmt>
        <c:idx val="21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14"/>
        <c:dLbl>
          <c:idx val="0"/>
          <c:showLegendKey val="0"/>
          <c:showVal val="0"/>
          <c:showCatName val="0"/>
          <c:showSerName val="0"/>
          <c:showPercent val="0"/>
          <c:showBubbleSize val="0"/>
          <c:extLst>
            <c:ext xmlns:c15="http://schemas.microsoft.com/office/drawing/2012/chart" uri="{CE6537A1-D6FC-4f65-9D91-7224C49458BB}"/>
          </c:extLst>
        </c:dLbl>
      </c:pivotFmt>
      <c:pivotFmt>
        <c:idx val="215"/>
        <c:dLbl>
          <c:idx val="0"/>
          <c:showLegendKey val="0"/>
          <c:showVal val="0"/>
          <c:showCatName val="0"/>
          <c:showSerName val="0"/>
          <c:showPercent val="0"/>
          <c:showBubbleSize val="0"/>
          <c:extLst>
            <c:ext xmlns:c15="http://schemas.microsoft.com/office/drawing/2012/chart" uri="{CE6537A1-D6FC-4f65-9D91-7224C49458BB}"/>
          </c:extLst>
        </c:dLbl>
      </c:pivotFmt>
      <c:pivotFmt>
        <c:idx val="216"/>
        <c:dLbl>
          <c:idx val="0"/>
          <c:showLegendKey val="0"/>
          <c:showVal val="1"/>
          <c:showCatName val="0"/>
          <c:showSerName val="0"/>
          <c:showPercent val="0"/>
          <c:showBubbleSize val="0"/>
          <c:extLst>
            <c:ext xmlns:c15="http://schemas.microsoft.com/office/drawing/2012/chart" uri="{CE6537A1-D6FC-4f65-9D91-7224C49458BB}"/>
          </c:extLst>
        </c:dLbl>
      </c:pivotFmt>
      <c:pivotFmt>
        <c:idx val="217"/>
        <c:dLbl>
          <c:idx val="0"/>
          <c:showLegendKey val="0"/>
          <c:showVal val="0"/>
          <c:showCatName val="0"/>
          <c:showSerName val="0"/>
          <c:showPercent val="0"/>
          <c:showBubbleSize val="0"/>
          <c:extLst>
            <c:ext xmlns:c15="http://schemas.microsoft.com/office/drawing/2012/chart" uri="{CE6537A1-D6FC-4f65-9D91-7224C49458BB}"/>
          </c:extLst>
        </c:dLbl>
      </c:pivotFmt>
      <c:pivotFmt>
        <c:idx val="218"/>
        <c:dLbl>
          <c:idx val="0"/>
          <c:showLegendKey val="0"/>
          <c:showVal val="1"/>
          <c:showCatName val="0"/>
          <c:showSerName val="0"/>
          <c:showPercent val="0"/>
          <c:showBubbleSize val="0"/>
          <c:extLst>
            <c:ext xmlns:c15="http://schemas.microsoft.com/office/drawing/2012/chart" uri="{CE6537A1-D6FC-4f65-9D91-7224C49458BB}"/>
          </c:extLst>
        </c:dLbl>
      </c:pivotFmt>
      <c:pivotFmt>
        <c:idx val="219"/>
        <c:dLbl>
          <c:idx val="0"/>
          <c:showLegendKey val="0"/>
          <c:showVal val="0"/>
          <c:showCatName val="0"/>
          <c:showSerName val="0"/>
          <c:showPercent val="0"/>
          <c:showBubbleSize val="0"/>
          <c:extLst>
            <c:ext xmlns:c15="http://schemas.microsoft.com/office/drawing/2012/chart" uri="{CE6537A1-D6FC-4f65-9D91-7224C49458BB}"/>
          </c:extLst>
        </c:dLbl>
      </c:pivotFmt>
      <c:pivotFmt>
        <c:idx val="22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21"/>
        <c:dLbl>
          <c:idx val="0"/>
          <c:showLegendKey val="0"/>
          <c:showVal val="0"/>
          <c:showCatName val="0"/>
          <c:showSerName val="0"/>
          <c:showPercent val="0"/>
          <c:showBubbleSize val="0"/>
          <c:extLst>
            <c:ext xmlns:c15="http://schemas.microsoft.com/office/drawing/2012/chart" uri="{CE6537A1-D6FC-4f65-9D91-7224C49458BB}"/>
          </c:extLst>
        </c:dLbl>
      </c:pivotFmt>
      <c:pivotFmt>
        <c:idx val="222"/>
        <c:dLbl>
          <c:idx val="0"/>
          <c:showLegendKey val="0"/>
          <c:showVal val="0"/>
          <c:showCatName val="0"/>
          <c:showSerName val="0"/>
          <c:showPercent val="0"/>
          <c:showBubbleSize val="0"/>
          <c:extLst>
            <c:ext xmlns:c15="http://schemas.microsoft.com/office/drawing/2012/chart" uri="{CE6537A1-D6FC-4f65-9D91-7224C49458BB}"/>
          </c:extLst>
        </c:dLbl>
      </c:pivotFmt>
      <c:pivotFmt>
        <c:idx val="223"/>
        <c:dLbl>
          <c:idx val="0"/>
          <c:showLegendKey val="0"/>
          <c:showVal val="0"/>
          <c:showCatName val="0"/>
          <c:showSerName val="0"/>
          <c:showPercent val="0"/>
          <c:showBubbleSize val="0"/>
          <c:extLst>
            <c:ext xmlns:c15="http://schemas.microsoft.com/office/drawing/2012/chart" uri="{CE6537A1-D6FC-4f65-9D91-7224C49458BB}"/>
          </c:extLst>
        </c:dLbl>
      </c:pivotFmt>
      <c:pivotFmt>
        <c:idx val="224"/>
        <c:dLbl>
          <c:idx val="0"/>
          <c:showLegendKey val="0"/>
          <c:showVal val="0"/>
          <c:showCatName val="0"/>
          <c:showSerName val="0"/>
          <c:showPercent val="0"/>
          <c:showBubbleSize val="0"/>
          <c:extLst>
            <c:ext xmlns:c15="http://schemas.microsoft.com/office/drawing/2012/chart" uri="{CE6537A1-D6FC-4f65-9D91-7224C49458BB}"/>
          </c:extLst>
        </c:dLbl>
      </c:pivotFmt>
      <c:pivotFmt>
        <c:idx val="225"/>
        <c:dLbl>
          <c:idx val="0"/>
          <c:showLegendKey val="0"/>
          <c:showVal val="0"/>
          <c:showCatName val="0"/>
          <c:showSerName val="0"/>
          <c:showPercent val="0"/>
          <c:showBubbleSize val="0"/>
          <c:extLst>
            <c:ext xmlns:c15="http://schemas.microsoft.com/office/drawing/2012/chart" uri="{CE6537A1-D6FC-4f65-9D91-7224C49458BB}"/>
          </c:extLst>
        </c:dLbl>
      </c:pivotFmt>
      <c:pivotFmt>
        <c:idx val="226"/>
        <c:dLbl>
          <c:idx val="0"/>
          <c:showLegendKey val="0"/>
          <c:showVal val="0"/>
          <c:showCatName val="0"/>
          <c:showSerName val="0"/>
          <c:showPercent val="0"/>
          <c:showBubbleSize val="0"/>
          <c:extLst>
            <c:ext xmlns:c15="http://schemas.microsoft.com/office/drawing/2012/chart" uri="{CE6537A1-D6FC-4f65-9D91-7224C49458BB}"/>
          </c:extLst>
        </c:dLbl>
      </c:pivotFmt>
      <c:pivotFmt>
        <c:idx val="227"/>
        <c:dLbl>
          <c:idx val="0"/>
          <c:showLegendKey val="0"/>
          <c:showVal val="0"/>
          <c:showCatName val="0"/>
          <c:showSerName val="0"/>
          <c:showPercent val="0"/>
          <c:showBubbleSize val="0"/>
          <c:extLst>
            <c:ext xmlns:c15="http://schemas.microsoft.com/office/drawing/2012/chart" uri="{CE6537A1-D6FC-4f65-9D91-7224C49458BB}"/>
          </c:extLst>
        </c:dLbl>
      </c:pivotFmt>
      <c:pivotFmt>
        <c:idx val="228"/>
        <c:dLbl>
          <c:idx val="0"/>
          <c:showLegendKey val="0"/>
          <c:showVal val="0"/>
          <c:showCatName val="0"/>
          <c:showSerName val="0"/>
          <c:showPercent val="0"/>
          <c:showBubbleSize val="0"/>
          <c:extLst>
            <c:ext xmlns:c15="http://schemas.microsoft.com/office/drawing/2012/chart" uri="{CE6537A1-D6FC-4f65-9D91-7224C49458BB}"/>
          </c:extLst>
        </c:dLbl>
      </c:pivotFmt>
      <c:pivotFmt>
        <c:idx val="229"/>
        <c:dLbl>
          <c:idx val="0"/>
          <c:showLegendKey val="0"/>
          <c:showVal val="0"/>
          <c:showCatName val="0"/>
          <c:showSerName val="0"/>
          <c:showPercent val="0"/>
          <c:showBubbleSize val="0"/>
          <c:extLst>
            <c:ext xmlns:c15="http://schemas.microsoft.com/office/drawing/2012/chart" uri="{CE6537A1-D6FC-4f65-9D91-7224C49458BB}"/>
          </c:extLst>
        </c:dLbl>
      </c:pivotFmt>
      <c:pivotFmt>
        <c:idx val="230"/>
        <c:dLbl>
          <c:idx val="0"/>
          <c:showLegendKey val="0"/>
          <c:showVal val="1"/>
          <c:showCatName val="0"/>
          <c:showSerName val="0"/>
          <c:showPercent val="0"/>
          <c:showBubbleSize val="0"/>
          <c:extLst>
            <c:ext xmlns:c15="http://schemas.microsoft.com/office/drawing/2012/chart" uri="{CE6537A1-D6FC-4f65-9D91-7224C49458BB}"/>
          </c:extLst>
        </c:dLbl>
      </c:pivotFmt>
      <c:pivotFmt>
        <c:idx val="231"/>
        <c:dLbl>
          <c:idx val="0"/>
          <c:showLegendKey val="0"/>
          <c:showVal val="0"/>
          <c:showCatName val="0"/>
          <c:showSerName val="0"/>
          <c:showPercent val="0"/>
          <c:showBubbleSize val="0"/>
          <c:extLst>
            <c:ext xmlns:c15="http://schemas.microsoft.com/office/drawing/2012/chart" uri="{CE6537A1-D6FC-4f65-9D91-7224C49458BB}"/>
          </c:extLst>
        </c:dLbl>
      </c:pivotFmt>
      <c:pivotFmt>
        <c:idx val="232"/>
        <c:dLbl>
          <c:idx val="0"/>
          <c:showLegendKey val="0"/>
          <c:showVal val="0"/>
          <c:showCatName val="0"/>
          <c:showSerName val="0"/>
          <c:showPercent val="0"/>
          <c:showBubbleSize val="0"/>
          <c:extLst>
            <c:ext xmlns:c15="http://schemas.microsoft.com/office/drawing/2012/chart" uri="{CE6537A1-D6FC-4f65-9D91-7224C49458BB}"/>
          </c:extLst>
        </c:dLbl>
      </c:pivotFmt>
      <c:pivotFmt>
        <c:idx val="233"/>
        <c:dLbl>
          <c:idx val="0"/>
          <c:showLegendKey val="0"/>
          <c:showVal val="0"/>
          <c:showCatName val="0"/>
          <c:showSerName val="0"/>
          <c:showPercent val="0"/>
          <c:showBubbleSize val="0"/>
          <c:extLst>
            <c:ext xmlns:c15="http://schemas.microsoft.com/office/drawing/2012/chart" uri="{CE6537A1-D6FC-4f65-9D91-7224C49458BB}"/>
          </c:extLst>
        </c:dLbl>
      </c:pivotFmt>
      <c:pivotFmt>
        <c:idx val="234"/>
        <c:dLbl>
          <c:idx val="0"/>
          <c:showLegendKey val="0"/>
          <c:showVal val="0"/>
          <c:showCatName val="0"/>
          <c:showSerName val="0"/>
          <c:showPercent val="0"/>
          <c:showBubbleSize val="0"/>
          <c:extLst>
            <c:ext xmlns:c15="http://schemas.microsoft.com/office/drawing/2012/chart" uri="{CE6537A1-D6FC-4f65-9D91-7224C49458BB}"/>
          </c:extLst>
        </c:dLbl>
      </c:pivotFmt>
      <c:pivotFmt>
        <c:idx val="235"/>
        <c:dLbl>
          <c:idx val="0"/>
          <c:showLegendKey val="0"/>
          <c:showVal val="0"/>
          <c:showCatName val="0"/>
          <c:showSerName val="0"/>
          <c:showPercent val="0"/>
          <c:showBubbleSize val="0"/>
          <c:extLst>
            <c:ext xmlns:c15="http://schemas.microsoft.com/office/drawing/2012/chart" uri="{CE6537A1-D6FC-4f65-9D91-7224C49458BB}"/>
          </c:extLst>
        </c:dLbl>
      </c:pivotFmt>
      <c:pivotFmt>
        <c:idx val="236"/>
        <c:dLbl>
          <c:idx val="0"/>
          <c:showLegendKey val="0"/>
          <c:showVal val="1"/>
          <c:showCatName val="0"/>
          <c:showSerName val="0"/>
          <c:showPercent val="0"/>
          <c:showBubbleSize val="0"/>
          <c:extLst>
            <c:ext xmlns:c15="http://schemas.microsoft.com/office/drawing/2012/chart" uri="{CE6537A1-D6FC-4f65-9D91-7224C49458BB}"/>
          </c:extLst>
        </c:dLbl>
      </c:pivotFmt>
      <c:pivotFmt>
        <c:idx val="237"/>
        <c:dLbl>
          <c:idx val="0"/>
          <c:showLegendKey val="0"/>
          <c:showVal val="0"/>
          <c:showCatName val="0"/>
          <c:showSerName val="0"/>
          <c:showPercent val="0"/>
          <c:showBubbleSize val="0"/>
          <c:extLst>
            <c:ext xmlns:c15="http://schemas.microsoft.com/office/drawing/2012/chart" uri="{CE6537A1-D6FC-4f65-9D91-7224C49458BB}"/>
          </c:extLst>
        </c:dLbl>
      </c:pivotFmt>
      <c:pivotFmt>
        <c:idx val="238"/>
        <c:dLbl>
          <c:idx val="0"/>
          <c:showLegendKey val="0"/>
          <c:showVal val="1"/>
          <c:showCatName val="0"/>
          <c:showSerName val="0"/>
          <c:showPercent val="0"/>
          <c:showBubbleSize val="0"/>
          <c:extLst>
            <c:ext xmlns:c15="http://schemas.microsoft.com/office/drawing/2012/chart" uri="{CE6537A1-D6FC-4f65-9D91-7224C49458BB}"/>
          </c:extLst>
        </c:dLbl>
      </c:pivotFmt>
      <c:pivotFmt>
        <c:idx val="239"/>
        <c:dLbl>
          <c:idx val="0"/>
          <c:showLegendKey val="0"/>
          <c:showVal val="0"/>
          <c:showCatName val="0"/>
          <c:showSerName val="0"/>
          <c:showPercent val="0"/>
          <c:showBubbleSize val="0"/>
          <c:extLst>
            <c:ext xmlns:c15="http://schemas.microsoft.com/office/drawing/2012/chart" uri="{CE6537A1-D6FC-4f65-9D91-7224C49458BB}"/>
          </c:extLst>
        </c:dLbl>
      </c:pivotFmt>
      <c:pivotFmt>
        <c:idx val="240"/>
        <c:dLbl>
          <c:idx val="0"/>
          <c:showLegendKey val="0"/>
          <c:showVal val="0"/>
          <c:showCatName val="0"/>
          <c:showSerName val="0"/>
          <c:showPercent val="0"/>
          <c:showBubbleSize val="0"/>
          <c:extLst>
            <c:ext xmlns:c15="http://schemas.microsoft.com/office/drawing/2012/chart" uri="{CE6537A1-D6FC-4f65-9D91-7224C49458BB}"/>
          </c:extLst>
        </c:dLbl>
      </c:pivotFmt>
      <c:pivotFmt>
        <c:idx val="241"/>
        <c:dLbl>
          <c:idx val="0"/>
          <c:showLegendKey val="0"/>
          <c:showVal val="0"/>
          <c:showCatName val="0"/>
          <c:showSerName val="0"/>
          <c:showPercent val="0"/>
          <c:showBubbleSize val="0"/>
          <c:extLst>
            <c:ext xmlns:c15="http://schemas.microsoft.com/office/drawing/2012/chart" uri="{CE6537A1-D6FC-4f65-9D91-7224C49458BB}"/>
          </c:extLst>
        </c:dLbl>
      </c:pivotFmt>
      <c:pivotFmt>
        <c:idx val="242"/>
        <c:dLbl>
          <c:idx val="0"/>
          <c:showLegendKey val="0"/>
          <c:showVal val="0"/>
          <c:showCatName val="0"/>
          <c:showSerName val="0"/>
          <c:showPercent val="0"/>
          <c:showBubbleSize val="0"/>
          <c:extLst>
            <c:ext xmlns:c15="http://schemas.microsoft.com/office/drawing/2012/chart" uri="{CE6537A1-D6FC-4f65-9D91-7224C49458BB}"/>
          </c:extLst>
        </c:dLbl>
      </c:pivotFmt>
      <c:pivotFmt>
        <c:idx val="243"/>
        <c:dLbl>
          <c:idx val="0"/>
          <c:showLegendKey val="0"/>
          <c:showVal val="0"/>
          <c:showCatName val="0"/>
          <c:showSerName val="0"/>
          <c:showPercent val="0"/>
          <c:showBubbleSize val="0"/>
          <c:extLst>
            <c:ext xmlns:c15="http://schemas.microsoft.com/office/drawing/2012/chart" uri="{CE6537A1-D6FC-4f65-9D91-7224C49458BB}"/>
          </c:extLst>
        </c:dLbl>
      </c:pivotFmt>
      <c:pivotFmt>
        <c:idx val="24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45"/>
        <c:dLbl>
          <c:idx val="0"/>
          <c:showLegendKey val="0"/>
          <c:showVal val="0"/>
          <c:showCatName val="0"/>
          <c:showSerName val="0"/>
          <c:showPercent val="0"/>
          <c:showBubbleSize val="0"/>
          <c:extLst>
            <c:ext xmlns:c15="http://schemas.microsoft.com/office/drawing/2012/chart" uri="{CE6537A1-D6FC-4f65-9D91-7224C49458BB}"/>
          </c:extLst>
        </c:dLbl>
      </c:pivotFmt>
      <c:pivotFmt>
        <c:idx val="246"/>
        <c:dLbl>
          <c:idx val="0"/>
          <c:showLegendKey val="0"/>
          <c:showVal val="1"/>
          <c:showCatName val="0"/>
          <c:showSerName val="0"/>
          <c:showPercent val="0"/>
          <c:showBubbleSize val="0"/>
          <c:extLst>
            <c:ext xmlns:c15="http://schemas.microsoft.com/office/drawing/2012/chart" uri="{CE6537A1-D6FC-4f65-9D91-7224C49458BB}"/>
          </c:extLst>
        </c:dLbl>
      </c:pivotFmt>
      <c:pivotFmt>
        <c:idx val="247"/>
        <c:dLbl>
          <c:idx val="0"/>
          <c:showLegendKey val="0"/>
          <c:showVal val="1"/>
          <c:showCatName val="0"/>
          <c:showSerName val="0"/>
          <c:showPercent val="0"/>
          <c:showBubbleSize val="0"/>
          <c:extLst>
            <c:ext xmlns:c15="http://schemas.microsoft.com/office/drawing/2012/chart" uri="{CE6537A1-D6FC-4f65-9D91-7224C49458BB}"/>
          </c:extLst>
        </c:dLbl>
      </c:pivotFmt>
      <c:pivotFmt>
        <c:idx val="24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4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5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5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5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5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5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5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5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5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5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5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60"/>
        <c:spPr>
          <a:solidFill>
            <a:srgbClr val="00B05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Arial Black" panose="020B0A04020102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1611372595564839E-2"/>
          <c:y val="8.824940929282174E-2"/>
          <c:w val="0.98205515144321798"/>
          <c:h val="0.86297795217428086"/>
        </c:manualLayout>
      </c:layout>
      <c:barChart>
        <c:barDir val="col"/>
        <c:grouping val="clustered"/>
        <c:varyColors val="0"/>
        <c:ser>
          <c:idx val="0"/>
          <c:order val="0"/>
          <c:tx>
            <c:strRef>
              <c:f>PivotTablePart1!$B$3305</c:f>
              <c:strCache>
                <c:ptCount val="1"/>
                <c:pt idx="0">
                  <c:v>Total</c:v>
                </c:pt>
              </c:strCache>
            </c:strRef>
          </c:tx>
          <c:spPr>
            <a:solidFill>
              <a:srgbClr val="00B050"/>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Arial Black" panose="020B0A04020102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PivotTablePart1!$A$3306:$A$3321</c:f>
              <c:strCache>
                <c:ptCount val="15"/>
                <c:pt idx="0">
                  <c:v>Bulgaria</c:v>
                </c:pt>
                <c:pt idx="1">
                  <c:v>Peru</c:v>
                </c:pt>
                <c:pt idx="2">
                  <c:v>Germany FR</c:v>
                </c:pt>
                <c:pt idx="3">
                  <c:v>England</c:v>
                </c:pt>
                <c:pt idx="4">
                  <c:v>Morocco</c:v>
                </c:pt>
                <c:pt idx="5">
                  <c:v>Romania</c:v>
                </c:pt>
                <c:pt idx="6">
                  <c:v>Czechoslovakia</c:v>
                </c:pt>
                <c:pt idx="7">
                  <c:v>Mexico</c:v>
                </c:pt>
                <c:pt idx="8">
                  <c:v>Uruguay</c:v>
                </c:pt>
                <c:pt idx="9">
                  <c:v>Belgium</c:v>
                </c:pt>
                <c:pt idx="10">
                  <c:v>Israel</c:v>
                </c:pt>
                <c:pt idx="11">
                  <c:v>Italy</c:v>
                </c:pt>
                <c:pt idx="12">
                  <c:v>Soviet Union</c:v>
                </c:pt>
                <c:pt idx="13">
                  <c:v>El Salvador</c:v>
                </c:pt>
                <c:pt idx="14">
                  <c:v>Sweden</c:v>
                </c:pt>
              </c:strCache>
            </c:strRef>
          </c:cat>
          <c:val>
            <c:numRef>
              <c:f>PivotTablePart1!$B$3306:$B$3321</c:f>
              <c:numCache>
                <c:formatCode>General</c:formatCode>
                <c:ptCount val="15"/>
                <c:pt idx="0">
                  <c:v>4</c:v>
                </c:pt>
                <c:pt idx="1">
                  <c:v>3</c:v>
                </c:pt>
                <c:pt idx="2">
                  <c:v>3</c:v>
                </c:pt>
                <c:pt idx="3">
                  <c:v>2</c:v>
                </c:pt>
                <c:pt idx="4">
                  <c:v>2</c:v>
                </c:pt>
                <c:pt idx="5">
                  <c:v>2</c:v>
                </c:pt>
                <c:pt idx="6">
                  <c:v>2</c:v>
                </c:pt>
                <c:pt idx="7">
                  <c:v>1</c:v>
                </c:pt>
                <c:pt idx="8">
                  <c:v>1</c:v>
                </c:pt>
                <c:pt idx="9">
                  <c:v>1</c:v>
                </c:pt>
                <c:pt idx="10">
                  <c:v>1</c:v>
                </c:pt>
                <c:pt idx="11">
                  <c:v>1</c:v>
                </c:pt>
                <c:pt idx="12">
                  <c:v>0</c:v>
                </c:pt>
                <c:pt idx="13">
                  <c:v>0</c:v>
                </c:pt>
                <c:pt idx="14">
                  <c:v>0</c:v>
                </c:pt>
              </c:numCache>
            </c:numRef>
          </c:val>
          <c:extLst>
            <c:ext xmlns:c16="http://schemas.microsoft.com/office/drawing/2014/chart" uri="{C3380CC4-5D6E-409C-BE32-E72D297353CC}">
              <c16:uniqueId val="{00000000-98FC-4417-9157-27720C36EF13}"/>
            </c:ext>
          </c:extLst>
        </c:ser>
        <c:dLbls>
          <c:dLblPos val="inEnd"/>
          <c:showLegendKey val="0"/>
          <c:showVal val="1"/>
          <c:showCatName val="0"/>
          <c:showSerName val="0"/>
          <c:showPercent val="0"/>
          <c:showBubbleSize val="0"/>
        </c:dLbls>
        <c:gapWidth val="65"/>
        <c:axId val="1231879535"/>
        <c:axId val="1231883695"/>
      </c:barChart>
      <c:catAx>
        <c:axId val="123187953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700" b="0" i="0" u="none" strike="noStrike" kern="1200" cap="all" baseline="0">
                <a:solidFill>
                  <a:schemeClr val="dk1">
                    <a:lumMod val="75000"/>
                    <a:lumOff val="25000"/>
                  </a:schemeClr>
                </a:solidFill>
                <a:latin typeface="+mn-lt"/>
                <a:ea typeface="+mn-ea"/>
                <a:cs typeface="+mn-cs"/>
              </a:defRPr>
            </a:pPr>
            <a:endParaRPr lang="en-US"/>
          </a:p>
        </c:txPr>
        <c:crossAx val="1231883695"/>
        <c:crosses val="autoZero"/>
        <c:auto val="1"/>
        <c:lblAlgn val="ctr"/>
        <c:lblOffset val="100"/>
        <c:noMultiLvlLbl val="0"/>
      </c:catAx>
      <c:valAx>
        <c:axId val="1231883695"/>
        <c:scaling>
          <c:orientation val="minMax"/>
        </c:scaling>
        <c:delete val="1"/>
        <c:axPos val="l"/>
        <c:numFmt formatCode="General" sourceLinked="1"/>
        <c:majorTickMark val="none"/>
        <c:minorTickMark val="none"/>
        <c:tickLblPos val="nextTo"/>
        <c:crossAx val="1231879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[Project.xlsx]PivotTablePart1!PivotTable10</c:name>
    <c:fmtId val="2"/>
  </c:pivotSource>
  <c:chart>
    <c:title>
      <c:tx>
        <c:rich>
          <a:bodyPr/>
          <a:lstStyle/>
          <a:p>
            <a:pPr>
              <a:defRPr/>
            </a:pPr>
            <a:r>
              <a:rPr lang="en-IN"/>
              <a:t>Stadium with highest number of average attendance</a:t>
            </a:r>
          </a:p>
        </c:rich>
      </c:tx>
      <c:overlay val="0"/>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7"/>
        <c:spPr>
          <a:solidFill>
            <a:schemeClr val="accent2">
              <a:lumMod val="75000"/>
            </a:schemeClr>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8.1529071415223711E-2"/>
          <c:y val="8.8448294341949257E-2"/>
          <c:w val="0.89621713937503966"/>
          <c:h val="0.85876376168936819"/>
        </c:manualLayout>
      </c:layout>
      <c:barChart>
        <c:barDir val="bar"/>
        <c:grouping val="clustered"/>
        <c:varyColors val="0"/>
        <c:ser>
          <c:idx val="0"/>
          <c:order val="0"/>
          <c:tx>
            <c:strRef>
              <c:f>PivotTablePart1!$B$4144</c:f>
              <c:strCache>
                <c:ptCount val="1"/>
                <c:pt idx="0">
                  <c:v>Total</c:v>
                </c:pt>
              </c:strCache>
            </c:strRef>
          </c:tx>
          <c:spPr>
            <a:solidFill>
              <a:schemeClr val="accent2">
                <a:lumMod val="75000"/>
              </a:schemeClr>
            </a:solidFill>
            <a:ln>
              <a:noFill/>
            </a:ln>
            <a:effectLst/>
          </c:spPr>
          <c:invertIfNegative val="0"/>
          <c:cat>
            <c:strRef>
              <c:f>PivotTablePart1!$A$4145:$A$4150</c:f>
              <c:strCache>
                <c:ptCount val="5"/>
                <c:pt idx="0">
                  <c:v>Luis Dosal</c:v>
                </c:pt>
                <c:pt idx="1">
                  <c:v>Nou Camp - Estadio Leï¿½n</c:v>
                </c:pt>
                <c:pt idx="2">
                  <c:v>Cuauhtemoc</c:v>
                </c:pt>
                <c:pt idx="3">
                  <c:v>Jalisco</c:v>
                </c:pt>
                <c:pt idx="4">
                  <c:v>Estadio Azteca</c:v>
                </c:pt>
              </c:strCache>
            </c:strRef>
          </c:cat>
          <c:val>
            <c:numRef>
              <c:f>PivotTablePart1!$B$4145:$B$4150</c:f>
              <c:numCache>
                <c:formatCode>General</c:formatCode>
                <c:ptCount val="5"/>
                <c:pt idx="0">
                  <c:v>14949.5</c:v>
                </c:pt>
                <c:pt idx="1">
                  <c:v>15212.142857142857</c:v>
                </c:pt>
                <c:pt idx="2">
                  <c:v>22928.333333333332</c:v>
                </c:pt>
                <c:pt idx="3">
                  <c:v>54088.5</c:v>
                </c:pt>
                <c:pt idx="4">
                  <c:v>93619.9</c:v>
                </c:pt>
              </c:numCache>
            </c:numRef>
          </c:val>
          <c:extLst>
            <c:ext xmlns:c16="http://schemas.microsoft.com/office/drawing/2014/chart" uri="{C3380CC4-5D6E-409C-BE32-E72D297353CC}">
              <c16:uniqueId val="{00000167-175C-4650-88A9-7F255E97668A}"/>
            </c:ext>
          </c:extLst>
        </c:ser>
        <c:dLbls>
          <c:showLegendKey val="0"/>
          <c:showVal val="0"/>
          <c:showCatName val="0"/>
          <c:showSerName val="0"/>
          <c:showPercent val="0"/>
          <c:showBubbleSize val="0"/>
        </c:dLbls>
        <c:gapWidth val="219"/>
        <c:axId val="2073453807"/>
        <c:axId val="2073440079"/>
      </c:barChart>
      <c:catAx>
        <c:axId val="2073453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73440079"/>
        <c:crosses val="autoZero"/>
        <c:auto val="1"/>
        <c:lblAlgn val="ctr"/>
        <c:lblOffset val="100"/>
        <c:noMultiLvlLbl val="0"/>
      </c:catAx>
      <c:valAx>
        <c:axId val="20734400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073453807"/>
        <c:crosses val="autoZero"/>
        <c:crossBetween val="between"/>
      </c:valAx>
      <c:spPr>
        <a:noFill/>
        <a:ln w="25400">
          <a:noFill/>
        </a:ln>
      </c:spPr>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000" b="1">
                <a:latin typeface="Arial Black" panose="020B0A04020102020204" pitchFamily="34" charset="0"/>
              </a:rPr>
              <a:t>Goal by Home</a:t>
            </a:r>
            <a:r>
              <a:rPr lang="en-IN" sz="2000" b="1" baseline="0">
                <a:latin typeface="Arial Black" panose="020B0A04020102020204" pitchFamily="34" charset="0"/>
              </a:rPr>
              <a:t> and Away team per match</a:t>
            </a:r>
            <a:endParaRPr lang="en-IN" b="1">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Sum of Home Team Goals</c:v>
                </c:pt>
              </c:strCache>
            </c:strRef>
          </c:tx>
          <c:spPr>
            <a:solidFill>
              <a:srgbClr val="002060"/>
            </a:solidFill>
            <a:ln>
              <a:noFill/>
            </a:ln>
            <a:effectLst/>
          </c:spPr>
          <c:invertIfNegative val="0"/>
          <c:cat>
            <c:strRef>
              <c:f>Sheet1!$A$2:$A$5</c:f>
              <c:strCache>
                <c:ptCount val="3"/>
                <c:pt idx="0">
                  <c:v>England vs Romania</c:v>
                </c:pt>
                <c:pt idx="1">
                  <c:v>Peru vs Bulgaria</c:v>
                </c:pt>
                <c:pt idx="2">
                  <c:v>Uruguay vs Israel</c:v>
                </c:pt>
              </c:strCache>
            </c:strRef>
          </c:cat>
          <c:val>
            <c:numRef>
              <c:f>Sheet1!$B$2:$B$5</c:f>
              <c:numCache>
                <c:formatCode>General</c:formatCode>
                <c:ptCount val="3"/>
                <c:pt idx="0">
                  <c:v>1</c:v>
                </c:pt>
                <c:pt idx="1">
                  <c:v>3</c:v>
                </c:pt>
                <c:pt idx="2">
                  <c:v>2</c:v>
                </c:pt>
              </c:numCache>
            </c:numRef>
          </c:val>
          <c:extLst>
            <c:ext xmlns:c16="http://schemas.microsoft.com/office/drawing/2014/chart" uri="{C3380CC4-5D6E-409C-BE32-E72D297353CC}">
              <c16:uniqueId val="{00000000-8BA8-48BD-A803-0596D3765FED}"/>
            </c:ext>
          </c:extLst>
        </c:ser>
        <c:ser>
          <c:idx val="1"/>
          <c:order val="1"/>
          <c:tx>
            <c:strRef>
              <c:f>Sheet1!$C$1</c:f>
              <c:strCache>
                <c:ptCount val="1"/>
                <c:pt idx="0">
                  <c:v>Sum of Away Team Goals</c:v>
                </c:pt>
              </c:strCache>
            </c:strRef>
          </c:tx>
          <c:spPr>
            <a:solidFill>
              <a:schemeClr val="accent2"/>
            </a:solidFill>
            <a:ln>
              <a:noFill/>
            </a:ln>
            <a:effectLst/>
          </c:spPr>
          <c:invertIfNegative val="0"/>
          <c:cat>
            <c:strRef>
              <c:f>Sheet1!$A$2:$A$5</c:f>
              <c:strCache>
                <c:ptCount val="3"/>
                <c:pt idx="0">
                  <c:v>England vs Romania</c:v>
                </c:pt>
                <c:pt idx="1">
                  <c:v>Peru vs Bulgaria</c:v>
                </c:pt>
                <c:pt idx="2">
                  <c:v>Uruguay vs Israel</c:v>
                </c:pt>
              </c:strCache>
            </c:strRef>
          </c:cat>
          <c:val>
            <c:numRef>
              <c:f>Sheet1!$C$2:$C$5</c:f>
              <c:numCache>
                <c:formatCode>General</c:formatCode>
                <c:ptCount val="3"/>
                <c:pt idx="0">
                  <c:v>0</c:v>
                </c:pt>
                <c:pt idx="1">
                  <c:v>2</c:v>
                </c:pt>
                <c:pt idx="2">
                  <c:v>0</c:v>
                </c:pt>
              </c:numCache>
            </c:numRef>
          </c:val>
          <c:extLst>
            <c:ext xmlns:c16="http://schemas.microsoft.com/office/drawing/2014/chart" uri="{C3380CC4-5D6E-409C-BE32-E72D297353CC}">
              <c16:uniqueId val="{00000001-8BA8-48BD-A803-0596D3765FED}"/>
            </c:ext>
          </c:extLst>
        </c:ser>
        <c:dLbls>
          <c:showLegendKey val="0"/>
          <c:showVal val="0"/>
          <c:showCatName val="0"/>
          <c:showSerName val="0"/>
          <c:showPercent val="0"/>
          <c:showBubbleSize val="0"/>
        </c:dLbls>
        <c:gapWidth val="219"/>
        <c:overlap val="-27"/>
        <c:axId val="2105483584"/>
        <c:axId val="2105477760"/>
      </c:barChart>
      <c:catAx>
        <c:axId val="2105483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2105477760"/>
        <c:crosses val="autoZero"/>
        <c:auto val="1"/>
        <c:lblAlgn val="ctr"/>
        <c:lblOffset val="100"/>
        <c:noMultiLvlLbl val="0"/>
      </c:catAx>
      <c:valAx>
        <c:axId val="21054777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483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[Project.xlsx]PivotTablePart1!PivotTable6</c:name>
    <c:fmtId val="16"/>
  </c:pivotSource>
  <c:chart>
    <c:title>
      <c:tx>
        <c:rich>
          <a:bodyPr rot="0" spcFirstLastPara="1" vertOverflow="ellipsis" vert="horz" wrap="square" anchor="ctr" anchorCtr="1"/>
          <a:lstStyle/>
          <a:p>
            <a:pPr>
              <a:defRPr sz="1800" b="1" i="0" u="none" strike="noStrike" kern="1200" baseline="0">
                <a:solidFill>
                  <a:schemeClr val="tx2"/>
                </a:solidFill>
                <a:latin typeface="Arial Black" panose="020B0A04020102020204" pitchFamily="34" charset="0"/>
                <a:ea typeface="+mn-ea"/>
                <a:cs typeface="+mn-cs"/>
              </a:defRPr>
            </a:pPr>
            <a:r>
              <a:rPr lang="en-US" sz="1800">
                <a:latin typeface="Arial Black" panose="020B0A04020102020204" pitchFamily="34" charset="0"/>
              </a:rPr>
              <a:t>Audience per match</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2"/>
              </a:solidFill>
              <a:latin typeface="Arial Black" panose="020B0A0402010202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3"/>
          </a:solidFill>
          <a:ln>
            <a:noFill/>
          </a:ln>
          <a:effectLst/>
        </c:spPr>
        <c:marker>
          <c:symbol val="none"/>
        </c:marker>
        <c:dLbl>
          <c:idx val="0"/>
          <c:numFmt formatCode="0.00,\ &quot;Thousand&quot;" sourceLinked="0"/>
          <c:spPr>
            <a:noFill/>
            <a:ln>
              <a:noFill/>
            </a:ln>
            <a:effectLst/>
          </c:spPr>
          <c:txPr>
            <a:bodyPr rot="0" spcFirstLastPara="1" vertOverflow="overflow" horzOverflow="overflow" vert="horz" wrap="square" lIns="38100" tIns="19050" rIns="38100" bIns="19050" anchor="ctr" anchorCtr="1">
              <a:spAutoFit/>
            </a:bodyPr>
            <a:lstStyle/>
            <a:p>
              <a:pPr>
                <a:defRPr sz="20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9"/>
      </c:pivotFmt>
    </c:pivotFmts>
    <c:plotArea>
      <c:layout/>
      <c:barChart>
        <c:barDir val="col"/>
        <c:grouping val="clustered"/>
        <c:varyColors val="0"/>
        <c:ser>
          <c:idx val="0"/>
          <c:order val="0"/>
          <c:tx>
            <c:strRef>
              <c:f>PivotTablePart1!$B$1591</c:f>
              <c:strCache>
                <c:ptCount val="1"/>
                <c:pt idx="0">
                  <c:v>Total</c:v>
                </c:pt>
              </c:strCache>
            </c:strRef>
          </c:tx>
          <c:spPr>
            <a:solidFill>
              <a:schemeClr val="accent3"/>
            </a:solidFill>
            <a:ln>
              <a:noFill/>
            </a:ln>
            <a:effectLst/>
          </c:spPr>
          <c:invertIfNegative val="0"/>
          <c:dLbls>
            <c:numFmt formatCode="0.00,\ &quot;Thousand&quot;" sourceLinked="0"/>
            <c:spPr>
              <a:noFill/>
              <a:ln>
                <a:noFill/>
              </a:ln>
              <a:effectLst/>
            </c:spPr>
            <c:txPr>
              <a:bodyPr rot="0" spcFirstLastPara="1" vertOverflow="overflow" horzOverflow="overflow" vert="horz" wrap="square" lIns="38100" tIns="19050" rIns="38100" bIns="19050" anchor="ctr" anchorCtr="1">
                <a:spAutoFit/>
              </a:bodyPr>
              <a:lstStyle/>
              <a:p>
                <a:pPr>
                  <a:defRPr sz="20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a:solidFill>
                        <a:schemeClr val="tx2">
                          <a:lumMod val="35000"/>
                          <a:lumOff val="65000"/>
                        </a:schemeClr>
                      </a:solidFill>
                    </a:ln>
                    <a:effectLst/>
                  </c:spPr>
                </c15:leaderLines>
              </c:ext>
            </c:extLst>
          </c:dLbls>
          <c:cat>
            <c:strRef>
              <c:f>PivotTablePart1!$A$1592:$A$1595</c:f>
              <c:strCache>
                <c:ptCount val="3"/>
                <c:pt idx="0">
                  <c:v>Peru vs Bulgaria</c:v>
                </c:pt>
                <c:pt idx="1">
                  <c:v>Uruguay vs Israel</c:v>
                </c:pt>
                <c:pt idx="2">
                  <c:v>England vs Romania</c:v>
                </c:pt>
              </c:strCache>
            </c:strRef>
          </c:cat>
          <c:val>
            <c:numRef>
              <c:f>PivotTablePart1!$B$1592:$B$1595</c:f>
              <c:numCache>
                <c:formatCode>General</c:formatCode>
                <c:ptCount val="3"/>
                <c:pt idx="0">
                  <c:v>13765</c:v>
                </c:pt>
                <c:pt idx="1">
                  <c:v>20654</c:v>
                </c:pt>
                <c:pt idx="2">
                  <c:v>50560</c:v>
                </c:pt>
              </c:numCache>
            </c:numRef>
          </c:val>
          <c:extLst>
            <c:ext xmlns:c16="http://schemas.microsoft.com/office/drawing/2014/chart" uri="{C3380CC4-5D6E-409C-BE32-E72D297353CC}">
              <c16:uniqueId val="{00000000-4596-45F3-87F8-45FE7BC7A281}"/>
            </c:ext>
          </c:extLst>
        </c:ser>
        <c:dLbls>
          <c:dLblPos val="inEnd"/>
          <c:showLegendKey val="0"/>
          <c:showVal val="1"/>
          <c:showCatName val="0"/>
          <c:showSerName val="0"/>
          <c:showPercent val="0"/>
          <c:showBubbleSize val="0"/>
        </c:dLbls>
        <c:gapWidth val="100"/>
        <c:overlap val="-24"/>
        <c:axId val="1234927983"/>
        <c:axId val="1234917167"/>
      </c:barChart>
      <c:catAx>
        <c:axId val="1234927983"/>
        <c:scaling>
          <c:orientation val="minMax"/>
        </c:scaling>
        <c:delete val="0"/>
        <c:axPos val="b"/>
        <c:numFmt formatCode="General" sourceLinked="1"/>
        <c:majorTickMark val="none"/>
        <c:minorTickMark val="none"/>
        <c:tickLblPos val="low"/>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crossAx val="1234917167"/>
        <c:crosses val="autoZero"/>
        <c:auto val="0"/>
        <c:lblAlgn val="ctr"/>
        <c:lblOffset val="100"/>
        <c:noMultiLvlLbl val="0"/>
      </c:catAx>
      <c:valAx>
        <c:axId val="12349171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34927983"/>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[Project.xlsx]Stadium!PivotTable14</c:name>
    <c:fmtId val="3"/>
  </c:pivotSource>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r>
              <a:rPr lang="en-US"/>
              <a:t>Match played in Stadium</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Stadium!$B$1</c:f>
              <c:strCache>
                <c:ptCount val="1"/>
                <c:pt idx="0">
                  <c:v>Total</c:v>
                </c:pt>
              </c:strCache>
            </c:strRef>
          </c:tx>
          <c:spPr>
            <a:solidFill>
              <a:srgbClr val="002060"/>
            </a:solidFill>
            <a:ln>
              <a:noFill/>
            </a:ln>
            <a:effectLst/>
          </c:spPr>
          <c:invertIfNegative val="0"/>
          <c:cat>
            <c:multiLvlStrRef>
              <c:f>Stadium!$A$2:$A$8</c:f>
              <c:multiLvlStrCache>
                <c:ptCount val="3"/>
                <c:lvl>
                  <c:pt idx="0">
                    <c:v>Uruguay vs Israel</c:v>
                  </c:pt>
                  <c:pt idx="1">
                    <c:v>England vs Romania</c:v>
                  </c:pt>
                  <c:pt idx="2">
                    <c:v>Peru vs Bulgaria</c:v>
                  </c:pt>
                </c:lvl>
                <c:lvl>
                  <c:pt idx="0">
                    <c:v>Cuauhtemoc</c:v>
                  </c:pt>
                  <c:pt idx="1">
                    <c:v>Jalisco</c:v>
                  </c:pt>
                  <c:pt idx="2">
                    <c:v>Nou Camp - Estadio Leï¿½n</c:v>
                  </c:pt>
                </c:lvl>
              </c:multiLvlStrCache>
            </c:multiLvlStrRef>
          </c:cat>
          <c:val>
            <c:numRef>
              <c:f>Stadium!$B$2:$B$8</c:f>
              <c:numCache>
                <c:formatCode>General</c:formatCode>
                <c:ptCount val="3"/>
                <c:pt idx="0">
                  <c:v>1</c:v>
                </c:pt>
                <c:pt idx="1">
                  <c:v>1</c:v>
                </c:pt>
                <c:pt idx="2">
                  <c:v>1</c:v>
                </c:pt>
              </c:numCache>
            </c:numRef>
          </c:val>
          <c:extLst>
            <c:ext xmlns:c16="http://schemas.microsoft.com/office/drawing/2014/chart" uri="{C3380CC4-5D6E-409C-BE32-E72D297353CC}">
              <c16:uniqueId val="{00000000-6454-4854-98F7-A291612E8CC1}"/>
            </c:ext>
          </c:extLst>
        </c:ser>
        <c:dLbls>
          <c:showLegendKey val="0"/>
          <c:showVal val="0"/>
          <c:showCatName val="0"/>
          <c:showSerName val="0"/>
          <c:showPercent val="0"/>
          <c:showBubbleSize val="0"/>
        </c:dLbls>
        <c:gapWidth val="219"/>
        <c:overlap val="-27"/>
        <c:axId val="2105474432"/>
        <c:axId val="2105476512"/>
      </c:barChart>
      <c:catAx>
        <c:axId val="210547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2105476512"/>
        <c:crosses val="autoZero"/>
        <c:auto val="1"/>
        <c:lblAlgn val="ctr"/>
        <c:lblOffset val="100"/>
        <c:noMultiLvlLbl val="0"/>
      </c:catAx>
      <c:valAx>
        <c:axId val="2105476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210547443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[Project.xlsx]City!PivotTable14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Match palyed in city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City!$B$1</c:f>
              <c:strCache>
                <c:ptCount val="1"/>
                <c:pt idx="0">
                  <c:v>Total</c:v>
                </c:pt>
              </c:strCache>
            </c:strRef>
          </c:tx>
          <c:spPr>
            <a:solidFill>
              <a:srgbClr val="00B050"/>
            </a:solidFill>
            <a:ln>
              <a:noFill/>
            </a:ln>
            <a:effectLst/>
          </c:spPr>
          <c:invertIfNegative val="0"/>
          <c:cat>
            <c:multiLvlStrRef>
              <c:f>City!$A$2:$A$8</c:f>
              <c:multiLvlStrCache>
                <c:ptCount val="3"/>
                <c:lvl>
                  <c:pt idx="0">
                    <c:v>England vs Romania</c:v>
                  </c:pt>
                  <c:pt idx="1">
                    <c:v>Peru vs Bulgaria</c:v>
                  </c:pt>
                  <c:pt idx="2">
                    <c:v>Uruguay vs Israel</c:v>
                  </c:pt>
                </c:lvl>
                <c:lvl>
                  <c:pt idx="0">
                    <c:v>Guadalajara </c:v>
                  </c:pt>
                  <c:pt idx="1">
                    <c:v>Leon </c:v>
                  </c:pt>
                  <c:pt idx="2">
                    <c:v>Puebla </c:v>
                  </c:pt>
                </c:lvl>
              </c:multiLvlStrCache>
            </c:multiLvlStrRef>
          </c:cat>
          <c:val>
            <c:numRef>
              <c:f>City!$B$2:$B$8</c:f>
              <c:numCache>
                <c:formatCode>General</c:formatCode>
                <c:ptCount val="3"/>
                <c:pt idx="0">
                  <c:v>1</c:v>
                </c:pt>
                <c:pt idx="1">
                  <c:v>1</c:v>
                </c:pt>
                <c:pt idx="2">
                  <c:v>1</c:v>
                </c:pt>
              </c:numCache>
            </c:numRef>
          </c:val>
          <c:extLst>
            <c:ext xmlns:c16="http://schemas.microsoft.com/office/drawing/2014/chart" uri="{C3380CC4-5D6E-409C-BE32-E72D297353CC}">
              <c16:uniqueId val="{00000000-18A6-40C5-842A-60E2EB454757}"/>
            </c:ext>
          </c:extLst>
        </c:ser>
        <c:dLbls>
          <c:showLegendKey val="0"/>
          <c:showVal val="0"/>
          <c:showCatName val="0"/>
          <c:showSerName val="0"/>
          <c:showPercent val="0"/>
          <c:showBubbleSize val="0"/>
        </c:dLbls>
        <c:gapWidth val="182"/>
        <c:axId val="1526358512"/>
        <c:axId val="1526360592"/>
      </c:barChart>
      <c:catAx>
        <c:axId val="152635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1526360592"/>
        <c:crosses val="autoZero"/>
        <c:auto val="1"/>
        <c:lblAlgn val="ctr"/>
        <c:lblOffset val="100"/>
        <c:noMultiLvlLbl val="0"/>
      </c:catAx>
      <c:valAx>
        <c:axId val="15263605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358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[Project.xlsx]Referee!PivotTable14</c:name>
    <c:fmtId val="2"/>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t>Referee for match</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rgbClr val="0000F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00FF"/>
          </a:solidFill>
          <a:ln w="19050">
            <a:solidFill>
              <a:schemeClr val="lt1"/>
            </a:solidFill>
          </a:ln>
          <a:effectLst/>
        </c:spPr>
      </c:pivotFmt>
    </c:pivotFmts>
    <c:plotArea>
      <c:layout/>
      <c:barChart>
        <c:barDir val="col"/>
        <c:grouping val="clustered"/>
        <c:varyColors val="0"/>
        <c:ser>
          <c:idx val="0"/>
          <c:order val="0"/>
          <c:tx>
            <c:strRef>
              <c:f>Referee!$B$1</c:f>
              <c:strCache>
                <c:ptCount val="1"/>
                <c:pt idx="0">
                  <c:v>Total</c:v>
                </c:pt>
              </c:strCache>
            </c:strRef>
          </c:tx>
          <c:spPr>
            <a:solidFill>
              <a:srgbClr val="0000FF"/>
            </a:solidFill>
            <a:ln w="19050">
              <a:solidFill>
                <a:schemeClr val="lt1"/>
              </a:solidFill>
            </a:ln>
            <a:effectLst/>
          </c:spPr>
          <c:invertIfNegative val="0"/>
          <c:cat>
            <c:multiLvlStrRef>
              <c:f>Referee!$A$2:$A$8</c:f>
              <c:multiLvlStrCache>
                <c:ptCount val="3"/>
                <c:lvl>
                  <c:pt idx="0">
                    <c:v>Uruguay vs Israel</c:v>
                  </c:pt>
                  <c:pt idx="1">
                    <c:v>England vs Romania</c:v>
                  </c:pt>
                  <c:pt idx="2">
                    <c:v>Peru vs Bulgaria</c:v>
                  </c:pt>
                </c:lvl>
                <c:lvl>
                  <c:pt idx="0">
                    <c:v>DAVIDSON Bob (SCO)</c:v>
                  </c:pt>
                  <c:pt idx="1">
                    <c:v>LORAUX Vital (BEL)</c:v>
                  </c:pt>
                  <c:pt idx="2">
                    <c:v>SBARDELLA Antonio (ITA)</c:v>
                  </c:pt>
                </c:lvl>
              </c:multiLvlStrCache>
            </c:multiLvlStrRef>
          </c:cat>
          <c:val>
            <c:numRef>
              <c:f>Referee!$B$2:$B$8</c:f>
              <c:numCache>
                <c:formatCode>General</c:formatCode>
                <c:ptCount val="3"/>
                <c:pt idx="0">
                  <c:v>1</c:v>
                </c:pt>
                <c:pt idx="1">
                  <c:v>1</c:v>
                </c:pt>
                <c:pt idx="2">
                  <c:v>1</c:v>
                </c:pt>
              </c:numCache>
            </c:numRef>
          </c:val>
          <c:extLst>
            <c:ext xmlns:c16="http://schemas.microsoft.com/office/drawing/2014/chart" uri="{C3380CC4-5D6E-409C-BE32-E72D297353CC}">
              <c16:uniqueId val="{00000002-85E9-44B7-800D-19176BAED6E4}"/>
            </c:ext>
          </c:extLst>
        </c:ser>
        <c:dLbls>
          <c:showLegendKey val="0"/>
          <c:showVal val="0"/>
          <c:showCatName val="0"/>
          <c:showSerName val="0"/>
          <c:showPercent val="0"/>
          <c:showBubbleSize val="0"/>
        </c:dLbls>
        <c:gapWidth val="100"/>
        <c:axId val="2015792096"/>
        <c:axId val="2015778784"/>
      </c:barChart>
      <c:catAx>
        <c:axId val="20157920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2015778784"/>
        <c:crosses val="autoZero"/>
        <c:auto val="1"/>
        <c:lblAlgn val="ctr"/>
        <c:lblOffset val="100"/>
        <c:noMultiLvlLbl val="0"/>
      </c:catAx>
      <c:valAx>
        <c:axId val="201577878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79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[Project.xlsx]PivotTablePart2!PivotTable5</c:name>
    <c:fmtId val="11"/>
  </c:pivotSource>
  <c:chart>
    <c:autoTitleDeleted val="1"/>
    <c:pivotFmts>
      <c:pivotFmt>
        <c:idx val="0"/>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w="19050">
            <a:solidFill>
              <a:schemeClr val="lt1"/>
            </a:solidFill>
          </a:ln>
          <a:effectLst/>
        </c:spPr>
      </c:pivotFmt>
      <c:pivotFmt>
        <c:idx val="3"/>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w="19050">
            <a:solidFill>
              <a:schemeClr val="lt1"/>
            </a:solidFill>
          </a:ln>
          <a:effectLst/>
        </c:spPr>
      </c:pivotFmt>
      <c:pivotFmt>
        <c:idx val="5"/>
        <c:spPr>
          <a:solidFill>
            <a:srgbClr val="FFFF00"/>
          </a:solidFill>
          <a:ln w="19050">
            <a:solidFill>
              <a:schemeClr val="lt1"/>
            </a:solidFill>
          </a:ln>
          <a:effectLst/>
        </c:spPr>
      </c:pivotFmt>
      <c:pivotFmt>
        <c:idx val="6"/>
        <c:spPr>
          <a:solidFill>
            <a:srgbClr val="FF00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0000"/>
          </a:solidFill>
          <a:ln w="19050">
            <a:noFill/>
          </a:ln>
          <a:effectLst/>
        </c:spPr>
      </c:pivotFmt>
      <c:pivotFmt>
        <c:idx val="8"/>
        <c:spPr>
          <a:solidFill>
            <a:srgbClr val="FFFF00"/>
          </a:solidFill>
          <a:ln w="19050">
            <a:noFill/>
          </a:ln>
          <a:effectLst/>
        </c:spPr>
      </c:pivotFmt>
    </c:pivotFmts>
    <c:plotArea>
      <c:layout/>
      <c:doughnutChart>
        <c:varyColors val="1"/>
        <c:ser>
          <c:idx val="0"/>
          <c:order val="0"/>
          <c:tx>
            <c:strRef>
              <c:f>PivotTablePart2!$B$37</c:f>
              <c:strCache>
                <c:ptCount val="1"/>
                <c:pt idx="0">
                  <c:v>Total</c:v>
                </c:pt>
              </c:strCache>
            </c:strRef>
          </c:tx>
          <c:spPr>
            <a:solidFill>
              <a:srgbClr val="FF0000"/>
            </a:solidFill>
            <a:ln>
              <a:noFill/>
            </a:ln>
          </c:spPr>
          <c:dPt>
            <c:idx val="0"/>
            <c:bubble3D val="0"/>
            <c:spPr>
              <a:solidFill>
                <a:srgbClr val="FF0000"/>
              </a:solidFill>
              <a:ln w="19050">
                <a:noFill/>
              </a:ln>
              <a:effectLst/>
            </c:spPr>
            <c:extLst>
              <c:ext xmlns:c16="http://schemas.microsoft.com/office/drawing/2014/chart" uri="{C3380CC4-5D6E-409C-BE32-E72D297353CC}">
                <c16:uniqueId val="{00000001-D39C-48E6-9204-6BCB6413118C}"/>
              </c:ext>
            </c:extLst>
          </c:dPt>
          <c:dPt>
            <c:idx val="1"/>
            <c:bubble3D val="0"/>
            <c:spPr>
              <a:solidFill>
                <a:srgbClr val="FFFF00"/>
              </a:solidFill>
              <a:ln w="19050">
                <a:noFill/>
              </a:ln>
              <a:effectLst/>
            </c:spPr>
            <c:extLst>
              <c:ext xmlns:c16="http://schemas.microsoft.com/office/drawing/2014/chart" uri="{C3380CC4-5D6E-409C-BE32-E72D297353CC}">
                <c16:uniqueId val="{00000003-D39C-48E6-9204-6BCB6413118C}"/>
              </c:ext>
            </c:extLst>
          </c:dPt>
          <c:cat>
            <c:strRef>
              <c:f>PivotTablePart2!$A$38:$A$39</c:f>
              <c:strCache>
                <c:ptCount val="2"/>
                <c:pt idx="0">
                  <c:v>Sum of GoalsScored</c:v>
                </c:pt>
                <c:pt idx="1">
                  <c:v>Sum of MatchesPlayed</c:v>
                </c:pt>
              </c:strCache>
            </c:strRef>
          </c:cat>
          <c:val>
            <c:numRef>
              <c:f>PivotTablePart2!$B$38:$B$39</c:f>
              <c:numCache>
                <c:formatCode>General</c:formatCode>
                <c:ptCount val="2"/>
                <c:pt idx="0">
                  <c:v>70</c:v>
                </c:pt>
                <c:pt idx="1">
                  <c:v>18</c:v>
                </c:pt>
              </c:numCache>
            </c:numRef>
          </c:val>
          <c:extLst>
            <c:ext xmlns:c16="http://schemas.microsoft.com/office/drawing/2014/chart" uri="{C3380CC4-5D6E-409C-BE32-E72D297353CC}">
              <c16:uniqueId val="{00000004-D39C-48E6-9204-6BCB6413118C}"/>
            </c:ext>
          </c:extLst>
        </c:ser>
        <c:dLbls>
          <c:showLegendKey val="0"/>
          <c:showVal val="0"/>
          <c:showCatName val="0"/>
          <c:showSerName val="0"/>
          <c:showPercent val="0"/>
          <c:showBubbleSize val="0"/>
          <c:showLeaderLines val="1"/>
        </c:dLbls>
        <c:firstSliceAng val="0"/>
        <c:holeSize val="5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[Project.xlsx]PivotTablePart2!PivotTable9</c:name>
    <c:fmtId val="17"/>
  </c:pivotSource>
  <c:chart>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PivotTablePart2!$A$116</c:f>
              <c:strCache>
                <c:ptCount val="1"/>
                <c:pt idx="0">
                  <c:v>Sum of Yellow card</c:v>
                </c:pt>
              </c:strCache>
            </c:strRef>
          </c:tx>
          <c:spPr>
            <a:solidFill>
              <a:srgbClr val="FF0000"/>
            </a:solidFill>
            <a:ln>
              <a:noFill/>
            </a:ln>
            <a:effectLst/>
          </c:spPr>
          <c:invertIfNegative val="0"/>
          <c:cat>
            <c:strRef>
              <c:f>PivotTablePart2!$A$117</c:f>
              <c:strCache>
                <c:ptCount val="1"/>
                <c:pt idx="0">
                  <c:v>Total</c:v>
                </c:pt>
              </c:strCache>
            </c:strRef>
          </c:cat>
          <c:val>
            <c:numRef>
              <c:f>PivotTablePart2!$A$117</c:f>
              <c:numCache>
                <c:formatCode>General</c:formatCode>
                <c:ptCount val="1"/>
                <c:pt idx="0">
                  <c:v>0</c:v>
                </c:pt>
              </c:numCache>
            </c:numRef>
          </c:val>
          <c:extLst>
            <c:ext xmlns:c16="http://schemas.microsoft.com/office/drawing/2014/chart" uri="{C3380CC4-5D6E-409C-BE32-E72D297353CC}">
              <c16:uniqueId val="{00000000-6782-44C0-9A7E-758DA128EC2F}"/>
            </c:ext>
          </c:extLst>
        </c:ser>
        <c:ser>
          <c:idx val="1"/>
          <c:order val="1"/>
          <c:tx>
            <c:strRef>
              <c:f>PivotTablePart2!$B$116</c:f>
              <c:strCache>
                <c:ptCount val="1"/>
                <c:pt idx="0">
                  <c:v>Sum of Red card</c:v>
                </c:pt>
              </c:strCache>
            </c:strRef>
          </c:tx>
          <c:spPr>
            <a:solidFill>
              <a:srgbClr val="FFFF00"/>
            </a:solidFill>
            <a:ln>
              <a:noFill/>
            </a:ln>
            <a:effectLst/>
          </c:spPr>
          <c:invertIfNegative val="0"/>
          <c:cat>
            <c:strRef>
              <c:f>PivotTablePart2!$A$117</c:f>
              <c:strCache>
                <c:ptCount val="1"/>
                <c:pt idx="0">
                  <c:v>Total</c:v>
                </c:pt>
              </c:strCache>
            </c:strRef>
          </c:cat>
          <c:val>
            <c:numRef>
              <c:f>PivotTablePart2!$B$117</c:f>
              <c:numCache>
                <c:formatCode>General</c:formatCode>
                <c:ptCount val="1"/>
                <c:pt idx="0">
                  <c:v>0</c:v>
                </c:pt>
              </c:numCache>
            </c:numRef>
          </c:val>
          <c:extLst>
            <c:ext xmlns:c16="http://schemas.microsoft.com/office/drawing/2014/chart" uri="{C3380CC4-5D6E-409C-BE32-E72D297353CC}">
              <c16:uniqueId val="{00000001-6782-44C0-9A7E-758DA128EC2F}"/>
            </c:ext>
          </c:extLst>
        </c:ser>
        <c:dLbls>
          <c:showLegendKey val="0"/>
          <c:showVal val="0"/>
          <c:showCatName val="0"/>
          <c:showSerName val="0"/>
          <c:showPercent val="0"/>
          <c:showBubbleSize val="0"/>
        </c:dLbls>
        <c:gapWidth val="150"/>
        <c:overlap val="100"/>
        <c:axId val="1259679263"/>
        <c:axId val="1259680511"/>
      </c:barChart>
      <c:catAx>
        <c:axId val="1259679263"/>
        <c:scaling>
          <c:orientation val="minMax"/>
        </c:scaling>
        <c:delete val="1"/>
        <c:axPos val="l"/>
        <c:numFmt formatCode="General" sourceLinked="1"/>
        <c:majorTickMark val="none"/>
        <c:minorTickMark val="none"/>
        <c:tickLblPos val="nextTo"/>
        <c:crossAx val="1259680511"/>
        <c:crosses val="autoZero"/>
        <c:auto val="1"/>
        <c:lblAlgn val="ctr"/>
        <c:lblOffset val="100"/>
        <c:noMultiLvlLbl val="0"/>
      </c:catAx>
      <c:valAx>
        <c:axId val="1259680511"/>
        <c:scaling>
          <c:orientation val="minMax"/>
        </c:scaling>
        <c:delete val="1"/>
        <c:axPos val="b"/>
        <c:numFmt formatCode="General" sourceLinked="1"/>
        <c:majorTickMark val="none"/>
        <c:minorTickMark val="none"/>
        <c:tickLblPos val="nextTo"/>
        <c:crossAx val="125967926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Goals Scored at each FIFA World Cup from 1930 to 2014</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Calculation!$B$24</c:f>
              <c:strCache>
                <c:ptCount val="1"/>
                <c:pt idx="0">
                  <c:v>GoalsScored</c:v>
                </c:pt>
              </c:strCache>
            </c:strRef>
          </c:tx>
          <c:spPr>
            <a:solidFill>
              <a:schemeClr val="accent1">
                <a:alpha val="85000"/>
              </a:schemeClr>
            </a:solidFill>
            <a:ln w="9525" cap="flat" cmpd="sng" algn="ctr">
              <a:solidFill>
                <a:schemeClr val="lt1">
                  <a:alpha val="50000"/>
                </a:schemeClr>
              </a:solidFill>
              <a:round/>
            </a:ln>
            <a:effectLst/>
          </c:spPr>
          <c:invertIfNegative val="0"/>
          <c:dLbls>
            <c:delete val="1"/>
          </c:dLbls>
          <c:cat>
            <c:numRef>
              <c:f>Calculation!$A$25:$A$44</c:f>
              <c:numCache>
                <c:formatCode>General</c:formatCode>
                <c:ptCount val="20"/>
                <c:pt idx="0">
                  <c:v>1930</c:v>
                </c:pt>
                <c:pt idx="1">
                  <c:v>1934</c:v>
                </c:pt>
                <c:pt idx="2">
                  <c:v>1938</c:v>
                </c:pt>
                <c:pt idx="3">
                  <c:v>1950</c:v>
                </c:pt>
                <c:pt idx="4">
                  <c:v>1962</c:v>
                </c:pt>
                <c:pt idx="5">
                  <c:v>1966</c:v>
                </c:pt>
                <c:pt idx="6">
                  <c:v>1970</c:v>
                </c:pt>
                <c:pt idx="7">
                  <c:v>1974</c:v>
                </c:pt>
                <c:pt idx="8">
                  <c:v>1978</c:v>
                </c:pt>
                <c:pt idx="9">
                  <c:v>1990</c:v>
                </c:pt>
                <c:pt idx="10">
                  <c:v>1958</c:v>
                </c:pt>
                <c:pt idx="11">
                  <c:v>1986</c:v>
                </c:pt>
                <c:pt idx="12">
                  <c:v>1954</c:v>
                </c:pt>
                <c:pt idx="13">
                  <c:v>1994</c:v>
                </c:pt>
                <c:pt idx="14">
                  <c:v>2010</c:v>
                </c:pt>
                <c:pt idx="15">
                  <c:v>1982</c:v>
                </c:pt>
                <c:pt idx="16">
                  <c:v>2006</c:v>
                </c:pt>
                <c:pt idx="17">
                  <c:v>2002</c:v>
                </c:pt>
                <c:pt idx="18">
                  <c:v>1998</c:v>
                </c:pt>
                <c:pt idx="19">
                  <c:v>2014</c:v>
                </c:pt>
              </c:numCache>
            </c:numRef>
          </c:cat>
          <c:val>
            <c:numRef>
              <c:f>Calculation!$B$25:$B$44</c:f>
              <c:numCache>
                <c:formatCode>General</c:formatCode>
                <c:ptCount val="20"/>
                <c:pt idx="0">
                  <c:v>70</c:v>
                </c:pt>
                <c:pt idx="1">
                  <c:v>70</c:v>
                </c:pt>
                <c:pt idx="2">
                  <c:v>84</c:v>
                </c:pt>
                <c:pt idx="3">
                  <c:v>88</c:v>
                </c:pt>
                <c:pt idx="4">
                  <c:v>89</c:v>
                </c:pt>
                <c:pt idx="5">
                  <c:v>89</c:v>
                </c:pt>
                <c:pt idx="6">
                  <c:v>95</c:v>
                </c:pt>
                <c:pt idx="7">
                  <c:v>97</c:v>
                </c:pt>
                <c:pt idx="8">
                  <c:v>102</c:v>
                </c:pt>
                <c:pt idx="9">
                  <c:v>115</c:v>
                </c:pt>
                <c:pt idx="10">
                  <c:v>126</c:v>
                </c:pt>
                <c:pt idx="11">
                  <c:v>132</c:v>
                </c:pt>
                <c:pt idx="12">
                  <c:v>140</c:v>
                </c:pt>
                <c:pt idx="13">
                  <c:v>141</c:v>
                </c:pt>
                <c:pt idx="14">
                  <c:v>145</c:v>
                </c:pt>
                <c:pt idx="15">
                  <c:v>146</c:v>
                </c:pt>
                <c:pt idx="16">
                  <c:v>147</c:v>
                </c:pt>
                <c:pt idx="17">
                  <c:v>161</c:v>
                </c:pt>
                <c:pt idx="18">
                  <c:v>171</c:v>
                </c:pt>
                <c:pt idx="19">
                  <c:v>171</c:v>
                </c:pt>
              </c:numCache>
            </c:numRef>
          </c:val>
          <c:extLst>
            <c:ext xmlns:c16="http://schemas.microsoft.com/office/drawing/2014/chart" uri="{C3380CC4-5D6E-409C-BE32-E72D297353CC}">
              <c16:uniqueId val="{00000000-EE57-4EA0-8E74-6B9D6F00AE06}"/>
            </c:ext>
          </c:extLst>
        </c:ser>
        <c:dLbls>
          <c:dLblPos val="inEnd"/>
          <c:showLegendKey val="0"/>
          <c:showVal val="1"/>
          <c:showCatName val="0"/>
          <c:showSerName val="0"/>
          <c:showPercent val="0"/>
          <c:showBubbleSize val="0"/>
        </c:dLbls>
        <c:gapWidth val="65"/>
        <c:axId val="75716943"/>
        <c:axId val="75718191"/>
      </c:barChart>
      <c:catAx>
        <c:axId val="7571694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700" b="0" i="0" u="none" strike="noStrike" kern="1200" cap="all" baseline="0">
                <a:solidFill>
                  <a:schemeClr val="dk1">
                    <a:lumMod val="75000"/>
                    <a:lumOff val="25000"/>
                  </a:schemeClr>
                </a:solidFill>
                <a:latin typeface="Arial Black" panose="020B0A04020102020204" pitchFamily="34" charset="0"/>
                <a:ea typeface="+mn-ea"/>
                <a:cs typeface="+mn-cs"/>
              </a:defRPr>
            </a:pPr>
            <a:endParaRPr lang="en-US"/>
          </a:p>
        </c:txPr>
        <c:crossAx val="75718191"/>
        <c:crosses val="autoZero"/>
        <c:auto val="1"/>
        <c:lblAlgn val="ctr"/>
        <c:lblOffset val="100"/>
        <c:noMultiLvlLbl val="0"/>
      </c:catAx>
      <c:valAx>
        <c:axId val="7571819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dk1">
                    <a:lumMod val="75000"/>
                    <a:lumOff val="25000"/>
                  </a:schemeClr>
                </a:solidFill>
                <a:latin typeface="Arial Black" panose="020B0A04020102020204" pitchFamily="34" charset="0"/>
                <a:ea typeface="+mn-ea"/>
                <a:cs typeface="+mn-cs"/>
              </a:defRPr>
            </a:pPr>
            <a:endParaRPr lang="en-US"/>
          </a:p>
        </c:txPr>
        <c:crossAx val="75716943"/>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aseline="0"/>
              <a:t> </a:t>
            </a:r>
            <a:r>
              <a:rPr lang="en-US" sz="1800" b="1" i="0" u="none" strike="noStrike" baseline="0">
                <a:effectLst/>
              </a:rPr>
              <a:t>FIFA World Cup </a:t>
            </a:r>
            <a:r>
              <a:rPr lang="en-US" baseline="0"/>
              <a:t>Host Country </a:t>
            </a:r>
            <a:r>
              <a:rPr lang="en-US" sz="1800" b="1" i="0" u="none" strike="noStrike" baseline="0">
                <a:effectLst/>
              </a:rPr>
              <a:t>Count</a:t>
            </a:r>
            <a:r>
              <a:rPr lang="en-US" baseline="0"/>
              <a:t>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Calculation!$F$48</c:f>
              <c:strCache>
                <c:ptCount val="1"/>
                <c:pt idx="0">
                  <c:v>Host Count</c:v>
                </c:pt>
              </c:strCache>
            </c:strRef>
          </c:tx>
          <c:spPr>
            <a:solidFill>
              <a:srgbClr val="00B050"/>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solidFill>
                    <a:latin typeface="Arial Black" panose="020B0A04020102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Calculation!$E$49:$E$63</c:f>
              <c:strCache>
                <c:ptCount val="15"/>
                <c:pt idx="0">
                  <c:v>Uruguay</c:v>
                </c:pt>
                <c:pt idx="1">
                  <c:v>Switzerland</c:v>
                </c:pt>
                <c:pt idx="2">
                  <c:v>Sweden</c:v>
                </c:pt>
                <c:pt idx="3">
                  <c:v>Chile</c:v>
                </c:pt>
                <c:pt idx="4">
                  <c:v>England</c:v>
                </c:pt>
                <c:pt idx="5">
                  <c:v>Argentina</c:v>
                </c:pt>
                <c:pt idx="6">
                  <c:v>Spain</c:v>
                </c:pt>
                <c:pt idx="7">
                  <c:v>USA</c:v>
                </c:pt>
                <c:pt idx="8">
                  <c:v>Korea/Japan</c:v>
                </c:pt>
                <c:pt idx="9">
                  <c:v>South Africa</c:v>
                </c:pt>
                <c:pt idx="10">
                  <c:v>Italy</c:v>
                </c:pt>
                <c:pt idx="11">
                  <c:v>France</c:v>
                </c:pt>
                <c:pt idx="12">
                  <c:v>Brazil</c:v>
                </c:pt>
                <c:pt idx="13">
                  <c:v>Mexico</c:v>
                </c:pt>
                <c:pt idx="14">
                  <c:v>Germany</c:v>
                </c:pt>
              </c:strCache>
            </c:strRef>
          </c:cat>
          <c:val>
            <c:numRef>
              <c:f>Calculation!$F$49:$F$63</c:f>
              <c:numCache>
                <c:formatCode>General</c:formatCode>
                <c:ptCount val="15"/>
                <c:pt idx="0">
                  <c:v>1</c:v>
                </c:pt>
                <c:pt idx="1">
                  <c:v>1</c:v>
                </c:pt>
                <c:pt idx="2">
                  <c:v>1</c:v>
                </c:pt>
                <c:pt idx="3">
                  <c:v>1</c:v>
                </c:pt>
                <c:pt idx="4">
                  <c:v>1</c:v>
                </c:pt>
                <c:pt idx="5">
                  <c:v>1</c:v>
                </c:pt>
                <c:pt idx="6">
                  <c:v>1</c:v>
                </c:pt>
                <c:pt idx="7">
                  <c:v>1</c:v>
                </c:pt>
                <c:pt idx="8">
                  <c:v>1</c:v>
                </c:pt>
                <c:pt idx="9">
                  <c:v>1</c:v>
                </c:pt>
                <c:pt idx="10">
                  <c:v>2</c:v>
                </c:pt>
                <c:pt idx="11">
                  <c:v>2</c:v>
                </c:pt>
                <c:pt idx="12">
                  <c:v>2</c:v>
                </c:pt>
                <c:pt idx="13">
                  <c:v>2</c:v>
                </c:pt>
                <c:pt idx="14">
                  <c:v>2</c:v>
                </c:pt>
              </c:numCache>
            </c:numRef>
          </c:val>
          <c:extLst>
            <c:ext xmlns:c16="http://schemas.microsoft.com/office/drawing/2014/chart" uri="{C3380CC4-5D6E-409C-BE32-E72D297353CC}">
              <c16:uniqueId val="{00000000-495C-493C-A9A4-7000B950AD3F}"/>
            </c:ext>
          </c:extLst>
        </c:ser>
        <c:dLbls>
          <c:dLblPos val="inEnd"/>
          <c:showLegendKey val="0"/>
          <c:showVal val="1"/>
          <c:showCatName val="0"/>
          <c:showSerName val="0"/>
          <c:showPercent val="0"/>
          <c:showBubbleSize val="0"/>
        </c:dLbls>
        <c:gapWidth val="65"/>
        <c:axId val="158953103"/>
        <c:axId val="158954767"/>
      </c:barChart>
      <c:catAx>
        <c:axId val="15895310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Arial Black" panose="020B0A04020102020204" pitchFamily="34" charset="0"/>
                <a:ea typeface="+mn-ea"/>
                <a:cs typeface="+mn-cs"/>
              </a:defRPr>
            </a:pPr>
            <a:endParaRPr lang="en-US"/>
          </a:p>
        </c:txPr>
        <c:crossAx val="158954767"/>
        <c:crosses val="autoZero"/>
        <c:auto val="1"/>
        <c:lblAlgn val="ctr"/>
        <c:lblOffset val="100"/>
        <c:noMultiLvlLbl val="0"/>
      </c:catAx>
      <c:valAx>
        <c:axId val="158954767"/>
        <c:scaling>
          <c:orientation val="minMax"/>
        </c:scaling>
        <c:delete val="1"/>
        <c:axPos val="l"/>
        <c:numFmt formatCode="General" sourceLinked="1"/>
        <c:majorTickMark val="none"/>
        <c:minorTickMark val="none"/>
        <c:tickLblPos val="nextTo"/>
        <c:crossAx val="158953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Arial Black" panose="020B0A04020102020204" pitchFamily="34" charset="0"/>
                <a:ea typeface="+mn-ea"/>
                <a:cs typeface="+mn-cs"/>
              </a:defRPr>
            </a:pPr>
            <a:r>
              <a:rPr lang="en-US">
                <a:latin typeface="Arial Black" panose="020B0A04020102020204" pitchFamily="34" charset="0"/>
              </a:rPr>
              <a:t>Total Attendance in a year </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Arial Black" panose="020B0A04020102020204" pitchFamily="34" charset="0"/>
              <a:ea typeface="+mn-ea"/>
              <a:cs typeface="+mn-cs"/>
            </a:defRPr>
          </a:pPr>
          <a:endParaRPr lang="en-US"/>
        </a:p>
      </c:txPr>
    </c:title>
    <c:autoTitleDeleted val="0"/>
    <c:plotArea>
      <c:layout/>
      <c:barChart>
        <c:barDir val="col"/>
        <c:grouping val="clustered"/>
        <c:varyColors val="0"/>
        <c:ser>
          <c:idx val="0"/>
          <c:order val="0"/>
          <c:tx>
            <c:strRef>
              <c:f>Calculation!$B$72</c:f>
              <c:strCache>
                <c:ptCount val="1"/>
                <c:pt idx="0">
                  <c:v>Total Attendance</c:v>
                </c:pt>
              </c:strCache>
            </c:strRef>
          </c:tx>
          <c:spPr>
            <a:solidFill>
              <a:schemeClr val="accent2"/>
            </a:solidFill>
            <a:ln>
              <a:noFill/>
            </a:ln>
            <a:effectLst>
              <a:outerShdw blurRad="76200" dir="18900000" sy="23000" kx="-1200000" algn="bl" rotWithShape="0">
                <a:prstClr val="black">
                  <a:alpha val="20000"/>
                </a:prstClr>
              </a:outerShdw>
            </a:effectLst>
          </c:spPr>
          <c:invertIfNegative val="0"/>
          <c:dLbls>
            <c:delete val="1"/>
          </c:dLbls>
          <c:cat>
            <c:numRef>
              <c:f>Calculation!$A$73:$A$92</c:f>
              <c:numCache>
                <c:formatCode>General</c:formatCode>
                <c:ptCount val="20"/>
                <c:pt idx="0">
                  <c:v>1934</c:v>
                </c:pt>
                <c:pt idx="1">
                  <c:v>1938</c:v>
                </c:pt>
                <c:pt idx="2">
                  <c:v>1930</c:v>
                </c:pt>
                <c:pt idx="3">
                  <c:v>1954</c:v>
                </c:pt>
                <c:pt idx="4">
                  <c:v>1958</c:v>
                </c:pt>
                <c:pt idx="5">
                  <c:v>1962</c:v>
                </c:pt>
                <c:pt idx="6">
                  <c:v>1950</c:v>
                </c:pt>
                <c:pt idx="7">
                  <c:v>1978</c:v>
                </c:pt>
                <c:pt idx="8">
                  <c:v>1966</c:v>
                </c:pt>
                <c:pt idx="9">
                  <c:v>1970</c:v>
                </c:pt>
                <c:pt idx="10">
                  <c:v>1974</c:v>
                </c:pt>
                <c:pt idx="11">
                  <c:v>1982</c:v>
                </c:pt>
                <c:pt idx="12">
                  <c:v>1986</c:v>
                </c:pt>
                <c:pt idx="13">
                  <c:v>1990</c:v>
                </c:pt>
                <c:pt idx="14">
                  <c:v>2002</c:v>
                </c:pt>
                <c:pt idx="15">
                  <c:v>1998</c:v>
                </c:pt>
                <c:pt idx="16">
                  <c:v>2010</c:v>
                </c:pt>
                <c:pt idx="17">
                  <c:v>2006</c:v>
                </c:pt>
                <c:pt idx="18">
                  <c:v>2014</c:v>
                </c:pt>
                <c:pt idx="19">
                  <c:v>1994</c:v>
                </c:pt>
              </c:numCache>
            </c:numRef>
          </c:cat>
          <c:val>
            <c:numRef>
              <c:f>Calculation!$B$73:$B$92</c:f>
              <c:numCache>
                <c:formatCode>_(* #,##0.00_);_(* \(#,##0.00\);_(* "-"??_);_(@_)</c:formatCode>
                <c:ptCount val="20"/>
                <c:pt idx="0">
                  <c:v>363000</c:v>
                </c:pt>
                <c:pt idx="1">
                  <c:v>375700</c:v>
                </c:pt>
                <c:pt idx="2">
                  <c:v>590549</c:v>
                </c:pt>
                <c:pt idx="3">
                  <c:v>768607</c:v>
                </c:pt>
                <c:pt idx="4">
                  <c:v>819810</c:v>
                </c:pt>
                <c:pt idx="5">
                  <c:v>893172</c:v>
                </c:pt>
                <c:pt idx="6">
                  <c:v>1045246</c:v>
                </c:pt>
                <c:pt idx="7">
                  <c:v>1545791</c:v>
                </c:pt>
                <c:pt idx="8">
                  <c:v>1563135</c:v>
                </c:pt>
                <c:pt idx="9">
                  <c:v>1603975</c:v>
                </c:pt>
                <c:pt idx="10">
                  <c:v>1865753</c:v>
                </c:pt>
                <c:pt idx="11">
                  <c:v>2109723</c:v>
                </c:pt>
                <c:pt idx="12">
                  <c:v>2394031</c:v>
                </c:pt>
                <c:pt idx="13">
                  <c:v>2516215</c:v>
                </c:pt>
                <c:pt idx="14">
                  <c:v>2705197</c:v>
                </c:pt>
                <c:pt idx="15">
                  <c:v>2785100</c:v>
                </c:pt>
                <c:pt idx="16">
                  <c:v>3178856</c:v>
                </c:pt>
                <c:pt idx="17">
                  <c:v>3359439</c:v>
                </c:pt>
                <c:pt idx="18">
                  <c:v>3429873</c:v>
                </c:pt>
                <c:pt idx="19">
                  <c:v>3587538</c:v>
                </c:pt>
              </c:numCache>
            </c:numRef>
          </c:val>
          <c:extLst>
            <c:ext xmlns:c16="http://schemas.microsoft.com/office/drawing/2014/chart" uri="{C3380CC4-5D6E-409C-BE32-E72D297353CC}">
              <c16:uniqueId val="{00000000-14BF-4047-9C7F-80401ED840B2}"/>
            </c:ext>
          </c:extLst>
        </c:ser>
        <c:dLbls>
          <c:dLblPos val="inEnd"/>
          <c:showLegendKey val="0"/>
          <c:showVal val="1"/>
          <c:showCatName val="0"/>
          <c:showSerName val="0"/>
          <c:showPercent val="0"/>
          <c:showBubbleSize val="0"/>
        </c:dLbls>
        <c:gapWidth val="35"/>
        <c:axId val="79060319"/>
        <c:axId val="79059903"/>
      </c:barChart>
      <c:catAx>
        <c:axId val="790603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Arial Black" panose="020B0A04020102020204" pitchFamily="34" charset="0"/>
                <a:ea typeface="+mn-ea"/>
                <a:cs typeface="+mn-cs"/>
              </a:defRPr>
            </a:pPr>
            <a:endParaRPr lang="en-US"/>
          </a:p>
        </c:txPr>
        <c:crossAx val="79059903"/>
        <c:crosses val="autoZero"/>
        <c:auto val="1"/>
        <c:lblAlgn val="ctr"/>
        <c:lblOffset val="100"/>
        <c:noMultiLvlLbl val="0"/>
      </c:catAx>
      <c:valAx>
        <c:axId val="79059903"/>
        <c:scaling>
          <c:orientation val="minMax"/>
        </c:scaling>
        <c:delete val="0"/>
        <c:axPos val="l"/>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endParaRPr lang="en-US"/>
          </a:p>
        </c:txPr>
        <c:crossAx val="79060319"/>
        <c:crosses val="autoZero"/>
        <c:crossBetween val="between"/>
        <c:dispUnits>
          <c:builtInUnit val="millions"/>
          <c:dispUnitsLbl>
            <c:spPr>
              <a:noFill/>
              <a:ln>
                <a:noFill/>
              </a:ln>
              <a:effectLst/>
            </c:spPr>
            <c:txPr>
              <a:bodyPr rot="-5400000" spcFirstLastPara="1" vertOverflow="ellipsis" vert="horz" wrap="square" anchor="ctr" anchorCtr="1"/>
              <a:lstStyle/>
              <a:p>
                <a:pPr algn="ctr">
                  <a:defRPr sz="900" b="1" i="0" u="none" strike="noStrike" kern="1200" baseline="0">
                    <a:solidFill>
                      <a:schemeClr val="dk1">
                        <a:lumMod val="65000"/>
                        <a:lumOff val="35000"/>
                      </a:schemeClr>
                    </a:solidFill>
                    <a:latin typeface="Arial Black" panose="020B0A04020102020204" pitchFamily="34" charset="0"/>
                    <a:ea typeface="+mn-ea"/>
                    <a:cs typeface="+mn-cs"/>
                  </a:defRPr>
                </a:pPr>
                <a:endParaRPr lang="en-US"/>
              </a:p>
            </c:txPr>
          </c:dispUnitsLbl>
        </c:dispUnits>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[Project.xlsx]PivotTablePart1!PivotTable1</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Number</a:t>
            </a:r>
            <a:r>
              <a:rPr lang="en-US" baseline="0"/>
              <a:t> of matches played in a stadium</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0"/>
          <c:showCatName val="0"/>
          <c:showSerName val="0"/>
          <c:showPercent val="0"/>
          <c:showBubbleSize val="0"/>
          <c:extLst>
            <c:ext xmlns:c15="http://schemas.microsoft.com/office/drawing/2012/chart" uri="{CE6537A1-D6FC-4f65-9D91-7224C49458BB}"/>
          </c:extLst>
        </c:dLbl>
      </c:pivotFmt>
      <c:pivotFmt>
        <c:idx val="183"/>
        <c:dLbl>
          <c:idx val="0"/>
          <c:showLegendKey val="0"/>
          <c:showVal val="0"/>
          <c:showCatName val="0"/>
          <c:showSerName val="0"/>
          <c:showPercent val="0"/>
          <c:showBubbleSize val="0"/>
          <c:extLst>
            <c:ext xmlns:c15="http://schemas.microsoft.com/office/drawing/2012/chart" uri="{CE6537A1-D6FC-4f65-9D91-7224C49458BB}"/>
          </c:extLst>
        </c:dLbl>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dLbl>
          <c:idx val="0"/>
          <c:showLegendKey val="0"/>
          <c:showVal val="0"/>
          <c:showCatName val="0"/>
          <c:showSerName val="0"/>
          <c:showPercent val="0"/>
          <c:showBubbleSize val="0"/>
          <c:extLst>
            <c:ext xmlns:c15="http://schemas.microsoft.com/office/drawing/2012/chart" uri="{CE6537A1-D6FC-4f65-9D91-7224C49458BB}"/>
          </c:extLst>
        </c:dLbl>
      </c:pivotFmt>
      <c:pivotFmt>
        <c:idx val="186"/>
        <c:dLbl>
          <c:idx val="0"/>
          <c:showLegendKey val="0"/>
          <c:showVal val="0"/>
          <c:showCatName val="0"/>
          <c:showSerName val="0"/>
          <c:showPercent val="0"/>
          <c:showBubbleSize val="0"/>
          <c:extLst>
            <c:ext xmlns:c15="http://schemas.microsoft.com/office/drawing/2012/chart" uri="{CE6537A1-D6FC-4f65-9D91-7224C49458BB}"/>
          </c:extLst>
        </c:dLbl>
      </c:pivotFmt>
      <c:pivotFmt>
        <c:idx val="187"/>
        <c:dLbl>
          <c:idx val="0"/>
          <c:showLegendKey val="0"/>
          <c:showVal val="0"/>
          <c:showCatName val="0"/>
          <c:showSerName val="0"/>
          <c:showPercent val="0"/>
          <c:showBubbleSize val="0"/>
          <c:extLst>
            <c:ext xmlns:c15="http://schemas.microsoft.com/office/drawing/2012/chart" uri="{CE6537A1-D6FC-4f65-9D91-7224C49458BB}"/>
          </c:extLst>
        </c:dLbl>
      </c:pivotFmt>
      <c:pivotFmt>
        <c:idx val="188"/>
        <c:dLbl>
          <c:idx val="0"/>
          <c:showLegendKey val="0"/>
          <c:showVal val="0"/>
          <c:showCatName val="0"/>
          <c:showSerName val="0"/>
          <c:showPercent val="0"/>
          <c:showBubbleSize val="0"/>
          <c:extLst>
            <c:ext xmlns:c15="http://schemas.microsoft.com/office/drawing/2012/chart" uri="{CE6537A1-D6FC-4f65-9D91-7224C49458BB}"/>
          </c:extLst>
        </c:dLbl>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dLbl>
          <c:idx val="0"/>
          <c:showLegendKey val="0"/>
          <c:showVal val="0"/>
          <c:showCatName val="0"/>
          <c:showSerName val="0"/>
          <c:showPercent val="0"/>
          <c:showBubbleSize val="0"/>
          <c:extLst>
            <c:ext xmlns:c15="http://schemas.microsoft.com/office/drawing/2012/chart" uri="{CE6537A1-D6FC-4f65-9D91-7224C49458BB}"/>
          </c:extLst>
        </c:dLbl>
      </c:pivotFmt>
      <c:pivotFmt>
        <c:idx val="191"/>
        <c:dLbl>
          <c:idx val="0"/>
          <c:showLegendKey val="0"/>
          <c:showVal val="0"/>
          <c:showCatName val="0"/>
          <c:showSerName val="0"/>
          <c:showPercent val="0"/>
          <c:showBubbleSize val="0"/>
          <c:extLst>
            <c:ext xmlns:c15="http://schemas.microsoft.com/office/drawing/2012/chart" uri="{CE6537A1-D6FC-4f65-9D91-7224C49458BB}"/>
          </c:extLst>
        </c:dLbl>
      </c:pivotFmt>
      <c:pivotFmt>
        <c:idx val="192"/>
        <c:dLbl>
          <c:idx val="0"/>
          <c:showLegendKey val="0"/>
          <c:showVal val="0"/>
          <c:showCatName val="0"/>
          <c:showSerName val="0"/>
          <c:showPercent val="0"/>
          <c:showBubbleSize val="0"/>
          <c:extLst>
            <c:ext xmlns:c15="http://schemas.microsoft.com/office/drawing/2012/chart" uri="{CE6537A1-D6FC-4f65-9D91-7224C49458BB}"/>
          </c:extLst>
        </c:dLbl>
      </c:pivotFmt>
      <c:pivotFmt>
        <c:idx val="193"/>
        <c:dLbl>
          <c:idx val="0"/>
          <c:showLegendKey val="0"/>
          <c:showVal val="0"/>
          <c:showCatName val="0"/>
          <c:showSerName val="0"/>
          <c:showPercent val="0"/>
          <c:showBubbleSize val="0"/>
          <c:extLst>
            <c:ext xmlns:c15="http://schemas.microsoft.com/office/drawing/2012/chart" uri="{CE6537A1-D6FC-4f65-9D91-7224C49458BB}"/>
          </c:extLst>
        </c:dLbl>
      </c:pivotFmt>
      <c:pivotFmt>
        <c:idx val="194"/>
        <c:dLbl>
          <c:idx val="0"/>
          <c:showLegendKey val="0"/>
          <c:showVal val="0"/>
          <c:showCatName val="0"/>
          <c:showSerName val="0"/>
          <c:showPercent val="0"/>
          <c:showBubbleSize val="0"/>
          <c:extLst>
            <c:ext xmlns:c15="http://schemas.microsoft.com/office/drawing/2012/chart" uri="{CE6537A1-D6FC-4f65-9D91-7224C49458BB}"/>
          </c:extLst>
        </c:dLbl>
      </c:pivotFmt>
      <c:pivotFmt>
        <c:idx val="195"/>
        <c:dLbl>
          <c:idx val="0"/>
          <c:showLegendKey val="0"/>
          <c:showVal val="0"/>
          <c:showCatName val="0"/>
          <c:showSerName val="0"/>
          <c:showPercent val="0"/>
          <c:showBubbleSize val="0"/>
          <c:extLst>
            <c:ext xmlns:c15="http://schemas.microsoft.com/office/drawing/2012/chart" uri="{CE6537A1-D6FC-4f65-9D91-7224C49458BB}"/>
          </c:extLst>
        </c:dLbl>
      </c:pivotFmt>
      <c:pivotFmt>
        <c:idx val="196"/>
        <c:dLbl>
          <c:idx val="0"/>
          <c:showLegendKey val="0"/>
          <c:showVal val="0"/>
          <c:showCatName val="0"/>
          <c:showSerName val="0"/>
          <c:showPercent val="0"/>
          <c:showBubbleSize val="0"/>
          <c:extLst>
            <c:ext xmlns:c15="http://schemas.microsoft.com/office/drawing/2012/chart" uri="{CE6537A1-D6FC-4f65-9D91-7224C49458BB}"/>
          </c:extLst>
        </c:dLbl>
      </c:pivotFmt>
      <c:pivotFmt>
        <c:idx val="197"/>
        <c:dLbl>
          <c:idx val="0"/>
          <c:showLegendKey val="0"/>
          <c:showVal val="0"/>
          <c:showCatName val="0"/>
          <c:showSerName val="0"/>
          <c:showPercent val="0"/>
          <c:showBubbleSize val="0"/>
          <c:extLst>
            <c:ext xmlns:c15="http://schemas.microsoft.com/office/drawing/2012/chart" uri="{CE6537A1-D6FC-4f65-9D91-7224C49458BB}"/>
          </c:extLst>
        </c:dLbl>
      </c:pivotFmt>
      <c:pivotFmt>
        <c:idx val="198"/>
        <c:dLbl>
          <c:idx val="0"/>
          <c:showLegendKey val="0"/>
          <c:showVal val="0"/>
          <c:showCatName val="0"/>
          <c:showSerName val="0"/>
          <c:showPercent val="0"/>
          <c:showBubbleSize val="0"/>
          <c:extLst>
            <c:ext xmlns:c15="http://schemas.microsoft.com/office/drawing/2012/chart" uri="{CE6537A1-D6FC-4f65-9D91-7224C49458BB}"/>
          </c:extLst>
        </c:dLbl>
      </c:pivotFmt>
      <c:pivotFmt>
        <c:idx val="199"/>
        <c:dLbl>
          <c:idx val="0"/>
          <c:showLegendKey val="0"/>
          <c:showVal val="0"/>
          <c:showCatName val="0"/>
          <c:showSerName val="0"/>
          <c:showPercent val="0"/>
          <c:showBubbleSize val="0"/>
          <c:extLst>
            <c:ext xmlns:c15="http://schemas.microsoft.com/office/drawing/2012/chart" uri="{CE6537A1-D6FC-4f65-9D91-7224C49458BB}"/>
          </c:extLst>
        </c:dLbl>
      </c:pivotFmt>
      <c:pivotFmt>
        <c:idx val="200"/>
        <c:dLbl>
          <c:idx val="0"/>
          <c:showLegendKey val="0"/>
          <c:showVal val="0"/>
          <c:showCatName val="0"/>
          <c:showSerName val="0"/>
          <c:showPercent val="0"/>
          <c:showBubbleSize val="0"/>
          <c:extLst>
            <c:ext xmlns:c15="http://schemas.microsoft.com/office/drawing/2012/chart" uri="{CE6537A1-D6FC-4f65-9D91-7224C49458BB}"/>
          </c:extLst>
        </c:dLbl>
      </c:pivotFmt>
      <c:pivotFmt>
        <c:idx val="201"/>
        <c:dLbl>
          <c:idx val="0"/>
          <c:showLegendKey val="0"/>
          <c:showVal val="0"/>
          <c:showCatName val="0"/>
          <c:showSerName val="0"/>
          <c:showPercent val="0"/>
          <c:showBubbleSize val="0"/>
          <c:extLst>
            <c:ext xmlns:c15="http://schemas.microsoft.com/office/drawing/2012/chart" uri="{CE6537A1-D6FC-4f65-9D91-7224C49458BB}"/>
          </c:extLst>
        </c:dLbl>
      </c:pivotFmt>
      <c:pivotFmt>
        <c:idx val="202"/>
        <c:dLbl>
          <c:idx val="0"/>
          <c:showLegendKey val="0"/>
          <c:showVal val="0"/>
          <c:showCatName val="0"/>
          <c:showSerName val="0"/>
          <c:showPercent val="0"/>
          <c:showBubbleSize val="0"/>
          <c:extLst>
            <c:ext xmlns:c15="http://schemas.microsoft.com/office/drawing/2012/chart" uri="{CE6537A1-D6FC-4f65-9D91-7224C49458BB}"/>
          </c:extLst>
        </c:dLbl>
      </c:pivotFmt>
      <c:pivotFmt>
        <c:idx val="203"/>
        <c:dLbl>
          <c:idx val="0"/>
          <c:showLegendKey val="0"/>
          <c:showVal val="0"/>
          <c:showCatName val="0"/>
          <c:showSerName val="0"/>
          <c:showPercent val="0"/>
          <c:showBubbleSize val="0"/>
          <c:extLst>
            <c:ext xmlns:c15="http://schemas.microsoft.com/office/drawing/2012/chart" uri="{CE6537A1-D6FC-4f65-9D91-7224C49458BB}"/>
          </c:extLst>
        </c:dLbl>
      </c:pivotFmt>
      <c:pivotFmt>
        <c:idx val="204"/>
        <c:dLbl>
          <c:idx val="0"/>
          <c:showLegendKey val="0"/>
          <c:showVal val="0"/>
          <c:showCatName val="0"/>
          <c:showSerName val="0"/>
          <c:showPercent val="0"/>
          <c:showBubbleSize val="0"/>
          <c:extLst>
            <c:ext xmlns:c15="http://schemas.microsoft.com/office/drawing/2012/chart" uri="{CE6537A1-D6FC-4f65-9D91-7224C49458BB}"/>
          </c:extLst>
        </c:dLbl>
      </c:pivotFmt>
      <c:pivotFmt>
        <c:idx val="205"/>
        <c:dLbl>
          <c:idx val="0"/>
          <c:showLegendKey val="0"/>
          <c:showVal val="0"/>
          <c:showCatName val="0"/>
          <c:showSerName val="0"/>
          <c:showPercent val="0"/>
          <c:showBubbleSize val="0"/>
          <c:extLst>
            <c:ext xmlns:c15="http://schemas.microsoft.com/office/drawing/2012/chart" uri="{CE6537A1-D6FC-4f65-9D91-7224C49458BB}"/>
          </c:extLst>
        </c:dLbl>
      </c:pivotFmt>
      <c:pivotFmt>
        <c:idx val="206"/>
        <c:dLbl>
          <c:idx val="0"/>
          <c:showLegendKey val="0"/>
          <c:showVal val="0"/>
          <c:showCatName val="0"/>
          <c:showSerName val="0"/>
          <c:showPercent val="0"/>
          <c:showBubbleSize val="0"/>
          <c:extLst>
            <c:ext xmlns:c15="http://schemas.microsoft.com/office/drawing/2012/chart" uri="{CE6537A1-D6FC-4f65-9D91-7224C49458BB}"/>
          </c:extLst>
        </c:dLbl>
      </c:pivotFmt>
      <c:pivotFmt>
        <c:idx val="207"/>
        <c:dLbl>
          <c:idx val="0"/>
          <c:showLegendKey val="0"/>
          <c:showVal val="0"/>
          <c:showCatName val="0"/>
          <c:showSerName val="0"/>
          <c:showPercent val="0"/>
          <c:showBubbleSize val="0"/>
          <c:extLst>
            <c:ext xmlns:c15="http://schemas.microsoft.com/office/drawing/2012/chart" uri="{CE6537A1-D6FC-4f65-9D91-7224C49458BB}"/>
          </c:extLst>
        </c:dLbl>
      </c:pivotFmt>
      <c:pivotFmt>
        <c:idx val="208"/>
        <c:dLbl>
          <c:idx val="0"/>
          <c:showLegendKey val="0"/>
          <c:showVal val="0"/>
          <c:showCatName val="0"/>
          <c:showSerName val="0"/>
          <c:showPercent val="0"/>
          <c:showBubbleSize val="0"/>
          <c:extLst>
            <c:ext xmlns:c15="http://schemas.microsoft.com/office/drawing/2012/chart" uri="{CE6537A1-D6FC-4f65-9D91-7224C49458BB}"/>
          </c:extLst>
        </c:dLbl>
      </c:pivotFmt>
      <c:pivotFmt>
        <c:idx val="209"/>
        <c:dLbl>
          <c:idx val="0"/>
          <c:showLegendKey val="0"/>
          <c:showVal val="0"/>
          <c:showCatName val="0"/>
          <c:showSerName val="0"/>
          <c:showPercent val="0"/>
          <c:showBubbleSize val="0"/>
          <c:extLst>
            <c:ext xmlns:c15="http://schemas.microsoft.com/office/drawing/2012/chart" uri="{CE6537A1-D6FC-4f65-9D91-7224C49458BB}"/>
          </c:extLst>
        </c:dLbl>
      </c:pivotFmt>
      <c:pivotFmt>
        <c:idx val="210"/>
        <c:dLbl>
          <c:idx val="0"/>
          <c:showLegendKey val="0"/>
          <c:showVal val="0"/>
          <c:showCatName val="0"/>
          <c:showSerName val="0"/>
          <c:showPercent val="0"/>
          <c:showBubbleSize val="0"/>
          <c:extLst>
            <c:ext xmlns:c15="http://schemas.microsoft.com/office/drawing/2012/chart" uri="{CE6537A1-D6FC-4f65-9D91-7224C49458BB}"/>
          </c:extLst>
        </c:dLbl>
      </c:pivotFmt>
      <c:pivotFmt>
        <c:idx val="211"/>
        <c:dLbl>
          <c:idx val="0"/>
          <c:showLegendKey val="0"/>
          <c:showVal val="0"/>
          <c:showCatName val="0"/>
          <c:showSerName val="0"/>
          <c:showPercent val="0"/>
          <c:showBubbleSize val="0"/>
          <c:extLst>
            <c:ext xmlns:c15="http://schemas.microsoft.com/office/drawing/2012/chart" uri="{CE6537A1-D6FC-4f65-9D91-7224C49458BB}"/>
          </c:extLst>
        </c:dLbl>
      </c:pivotFmt>
      <c:pivotFmt>
        <c:idx val="212"/>
        <c:dLbl>
          <c:idx val="0"/>
          <c:showLegendKey val="0"/>
          <c:showVal val="0"/>
          <c:showCatName val="0"/>
          <c:showSerName val="0"/>
          <c:showPercent val="0"/>
          <c:showBubbleSize val="0"/>
          <c:extLst>
            <c:ext xmlns:c15="http://schemas.microsoft.com/office/drawing/2012/chart" uri="{CE6537A1-D6FC-4f65-9D91-7224C49458BB}"/>
          </c:extLst>
        </c:dLbl>
      </c:pivotFmt>
      <c:pivotFmt>
        <c:idx val="213"/>
        <c:dLbl>
          <c:idx val="0"/>
          <c:showLegendKey val="0"/>
          <c:showVal val="0"/>
          <c:showCatName val="0"/>
          <c:showSerName val="0"/>
          <c:showPercent val="0"/>
          <c:showBubbleSize val="0"/>
          <c:extLst>
            <c:ext xmlns:c15="http://schemas.microsoft.com/office/drawing/2012/chart" uri="{CE6537A1-D6FC-4f65-9D91-7224C49458BB}"/>
          </c:extLst>
        </c:dLbl>
      </c:pivotFmt>
      <c:pivotFmt>
        <c:idx val="214"/>
        <c:dLbl>
          <c:idx val="0"/>
          <c:showLegendKey val="0"/>
          <c:showVal val="0"/>
          <c:showCatName val="0"/>
          <c:showSerName val="0"/>
          <c:showPercent val="0"/>
          <c:showBubbleSize val="0"/>
          <c:extLst>
            <c:ext xmlns:c15="http://schemas.microsoft.com/office/drawing/2012/chart" uri="{CE6537A1-D6FC-4f65-9D91-7224C49458BB}"/>
          </c:extLst>
        </c:dLbl>
      </c:pivotFmt>
      <c:pivotFmt>
        <c:idx val="215"/>
        <c:dLbl>
          <c:idx val="0"/>
          <c:showLegendKey val="0"/>
          <c:showVal val="0"/>
          <c:showCatName val="0"/>
          <c:showSerName val="0"/>
          <c:showPercent val="0"/>
          <c:showBubbleSize val="0"/>
          <c:extLst>
            <c:ext xmlns:c15="http://schemas.microsoft.com/office/drawing/2012/chart" uri="{CE6537A1-D6FC-4f65-9D91-7224C49458BB}"/>
          </c:extLst>
        </c:dLbl>
      </c:pivotFmt>
      <c:pivotFmt>
        <c:idx val="216"/>
        <c:dLbl>
          <c:idx val="0"/>
          <c:showLegendKey val="0"/>
          <c:showVal val="0"/>
          <c:showCatName val="0"/>
          <c:showSerName val="0"/>
          <c:showPercent val="0"/>
          <c:showBubbleSize val="0"/>
          <c:extLst>
            <c:ext xmlns:c15="http://schemas.microsoft.com/office/drawing/2012/chart" uri="{CE6537A1-D6FC-4f65-9D91-7224C49458BB}"/>
          </c:extLst>
        </c:dLbl>
      </c:pivotFmt>
      <c:pivotFmt>
        <c:idx val="217"/>
        <c:dLbl>
          <c:idx val="0"/>
          <c:showLegendKey val="0"/>
          <c:showVal val="0"/>
          <c:showCatName val="0"/>
          <c:showSerName val="0"/>
          <c:showPercent val="0"/>
          <c:showBubbleSize val="0"/>
          <c:extLst>
            <c:ext xmlns:c15="http://schemas.microsoft.com/office/drawing/2012/chart" uri="{CE6537A1-D6FC-4f65-9D91-7224C49458BB}"/>
          </c:extLst>
        </c:dLbl>
      </c:pivotFmt>
      <c:pivotFmt>
        <c:idx val="218"/>
        <c:dLbl>
          <c:idx val="0"/>
          <c:showLegendKey val="0"/>
          <c:showVal val="0"/>
          <c:showCatName val="0"/>
          <c:showSerName val="0"/>
          <c:showPercent val="0"/>
          <c:showBubbleSize val="0"/>
          <c:extLst>
            <c:ext xmlns:c15="http://schemas.microsoft.com/office/drawing/2012/chart" uri="{CE6537A1-D6FC-4f65-9D91-7224C49458BB}"/>
          </c:extLst>
        </c:dLbl>
      </c:pivotFmt>
      <c:pivotFmt>
        <c:idx val="219"/>
        <c:dLbl>
          <c:idx val="0"/>
          <c:showLegendKey val="0"/>
          <c:showVal val="0"/>
          <c:showCatName val="0"/>
          <c:showSerName val="0"/>
          <c:showPercent val="0"/>
          <c:showBubbleSize val="0"/>
          <c:extLst>
            <c:ext xmlns:c15="http://schemas.microsoft.com/office/drawing/2012/chart" uri="{CE6537A1-D6FC-4f65-9D91-7224C49458BB}"/>
          </c:extLst>
        </c:dLbl>
      </c:pivotFmt>
      <c:pivotFmt>
        <c:idx val="220"/>
        <c:dLbl>
          <c:idx val="0"/>
          <c:showLegendKey val="0"/>
          <c:showVal val="0"/>
          <c:showCatName val="0"/>
          <c:showSerName val="0"/>
          <c:showPercent val="0"/>
          <c:showBubbleSize val="0"/>
          <c:extLst>
            <c:ext xmlns:c15="http://schemas.microsoft.com/office/drawing/2012/chart" uri="{CE6537A1-D6FC-4f65-9D91-7224C49458BB}"/>
          </c:extLst>
        </c:dLbl>
      </c:pivotFmt>
      <c:pivotFmt>
        <c:idx val="221"/>
        <c:dLbl>
          <c:idx val="0"/>
          <c:showLegendKey val="0"/>
          <c:showVal val="0"/>
          <c:showCatName val="0"/>
          <c:showSerName val="0"/>
          <c:showPercent val="0"/>
          <c:showBubbleSize val="0"/>
          <c:extLst>
            <c:ext xmlns:c15="http://schemas.microsoft.com/office/drawing/2012/chart" uri="{CE6537A1-D6FC-4f65-9D91-7224C49458BB}"/>
          </c:extLst>
        </c:dLbl>
      </c:pivotFmt>
      <c:pivotFmt>
        <c:idx val="222"/>
        <c:dLbl>
          <c:idx val="0"/>
          <c:showLegendKey val="0"/>
          <c:showVal val="0"/>
          <c:showCatName val="0"/>
          <c:showSerName val="0"/>
          <c:showPercent val="0"/>
          <c:showBubbleSize val="0"/>
          <c:extLst>
            <c:ext xmlns:c15="http://schemas.microsoft.com/office/drawing/2012/chart" uri="{CE6537A1-D6FC-4f65-9D91-7224C49458BB}"/>
          </c:extLst>
        </c:dLbl>
      </c:pivotFmt>
      <c:pivotFmt>
        <c:idx val="223"/>
        <c:dLbl>
          <c:idx val="0"/>
          <c:showLegendKey val="0"/>
          <c:showVal val="0"/>
          <c:showCatName val="0"/>
          <c:showSerName val="0"/>
          <c:showPercent val="0"/>
          <c:showBubbleSize val="0"/>
          <c:extLst>
            <c:ext xmlns:c15="http://schemas.microsoft.com/office/drawing/2012/chart" uri="{CE6537A1-D6FC-4f65-9D91-7224C49458BB}"/>
          </c:extLst>
        </c:dLbl>
      </c:pivotFmt>
      <c:pivotFmt>
        <c:idx val="224"/>
        <c:dLbl>
          <c:idx val="0"/>
          <c:showLegendKey val="0"/>
          <c:showVal val="0"/>
          <c:showCatName val="0"/>
          <c:showSerName val="0"/>
          <c:showPercent val="0"/>
          <c:showBubbleSize val="0"/>
          <c:extLst>
            <c:ext xmlns:c15="http://schemas.microsoft.com/office/drawing/2012/chart" uri="{CE6537A1-D6FC-4f65-9D91-7224C49458BB}"/>
          </c:extLst>
        </c:dLbl>
      </c:pivotFmt>
      <c:pivotFmt>
        <c:idx val="225"/>
        <c:dLbl>
          <c:idx val="0"/>
          <c:showLegendKey val="0"/>
          <c:showVal val="0"/>
          <c:showCatName val="0"/>
          <c:showSerName val="0"/>
          <c:showPercent val="0"/>
          <c:showBubbleSize val="0"/>
          <c:extLst>
            <c:ext xmlns:c15="http://schemas.microsoft.com/office/drawing/2012/chart" uri="{CE6537A1-D6FC-4f65-9D91-7224C49458BB}"/>
          </c:extLst>
        </c:dLbl>
      </c:pivotFmt>
      <c:pivotFmt>
        <c:idx val="226"/>
        <c:dLbl>
          <c:idx val="0"/>
          <c:showLegendKey val="0"/>
          <c:showVal val="0"/>
          <c:showCatName val="0"/>
          <c:showSerName val="0"/>
          <c:showPercent val="0"/>
          <c:showBubbleSize val="0"/>
          <c:extLst>
            <c:ext xmlns:c15="http://schemas.microsoft.com/office/drawing/2012/chart" uri="{CE6537A1-D6FC-4f65-9D91-7224C49458BB}"/>
          </c:extLst>
        </c:dLbl>
      </c:pivotFmt>
      <c:pivotFmt>
        <c:idx val="227"/>
        <c:dLbl>
          <c:idx val="0"/>
          <c:showLegendKey val="0"/>
          <c:showVal val="0"/>
          <c:showCatName val="0"/>
          <c:showSerName val="0"/>
          <c:showPercent val="0"/>
          <c:showBubbleSize val="0"/>
          <c:extLst>
            <c:ext xmlns:c15="http://schemas.microsoft.com/office/drawing/2012/chart" uri="{CE6537A1-D6FC-4f65-9D91-7224C49458BB}"/>
          </c:extLst>
        </c:dLbl>
      </c:pivotFmt>
      <c:pivotFmt>
        <c:idx val="228"/>
        <c:dLbl>
          <c:idx val="0"/>
          <c:showLegendKey val="0"/>
          <c:showVal val="0"/>
          <c:showCatName val="0"/>
          <c:showSerName val="0"/>
          <c:showPercent val="0"/>
          <c:showBubbleSize val="0"/>
          <c:extLst>
            <c:ext xmlns:c15="http://schemas.microsoft.com/office/drawing/2012/chart" uri="{CE6537A1-D6FC-4f65-9D91-7224C49458BB}"/>
          </c:extLst>
        </c:dLbl>
      </c:pivotFmt>
      <c:pivotFmt>
        <c:idx val="229"/>
        <c:dLbl>
          <c:idx val="0"/>
          <c:showLegendKey val="0"/>
          <c:showVal val="0"/>
          <c:showCatName val="0"/>
          <c:showSerName val="0"/>
          <c:showPercent val="0"/>
          <c:showBubbleSize val="0"/>
          <c:extLst>
            <c:ext xmlns:c15="http://schemas.microsoft.com/office/drawing/2012/chart" uri="{CE6537A1-D6FC-4f65-9D91-7224C49458BB}"/>
          </c:extLst>
        </c:dLbl>
      </c:pivotFmt>
      <c:pivotFmt>
        <c:idx val="230"/>
        <c:dLbl>
          <c:idx val="0"/>
          <c:showLegendKey val="0"/>
          <c:showVal val="0"/>
          <c:showCatName val="0"/>
          <c:showSerName val="0"/>
          <c:showPercent val="0"/>
          <c:showBubbleSize val="0"/>
          <c:extLst>
            <c:ext xmlns:c15="http://schemas.microsoft.com/office/drawing/2012/chart" uri="{CE6537A1-D6FC-4f65-9D91-7224C49458BB}"/>
          </c:extLst>
        </c:dLbl>
      </c:pivotFmt>
      <c:pivotFmt>
        <c:idx val="231"/>
        <c:dLbl>
          <c:idx val="0"/>
          <c:showLegendKey val="0"/>
          <c:showVal val="0"/>
          <c:showCatName val="0"/>
          <c:showSerName val="0"/>
          <c:showPercent val="0"/>
          <c:showBubbleSize val="0"/>
          <c:extLst>
            <c:ext xmlns:c15="http://schemas.microsoft.com/office/drawing/2012/chart" uri="{CE6537A1-D6FC-4f65-9D91-7224C49458BB}"/>
          </c:extLst>
        </c:dLbl>
      </c:pivotFmt>
      <c:pivotFmt>
        <c:idx val="232"/>
        <c:dLbl>
          <c:idx val="0"/>
          <c:showLegendKey val="0"/>
          <c:showVal val="0"/>
          <c:showCatName val="0"/>
          <c:showSerName val="0"/>
          <c:showPercent val="0"/>
          <c:showBubbleSize val="0"/>
          <c:extLst>
            <c:ext xmlns:c15="http://schemas.microsoft.com/office/drawing/2012/chart" uri="{CE6537A1-D6FC-4f65-9D91-7224C49458BB}"/>
          </c:extLst>
        </c:dLbl>
      </c:pivotFmt>
      <c:pivotFmt>
        <c:idx val="233"/>
        <c:dLbl>
          <c:idx val="0"/>
          <c:showLegendKey val="0"/>
          <c:showVal val="0"/>
          <c:showCatName val="0"/>
          <c:showSerName val="0"/>
          <c:showPercent val="0"/>
          <c:showBubbleSize val="0"/>
          <c:extLst>
            <c:ext xmlns:c15="http://schemas.microsoft.com/office/drawing/2012/chart" uri="{CE6537A1-D6FC-4f65-9D91-7224C49458BB}"/>
          </c:extLst>
        </c:dLbl>
      </c:pivotFmt>
      <c:pivotFmt>
        <c:idx val="234"/>
        <c:dLbl>
          <c:idx val="0"/>
          <c:showLegendKey val="0"/>
          <c:showVal val="0"/>
          <c:showCatName val="0"/>
          <c:showSerName val="0"/>
          <c:showPercent val="0"/>
          <c:showBubbleSize val="0"/>
          <c:extLst>
            <c:ext xmlns:c15="http://schemas.microsoft.com/office/drawing/2012/chart" uri="{CE6537A1-D6FC-4f65-9D91-7224C49458BB}"/>
          </c:extLst>
        </c:dLbl>
      </c:pivotFmt>
      <c:pivotFmt>
        <c:idx val="235"/>
        <c:dLbl>
          <c:idx val="0"/>
          <c:showLegendKey val="0"/>
          <c:showVal val="0"/>
          <c:showCatName val="0"/>
          <c:showSerName val="0"/>
          <c:showPercent val="0"/>
          <c:showBubbleSize val="0"/>
          <c:extLst>
            <c:ext xmlns:c15="http://schemas.microsoft.com/office/drawing/2012/chart" uri="{CE6537A1-D6FC-4f65-9D91-7224C49458BB}"/>
          </c:extLst>
        </c:dLbl>
      </c:pivotFmt>
      <c:pivotFmt>
        <c:idx val="236"/>
        <c:dLbl>
          <c:idx val="0"/>
          <c:showLegendKey val="0"/>
          <c:showVal val="0"/>
          <c:showCatName val="0"/>
          <c:showSerName val="0"/>
          <c:showPercent val="0"/>
          <c:showBubbleSize val="0"/>
          <c:extLst>
            <c:ext xmlns:c15="http://schemas.microsoft.com/office/drawing/2012/chart" uri="{CE6537A1-D6FC-4f65-9D91-7224C49458BB}"/>
          </c:extLst>
        </c:dLbl>
      </c:pivotFmt>
      <c:pivotFmt>
        <c:idx val="237"/>
        <c:dLbl>
          <c:idx val="0"/>
          <c:showLegendKey val="0"/>
          <c:showVal val="0"/>
          <c:showCatName val="0"/>
          <c:showSerName val="0"/>
          <c:showPercent val="0"/>
          <c:showBubbleSize val="0"/>
          <c:extLst>
            <c:ext xmlns:c15="http://schemas.microsoft.com/office/drawing/2012/chart" uri="{CE6537A1-D6FC-4f65-9D91-7224C49458BB}"/>
          </c:extLst>
        </c:dLbl>
      </c:pivotFmt>
      <c:pivotFmt>
        <c:idx val="238"/>
        <c:dLbl>
          <c:idx val="0"/>
          <c:showLegendKey val="0"/>
          <c:showVal val="0"/>
          <c:showCatName val="0"/>
          <c:showSerName val="0"/>
          <c:showPercent val="0"/>
          <c:showBubbleSize val="0"/>
          <c:extLst>
            <c:ext xmlns:c15="http://schemas.microsoft.com/office/drawing/2012/chart" uri="{CE6537A1-D6FC-4f65-9D91-7224C49458BB}"/>
          </c:extLst>
        </c:dLbl>
      </c:pivotFmt>
      <c:pivotFmt>
        <c:idx val="239"/>
        <c:dLbl>
          <c:idx val="0"/>
          <c:showLegendKey val="0"/>
          <c:showVal val="0"/>
          <c:showCatName val="0"/>
          <c:showSerName val="0"/>
          <c:showPercent val="0"/>
          <c:showBubbleSize val="0"/>
          <c:extLst>
            <c:ext xmlns:c15="http://schemas.microsoft.com/office/drawing/2012/chart" uri="{CE6537A1-D6FC-4f65-9D91-7224C49458BB}"/>
          </c:extLst>
        </c:dLbl>
      </c:pivotFmt>
      <c:pivotFmt>
        <c:idx val="240"/>
        <c:dLbl>
          <c:idx val="0"/>
          <c:showLegendKey val="0"/>
          <c:showVal val="0"/>
          <c:showCatName val="0"/>
          <c:showSerName val="0"/>
          <c:showPercent val="0"/>
          <c:showBubbleSize val="0"/>
          <c:extLst>
            <c:ext xmlns:c15="http://schemas.microsoft.com/office/drawing/2012/chart" uri="{CE6537A1-D6FC-4f65-9D91-7224C49458BB}"/>
          </c:extLst>
        </c:dLbl>
      </c:pivotFmt>
      <c:pivotFmt>
        <c:idx val="241"/>
        <c:dLbl>
          <c:idx val="0"/>
          <c:showLegendKey val="0"/>
          <c:showVal val="0"/>
          <c:showCatName val="0"/>
          <c:showSerName val="0"/>
          <c:showPercent val="0"/>
          <c:showBubbleSize val="0"/>
          <c:extLst>
            <c:ext xmlns:c15="http://schemas.microsoft.com/office/drawing/2012/chart" uri="{CE6537A1-D6FC-4f65-9D91-7224C49458BB}"/>
          </c:extLst>
        </c:dLbl>
      </c:pivotFmt>
      <c:pivotFmt>
        <c:idx val="242"/>
        <c:dLbl>
          <c:idx val="0"/>
          <c:showLegendKey val="0"/>
          <c:showVal val="0"/>
          <c:showCatName val="0"/>
          <c:showSerName val="0"/>
          <c:showPercent val="0"/>
          <c:showBubbleSize val="0"/>
          <c:extLst>
            <c:ext xmlns:c15="http://schemas.microsoft.com/office/drawing/2012/chart" uri="{CE6537A1-D6FC-4f65-9D91-7224C49458BB}"/>
          </c:extLst>
        </c:dLbl>
      </c:pivotFmt>
      <c:pivotFmt>
        <c:idx val="243"/>
        <c:dLbl>
          <c:idx val="0"/>
          <c:showLegendKey val="0"/>
          <c:showVal val="0"/>
          <c:showCatName val="0"/>
          <c:showSerName val="0"/>
          <c:showPercent val="0"/>
          <c:showBubbleSize val="0"/>
          <c:extLst>
            <c:ext xmlns:c15="http://schemas.microsoft.com/office/drawing/2012/chart" uri="{CE6537A1-D6FC-4f65-9D91-7224C49458BB}"/>
          </c:extLst>
        </c:dLbl>
      </c:pivotFmt>
      <c:pivotFmt>
        <c:idx val="244"/>
        <c:dLbl>
          <c:idx val="0"/>
          <c:showLegendKey val="0"/>
          <c:showVal val="0"/>
          <c:showCatName val="0"/>
          <c:showSerName val="0"/>
          <c:showPercent val="0"/>
          <c:showBubbleSize val="0"/>
          <c:extLst>
            <c:ext xmlns:c15="http://schemas.microsoft.com/office/drawing/2012/chart" uri="{CE6537A1-D6FC-4f65-9D91-7224C49458BB}"/>
          </c:extLst>
        </c:dLbl>
      </c:pivotFmt>
      <c:pivotFmt>
        <c:idx val="245"/>
        <c:dLbl>
          <c:idx val="0"/>
          <c:showLegendKey val="0"/>
          <c:showVal val="0"/>
          <c:showCatName val="0"/>
          <c:showSerName val="0"/>
          <c:showPercent val="0"/>
          <c:showBubbleSize val="0"/>
          <c:extLst>
            <c:ext xmlns:c15="http://schemas.microsoft.com/office/drawing/2012/chart" uri="{CE6537A1-D6FC-4f65-9D91-7224C49458BB}"/>
          </c:extLst>
        </c:dLbl>
      </c:pivotFmt>
      <c:pivotFmt>
        <c:idx val="246"/>
        <c:dLbl>
          <c:idx val="0"/>
          <c:showLegendKey val="0"/>
          <c:showVal val="0"/>
          <c:showCatName val="0"/>
          <c:showSerName val="0"/>
          <c:showPercent val="0"/>
          <c:showBubbleSize val="0"/>
          <c:extLst>
            <c:ext xmlns:c15="http://schemas.microsoft.com/office/drawing/2012/chart" uri="{CE6537A1-D6FC-4f65-9D91-7224C49458BB}"/>
          </c:extLst>
        </c:dLbl>
      </c:pivotFmt>
      <c:pivotFmt>
        <c:idx val="247"/>
        <c:dLbl>
          <c:idx val="0"/>
          <c:showLegendKey val="0"/>
          <c:showVal val="0"/>
          <c:showCatName val="0"/>
          <c:showSerName val="0"/>
          <c:showPercent val="0"/>
          <c:showBubbleSize val="0"/>
          <c:extLst>
            <c:ext xmlns:c15="http://schemas.microsoft.com/office/drawing/2012/chart" uri="{CE6537A1-D6FC-4f65-9D91-7224C49458BB}"/>
          </c:extLst>
        </c:dLbl>
      </c:pivotFmt>
      <c:pivotFmt>
        <c:idx val="248"/>
        <c:dLbl>
          <c:idx val="0"/>
          <c:showLegendKey val="0"/>
          <c:showVal val="0"/>
          <c:showCatName val="0"/>
          <c:showSerName val="0"/>
          <c:showPercent val="0"/>
          <c:showBubbleSize val="0"/>
          <c:extLst>
            <c:ext xmlns:c15="http://schemas.microsoft.com/office/drawing/2012/chart" uri="{CE6537A1-D6FC-4f65-9D91-7224C49458BB}"/>
          </c:extLst>
        </c:dLbl>
      </c:pivotFmt>
      <c:pivotFmt>
        <c:idx val="249"/>
        <c:dLbl>
          <c:idx val="0"/>
          <c:showLegendKey val="0"/>
          <c:showVal val="0"/>
          <c:showCatName val="0"/>
          <c:showSerName val="0"/>
          <c:showPercent val="0"/>
          <c:showBubbleSize val="0"/>
          <c:extLst>
            <c:ext xmlns:c15="http://schemas.microsoft.com/office/drawing/2012/chart" uri="{CE6537A1-D6FC-4f65-9D91-7224C49458BB}"/>
          </c:extLst>
        </c:dLbl>
      </c:pivotFmt>
      <c:pivotFmt>
        <c:idx val="250"/>
        <c:dLbl>
          <c:idx val="0"/>
          <c:showLegendKey val="0"/>
          <c:showVal val="0"/>
          <c:showCatName val="0"/>
          <c:showSerName val="0"/>
          <c:showPercent val="0"/>
          <c:showBubbleSize val="0"/>
          <c:extLst>
            <c:ext xmlns:c15="http://schemas.microsoft.com/office/drawing/2012/chart" uri="{CE6537A1-D6FC-4f65-9D91-7224C49458BB}"/>
          </c:extLst>
        </c:dLbl>
      </c:pivotFmt>
      <c:pivotFmt>
        <c:idx val="251"/>
        <c:dLbl>
          <c:idx val="0"/>
          <c:showLegendKey val="0"/>
          <c:showVal val="0"/>
          <c:showCatName val="0"/>
          <c:showSerName val="0"/>
          <c:showPercent val="0"/>
          <c:showBubbleSize val="0"/>
          <c:extLst>
            <c:ext xmlns:c15="http://schemas.microsoft.com/office/drawing/2012/chart" uri="{CE6537A1-D6FC-4f65-9D91-7224C49458BB}"/>
          </c:extLst>
        </c:dLbl>
      </c:pivotFmt>
      <c:pivotFmt>
        <c:idx val="252"/>
        <c:dLbl>
          <c:idx val="0"/>
          <c:showLegendKey val="0"/>
          <c:showVal val="0"/>
          <c:showCatName val="0"/>
          <c:showSerName val="0"/>
          <c:showPercent val="0"/>
          <c:showBubbleSize val="0"/>
          <c:extLst>
            <c:ext xmlns:c15="http://schemas.microsoft.com/office/drawing/2012/chart" uri="{CE6537A1-D6FC-4f65-9D91-7224C49458BB}"/>
          </c:extLst>
        </c:dLbl>
      </c:pivotFmt>
      <c:pivotFmt>
        <c:idx val="253"/>
        <c:dLbl>
          <c:idx val="0"/>
          <c:showLegendKey val="0"/>
          <c:showVal val="0"/>
          <c:showCatName val="0"/>
          <c:showSerName val="0"/>
          <c:showPercent val="0"/>
          <c:showBubbleSize val="0"/>
          <c:extLst>
            <c:ext xmlns:c15="http://schemas.microsoft.com/office/drawing/2012/chart" uri="{CE6537A1-D6FC-4f65-9D91-7224C49458BB}"/>
          </c:extLst>
        </c:dLbl>
      </c:pivotFmt>
      <c:pivotFmt>
        <c:idx val="254"/>
        <c:dLbl>
          <c:idx val="0"/>
          <c:showLegendKey val="0"/>
          <c:showVal val="0"/>
          <c:showCatName val="0"/>
          <c:showSerName val="0"/>
          <c:showPercent val="0"/>
          <c:showBubbleSize val="0"/>
          <c:extLst>
            <c:ext xmlns:c15="http://schemas.microsoft.com/office/drawing/2012/chart" uri="{CE6537A1-D6FC-4f65-9D91-7224C49458BB}"/>
          </c:extLst>
        </c:dLbl>
      </c:pivotFmt>
      <c:pivotFmt>
        <c:idx val="255"/>
        <c:dLbl>
          <c:idx val="0"/>
          <c:showLegendKey val="0"/>
          <c:showVal val="0"/>
          <c:showCatName val="0"/>
          <c:showSerName val="0"/>
          <c:showPercent val="0"/>
          <c:showBubbleSize val="0"/>
          <c:extLst>
            <c:ext xmlns:c15="http://schemas.microsoft.com/office/drawing/2012/chart" uri="{CE6537A1-D6FC-4f65-9D91-7224C49458BB}"/>
          </c:extLst>
        </c:dLbl>
      </c:pivotFmt>
      <c:pivotFmt>
        <c:idx val="256"/>
        <c:dLbl>
          <c:idx val="0"/>
          <c:showLegendKey val="0"/>
          <c:showVal val="0"/>
          <c:showCatName val="0"/>
          <c:showSerName val="0"/>
          <c:showPercent val="0"/>
          <c:showBubbleSize val="0"/>
          <c:extLst>
            <c:ext xmlns:c15="http://schemas.microsoft.com/office/drawing/2012/chart" uri="{CE6537A1-D6FC-4f65-9D91-7224C49458BB}"/>
          </c:extLst>
        </c:dLbl>
      </c:pivotFmt>
      <c:pivotFmt>
        <c:idx val="257"/>
        <c:dLbl>
          <c:idx val="0"/>
          <c:showLegendKey val="0"/>
          <c:showVal val="0"/>
          <c:showCatName val="0"/>
          <c:showSerName val="0"/>
          <c:showPercent val="0"/>
          <c:showBubbleSize val="0"/>
          <c:extLst>
            <c:ext xmlns:c15="http://schemas.microsoft.com/office/drawing/2012/chart" uri="{CE6537A1-D6FC-4f65-9D91-7224C49458BB}"/>
          </c:extLst>
        </c:dLbl>
      </c:pivotFmt>
      <c:pivotFmt>
        <c:idx val="258"/>
        <c:dLbl>
          <c:idx val="0"/>
          <c:showLegendKey val="0"/>
          <c:showVal val="0"/>
          <c:showCatName val="0"/>
          <c:showSerName val="0"/>
          <c:showPercent val="0"/>
          <c:showBubbleSize val="0"/>
          <c:extLst>
            <c:ext xmlns:c15="http://schemas.microsoft.com/office/drawing/2012/chart" uri="{CE6537A1-D6FC-4f65-9D91-7224C49458BB}"/>
          </c:extLst>
        </c:dLbl>
      </c:pivotFmt>
      <c:pivotFmt>
        <c:idx val="259"/>
        <c:dLbl>
          <c:idx val="0"/>
          <c:showLegendKey val="0"/>
          <c:showVal val="0"/>
          <c:showCatName val="0"/>
          <c:showSerName val="0"/>
          <c:showPercent val="0"/>
          <c:showBubbleSize val="0"/>
          <c:extLst>
            <c:ext xmlns:c15="http://schemas.microsoft.com/office/drawing/2012/chart" uri="{CE6537A1-D6FC-4f65-9D91-7224C49458BB}"/>
          </c:extLst>
        </c:dLbl>
      </c:pivotFmt>
      <c:pivotFmt>
        <c:idx val="260"/>
        <c:dLbl>
          <c:idx val="0"/>
          <c:showLegendKey val="0"/>
          <c:showVal val="0"/>
          <c:showCatName val="0"/>
          <c:showSerName val="0"/>
          <c:showPercent val="0"/>
          <c:showBubbleSize val="0"/>
          <c:extLst>
            <c:ext xmlns:c15="http://schemas.microsoft.com/office/drawing/2012/chart" uri="{CE6537A1-D6FC-4f65-9D91-7224C49458BB}"/>
          </c:extLst>
        </c:dLbl>
      </c:pivotFmt>
      <c:pivotFmt>
        <c:idx val="261"/>
        <c:dLbl>
          <c:idx val="0"/>
          <c:showLegendKey val="0"/>
          <c:showVal val="0"/>
          <c:showCatName val="0"/>
          <c:showSerName val="0"/>
          <c:showPercent val="0"/>
          <c:showBubbleSize val="0"/>
          <c:extLst>
            <c:ext xmlns:c15="http://schemas.microsoft.com/office/drawing/2012/chart" uri="{CE6537A1-D6FC-4f65-9D91-7224C49458BB}"/>
          </c:extLst>
        </c:dLbl>
      </c:pivotFmt>
      <c:pivotFmt>
        <c:idx val="262"/>
        <c:dLbl>
          <c:idx val="0"/>
          <c:showLegendKey val="0"/>
          <c:showVal val="0"/>
          <c:showCatName val="0"/>
          <c:showSerName val="0"/>
          <c:showPercent val="0"/>
          <c:showBubbleSize val="0"/>
          <c:extLst>
            <c:ext xmlns:c15="http://schemas.microsoft.com/office/drawing/2012/chart" uri="{CE6537A1-D6FC-4f65-9D91-7224C49458BB}"/>
          </c:extLst>
        </c:dLbl>
      </c:pivotFmt>
      <c:pivotFmt>
        <c:idx val="263"/>
        <c:dLbl>
          <c:idx val="0"/>
          <c:showLegendKey val="0"/>
          <c:showVal val="0"/>
          <c:showCatName val="0"/>
          <c:showSerName val="0"/>
          <c:showPercent val="0"/>
          <c:showBubbleSize val="0"/>
          <c:extLst>
            <c:ext xmlns:c15="http://schemas.microsoft.com/office/drawing/2012/chart" uri="{CE6537A1-D6FC-4f65-9D91-7224C49458BB}"/>
          </c:extLst>
        </c:dLbl>
      </c:pivotFmt>
      <c:pivotFmt>
        <c:idx val="264"/>
        <c:dLbl>
          <c:idx val="0"/>
          <c:showLegendKey val="0"/>
          <c:showVal val="0"/>
          <c:showCatName val="0"/>
          <c:showSerName val="0"/>
          <c:showPercent val="0"/>
          <c:showBubbleSize val="0"/>
          <c:extLst>
            <c:ext xmlns:c15="http://schemas.microsoft.com/office/drawing/2012/chart" uri="{CE6537A1-D6FC-4f65-9D91-7224C49458BB}"/>
          </c:extLst>
        </c:dLbl>
      </c:pivotFmt>
      <c:pivotFmt>
        <c:idx val="265"/>
        <c:dLbl>
          <c:idx val="0"/>
          <c:showLegendKey val="0"/>
          <c:showVal val="0"/>
          <c:showCatName val="0"/>
          <c:showSerName val="0"/>
          <c:showPercent val="0"/>
          <c:showBubbleSize val="0"/>
          <c:extLst>
            <c:ext xmlns:c15="http://schemas.microsoft.com/office/drawing/2012/chart" uri="{CE6537A1-D6FC-4f65-9D91-7224C49458BB}"/>
          </c:extLst>
        </c:dLbl>
      </c:pivotFmt>
      <c:pivotFmt>
        <c:idx val="266"/>
        <c:dLbl>
          <c:idx val="0"/>
          <c:showLegendKey val="0"/>
          <c:showVal val="0"/>
          <c:showCatName val="0"/>
          <c:showSerName val="0"/>
          <c:showPercent val="0"/>
          <c:showBubbleSize val="0"/>
          <c:extLst>
            <c:ext xmlns:c15="http://schemas.microsoft.com/office/drawing/2012/chart" uri="{CE6537A1-D6FC-4f65-9D91-7224C49458BB}"/>
          </c:extLst>
        </c:dLbl>
      </c:pivotFmt>
      <c:pivotFmt>
        <c:idx val="267"/>
        <c:dLbl>
          <c:idx val="0"/>
          <c:showLegendKey val="0"/>
          <c:showVal val="0"/>
          <c:showCatName val="0"/>
          <c:showSerName val="0"/>
          <c:showPercent val="0"/>
          <c:showBubbleSize val="0"/>
          <c:extLst>
            <c:ext xmlns:c15="http://schemas.microsoft.com/office/drawing/2012/chart" uri="{CE6537A1-D6FC-4f65-9D91-7224C49458BB}"/>
          </c:extLst>
        </c:dLbl>
      </c:pivotFmt>
      <c:pivotFmt>
        <c:idx val="268"/>
        <c:dLbl>
          <c:idx val="0"/>
          <c:showLegendKey val="0"/>
          <c:showVal val="0"/>
          <c:showCatName val="0"/>
          <c:showSerName val="0"/>
          <c:showPercent val="0"/>
          <c:showBubbleSize val="0"/>
          <c:extLst>
            <c:ext xmlns:c15="http://schemas.microsoft.com/office/drawing/2012/chart" uri="{CE6537A1-D6FC-4f65-9D91-7224C49458BB}"/>
          </c:extLst>
        </c:dLbl>
      </c:pivotFmt>
      <c:pivotFmt>
        <c:idx val="269"/>
        <c:dLbl>
          <c:idx val="0"/>
          <c:showLegendKey val="0"/>
          <c:showVal val="0"/>
          <c:showCatName val="0"/>
          <c:showSerName val="0"/>
          <c:showPercent val="0"/>
          <c:showBubbleSize val="0"/>
          <c:extLst>
            <c:ext xmlns:c15="http://schemas.microsoft.com/office/drawing/2012/chart" uri="{CE6537A1-D6FC-4f65-9D91-7224C49458BB}"/>
          </c:extLst>
        </c:dLbl>
      </c:pivotFmt>
      <c:pivotFmt>
        <c:idx val="270"/>
        <c:dLbl>
          <c:idx val="0"/>
          <c:showLegendKey val="0"/>
          <c:showVal val="0"/>
          <c:showCatName val="0"/>
          <c:showSerName val="0"/>
          <c:showPercent val="0"/>
          <c:showBubbleSize val="0"/>
          <c:extLst>
            <c:ext xmlns:c15="http://schemas.microsoft.com/office/drawing/2012/chart" uri="{CE6537A1-D6FC-4f65-9D91-7224C49458BB}"/>
          </c:extLst>
        </c:dLbl>
      </c:pivotFmt>
      <c:pivotFmt>
        <c:idx val="271"/>
        <c:dLbl>
          <c:idx val="0"/>
          <c:showLegendKey val="0"/>
          <c:showVal val="0"/>
          <c:showCatName val="0"/>
          <c:showSerName val="0"/>
          <c:showPercent val="0"/>
          <c:showBubbleSize val="0"/>
          <c:extLst>
            <c:ext xmlns:c15="http://schemas.microsoft.com/office/drawing/2012/chart" uri="{CE6537A1-D6FC-4f65-9D91-7224C49458BB}"/>
          </c:extLst>
        </c:dLbl>
      </c:pivotFmt>
      <c:pivotFmt>
        <c:idx val="272"/>
        <c:dLbl>
          <c:idx val="0"/>
          <c:showLegendKey val="0"/>
          <c:showVal val="0"/>
          <c:showCatName val="0"/>
          <c:showSerName val="0"/>
          <c:showPercent val="0"/>
          <c:showBubbleSize val="0"/>
          <c:extLst>
            <c:ext xmlns:c15="http://schemas.microsoft.com/office/drawing/2012/chart" uri="{CE6537A1-D6FC-4f65-9D91-7224C49458BB}"/>
          </c:extLst>
        </c:dLbl>
      </c:pivotFmt>
      <c:pivotFmt>
        <c:idx val="273"/>
        <c:dLbl>
          <c:idx val="0"/>
          <c:showLegendKey val="0"/>
          <c:showVal val="0"/>
          <c:showCatName val="0"/>
          <c:showSerName val="0"/>
          <c:showPercent val="0"/>
          <c:showBubbleSize val="0"/>
          <c:extLst>
            <c:ext xmlns:c15="http://schemas.microsoft.com/office/drawing/2012/chart" uri="{CE6537A1-D6FC-4f65-9D91-7224C49458BB}"/>
          </c:extLst>
        </c:dLbl>
      </c:pivotFmt>
      <c:pivotFmt>
        <c:idx val="274"/>
        <c:dLbl>
          <c:idx val="0"/>
          <c:showLegendKey val="0"/>
          <c:showVal val="0"/>
          <c:showCatName val="0"/>
          <c:showSerName val="0"/>
          <c:showPercent val="0"/>
          <c:showBubbleSize val="0"/>
          <c:extLst>
            <c:ext xmlns:c15="http://schemas.microsoft.com/office/drawing/2012/chart" uri="{CE6537A1-D6FC-4f65-9D91-7224C49458BB}"/>
          </c:extLst>
        </c:dLbl>
      </c:pivotFmt>
      <c:pivotFmt>
        <c:idx val="275"/>
        <c:dLbl>
          <c:idx val="0"/>
          <c:showLegendKey val="0"/>
          <c:showVal val="0"/>
          <c:showCatName val="0"/>
          <c:showSerName val="0"/>
          <c:showPercent val="0"/>
          <c:showBubbleSize val="0"/>
          <c:extLst>
            <c:ext xmlns:c15="http://schemas.microsoft.com/office/drawing/2012/chart" uri="{CE6537A1-D6FC-4f65-9D91-7224C49458BB}"/>
          </c:extLst>
        </c:dLbl>
      </c:pivotFmt>
      <c:pivotFmt>
        <c:idx val="276"/>
        <c:dLbl>
          <c:idx val="0"/>
          <c:showLegendKey val="0"/>
          <c:showVal val="0"/>
          <c:showCatName val="0"/>
          <c:showSerName val="0"/>
          <c:showPercent val="0"/>
          <c:showBubbleSize val="0"/>
          <c:extLst>
            <c:ext xmlns:c15="http://schemas.microsoft.com/office/drawing/2012/chart" uri="{CE6537A1-D6FC-4f65-9D91-7224C49458BB}"/>
          </c:extLst>
        </c:dLbl>
      </c:pivotFmt>
      <c:pivotFmt>
        <c:idx val="277"/>
        <c:dLbl>
          <c:idx val="0"/>
          <c:showLegendKey val="0"/>
          <c:showVal val="0"/>
          <c:showCatName val="0"/>
          <c:showSerName val="0"/>
          <c:showPercent val="0"/>
          <c:showBubbleSize val="0"/>
          <c:extLst>
            <c:ext xmlns:c15="http://schemas.microsoft.com/office/drawing/2012/chart" uri="{CE6537A1-D6FC-4f65-9D91-7224C49458BB}"/>
          </c:extLst>
        </c:dLbl>
      </c:pivotFmt>
      <c:pivotFmt>
        <c:idx val="278"/>
        <c:dLbl>
          <c:idx val="0"/>
          <c:showLegendKey val="0"/>
          <c:showVal val="0"/>
          <c:showCatName val="0"/>
          <c:showSerName val="0"/>
          <c:showPercent val="0"/>
          <c:showBubbleSize val="0"/>
          <c:extLst>
            <c:ext xmlns:c15="http://schemas.microsoft.com/office/drawing/2012/chart" uri="{CE6537A1-D6FC-4f65-9D91-7224C49458BB}"/>
          </c:extLst>
        </c:dLbl>
      </c:pivotFmt>
      <c:pivotFmt>
        <c:idx val="279"/>
        <c:dLbl>
          <c:idx val="0"/>
          <c:showLegendKey val="0"/>
          <c:showVal val="0"/>
          <c:showCatName val="0"/>
          <c:showSerName val="0"/>
          <c:showPercent val="0"/>
          <c:showBubbleSize val="0"/>
          <c:extLst>
            <c:ext xmlns:c15="http://schemas.microsoft.com/office/drawing/2012/chart" uri="{CE6537A1-D6FC-4f65-9D91-7224C49458BB}"/>
          </c:extLst>
        </c:dLbl>
      </c:pivotFmt>
      <c:pivotFmt>
        <c:idx val="280"/>
        <c:dLbl>
          <c:idx val="0"/>
          <c:showLegendKey val="0"/>
          <c:showVal val="0"/>
          <c:showCatName val="0"/>
          <c:showSerName val="0"/>
          <c:showPercent val="0"/>
          <c:showBubbleSize val="0"/>
          <c:extLst>
            <c:ext xmlns:c15="http://schemas.microsoft.com/office/drawing/2012/chart" uri="{CE6537A1-D6FC-4f65-9D91-7224C49458BB}"/>
          </c:extLst>
        </c:dLbl>
      </c:pivotFmt>
      <c:pivotFmt>
        <c:idx val="281"/>
        <c:dLbl>
          <c:idx val="0"/>
          <c:showLegendKey val="0"/>
          <c:showVal val="0"/>
          <c:showCatName val="0"/>
          <c:showSerName val="0"/>
          <c:showPercent val="0"/>
          <c:showBubbleSize val="0"/>
          <c:extLst>
            <c:ext xmlns:c15="http://schemas.microsoft.com/office/drawing/2012/chart" uri="{CE6537A1-D6FC-4f65-9D91-7224C49458BB}"/>
          </c:extLst>
        </c:dLbl>
      </c:pivotFmt>
      <c:pivotFmt>
        <c:idx val="282"/>
        <c:dLbl>
          <c:idx val="0"/>
          <c:showLegendKey val="0"/>
          <c:showVal val="0"/>
          <c:showCatName val="0"/>
          <c:showSerName val="0"/>
          <c:showPercent val="0"/>
          <c:showBubbleSize val="0"/>
          <c:extLst>
            <c:ext xmlns:c15="http://schemas.microsoft.com/office/drawing/2012/chart" uri="{CE6537A1-D6FC-4f65-9D91-7224C49458BB}"/>
          </c:extLst>
        </c:dLbl>
      </c:pivotFmt>
      <c:pivotFmt>
        <c:idx val="283"/>
        <c:dLbl>
          <c:idx val="0"/>
          <c:showLegendKey val="0"/>
          <c:showVal val="0"/>
          <c:showCatName val="0"/>
          <c:showSerName val="0"/>
          <c:showPercent val="0"/>
          <c:showBubbleSize val="0"/>
          <c:extLst>
            <c:ext xmlns:c15="http://schemas.microsoft.com/office/drawing/2012/chart" uri="{CE6537A1-D6FC-4f65-9D91-7224C49458BB}"/>
          </c:extLst>
        </c:dLbl>
      </c:pivotFmt>
      <c:pivotFmt>
        <c:idx val="284"/>
        <c:dLbl>
          <c:idx val="0"/>
          <c:showLegendKey val="0"/>
          <c:showVal val="0"/>
          <c:showCatName val="0"/>
          <c:showSerName val="0"/>
          <c:showPercent val="0"/>
          <c:showBubbleSize val="0"/>
          <c:extLst>
            <c:ext xmlns:c15="http://schemas.microsoft.com/office/drawing/2012/chart" uri="{CE6537A1-D6FC-4f65-9D91-7224C49458BB}"/>
          </c:extLst>
        </c:dLbl>
      </c:pivotFmt>
      <c:pivotFmt>
        <c:idx val="285"/>
        <c:dLbl>
          <c:idx val="0"/>
          <c:showLegendKey val="0"/>
          <c:showVal val="0"/>
          <c:showCatName val="0"/>
          <c:showSerName val="0"/>
          <c:showPercent val="0"/>
          <c:showBubbleSize val="0"/>
          <c:extLst>
            <c:ext xmlns:c15="http://schemas.microsoft.com/office/drawing/2012/chart" uri="{CE6537A1-D6FC-4f65-9D91-7224C49458BB}"/>
          </c:extLst>
        </c:dLbl>
      </c:pivotFmt>
      <c:pivotFmt>
        <c:idx val="286"/>
        <c:dLbl>
          <c:idx val="0"/>
          <c:showLegendKey val="0"/>
          <c:showVal val="0"/>
          <c:showCatName val="0"/>
          <c:showSerName val="0"/>
          <c:showPercent val="0"/>
          <c:showBubbleSize val="0"/>
          <c:extLst>
            <c:ext xmlns:c15="http://schemas.microsoft.com/office/drawing/2012/chart" uri="{CE6537A1-D6FC-4f65-9D91-7224C49458BB}"/>
          </c:extLst>
        </c:dLbl>
      </c:pivotFmt>
      <c:pivotFmt>
        <c:idx val="287"/>
        <c:dLbl>
          <c:idx val="0"/>
          <c:showLegendKey val="0"/>
          <c:showVal val="0"/>
          <c:showCatName val="0"/>
          <c:showSerName val="0"/>
          <c:showPercent val="0"/>
          <c:showBubbleSize val="0"/>
          <c:extLst>
            <c:ext xmlns:c15="http://schemas.microsoft.com/office/drawing/2012/chart" uri="{CE6537A1-D6FC-4f65-9D91-7224C49458BB}"/>
          </c:extLst>
        </c:dLbl>
      </c:pivotFmt>
      <c:pivotFmt>
        <c:idx val="288"/>
        <c:dLbl>
          <c:idx val="0"/>
          <c:showLegendKey val="0"/>
          <c:showVal val="0"/>
          <c:showCatName val="0"/>
          <c:showSerName val="0"/>
          <c:showPercent val="0"/>
          <c:showBubbleSize val="0"/>
          <c:extLst>
            <c:ext xmlns:c15="http://schemas.microsoft.com/office/drawing/2012/chart" uri="{CE6537A1-D6FC-4f65-9D91-7224C49458BB}"/>
          </c:extLst>
        </c:dLbl>
      </c:pivotFmt>
      <c:pivotFmt>
        <c:idx val="289"/>
        <c:dLbl>
          <c:idx val="0"/>
          <c:showLegendKey val="0"/>
          <c:showVal val="0"/>
          <c:showCatName val="0"/>
          <c:showSerName val="0"/>
          <c:showPercent val="0"/>
          <c:showBubbleSize val="0"/>
          <c:extLst>
            <c:ext xmlns:c15="http://schemas.microsoft.com/office/drawing/2012/chart" uri="{CE6537A1-D6FC-4f65-9D91-7224C49458BB}"/>
          </c:extLst>
        </c:dLbl>
      </c:pivotFmt>
      <c:pivotFmt>
        <c:idx val="290"/>
        <c:dLbl>
          <c:idx val="0"/>
          <c:showLegendKey val="0"/>
          <c:showVal val="0"/>
          <c:showCatName val="0"/>
          <c:showSerName val="0"/>
          <c:showPercent val="0"/>
          <c:showBubbleSize val="0"/>
          <c:extLst>
            <c:ext xmlns:c15="http://schemas.microsoft.com/office/drawing/2012/chart" uri="{CE6537A1-D6FC-4f65-9D91-7224C49458BB}"/>
          </c:extLst>
        </c:dLbl>
      </c:pivotFmt>
      <c:pivotFmt>
        <c:idx val="291"/>
        <c:dLbl>
          <c:idx val="0"/>
          <c:showLegendKey val="0"/>
          <c:showVal val="0"/>
          <c:showCatName val="0"/>
          <c:showSerName val="0"/>
          <c:showPercent val="0"/>
          <c:showBubbleSize val="0"/>
          <c:extLst>
            <c:ext xmlns:c15="http://schemas.microsoft.com/office/drawing/2012/chart" uri="{CE6537A1-D6FC-4f65-9D91-7224C49458BB}"/>
          </c:extLst>
        </c:dLbl>
      </c:pivotFmt>
      <c:pivotFmt>
        <c:idx val="292"/>
        <c:dLbl>
          <c:idx val="0"/>
          <c:showLegendKey val="0"/>
          <c:showVal val="0"/>
          <c:showCatName val="0"/>
          <c:showSerName val="0"/>
          <c:showPercent val="0"/>
          <c:showBubbleSize val="0"/>
          <c:extLst>
            <c:ext xmlns:c15="http://schemas.microsoft.com/office/drawing/2012/chart" uri="{CE6537A1-D6FC-4f65-9D91-7224C49458BB}"/>
          </c:extLst>
        </c:dLbl>
      </c:pivotFmt>
      <c:pivotFmt>
        <c:idx val="293"/>
        <c:dLbl>
          <c:idx val="0"/>
          <c:showLegendKey val="0"/>
          <c:showVal val="0"/>
          <c:showCatName val="0"/>
          <c:showSerName val="0"/>
          <c:showPercent val="0"/>
          <c:showBubbleSize val="0"/>
          <c:extLst>
            <c:ext xmlns:c15="http://schemas.microsoft.com/office/drawing/2012/chart" uri="{CE6537A1-D6FC-4f65-9D91-7224C49458BB}"/>
          </c:extLst>
        </c:dLbl>
      </c:pivotFmt>
      <c:pivotFmt>
        <c:idx val="294"/>
        <c:dLbl>
          <c:idx val="0"/>
          <c:showLegendKey val="0"/>
          <c:showVal val="0"/>
          <c:showCatName val="0"/>
          <c:showSerName val="0"/>
          <c:showPercent val="0"/>
          <c:showBubbleSize val="0"/>
          <c:extLst>
            <c:ext xmlns:c15="http://schemas.microsoft.com/office/drawing/2012/chart" uri="{CE6537A1-D6FC-4f65-9D91-7224C49458BB}"/>
          </c:extLst>
        </c:dLbl>
      </c:pivotFmt>
      <c:pivotFmt>
        <c:idx val="295"/>
        <c:dLbl>
          <c:idx val="0"/>
          <c:showLegendKey val="0"/>
          <c:showVal val="0"/>
          <c:showCatName val="0"/>
          <c:showSerName val="0"/>
          <c:showPercent val="0"/>
          <c:showBubbleSize val="0"/>
          <c:extLst>
            <c:ext xmlns:c15="http://schemas.microsoft.com/office/drawing/2012/chart" uri="{CE6537A1-D6FC-4f65-9D91-7224C49458BB}"/>
          </c:extLst>
        </c:dLbl>
      </c:pivotFmt>
      <c:pivotFmt>
        <c:idx val="296"/>
        <c:dLbl>
          <c:idx val="0"/>
          <c:showLegendKey val="0"/>
          <c:showVal val="0"/>
          <c:showCatName val="0"/>
          <c:showSerName val="0"/>
          <c:showPercent val="0"/>
          <c:showBubbleSize val="0"/>
          <c:extLst>
            <c:ext xmlns:c15="http://schemas.microsoft.com/office/drawing/2012/chart" uri="{CE6537A1-D6FC-4f65-9D91-7224C49458BB}"/>
          </c:extLst>
        </c:dLbl>
      </c:pivotFmt>
      <c:pivotFmt>
        <c:idx val="297"/>
        <c:dLbl>
          <c:idx val="0"/>
          <c:showLegendKey val="0"/>
          <c:showVal val="0"/>
          <c:showCatName val="0"/>
          <c:showSerName val="0"/>
          <c:showPercent val="0"/>
          <c:showBubbleSize val="0"/>
          <c:extLst>
            <c:ext xmlns:c15="http://schemas.microsoft.com/office/drawing/2012/chart" uri="{CE6537A1-D6FC-4f65-9D91-7224C49458BB}"/>
          </c:extLst>
        </c:dLbl>
      </c:pivotFmt>
      <c:pivotFmt>
        <c:idx val="298"/>
        <c:dLbl>
          <c:idx val="0"/>
          <c:showLegendKey val="0"/>
          <c:showVal val="0"/>
          <c:showCatName val="0"/>
          <c:showSerName val="0"/>
          <c:showPercent val="0"/>
          <c:showBubbleSize val="0"/>
          <c:extLst>
            <c:ext xmlns:c15="http://schemas.microsoft.com/office/drawing/2012/chart" uri="{CE6537A1-D6FC-4f65-9D91-7224C49458BB}"/>
          </c:extLst>
        </c:dLbl>
      </c:pivotFmt>
      <c:pivotFmt>
        <c:idx val="299"/>
        <c:dLbl>
          <c:idx val="0"/>
          <c:showLegendKey val="0"/>
          <c:showVal val="0"/>
          <c:showCatName val="0"/>
          <c:showSerName val="0"/>
          <c:showPercent val="0"/>
          <c:showBubbleSize val="0"/>
          <c:extLst>
            <c:ext xmlns:c15="http://schemas.microsoft.com/office/drawing/2012/chart" uri="{CE6537A1-D6FC-4f65-9D91-7224C49458BB}"/>
          </c:extLst>
        </c:dLbl>
      </c:pivotFmt>
      <c:pivotFmt>
        <c:idx val="300"/>
        <c:dLbl>
          <c:idx val="0"/>
          <c:showLegendKey val="0"/>
          <c:showVal val="0"/>
          <c:showCatName val="0"/>
          <c:showSerName val="0"/>
          <c:showPercent val="0"/>
          <c:showBubbleSize val="0"/>
          <c:extLst>
            <c:ext xmlns:c15="http://schemas.microsoft.com/office/drawing/2012/chart" uri="{CE6537A1-D6FC-4f65-9D91-7224C49458BB}"/>
          </c:extLst>
        </c:dLbl>
      </c:pivotFmt>
      <c:pivotFmt>
        <c:idx val="301"/>
        <c:dLbl>
          <c:idx val="0"/>
          <c:showLegendKey val="0"/>
          <c:showVal val="0"/>
          <c:showCatName val="0"/>
          <c:showSerName val="0"/>
          <c:showPercent val="0"/>
          <c:showBubbleSize val="0"/>
          <c:extLst>
            <c:ext xmlns:c15="http://schemas.microsoft.com/office/drawing/2012/chart" uri="{CE6537A1-D6FC-4f65-9D91-7224C49458BB}"/>
          </c:extLst>
        </c:dLbl>
      </c:pivotFmt>
      <c:pivotFmt>
        <c:idx val="302"/>
        <c:dLbl>
          <c:idx val="0"/>
          <c:showLegendKey val="0"/>
          <c:showVal val="0"/>
          <c:showCatName val="0"/>
          <c:showSerName val="0"/>
          <c:showPercent val="0"/>
          <c:showBubbleSize val="0"/>
          <c:extLst>
            <c:ext xmlns:c15="http://schemas.microsoft.com/office/drawing/2012/chart" uri="{CE6537A1-D6FC-4f65-9D91-7224C49458BB}"/>
          </c:extLst>
        </c:dLbl>
      </c:pivotFmt>
      <c:pivotFmt>
        <c:idx val="303"/>
        <c:dLbl>
          <c:idx val="0"/>
          <c:showLegendKey val="0"/>
          <c:showVal val="0"/>
          <c:showCatName val="0"/>
          <c:showSerName val="0"/>
          <c:showPercent val="0"/>
          <c:showBubbleSize val="0"/>
          <c:extLst>
            <c:ext xmlns:c15="http://schemas.microsoft.com/office/drawing/2012/chart" uri="{CE6537A1-D6FC-4f65-9D91-7224C49458BB}"/>
          </c:extLst>
        </c:dLbl>
      </c:pivotFmt>
      <c:pivotFmt>
        <c:idx val="304"/>
        <c:dLbl>
          <c:idx val="0"/>
          <c:showLegendKey val="0"/>
          <c:showVal val="0"/>
          <c:showCatName val="0"/>
          <c:showSerName val="0"/>
          <c:showPercent val="0"/>
          <c:showBubbleSize val="0"/>
          <c:extLst>
            <c:ext xmlns:c15="http://schemas.microsoft.com/office/drawing/2012/chart" uri="{CE6537A1-D6FC-4f65-9D91-7224C49458BB}"/>
          </c:extLst>
        </c:dLbl>
      </c:pivotFmt>
      <c:pivotFmt>
        <c:idx val="305"/>
        <c:dLbl>
          <c:idx val="0"/>
          <c:showLegendKey val="0"/>
          <c:showVal val="0"/>
          <c:showCatName val="0"/>
          <c:showSerName val="0"/>
          <c:showPercent val="0"/>
          <c:showBubbleSize val="0"/>
          <c:extLst>
            <c:ext xmlns:c15="http://schemas.microsoft.com/office/drawing/2012/chart" uri="{CE6537A1-D6FC-4f65-9D91-7224C49458BB}"/>
          </c:extLst>
        </c:dLbl>
      </c:pivotFmt>
      <c:pivotFmt>
        <c:idx val="306"/>
        <c:dLbl>
          <c:idx val="0"/>
          <c:showLegendKey val="0"/>
          <c:showVal val="0"/>
          <c:showCatName val="0"/>
          <c:showSerName val="0"/>
          <c:showPercent val="0"/>
          <c:showBubbleSize val="0"/>
          <c:extLst>
            <c:ext xmlns:c15="http://schemas.microsoft.com/office/drawing/2012/chart" uri="{CE6537A1-D6FC-4f65-9D91-7224C49458BB}"/>
          </c:extLst>
        </c:dLbl>
      </c:pivotFmt>
      <c:pivotFmt>
        <c:idx val="307"/>
        <c:dLbl>
          <c:idx val="0"/>
          <c:showLegendKey val="0"/>
          <c:showVal val="0"/>
          <c:showCatName val="0"/>
          <c:showSerName val="0"/>
          <c:showPercent val="0"/>
          <c:showBubbleSize val="0"/>
          <c:extLst>
            <c:ext xmlns:c15="http://schemas.microsoft.com/office/drawing/2012/chart" uri="{CE6537A1-D6FC-4f65-9D91-7224C49458BB}"/>
          </c:extLst>
        </c:dLbl>
      </c:pivotFmt>
      <c:pivotFmt>
        <c:idx val="308"/>
        <c:dLbl>
          <c:idx val="0"/>
          <c:showLegendKey val="0"/>
          <c:showVal val="0"/>
          <c:showCatName val="0"/>
          <c:showSerName val="0"/>
          <c:showPercent val="0"/>
          <c:showBubbleSize val="0"/>
          <c:extLst>
            <c:ext xmlns:c15="http://schemas.microsoft.com/office/drawing/2012/chart" uri="{CE6537A1-D6FC-4f65-9D91-7224C49458BB}"/>
          </c:extLst>
        </c:dLbl>
      </c:pivotFmt>
      <c:pivotFmt>
        <c:idx val="309"/>
        <c:dLbl>
          <c:idx val="0"/>
          <c:showLegendKey val="0"/>
          <c:showVal val="0"/>
          <c:showCatName val="0"/>
          <c:showSerName val="0"/>
          <c:showPercent val="0"/>
          <c:showBubbleSize val="0"/>
          <c:extLst>
            <c:ext xmlns:c15="http://schemas.microsoft.com/office/drawing/2012/chart" uri="{CE6537A1-D6FC-4f65-9D91-7224C49458BB}"/>
          </c:extLst>
        </c:dLbl>
      </c:pivotFmt>
      <c:pivotFmt>
        <c:idx val="310"/>
        <c:dLbl>
          <c:idx val="0"/>
          <c:showLegendKey val="0"/>
          <c:showVal val="0"/>
          <c:showCatName val="0"/>
          <c:showSerName val="0"/>
          <c:showPercent val="0"/>
          <c:showBubbleSize val="0"/>
          <c:extLst>
            <c:ext xmlns:c15="http://schemas.microsoft.com/office/drawing/2012/chart" uri="{CE6537A1-D6FC-4f65-9D91-7224C49458BB}"/>
          </c:extLst>
        </c:dLbl>
      </c:pivotFmt>
      <c:pivotFmt>
        <c:idx val="311"/>
        <c:dLbl>
          <c:idx val="0"/>
          <c:showLegendKey val="0"/>
          <c:showVal val="0"/>
          <c:showCatName val="0"/>
          <c:showSerName val="0"/>
          <c:showPercent val="0"/>
          <c:showBubbleSize val="0"/>
          <c:extLst>
            <c:ext xmlns:c15="http://schemas.microsoft.com/office/drawing/2012/chart" uri="{CE6537A1-D6FC-4f65-9D91-7224C49458BB}"/>
          </c:extLst>
        </c:dLbl>
      </c:pivotFmt>
      <c:pivotFmt>
        <c:idx val="312"/>
        <c:dLbl>
          <c:idx val="0"/>
          <c:showLegendKey val="0"/>
          <c:showVal val="0"/>
          <c:showCatName val="0"/>
          <c:showSerName val="0"/>
          <c:showPercent val="0"/>
          <c:showBubbleSize val="0"/>
          <c:extLst>
            <c:ext xmlns:c15="http://schemas.microsoft.com/office/drawing/2012/chart" uri="{CE6537A1-D6FC-4f65-9D91-7224C49458BB}"/>
          </c:extLst>
        </c:dLbl>
      </c:pivotFmt>
      <c:pivotFmt>
        <c:idx val="313"/>
        <c:dLbl>
          <c:idx val="0"/>
          <c:showLegendKey val="0"/>
          <c:showVal val="0"/>
          <c:showCatName val="0"/>
          <c:showSerName val="0"/>
          <c:showPercent val="0"/>
          <c:showBubbleSize val="0"/>
          <c:extLst>
            <c:ext xmlns:c15="http://schemas.microsoft.com/office/drawing/2012/chart" uri="{CE6537A1-D6FC-4f65-9D91-7224C49458BB}"/>
          </c:extLst>
        </c:dLbl>
      </c:pivotFmt>
      <c:pivotFmt>
        <c:idx val="314"/>
        <c:dLbl>
          <c:idx val="0"/>
          <c:showLegendKey val="0"/>
          <c:showVal val="0"/>
          <c:showCatName val="0"/>
          <c:showSerName val="0"/>
          <c:showPercent val="0"/>
          <c:showBubbleSize val="0"/>
          <c:extLst>
            <c:ext xmlns:c15="http://schemas.microsoft.com/office/drawing/2012/chart" uri="{CE6537A1-D6FC-4f65-9D91-7224C49458BB}"/>
          </c:extLst>
        </c:dLbl>
      </c:pivotFmt>
      <c:pivotFmt>
        <c:idx val="315"/>
        <c:dLbl>
          <c:idx val="0"/>
          <c:showLegendKey val="0"/>
          <c:showVal val="0"/>
          <c:showCatName val="0"/>
          <c:showSerName val="0"/>
          <c:showPercent val="0"/>
          <c:showBubbleSize val="0"/>
          <c:extLst>
            <c:ext xmlns:c15="http://schemas.microsoft.com/office/drawing/2012/chart" uri="{CE6537A1-D6FC-4f65-9D91-7224C49458BB}"/>
          </c:extLst>
        </c:dLbl>
      </c:pivotFmt>
      <c:pivotFmt>
        <c:idx val="316"/>
        <c:dLbl>
          <c:idx val="0"/>
          <c:showLegendKey val="0"/>
          <c:showVal val="0"/>
          <c:showCatName val="0"/>
          <c:showSerName val="0"/>
          <c:showPercent val="0"/>
          <c:showBubbleSize val="0"/>
          <c:extLst>
            <c:ext xmlns:c15="http://schemas.microsoft.com/office/drawing/2012/chart" uri="{CE6537A1-D6FC-4f65-9D91-7224C49458BB}"/>
          </c:extLst>
        </c:dLbl>
      </c:pivotFmt>
      <c:pivotFmt>
        <c:idx val="317"/>
        <c:dLbl>
          <c:idx val="0"/>
          <c:showLegendKey val="0"/>
          <c:showVal val="0"/>
          <c:showCatName val="0"/>
          <c:showSerName val="0"/>
          <c:showPercent val="0"/>
          <c:showBubbleSize val="0"/>
          <c:extLst>
            <c:ext xmlns:c15="http://schemas.microsoft.com/office/drawing/2012/chart" uri="{CE6537A1-D6FC-4f65-9D91-7224C49458BB}"/>
          </c:extLst>
        </c:dLbl>
      </c:pivotFmt>
      <c:pivotFmt>
        <c:idx val="318"/>
        <c:dLbl>
          <c:idx val="0"/>
          <c:showLegendKey val="0"/>
          <c:showVal val="0"/>
          <c:showCatName val="0"/>
          <c:showSerName val="0"/>
          <c:showPercent val="0"/>
          <c:showBubbleSize val="0"/>
          <c:extLst>
            <c:ext xmlns:c15="http://schemas.microsoft.com/office/drawing/2012/chart" uri="{CE6537A1-D6FC-4f65-9D91-7224C49458BB}"/>
          </c:extLst>
        </c:dLbl>
      </c:pivotFmt>
      <c:pivotFmt>
        <c:idx val="319"/>
        <c:dLbl>
          <c:idx val="0"/>
          <c:showLegendKey val="0"/>
          <c:showVal val="0"/>
          <c:showCatName val="0"/>
          <c:showSerName val="0"/>
          <c:showPercent val="0"/>
          <c:showBubbleSize val="0"/>
          <c:extLst>
            <c:ext xmlns:c15="http://schemas.microsoft.com/office/drawing/2012/chart" uri="{CE6537A1-D6FC-4f65-9D91-7224C49458BB}"/>
          </c:extLst>
        </c:dLbl>
      </c:pivotFmt>
      <c:pivotFmt>
        <c:idx val="320"/>
        <c:dLbl>
          <c:idx val="0"/>
          <c:showLegendKey val="0"/>
          <c:showVal val="0"/>
          <c:showCatName val="0"/>
          <c:showSerName val="0"/>
          <c:showPercent val="0"/>
          <c:showBubbleSize val="0"/>
          <c:extLst>
            <c:ext xmlns:c15="http://schemas.microsoft.com/office/drawing/2012/chart" uri="{CE6537A1-D6FC-4f65-9D91-7224C49458BB}"/>
          </c:extLst>
        </c:dLbl>
      </c:pivotFmt>
      <c:pivotFmt>
        <c:idx val="321"/>
        <c:dLbl>
          <c:idx val="0"/>
          <c:showLegendKey val="0"/>
          <c:showVal val="0"/>
          <c:showCatName val="0"/>
          <c:showSerName val="0"/>
          <c:showPercent val="0"/>
          <c:showBubbleSize val="0"/>
          <c:extLst>
            <c:ext xmlns:c15="http://schemas.microsoft.com/office/drawing/2012/chart" uri="{CE6537A1-D6FC-4f65-9D91-7224C49458BB}"/>
          </c:extLst>
        </c:dLbl>
      </c:pivotFmt>
      <c:pivotFmt>
        <c:idx val="322"/>
        <c:dLbl>
          <c:idx val="0"/>
          <c:showLegendKey val="0"/>
          <c:showVal val="0"/>
          <c:showCatName val="0"/>
          <c:showSerName val="0"/>
          <c:showPercent val="0"/>
          <c:showBubbleSize val="0"/>
          <c:extLst>
            <c:ext xmlns:c15="http://schemas.microsoft.com/office/drawing/2012/chart" uri="{CE6537A1-D6FC-4f65-9D91-7224C49458BB}"/>
          </c:extLst>
        </c:dLbl>
      </c:pivotFmt>
      <c:pivotFmt>
        <c:idx val="323"/>
        <c:dLbl>
          <c:idx val="0"/>
          <c:showLegendKey val="0"/>
          <c:showVal val="0"/>
          <c:showCatName val="0"/>
          <c:showSerName val="0"/>
          <c:showPercent val="0"/>
          <c:showBubbleSize val="0"/>
          <c:extLst>
            <c:ext xmlns:c15="http://schemas.microsoft.com/office/drawing/2012/chart" uri="{CE6537A1-D6FC-4f65-9D91-7224C49458BB}"/>
          </c:extLst>
        </c:dLbl>
      </c:pivotFmt>
      <c:pivotFmt>
        <c:idx val="324"/>
        <c:dLbl>
          <c:idx val="0"/>
          <c:showLegendKey val="0"/>
          <c:showVal val="0"/>
          <c:showCatName val="0"/>
          <c:showSerName val="0"/>
          <c:showPercent val="0"/>
          <c:showBubbleSize val="0"/>
          <c:extLst>
            <c:ext xmlns:c15="http://schemas.microsoft.com/office/drawing/2012/chart" uri="{CE6537A1-D6FC-4f65-9D91-7224C49458BB}"/>
          </c:extLst>
        </c:dLbl>
      </c:pivotFmt>
      <c:pivotFmt>
        <c:idx val="325"/>
        <c:dLbl>
          <c:idx val="0"/>
          <c:showLegendKey val="0"/>
          <c:showVal val="0"/>
          <c:showCatName val="0"/>
          <c:showSerName val="0"/>
          <c:showPercent val="0"/>
          <c:showBubbleSize val="0"/>
          <c:extLst>
            <c:ext xmlns:c15="http://schemas.microsoft.com/office/drawing/2012/chart" uri="{CE6537A1-D6FC-4f65-9D91-7224C49458BB}"/>
          </c:extLst>
        </c:dLbl>
      </c:pivotFmt>
      <c:pivotFmt>
        <c:idx val="326"/>
        <c:dLbl>
          <c:idx val="0"/>
          <c:showLegendKey val="0"/>
          <c:showVal val="0"/>
          <c:showCatName val="0"/>
          <c:showSerName val="0"/>
          <c:showPercent val="0"/>
          <c:showBubbleSize val="0"/>
          <c:extLst>
            <c:ext xmlns:c15="http://schemas.microsoft.com/office/drawing/2012/chart" uri="{CE6537A1-D6FC-4f65-9D91-7224C49458BB}"/>
          </c:extLst>
        </c:dLbl>
      </c:pivotFmt>
      <c:pivotFmt>
        <c:idx val="327"/>
        <c:dLbl>
          <c:idx val="0"/>
          <c:showLegendKey val="0"/>
          <c:showVal val="0"/>
          <c:showCatName val="0"/>
          <c:showSerName val="0"/>
          <c:showPercent val="0"/>
          <c:showBubbleSize val="0"/>
          <c:extLst>
            <c:ext xmlns:c15="http://schemas.microsoft.com/office/drawing/2012/chart" uri="{CE6537A1-D6FC-4f65-9D91-7224C49458BB}"/>
          </c:extLst>
        </c:dLbl>
      </c:pivotFmt>
      <c:pivotFmt>
        <c:idx val="328"/>
        <c:dLbl>
          <c:idx val="0"/>
          <c:showLegendKey val="0"/>
          <c:showVal val="0"/>
          <c:showCatName val="0"/>
          <c:showSerName val="0"/>
          <c:showPercent val="0"/>
          <c:showBubbleSize val="0"/>
          <c:extLst>
            <c:ext xmlns:c15="http://schemas.microsoft.com/office/drawing/2012/chart" uri="{CE6537A1-D6FC-4f65-9D91-7224C49458BB}"/>
          </c:extLst>
        </c:dLbl>
      </c:pivotFmt>
      <c:pivotFmt>
        <c:idx val="329"/>
        <c:dLbl>
          <c:idx val="0"/>
          <c:showLegendKey val="0"/>
          <c:showVal val="0"/>
          <c:showCatName val="0"/>
          <c:showSerName val="0"/>
          <c:showPercent val="0"/>
          <c:showBubbleSize val="0"/>
          <c:extLst>
            <c:ext xmlns:c15="http://schemas.microsoft.com/office/drawing/2012/chart" uri="{CE6537A1-D6FC-4f65-9D91-7224C49458BB}"/>
          </c:extLst>
        </c:dLbl>
      </c:pivotFmt>
      <c:pivotFmt>
        <c:idx val="330"/>
        <c:dLbl>
          <c:idx val="0"/>
          <c:showLegendKey val="0"/>
          <c:showVal val="0"/>
          <c:showCatName val="0"/>
          <c:showSerName val="0"/>
          <c:showPercent val="0"/>
          <c:showBubbleSize val="0"/>
          <c:extLst>
            <c:ext xmlns:c15="http://schemas.microsoft.com/office/drawing/2012/chart" uri="{CE6537A1-D6FC-4f65-9D91-7224C49458BB}"/>
          </c:extLst>
        </c:dLbl>
      </c:pivotFmt>
      <c:pivotFmt>
        <c:idx val="331"/>
        <c:dLbl>
          <c:idx val="0"/>
          <c:showLegendKey val="0"/>
          <c:showVal val="0"/>
          <c:showCatName val="0"/>
          <c:showSerName val="0"/>
          <c:showPercent val="0"/>
          <c:showBubbleSize val="0"/>
          <c:extLst>
            <c:ext xmlns:c15="http://schemas.microsoft.com/office/drawing/2012/chart" uri="{CE6537A1-D6FC-4f65-9D91-7224C49458BB}"/>
          </c:extLst>
        </c:dLbl>
      </c:pivotFmt>
      <c:pivotFmt>
        <c:idx val="332"/>
        <c:dLbl>
          <c:idx val="0"/>
          <c:showLegendKey val="0"/>
          <c:showVal val="0"/>
          <c:showCatName val="0"/>
          <c:showSerName val="0"/>
          <c:showPercent val="0"/>
          <c:showBubbleSize val="0"/>
          <c:extLst>
            <c:ext xmlns:c15="http://schemas.microsoft.com/office/drawing/2012/chart" uri="{CE6537A1-D6FC-4f65-9D91-7224C49458BB}"/>
          </c:extLst>
        </c:dLbl>
      </c:pivotFmt>
      <c:pivotFmt>
        <c:idx val="333"/>
        <c:dLbl>
          <c:idx val="0"/>
          <c:showLegendKey val="0"/>
          <c:showVal val="0"/>
          <c:showCatName val="0"/>
          <c:showSerName val="0"/>
          <c:showPercent val="0"/>
          <c:showBubbleSize val="0"/>
          <c:extLst>
            <c:ext xmlns:c15="http://schemas.microsoft.com/office/drawing/2012/chart" uri="{CE6537A1-D6FC-4f65-9D91-7224C49458BB}"/>
          </c:extLst>
        </c:dLbl>
      </c:pivotFmt>
      <c:pivotFmt>
        <c:idx val="334"/>
        <c:dLbl>
          <c:idx val="0"/>
          <c:showLegendKey val="0"/>
          <c:showVal val="0"/>
          <c:showCatName val="0"/>
          <c:showSerName val="0"/>
          <c:showPercent val="0"/>
          <c:showBubbleSize val="0"/>
          <c:extLst>
            <c:ext xmlns:c15="http://schemas.microsoft.com/office/drawing/2012/chart" uri="{CE6537A1-D6FC-4f65-9D91-7224C49458BB}"/>
          </c:extLst>
        </c:dLbl>
      </c:pivotFmt>
      <c:pivotFmt>
        <c:idx val="335"/>
        <c:dLbl>
          <c:idx val="0"/>
          <c:showLegendKey val="0"/>
          <c:showVal val="0"/>
          <c:showCatName val="0"/>
          <c:showSerName val="0"/>
          <c:showPercent val="0"/>
          <c:showBubbleSize val="0"/>
          <c:extLst>
            <c:ext xmlns:c15="http://schemas.microsoft.com/office/drawing/2012/chart" uri="{CE6537A1-D6FC-4f65-9D91-7224C49458BB}"/>
          </c:extLst>
        </c:dLbl>
      </c:pivotFmt>
      <c:pivotFmt>
        <c:idx val="336"/>
        <c:dLbl>
          <c:idx val="0"/>
          <c:showLegendKey val="0"/>
          <c:showVal val="0"/>
          <c:showCatName val="0"/>
          <c:showSerName val="0"/>
          <c:showPercent val="0"/>
          <c:showBubbleSize val="0"/>
          <c:extLst>
            <c:ext xmlns:c15="http://schemas.microsoft.com/office/drawing/2012/chart" uri="{CE6537A1-D6FC-4f65-9D91-7224C49458BB}"/>
          </c:extLst>
        </c:dLbl>
      </c:pivotFmt>
      <c:pivotFmt>
        <c:idx val="337"/>
        <c:dLbl>
          <c:idx val="0"/>
          <c:showLegendKey val="0"/>
          <c:showVal val="0"/>
          <c:showCatName val="0"/>
          <c:showSerName val="0"/>
          <c:showPercent val="0"/>
          <c:showBubbleSize val="0"/>
          <c:extLst>
            <c:ext xmlns:c15="http://schemas.microsoft.com/office/drawing/2012/chart" uri="{CE6537A1-D6FC-4f65-9D91-7224C49458BB}"/>
          </c:extLst>
        </c:dLbl>
      </c:pivotFmt>
      <c:pivotFmt>
        <c:idx val="338"/>
        <c:dLbl>
          <c:idx val="0"/>
          <c:showLegendKey val="0"/>
          <c:showVal val="0"/>
          <c:showCatName val="0"/>
          <c:showSerName val="0"/>
          <c:showPercent val="0"/>
          <c:showBubbleSize val="0"/>
          <c:extLst>
            <c:ext xmlns:c15="http://schemas.microsoft.com/office/drawing/2012/chart" uri="{CE6537A1-D6FC-4f65-9D91-7224C49458BB}"/>
          </c:extLst>
        </c:dLbl>
      </c:pivotFmt>
      <c:pivotFmt>
        <c:idx val="339"/>
        <c:dLbl>
          <c:idx val="0"/>
          <c:showLegendKey val="0"/>
          <c:showVal val="0"/>
          <c:showCatName val="0"/>
          <c:showSerName val="0"/>
          <c:showPercent val="0"/>
          <c:showBubbleSize val="0"/>
          <c:extLst>
            <c:ext xmlns:c15="http://schemas.microsoft.com/office/drawing/2012/chart" uri="{CE6537A1-D6FC-4f65-9D91-7224C49458BB}"/>
          </c:extLst>
        </c:dLbl>
      </c:pivotFmt>
      <c:pivotFmt>
        <c:idx val="340"/>
        <c:dLbl>
          <c:idx val="0"/>
          <c:showLegendKey val="0"/>
          <c:showVal val="0"/>
          <c:showCatName val="0"/>
          <c:showSerName val="0"/>
          <c:showPercent val="0"/>
          <c:showBubbleSize val="0"/>
          <c:extLst>
            <c:ext xmlns:c15="http://schemas.microsoft.com/office/drawing/2012/chart" uri="{CE6537A1-D6FC-4f65-9D91-7224C49458BB}"/>
          </c:extLst>
        </c:dLbl>
      </c:pivotFmt>
      <c:pivotFmt>
        <c:idx val="341"/>
        <c:dLbl>
          <c:idx val="0"/>
          <c:showLegendKey val="0"/>
          <c:showVal val="0"/>
          <c:showCatName val="0"/>
          <c:showSerName val="0"/>
          <c:showPercent val="0"/>
          <c:showBubbleSize val="0"/>
          <c:extLst>
            <c:ext xmlns:c15="http://schemas.microsoft.com/office/drawing/2012/chart" uri="{CE6537A1-D6FC-4f65-9D91-7224C49458BB}"/>
          </c:extLst>
        </c:dLbl>
      </c:pivotFmt>
      <c:pivotFmt>
        <c:idx val="342"/>
        <c:dLbl>
          <c:idx val="0"/>
          <c:showLegendKey val="0"/>
          <c:showVal val="0"/>
          <c:showCatName val="0"/>
          <c:showSerName val="0"/>
          <c:showPercent val="0"/>
          <c:showBubbleSize val="0"/>
          <c:extLst>
            <c:ext xmlns:c15="http://schemas.microsoft.com/office/drawing/2012/chart" uri="{CE6537A1-D6FC-4f65-9D91-7224C49458BB}"/>
          </c:extLst>
        </c:dLbl>
      </c:pivotFmt>
      <c:pivotFmt>
        <c:idx val="343"/>
        <c:dLbl>
          <c:idx val="0"/>
          <c:showLegendKey val="0"/>
          <c:showVal val="0"/>
          <c:showCatName val="0"/>
          <c:showSerName val="0"/>
          <c:showPercent val="0"/>
          <c:showBubbleSize val="0"/>
          <c:extLst>
            <c:ext xmlns:c15="http://schemas.microsoft.com/office/drawing/2012/chart" uri="{CE6537A1-D6FC-4f65-9D91-7224C49458BB}"/>
          </c:extLst>
        </c:dLbl>
      </c:pivotFmt>
      <c:pivotFmt>
        <c:idx val="344"/>
        <c:dLbl>
          <c:idx val="0"/>
          <c:showLegendKey val="0"/>
          <c:showVal val="0"/>
          <c:showCatName val="0"/>
          <c:showSerName val="0"/>
          <c:showPercent val="0"/>
          <c:showBubbleSize val="0"/>
          <c:extLst>
            <c:ext xmlns:c15="http://schemas.microsoft.com/office/drawing/2012/chart" uri="{CE6537A1-D6FC-4f65-9D91-7224C49458BB}"/>
          </c:extLst>
        </c:dLbl>
      </c:pivotFmt>
      <c:pivotFmt>
        <c:idx val="345"/>
        <c:dLbl>
          <c:idx val="0"/>
          <c:showLegendKey val="0"/>
          <c:showVal val="0"/>
          <c:showCatName val="0"/>
          <c:showSerName val="0"/>
          <c:showPercent val="0"/>
          <c:showBubbleSize val="0"/>
          <c:extLst>
            <c:ext xmlns:c15="http://schemas.microsoft.com/office/drawing/2012/chart" uri="{CE6537A1-D6FC-4f65-9D91-7224C49458BB}"/>
          </c:extLst>
        </c:dLbl>
      </c:pivotFmt>
      <c:pivotFmt>
        <c:idx val="346"/>
        <c:dLbl>
          <c:idx val="0"/>
          <c:showLegendKey val="0"/>
          <c:showVal val="0"/>
          <c:showCatName val="0"/>
          <c:showSerName val="0"/>
          <c:showPercent val="0"/>
          <c:showBubbleSize val="0"/>
          <c:extLst>
            <c:ext xmlns:c15="http://schemas.microsoft.com/office/drawing/2012/chart" uri="{CE6537A1-D6FC-4f65-9D91-7224C49458BB}"/>
          </c:extLst>
        </c:dLbl>
      </c:pivotFmt>
      <c:pivotFmt>
        <c:idx val="347"/>
        <c:dLbl>
          <c:idx val="0"/>
          <c:showLegendKey val="0"/>
          <c:showVal val="0"/>
          <c:showCatName val="0"/>
          <c:showSerName val="0"/>
          <c:showPercent val="0"/>
          <c:showBubbleSize val="0"/>
          <c:extLst>
            <c:ext xmlns:c15="http://schemas.microsoft.com/office/drawing/2012/chart" uri="{CE6537A1-D6FC-4f65-9D91-7224C49458BB}"/>
          </c:extLst>
        </c:dLbl>
      </c:pivotFmt>
      <c:pivotFmt>
        <c:idx val="348"/>
        <c:dLbl>
          <c:idx val="0"/>
          <c:showLegendKey val="0"/>
          <c:showVal val="0"/>
          <c:showCatName val="0"/>
          <c:showSerName val="0"/>
          <c:showPercent val="0"/>
          <c:showBubbleSize val="0"/>
          <c:extLst>
            <c:ext xmlns:c15="http://schemas.microsoft.com/office/drawing/2012/chart" uri="{CE6537A1-D6FC-4f65-9D91-7224C49458BB}"/>
          </c:extLst>
        </c:dLbl>
      </c:pivotFmt>
      <c:pivotFmt>
        <c:idx val="349"/>
        <c:dLbl>
          <c:idx val="0"/>
          <c:showLegendKey val="0"/>
          <c:showVal val="0"/>
          <c:showCatName val="0"/>
          <c:showSerName val="0"/>
          <c:showPercent val="0"/>
          <c:showBubbleSize val="0"/>
          <c:extLst>
            <c:ext xmlns:c15="http://schemas.microsoft.com/office/drawing/2012/chart" uri="{CE6537A1-D6FC-4f65-9D91-7224C49458BB}"/>
          </c:extLst>
        </c:dLbl>
      </c:pivotFmt>
      <c:pivotFmt>
        <c:idx val="350"/>
        <c:dLbl>
          <c:idx val="0"/>
          <c:showLegendKey val="0"/>
          <c:showVal val="0"/>
          <c:showCatName val="0"/>
          <c:showSerName val="0"/>
          <c:showPercent val="0"/>
          <c:showBubbleSize val="0"/>
          <c:extLst>
            <c:ext xmlns:c15="http://schemas.microsoft.com/office/drawing/2012/chart" uri="{CE6537A1-D6FC-4f65-9D91-7224C49458BB}"/>
          </c:extLst>
        </c:dLbl>
      </c:pivotFmt>
      <c:pivotFmt>
        <c:idx val="351"/>
        <c:dLbl>
          <c:idx val="0"/>
          <c:showLegendKey val="0"/>
          <c:showVal val="0"/>
          <c:showCatName val="0"/>
          <c:showSerName val="0"/>
          <c:showPercent val="0"/>
          <c:showBubbleSize val="0"/>
          <c:extLst>
            <c:ext xmlns:c15="http://schemas.microsoft.com/office/drawing/2012/chart" uri="{CE6537A1-D6FC-4f65-9D91-7224C49458BB}"/>
          </c:extLst>
        </c:dLbl>
      </c:pivotFmt>
      <c:pivotFmt>
        <c:idx val="352"/>
        <c:dLbl>
          <c:idx val="0"/>
          <c:showLegendKey val="0"/>
          <c:showVal val="0"/>
          <c:showCatName val="0"/>
          <c:showSerName val="0"/>
          <c:showPercent val="0"/>
          <c:showBubbleSize val="0"/>
          <c:extLst>
            <c:ext xmlns:c15="http://schemas.microsoft.com/office/drawing/2012/chart" uri="{CE6537A1-D6FC-4f65-9D91-7224C49458BB}"/>
          </c:extLst>
        </c:dLbl>
      </c:pivotFmt>
      <c:pivotFmt>
        <c:idx val="353"/>
        <c:dLbl>
          <c:idx val="0"/>
          <c:showLegendKey val="0"/>
          <c:showVal val="0"/>
          <c:showCatName val="0"/>
          <c:showSerName val="0"/>
          <c:showPercent val="0"/>
          <c:showBubbleSize val="0"/>
          <c:extLst>
            <c:ext xmlns:c15="http://schemas.microsoft.com/office/drawing/2012/chart" uri="{CE6537A1-D6FC-4f65-9D91-7224C49458BB}"/>
          </c:extLst>
        </c:dLbl>
      </c:pivotFmt>
      <c:pivotFmt>
        <c:idx val="354"/>
        <c:dLbl>
          <c:idx val="0"/>
          <c:showLegendKey val="0"/>
          <c:showVal val="0"/>
          <c:showCatName val="0"/>
          <c:showSerName val="0"/>
          <c:showPercent val="0"/>
          <c:showBubbleSize val="0"/>
          <c:extLst>
            <c:ext xmlns:c15="http://schemas.microsoft.com/office/drawing/2012/chart" uri="{CE6537A1-D6FC-4f65-9D91-7224C49458BB}"/>
          </c:extLst>
        </c:dLbl>
      </c:pivotFmt>
      <c:pivotFmt>
        <c:idx val="355"/>
        <c:dLbl>
          <c:idx val="0"/>
          <c:showLegendKey val="0"/>
          <c:showVal val="0"/>
          <c:showCatName val="0"/>
          <c:showSerName val="0"/>
          <c:showPercent val="0"/>
          <c:showBubbleSize val="0"/>
          <c:extLst>
            <c:ext xmlns:c15="http://schemas.microsoft.com/office/drawing/2012/chart" uri="{CE6537A1-D6FC-4f65-9D91-7224C49458BB}"/>
          </c:extLst>
        </c:dLbl>
      </c:pivotFmt>
      <c:pivotFmt>
        <c:idx val="356"/>
        <c:dLbl>
          <c:idx val="0"/>
          <c:showLegendKey val="0"/>
          <c:showVal val="0"/>
          <c:showCatName val="0"/>
          <c:showSerName val="0"/>
          <c:showPercent val="0"/>
          <c:showBubbleSize val="0"/>
          <c:extLst>
            <c:ext xmlns:c15="http://schemas.microsoft.com/office/drawing/2012/chart" uri="{CE6537A1-D6FC-4f65-9D91-7224C49458BB}"/>
          </c:extLst>
        </c:dLbl>
      </c:pivotFmt>
      <c:pivotFmt>
        <c:idx val="357"/>
        <c:dLbl>
          <c:idx val="0"/>
          <c:showLegendKey val="0"/>
          <c:showVal val="0"/>
          <c:showCatName val="0"/>
          <c:showSerName val="0"/>
          <c:showPercent val="0"/>
          <c:showBubbleSize val="0"/>
          <c:extLst>
            <c:ext xmlns:c15="http://schemas.microsoft.com/office/drawing/2012/chart" uri="{CE6537A1-D6FC-4f65-9D91-7224C49458BB}"/>
          </c:extLst>
        </c:dLbl>
      </c:pivotFmt>
      <c:pivotFmt>
        <c:idx val="358"/>
        <c:dLbl>
          <c:idx val="0"/>
          <c:showLegendKey val="0"/>
          <c:showVal val="0"/>
          <c:showCatName val="0"/>
          <c:showSerName val="0"/>
          <c:showPercent val="0"/>
          <c:showBubbleSize val="0"/>
          <c:extLst>
            <c:ext xmlns:c15="http://schemas.microsoft.com/office/drawing/2012/chart" uri="{CE6537A1-D6FC-4f65-9D91-7224C49458BB}"/>
          </c:extLst>
        </c:dLbl>
      </c:pivotFmt>
      <c:pivotFmt>
        <c:idx val="359"/>
        <c:dLbl>
          <c:idx val="0"/>
          <c:showLegendKey val="0"/>
          <c:showVal val="0"/>
          <c:showCatName val="0"/>
          <c:showSerName val="0"/>
          <c:showPercent val="0"/>
          <c:showBubbleSize val="0"/>
          <c:extLst>
            <c:ext xmlns:c15="http://schemas.microsoft.com/office/drawing/2012/chart" uri="{CE6537A1-D6FC-4f65-9D91-7224C49458BB}"/>
          </c:extLst>
        </c:dLbl>
      </c:pivotFmt>
      <c:pivotFmt>
        <c:idx val="360"/>
        <c:dLbl>
          <c:idx val="0"/>
          <c:showLegendKey val="0"/>
          <c:showVal val="0"/>
          <c:showCatName val="0"/>
          <c:showSerName val="0"/>
          <c:showPercent val="0"/>
          <c:showBubbleSize val="0"/>
          <c:extLst>
            <c:ext xmlns:c15="http://schemas.microsoft.com/office/drawing/2012/chart" uri="{CE6537A1-D6FC-4f65-9D91-7224C49458BB}"/>
          </c:extLst>
        </c:dLbl>
      </c:pivotFmt>
      <c:pivotFmt>
        <c:idx val="361"/>
        <c:dLbl>
          <c:idx val="0"/>
          <c:showLegendKey val="0"/>
          <c:showVal val="0"/>
          <c:showCatName val="0"/>
          <c:showSerName val="0"/>
          <c:showPercent val="0"/>
          <c:showBubbleSize val="0"/>
          <c:extLst>
            <c:ext xmlns:c15="http://schemas.microsoft.com/office/drawing/2012/chart" uri="{CE6537A1-D6FC-4f65-9D91-7224C49458BB}"/>
          </c:extLst>
        </c:dLbl>
      </c:pivotFmt>
      <c:pivotFmt>
        <c:idx val="362"/>
        <c:dLbl>
          <c:idx val="0"/>
          <c:showLegendKey val="0"/>
          <c:showVal val="0"/>
          <c:showCatName val="0"/>
          <c:showSerName val="0"/>
          <c:showPercent val="0"/>
          <c:showBubbleSize val="0"/>
          <c:extLst>
            <c:ext xmlns:c15="http://schemas.microsoft.com/office/drawing/2012/chart" uri="{CE6537A1-D6FC-4f65-9D91-7224C49458BB}"/>
          </c:extLst>
        </c:dLbl>
      </c:pivotFmt>
      <c:pivotFmt>
        <c:idx val="363"/>
        <c:dLbl>
          <c:idx val="0"/>
          <c:showLegendKey val="0"/>
          <c:showVal val="0"/>
          <c:showCatName val="0"/>
          <c:showSerName val="0"/>
          <c:showPercent val="0"/>
          <c:showBubbleSize val="0"/>
          <c:extLst>
            <c:ext xmlns:c15="http://schemas.microsoft.com/office/drawing/2012/chart" uri="{CE6537A1-D6FC-4f65-9D91-7224C49458BB}"/>
          </c:extLst>
        </c:dLbl>
      </c:pivotFmt>
      <c:pivotFmt>
        <c:idx val="364"/>
        <c:dLbl>
          <c:idx val="0"/>
          <c:showLegendKey val="0"/>
          <c:showVal val="0"/>
          <c:showCatName val="0"/>
          <c:showSerName val="0"/>
          <c:showPercent val="0"/>
          <c:showBubbleSize val="0"/>
          <c:extLst>
            <c:ext xmlns:c15="http://schemas.microsoft.com/office/drawing/2012/chart" uri="{CE6537A1-D6FC-4f65-9D91-7224C49458BB}"/>
          </c:extLst>
        </c:dLbl>
      </c:pivotFmt>
      <c:pivotFmt>
        <c:idx val="365"/>
        <c:dLbl>
          <c:idx val="0"/>
          <c:showLegendKey val="0"/>
          <c:showVal val="0"/>
          <c:showCatName val="0"/>
          <c:showSerName val="0"/>
          <c:showPercent val="0"/>
          <c:showBubbleSize val="0"/>
          <c:extLst>
            <c:ext xmlns:c15="http://schemas.microsoft.com/office/drawing/2012/chart" uri="{CE6537A1-D6FC-4f65-9D91-7224C49458BB}"/>
          </c:extLst>
        </c:dLbl>
      </c:pivotFmt>
      <c:pivotFmt>
        <c:idx val="366"/>
        <c:dLbl>
          <c:idx val="0"/>
          <c:showLegendKey val="0"/>
          <c:showVal val="0"/>
          <c:showCatName val="0"/>
          <c:showSerName val="0"/>
          <c:showPercent val="0"/>
          <c:showBubbleSize val="0"/>
          <c:extLst>
            <c:ext xmlns:c15="http://schemas.microsoft.com/office/drawing/2012/chart" uri="{CE6537A1-D6FC-4f65-9D91-7224C49458BB}"/>
          </c:extLst>
        </c:dLbl>
      </c:pivotFmt>
      <c:pivotFmt>
        <c:idx val="367"/>
        <c:dLbl>
          <c:idx val="0"/>
          <c:showLegendKey val="0"/>
          <c:showVal val="0"/>
          <c:showCatName val="0"/>
          <c:showSerName val="0"/>
          <c:showPercent val="0"/>
          <c:showBubbleSize val="0"/>
          <c:extLst>
            <c:ext xmlns:c15="http://schemas.microsoft.com/office/drawing/2012/chart" uri="{CE6537A1-D6FC-4f65-9D91-7224C49458BB}"/>
          </c:extLst>
        </c:dLbl>
      </c:pivotFmt>
      <c:pivotFmt>
        <c:idx val="368"/>
        <c:dLbl>
          <c:idx val="0"/>
          <c:showLegendKey val="0"/>
          <c:showVal val="0"/>
          <c:showCatName val="0"/>
          <c:showSerName val="0"/>
          <c:showPercent val="0"/>
          <c:showBubbleSize val="0"/>
          <c:extLst>
            <c:ext xmlns:c15="http://schemas.microsoft.com/office/drawing/2012/chart" uri="{CE6537A1-D6FC-4f65-9D91-7224C49458BB}"/>
          </c:extLst>
        </c:dLbl>
      </c:pivotFmt>
      <c:pivotFmt>
        <c:idx val="369"/>
        <c:dLbl>
          <c:idx val="0"/>
          <c:showLegendKey val="0"/>
          <c:showVal val="0"/>
          <c:showCatName val="0"/>
          <c:showSerName val="0"/>
          <c:showPercent val="0"/>
          <c:showBubbleSize val="0"/>
          <c:extLst>
            <c:ext xmlns:c15="http://schemas.microsoft.com/office/drawing/2012/chart" uri="{CE6537A1-D6FC-4f65-9D91-7224C49458BB}"/>
          </c:extLst>
        </c:dLbl>
      </c:pivotFmt>
      <c:pivotFmt>
        <c:idx val="370"/>
        <c:dLbl>
          <c:idx val="0"/>
          <c:showLegendKey val="0"/>
          <c:showVal val="0"/>
          <c:showCatName val="0"/>
          <c:showSerName val="0"/>
          <c:showPercent val="0"/>
          <c:showBubbleSize val="0"/>
          <c:extLst>
            <c:ext xmlns:c15="http://schemas.microsoft.com/office/drawing/2012/chart" uri="{CE6537A1-D6FC-4f65-9D91-7224C49458BB}"/>
          </c:extLst>
        </c:dLbl>
      </c:pivotFmt>
      <c:pivotFmt>
        <c:idx val="371"/>
        <c:dLbl>
          <c:idx val="0"/>
          <c:showLegendKey val="0"/>
          <c:showVal val="0"/>
          <c:showCatName val="0"/>
          <c:showSerName val="0"/>
          <c:showPercent val="0"/>
          <c:showBubbleSize val="0"/>
          <c:extLst>
            <c:ext xmlns:c15="http://schemas.microsoft.com/office/drawing/2012/chart" uri="{CE6537A1-D6FC-4f65-9D91-7224C49458BB}"/>
          </c:extLst>
        </c:dLbl>
      </c:pivotFmt>
      <c:pivotFmt>
        <c:idx val="372"/>
        <c:dLbl>
          <c:idx val="0"/>
          <c:showLegendKey val="0"/>
          <c:showVal val="0"/>
          <c:showCatName val="0"/>
          <c:showSerName val="0"/>
          <c:showPercent val="0"/>
          <c:showBubbleSize val="0"/>
          <c:extLst>
            <c:ext xmlns:c15="http://schemas.microsoft.com/office/drawing/2012/chart" uri="{CE6537A1-D6FC-4f65-9D91-7224C49458BB}"/>
          </c:extLst>
        </c:dLbl>
      </c:pivotFmt>
      <c:pivotFmt>
        <c:idx val="373"/>
        <c:dLbl>
          <c:idx val="0"/>
          <c:showLegendKey val="0"/>
          <c:showVal val="0"/>
          <c:showCatName val="0"/>
          <c:showSerName val="0"/>
          <c:showPercent val="0"/>
          <c:showBubbleSize val="0"/>
          <c:extLst>
            <c:ext xmlns:c15="http://schemas.microsoft.com/office/drawing/2012/chart" uri="{CE6537A1-D6FC-4f65-9D91-7224C49458BB}"/>
          </c:extLst>
        </c:dLbl>
      </c:pivotFmt>
      <c:pivotFmt>
        <c:idx val="374"/>
        <c:dLbl>
          <c:idx val="0"/>
          <c:showLegendKey val="0"/>
          <c:showVal val="0"/>
          <c:showCatName val="0"/>
          <c:showSerName val="0"/>
          <c:showPercent val="0"/>
          <c:showBubbleSize val="0"/>
          <c:extLst>
            <c:ext xmlns:c15="http://schemas.microsoft.com/office/drawing/2012/chart" uri="{CE6537A1-D6FC-4f65-9D91-7224C49458BB}"/>
          </c:extLst>
        </c:dLbl>
      </c:pivotFmt>
      <c:pivotFmt>
        <c:idx val="375"/>
        <c:dLbl>
          <c:idx val="0"/>
          <c:showLegendKey val="0"/>
          <c:showVal val="0"/>
          <c:showCatName val="0"/>
          <c:showSerName val="0"/>
          <c:showPercent val="0"/>
          <c:showBubbleSize val="0"/>
          <c:extLst>
            <c:ext xmlns:c15="http://schemas.microsoft.com/office/drawing/2012/chart" uri="{CE6537A1-D6FC-4f65-9D91-7224C49458BB}"/>
          </c:extLst>
        </c:dLbl>
      </c:pivotFmt>
      <c:pivotFmt>
        <c:idx val="376"/>
        <c:dLbl>
          <c:idx val="0"/>
          <c:showLegendKey val="0"/>
          <c:showVal val="0"/>
          <c:showCatName val="0"/>
          <c:showSerName val="0"/>
          <c:showPercent val="0"/>
          <c:showBubbleSize val="0"/>
          <c:extLst>
            <c:ext xmlns:c15="http://schemas.microsoft.com/office/drawing/2012/chart" uri="{CE6537A1-D6FC-4f65-9D91-7224C49458BB}"/>
          </c:extLst>
        </c:dLbl>
      </c:pivotFmt>
      <c:pivotFmt>
        <c:idx val="377"/>
        <c:dLbl>
          <c:idx val="0"/>
          <c:showLegendKey val="0"/>
          <c:showVal val="0"/>
          <c:showCatName val="0"/>
          <c:showSerName val="0"/>
          <c:showPercent val="0"/>
          <c:showBubbleSize val="0"/>
          <c:extLst>
            <c:ext xmlns:c15="http://schemas.microsoft.com/office/drawing/2012/chart" uri="{CE6537A1-D6FC-4f65-9D91-7224C49458BB}"/>
          </c:extLst>
        </c:dLbl>
      </c:pivotFmt>
      <c:pivotFmt>
        <c:idx val="378"/>
        <c:dLbl>
          <c:idx val="0"/>
          <c:showLegendKey val="0"/>
          <c:showVal val="0"/>
          <c:showCatName val="0"/>
          <c:showSerName val="0"/>
          <c:showPercent val="0"/>
          <c:showBubbleSize val="0"/>
          <c:extLst>
            <c:ext xmlns:c15="http://schemas.microsoft.com/office/drawing/2012/chart" uri="{CE6537A1-D6FC-4f65-9D91-7224C49458BB}"/>
          </c:extLst>
        </c:dLbl>
      </c:pivotFmt>
      <c:pivotFmt>
        <c:idx val="379"/>
        <c:dLbl>
          <c:idx val="0"/>
          <c:showLegendKey val="0"/>
          <c:showVal val="0"/>
          <c:showCatName val="0"/>
          <c:showSerName val="0"/>
          <c:showPercent val="0"/>
          <c:showBubbleSize val="0"/>
          <c:extLst>
            <c:ext xmlns:c15="http://schemas.microsoft.com/office/drawing/2012/chart" uri="{CE6537A1-D6FC-4f65-9D91-7224C49458BB}"/>
          </c:extLst>
        </c:dLbl>
      </c:pivotFmt>
      <c:pivotFmt>
        <c:idx val="380"/>
        <c:dLbl>
          <c:idx val="0"/>
          <c:showLegendKey val="0"/>
          <c:showVal val="0"/>
          <c:showCatName val="0"/>
          <c:showSerName val="0"/>
          <c:showPercent val="0"/>
          <c:showBubbleSize val="0"/>
          <c:extLst>
            <c:ext xmlns:c15="http://schemas.microsoft.com/office/drawing/2012/chart" uri="{CE6537A1-D6FC-4f65-9D91-7224C49458BB}"/>
          </c:extLst>
        </c:dLbl>
      </c:pivotFmt>
      <c:pivotFmt>
        <c:idx val="381"/>
        <c:dLbl>
          <c:idx val="0"/>
          <c:showLegendKey val="0"/>
          <c:showVal val="0"/>
          <c:showCatName val="0"/>
          <c:showSerName val="0"/>
          <c:showPercent val="0"/>
          <c:showBubbleSize val="0"/>
          <c:extLst>
            <c:ext xmlns:c15="http://schemas.microsoft.com/office/drawing/2012/chart" uri="{CE6537A1-D6FC-4f65-9D91-7224C49458BB}"/>
          </c:extLst>
        </c:dLbl>
      </c:pivotFmt>
      <c:pivotFmt>
        <c:idx val="382"/>
        <c:dLbl>
          <c:idx val="0"/>
          <c:showLegendKey val="0"/>
          <c:showVal val="0"/>
          <c:showCatName val="0"/>
          <c:showSerName val="0"/>
          <c:showPercent val="0"/>
          <c:showBubbleSize val="0"/>
          <c:extLst>
            <c:ext xmlns:c15="http://schemas.microsoft.com/office/drawing/2012/chart" uri="{CE6537A1-D6FC-4f65-9D91-7224C49458BB}"/>
          </c:extLst>
        </c:dLbl>
      </c:pivotFmt>
      <c:pivotFmt>
        <c:idx val="383"/>
        <c:dLbl>
          <c:idx val="0"/>
          <c:showLegendKey val="0"/>
          <c:showVal val="0"/>
          <c:showCatName val="0"/>
          <c:showSerName val="0"/>
          <c:showPercent val="0"/>
          <c:showBubbleSize val="0"/>
          <c:extLst>
            <c:ext xmlns:c15="http://schemas.microsoft.com/office/drawing/2012/chart" uri="{CE6537A1-D6FC-4f65-9D91-7224C49458BB}"/>
          </c:extLst>
        </c:dLbl>
      </c:pivotFmt>
      <c:pivotFmt>
        <c:idx val="384"/>
        <c:dLbl>
          <c:idx val="0"/>
          <c:showLegendKey val="0"/>
          <c:showVal val="0"/>
          <c:showCatName val="0"/>
          <c:showSerName val="0"/>
          <c:showPercent val="0"/>
          <c:showBubbleSize val="0"/>
          <c:extLst>
            <c:ext xmlns:c15="http://schemas.microsoft.com/office/drawing/2012/chart" uri="{CE6537A1-D6FC-4f65-9D91-7224C49458BB}"/>
          </c:extLst>
        </c:dLbl>
      </c:pivotFmt>
      <c:pivotFmt>
        <c:idx val="385"/>
        <c:dLbl>
          <c:idx val="0"/>
          <c:showLegendKey val="0"/>
          <c:showVal val="0"/>
          <c:showCatName val="0"/>
          <c:showSerName val="0"/>
          <c:showPercent val="0"/>
          <c:showBubbleSize val="0"/>
          <c:extLst>
            <c:ext xmlns:c15="http://schemas.microsoft.com/office/drawing/2012/chart" uri="{CE6537A1-D6FC-4f65-9D91-7224C49458BB}"/>
          </c:extLst>
        </c:dLbl>
      </c:pivotFmt>
      <c:pivotFmt>
        <c:idx val="386"/>
        <c:dLbl>
          <c:idx val="0"/>
          <c:showLegendKey val="0"/>
          <c:showVal val="0"/>
          <c:showCatName val="0"/>
          <c:showSerName val="0"/>
          <c:showPercent val="0"/>
          <c:showBubbleSize val="0"/>
          <c:extLst>
            <c:ext xmlns:c15="http://schemas.microsoft.com/office/drawing/2012/chart" uri="{CE6537A1-D6FC-4f65-9D91-7224C49458BB}"/>
          </c:extLst>
        </c:dLbl>
      </c:pivotFmt>
      <c:pivotFmt>
        <c:idx val="387"/>
        <c:dLbl>
          <c:idx val="0"/>
          <c:showLegendKey val="0"/>
          <c:showVal val="0"/>
          <c:showCatName val="0"/>
          <c:showSerName val="0"/>
          <c:showPercent val="0"/>
          <c:showBubbleSize val="0"/>
          <c:extLst>
            <c:ext xmlns:c15="http://schemas.microsoft.com/office/drawing/2012/chart" uri="{CE6537A1-D6FC-4f65-9D91-7224C49458BB}"/>
          </c:extLst>
        </c:dLbl>
      </c:pivotFmt>
      <c:pivotFmt>
        <c:idx val="388"/>
        <c:dLbl>
          <c:idx val="0"/>
          <c:showLegendKey val="0"/>
          <c:showVal val="0"/>
          <c:showCatName val="0"/>
          <c:showSerName val="0"/>
          <c:showPercent val="0"/>
          <c:showBubbleSize val="0"/>
          <c:extLst>
            <c:ext xmlns:c15="http://schemas.microsoft.com/office/drawing/2012/chart" uri="{CE6537A1-D6FC-4f65-9D91-7224C49458BB}"/>
          </c:extLst>
        </c:dLbl>
      </c:pivotFmt>
      <c:pivotFmt>
        <c:idx val="389"/>
        <c:dLbl>
          <c:idx val="0"/>
          <c:showLegendKey val="0"/>
          <c:showVal val="0"/>
          <c:showCatName val="0"/>
          <c:showSerName val="0"/>
          <c:showPercent val="0"/>
          <c:showBubbleSize val="0"/>
          <c:extLst>
            <c:ext xmlns:c15="http://schemas.microsoft.com/office/drawing/2012/chart" uri="{CE6537A1-D6FC-4f65-9D91-7224C49458BB}"/>
          </c:extLst>
        </c:dLbl>
      </c:pivotFmt>
      <c:pivotFmt>
        <c:idx val="390"/>
        <c:dLbl>
          <c:idx val="0"/>
          <c:showLegendKey val="0"/>
          <c:showVal val="0"/>
          <c:showCatName val="0"/>
          <c:showSerName val="0"/>
          <c:showPercent val="0"/>
          <c:showBubbleSize val="0"/>
          <c:extLst>
            <c:ext xmlns:c15="http://schemas.microsoft.com/office/drawing/2012/chart" uri="{CE6537A1-D6FC-4f65-9D91-7224C49458BB}"/>
          </c:extLst>
        </c:dLbl>
      </c:pivotFmt>
      <c:pivotFmt>
        <c:idx val="391"/>
        <c:dLbl>
          <c:idx val="0"/>
          <c:showLegendKey val="0"/>
          <c:showVal val="0"/>
          <c:showCatName val="0"/>
          <c:showSerName val="0"/>
          <c:showPercent val="0"/>
          <c:showBubbleSize val="0"/>
          <c:extLst>
            <c:ext xmlns:c15="http://schemas.microsoft.com/office/drawing/2012/chart" uri="{CE6537A1-D6FC-4f65-9D91-7224C49458BB}"/>
          </c:extLst>
        </c:dLbl>
      </c:pivotFmt>
      <c:pivotFmt>
        <c:idx val="392"/>
        <c:dLbl>
          <c:idx val="0"/>
          <c:showLegendKey val="0"/>
          <c:showVal val="0"/>
          <c:showCatName val="0"/>
          <c:showSerName val="0"/>
          <c:showPercent val="0"/>
          <c:showBubbleSize val="0"/>
          <c:extLst>
            <c:ext xmlns:c15="http://schemas.microsoft.com/office/drawing/2012/chart" uri="{CE6537A1-D6FC-4f65-9D91-7224C49458BB}"/>
          </c:extLst>
        </c:dLbl>
      </c:pivotFmt>
      <c:pivotFmt>
        <c:idx val="393"/>
        <c:dLbl>
          <c:idx val="0"/>
          <c:showLegendKey val="0"/>
          <c:showVal val="0"/>
          <c:showCatName val="0"/>
          <c:showSerName val="0"/>
          <c:showPercent val="0"/>
          <c:showBubbleSize val="0"/>
          <c:extLst>
            <c:ext xmlns:c15="http://schemas.microsoft.com/office/drawing/2012/chart" uri="{CE6537A1-D6FC-4f65-9D91-7224C49458BB}"/>
          </c:extLst>
        </c:dLbl>
      </c:pivotFmt>
      <c:pivotFmt>
        <c:idx val="394"/>
        <c:dLbl>
          <c:idx val="0"/>
          <c:showLegendKey val="0"/>
          <c:showVal val="0"/>
          <c:showCatName val="0"/>
          <c:showSerName val="0"/>
          <c:showPercent val="0"/>
          <c:showBubbleSize val="0"/>
          <c:extLst>
            <c:ext xmlns:c15="http://schemas.microsoft.com/office/drawing/2012/chart" uri="{CE6537A1-D6FC-4f65-9D91-7224C49458BB}"/>
          </c:extLst>
        </c:dLbl>
      </c:pivotFmt>
      <c:pivotFmt>
        <c:idx val="395"/>
        <c:dLbl>
          <c:idx val="0"/>
          <c:showLegendKey val="0"/>
          <c:showVal val="0"/>
          <c:showCatName val="0"/>
          <c:showSerName val="0"/>
          <c:showPercent val="0"/>
          <c:showBubbleSize val="0"/>
          <c:extLst>
            <c:ext xmlns:c15="http://schemas.microsoft.com/office/drawing/2012/chart" uri="{CE6537A1-D6FC-4f65-9D91-7224C49458BB}"/>
          </c:extLst>
        </c:dLbl>
      </c:pivotFmt>
      <c:pivotFmt>
        <c:idx val="396"/>
        <c:dLbl>
          <c:idx val="0"/>
          <c:showLegendKey val="0"/>
          <c:showVal val="0"/>
          <c:showCatName val="0"/>
          <c:showSerName val="0"/>
          <c:showPercent val="0"/>
          <c:showBubbleSize val="0"/>
          <c:extLst>
            <c:ext xmlns:c15="http://schemas.microsoft.com/office/drawing/2012/chart" uri="{CE6537A1-D6FC-4f65-9D91-7224C49458BB}"/>
          </c:extLst>
        </c:dLbl>
      </c:pivotFmt>
      <c:pivotFmt>
        <c:idx val="397"/>
        <c:dLbl>
          <c:idx val="0"/>
          <c:showLegendKey val="0"/>
          <c:showVal val="0"/>
          <c:showCatName val="0"/>
          <c:showSerName val="0"/>
          <c:showPercent val="0"/>
          <c:showBubbleSize val="0"/>
          <c:extLst>
            <c:ext xmlns:c15="http://schemas.microsoft.com/office/drawing/2012/chart" uri="{CE6537A1-D6FC-4f65-9D91-7224C49458BB}"/>
          </c:extLst>
        </c:dLbl>
      </c:pivotFmt>
      <c:pivotFmt>
        <c:idx val="398"/>
        <c:dLbl>
          <c:idx val="0"/>
          <c:showLegendKey val="0"/>
          <c:showVal val="0"/>
          <c:showCatName val="0"/>
          <c:showSerName val="0"/>
          <c:showPercent val="0"/>
          <c:showBubbleSize val="0"/>
          <c:extLst>
            <c:ext xmlns:c15="http://schemas.microsoft.com/office/drawing/2012/chart" uri="{CE6537A1-D6FC-4f65-9D91-7224C49458BB}"/>
          </c:extLst>
        </c:dLbl>
      </c:pivotFmt>
      <c:pivotFmt>
        <c:idx val="399"/>
        <c:dLbl>
          <c:idx val="0"/>
          <c:showLegendKey val="0"/>
          <c:showVal val="0"/>
          <c:showCatName val="0"/>
          <c:showSerName val="0"/>
          <c:showPercent val="0"/>
          <c:showBubbleSize val="0"/>
          <c:extLst>
            <c:ext xmlns:c15="http://schemas.microsoft.com/office/drawing/2012/chart" uri="{CE6537A1-D6FC-4f65-9D91-7224C49458BB}"/>
          </c:extLst>
        </c:dLbl>
      </c:pivotFmt>
      <c:pivotFmt>
        <c:idx val="400"/>
        <c:dLbl>
          <c:idx val="0"/>
          <c:showLegendKey val="0"/>
          <c:showVal val="0"/>
          <c:showCatName val="0"/>
          <c:showSerName val="0"/>
          <c:showPercent val="0"/>
          <c:showBubbleSize val="0"/>
          <c:extLst>
            <c:ext xmlns:c15="http://schemas.microsoft.com/office/drawing/2012/chart" uri="{CE6537A1-D6FC-4f65-9D91-7224C49458BB}"/>
          </c:extLst>
        </c:dLbl>
      </c:pivotFmt>
      <c:pivotFmt>
        <c:idx val="401"/>
        <c:dLbl>
          <c:idx val="0"/>
          <c:showLegendKey val="0"/>
          <c:showVal val="0"/>
          <c:showCatName val="0"/>
          <c:showSerName val="0"/>
          <c:showPercent val="0"/>
          <c:showBubbleSize val="0"/>
          <c:extLst>
            <c:ext xmlns:c15="http://schemas.microsoft.com/office/drawing/2012/chart" uri="{CE6537A1-D6FC-4f65-9D91-7224C49458BB}"/>
          </c:extLst>
        </c:dLbl>
      </c:pivotFmt>
      <c:pivotFmt>
        <c:idx val="402"/>
        <c:dLbl>
          <c:idx val="0"/>
          <c:showLegendKey val="0"/>
          <c:showVal val="0"/>
          <c:showCatName val="0"/>
          <c:showSerName val="0"/>
          <c:showPercent val="0"/>
          <c:showBubbleSize val="0"/>
          <c:extLst>
            <c:ext xmlns:c15="http://schemas.microsoft.com/office/drawing/2012/chart" uri="{CE6537A1-D6FC-4f65-9D91-7224C49458BB}"/>
          </c:extLst>
        </c:dLbl>
      </c:pivotFmt>
      <c:pivotFmt>
        <c:idx val="403"/>
        <c:dLbl>
          <c:idx val="0"/>
          <c:showLegendKey val="0"/>
          <c:showVal val="0"/>
          <c:showCatName val="0"/>
          <c:showSerName val="0"/>
          <c:showPercent val="0"/>
          <c:showBubbleSize val="0"/>
          <c:extLst>
            <c:ext xmlns:c15="http://schemas.microsoft.com/office/drawing/2012/chart" uri="{CE6537A1-D6FC-4f65-9D91-7224C49458BB}"/>
          </c:extLst>
        </c:dLbl>
      </c:pivotFmt>
      <c:pivotFmt>
        <c:idx val="404"/>
        <c:dLbl>
          <c:idx val="0"/>
          <c:showLegendKey val="0"/>
          <c:showVal val="0"/>
          <c:showCatName val="0"/>
          <c:showSerName val="0"/>
          <c:showPercent val="0"/>
          <c:showBubbleSize val="0"/>
          <c:extLst>
            <c:ext xmlns:c15="http://schemas.microsoft.com/office/drawing/2012/chart" uri="{CE6537A1-D6FC-4f65-9D91-7224C49458BB}"/>
          </c:extLst>
        </c:dLbl>
      </c:pivotFmt>
      <c:pivotFmt>
        <c:idx val="405"/>
        <c:dLbl>
          <c:idx val="0"/>
          <c:showLegendKey val="0"/>
          <c:showVal val="0"/>
          <c:showCatName val="0"/>
          <c:showSerName val="0"/>
          <c:showPercent val="0"/>
          <c:showBubbleSize val="0"/>
          <c:extLst>
            <c:ext xmlns:c15="http://schemas.microsoft.com/office/drawing/2012/chart" uri="{CE6537A1-D6FC-4f65-9D91-7224C49458BB}"/>
          </c:extLst>
        </c:dLbl>
      </c:pivotFmt>
      <c:pivotFmt>
        <c:idx val="406"/>
        <c:dLbl>
          <c:idx val="0"/>
          <c:showLegendKey val="0"/>
          <c:showVal val="0"/>
          <c:showCatName val="0"/>
          <c:showSerName val="0"/>
          <c:showPercent val="0"/>
          <c:showBubbleSize val="0"/>
          <c:extLst>
            <c:ext xmlns:c15="http://schemas.microsoft.com/office/drawing/2012/chart" uri="{CE6537A1-D6FC-4f65-9D91-7224C49458BB}"/>
          </c:extLst>
        </c:dLbl>
      </c:pivotFmt>
      <c:pivotFmt>
        <c:idx val="407"/>
        <c:dLbl>
          <c:idx val="0"/>
          <c:showLegendKey val="0"/>
          <c:showVal val="0"/>
          <c:showCatName val="0"/>
          <c:showSerName val="0"/>
          <c:showPercent val="0"/>
          <c:showBubbleSize val="0"/>
          <c:extLst>
            <c:ext xmlns:c15="http://schemas.microsoft.com/office/drawing/2012/chart" uri="{CE6537A1-D6FC-4f65-9D91-7224C49458BB}"/>
          </c:extLst>
        </c:dLbl>
      </c:pivotFmt>
      <c:pivotFmt>
        <c:idx val="408"/>
        <c:dLbl>
          <c:idx val="0"/>
          <c:showLegendKey val="0"/>
          <c:showVal val="0"/>
          <c:showCatName val="0"/>
          <c:showSerName val="0"/>
          <c:showPercent val="0"/>
          <c:showBubbleSize val="0"/>
          <c:extLst>
            <c:ext xmlns:c15="http://schemas.microsoft.com/office/drawing/2012/chart" uri="{CE6537A1-D6FC-4f65-9D91-7224C49458BB}"/>
          </c:extLst>
        </c:dLbl>
      </c:pivotFmt>
      <c:pivotFmt>
        <c:idx val="409"/>
        <c:dLbl>
          <c:idx val="0"/>
          <c:showLegendKey val="0"/>
          <c:showVal val="0"/>
          <c:showCatName val="0"/>
          <c:showSerName val="0"/>
          <c:showPercent val="0"/>
          <c:showBubbleSize val="0"/>
          <c:extLst>
            <c:ext xmlns:c15="http://schemas.microsoft.com/office/drawing/2012/chart" uri="{CE6537A1-D6FC-4f65-9D91-7224C49458BB}"/>
          </c:extLst>
        </c:dLbl>
      </c:pivotFmt>
      <c:pivotFmt>
        <c:idx val="410"/>
        <c:dLbl>
          <c:idx val="0"/>
          <c:showLegendKey val="0"/>
          <c:showVal val="0"/>
          <c:showCatName val="0"/>
          <c:showSerName val="0"/>
          <c:showPercent val="0"/>
          <c:showBubbleSize val="0"/>
          <c:extLst>
            <c:ext xmlns:c15="http://schemas.microsoft.com/office/drawing/2012/chart" uri="{CE6537A1-D6FC-4f65-9D91-7224C49458BB}"/>
          </c:extLst>
        </c:dLbl>
      </c:pivotFmt>
      <c:pivotFmt>
        <c:idx val="411"/>
        <c:dLbl>
          <c:idx val="0"/>
          <c:showLegendKey val="0"/>
          <c:showVal val="0"/>
          <c:showCatName val="0"/>
          <c:showSerName val="0"/>
          <c:showPercent val="0"/>
          <c:showBubbleSize val="0"/>
          <c:extLst>
            <c:ext xmlns:c15="http://schemas.microsoft.com/office/drawing/2012/chart" uri="{CE6537A1-D6FC-4f65-9D91-7224C49458BB}"/>
          </c:extLst>
        </c:dLbl>
      </c:pivotFmt>
      <c:pivotFmt>
        <c:idx val="412"/>
        <c:dLbl>
          <c:idx val="0"/>
          <c:showLegendKey val="0"/>
          <c:showVal val="0"/>
          <c:showCatName val="0"/>
          <c:showSerName val="0"/>
          <c:showPercent val="0"/>
          <c:showBubbleSize val="0"/>
          <c:extLst>
            <c:ext xmlns:c15="http://schemas.microsoft.com/office/drawing/2012/chart" uri="{CE6537A1-D6FC-4f65-9D91-7224C49458BB}"/>
          </c:extLst>
        </c:dLbl>
      </c:pivotFmt>
      <c:pivotFmt>
        <c:idx val="413"/>
        <c:dLbl>
          <c:idx val="0"/>
          <c:showLegendKey val="0"/>
          <c:showVal val="0"/>
          <c:showCatName val="0"/>
          <c:showSerName val="0"/>
          <c:showPercent val="0"/>
          <c:showBubbleSize val="0"/>
          <c:extLst>
            <c:ext xmlns:c15="http://schemas.microsoft.com/office/drawing/2012/chart" uri="{CE6537A1-D6FC-4f65-9D91-7224C49458BB}"/>
          </c:extLst>
        </c:dLbl>
      </c:pivotFmt>
      <c:pivotFmt>
        <c:idx val="414"/>
        <c:dLbl>
          <c:idx val="0"/>
          <c:showLegendKey val="0"/>
          <c:showVal val="0"/>
          <c:showCatName val="0"/>
          <c:showSerName val="0"/>
          <c:showPercent val="0"/>
          <c:showBubbleSize val="0"/>
          <c:extLst>
            <c:ext xmlns:c15="http://schemas.microsoft.com/office/drawing/2012/chart" uri="{CE6537A1-D6FC-4f65-9D91-7224C49458BB}"/>
          </c:extLst>
        </c:dLbl>
      </c:pivotFmt>
      <c:pivotFmt>
        <c:idx val="415"/>
        <c:dLbl>
          <c:idx val="0"/>
          <c:showLegendKey val="0"/>
          <c:showVal val="0"/>
          <c:showCatName val="0"/>
          <c:showSerName val="0"/>
          <c:showPercent val="0"/>
          <c:showBubbleSize val="0"/>
          <c:extLst>
            <c:ext xmlns:c15="http://schemas.microsoft.com/office/drawing/2012/chart" uri="{CE6537A1-D6FC-4f65-9D91-7224C49458BB}"/>
          </c:extLst>
        </c:dLbl>
      </c:pivotFmt>
      <c:pivotFmt>
        <c:idx val="416"/>
        <c:dLbl>
          <c:idx val="0"/>
          <c:showLegendKey val="0"/>
          <c:showVal val="0"/>
          <c:showCatName val="0"/>
          <c:showSerName val="0"/>
          <c:showPercent val="0"/>
          <c:showBubbleSize val="0"/>
          <c:extLst>
            <c:ext xmlns:c15="http://schemas.microsoft.com/office/drawing/2012/chart" uri="{CE6537A1-D6FC-4f65-9D91-7224C49458BB}"/>
          </c:extLst>
        </c:dLbl>
      </c:pivotFmt>
      <c:pivotFmt>
        <c:idx val="417"/>
        <c:dLbl>
          <c:idx val="0"/>
          <c:showLegendKey val="0"/>
          <c:showVal val="0"/>
          <c:showCatName val="0"/>
          <c:showSerName val="0"/>
          <c:showPercent val="0"/>
          <c:showBubbleSize val="0"/>
          <c:extLst>
            <c:ext xmlns:c15="http://schemas.microsoft.com/office/drawing/2012/chart" uri="{CE6537A1-D6FC-4f65-9D91-7224C49458BB}"/>
          </c:extLst>
        </c:dLbl>
      </c:pivotFmt>
      <c:pivotFmt>
        <c:idx val="418"/>
        <c:dLbl>
          <c:idx val="0"/>
          <c:showLegendKey val="0"/>
          <c:showVal val="0"/>
          <c:showCatName val="0"/>
          <c:showSerName val="0"/>
          <c:showPercent val="0"/>
          <c:showBubbleSize val="0"/>
          <c:extLst>
            <c:ext xmlns:c15="http://schemas.microsoft.com/office/drawing/2012/chart" uri="{CE6537A1-D6FC-4f65-9D91-7224C49458BB}"/>
          </c:extLst>
        </c:dLbl>
      </c:pivotFmt>
      <c:pivotFmt>
        <c:idx val="419"/>
        <c:dLbl>
          <c:idx val="0"/>
          <c:showLegendKey val="0"/>
          <c:showVal val="0"/>
          <c:showCatName val="0"/>
          <c:showSerName val="0"/>
          <c:showPercent val="0"/>
          <c:showBubbleSize val="0"/>
          <c:extLst>
            <c:ext xmlns:c15="http://schemas.microsoft.com/office/drawing/2012/chart" uri="{CE6537A1-D6FC-4f65-9D91-7224C49458BB}"/>
          </c:extLst>
        </c:dLbl>
      </c:pivotFmt>
      <c:pivotFmt>
        <c:idx val="420"/>
        <c:dLbl>
          <c:idx val="0"/>
          <c:showLegendKey val="0"/>
          <c:showVal val="0"/>
          <c:showCatName val="0"/>
          <c:showSerName val="0"/>
          <c:showPercent val="0"/>
          <c:showBubbleSize val="0"/>
          <c:extLst>
            <c:ext xmlns:c15="http://schemas.microsoft.com/office/drawing/2012/chart" uri="{CE6537A1-D6FC-4f65-9D91-7224C49458BB}"/>
          </c:extLst>
        </c:dLbl>
      </c:pivotFmt>
      <c:pivotFmt>
        <c:idx val="421"/>
        <c:dLbl>
          <c:idx val="0"/>
          <c:showLegendKey val="0"/>
          <c:showVal val="0"/>
          <c:showCatName val="0"/>
          <c:showSerName val="0"/>
          <c:showPercent val="0"/>
          <c:showBubbleSize val="0"/>
          <c:extLst>
            <c:ext xmlns:c15="http://schemas.microsoft.com/office/drawing/2012/chart" uri="{CE6537A1-D6FC-4f65-9D91-7224C49458BB}"/>
          </c:extLst>
        </c:dLbl>
      </c:pivotFmt>
      <c:pivotFmt>
        <c:idx val="422"/>
        <c:dLbl>
          <c:idx val="0"/>
          <c:showLegendKey val="0"/>
          <c:showVal val="0"/>
          <c:showCatName val="0"/>
          <c:showSerName val="0"/>
          <c:showPercent val="0"/>
          <c:showBubbleSize val="0"/>
          <c:extLst>
            <c:ext xmlns:c15="http://schemas.microsoft.com/office/drawing/2012/chart" uri="{CE6537A1-D6FC-4f65-9D91-7224C49458BB}"/>
          </c:extLst>
        </c:dLbl>
      </c:pivotFmt>
      <c:pivotFmt>
        <c:idx val="423"/>
        <c:dLbl>
          <c:idx val="0"/>
          <c:showLegendKey val="0"/>
          <c:showVal val="0"/>
          <c:showCatName val="0"/>
          <c:showSerName val="0"/>
          <c:showPercent val="0"/>
          <c:showBubbleSize val="0"/>
          <c:extLst>
            <c:ext xmlns:c15="http://schemas.microsoft.com/office/drawing/2012/chart" uri="{CE6537A1-D6FC-4f65-9D91-7224C49458BB}"/>
          </c:extLst>
        </c:dLbl>
      </c:pivotFmt>
      <c:pivotFmt>
        <c:idx val="424"/>
        <c:dLbl>
          <c:idx val="0"/>
          <c:showLegendKey val="0"/>
          <c:showVal val="0"/>
          <c:showCatName val="0"/>
          <c:showSerName val="0"/>
          <c:showPercent val="0"/>
          <c:showBubbleSize val="0"/>
          <c:extLst>
            <c:ext xmlns:c15="http://schemas.microsoft.com/office/drawing/2012/chart" uri="{CE6537A1-D6FC-4f65-9D91-7224C49458BB}"/>
          </c:extLst>
        </c:dLbl>
      </c:pivotFmt>
      <c:pivotFmt>
        <c:idx val="425"/>
        <c:dLbl>
          <c:idx val="0"/>
          <c:showLegendKey val="0"/>
          <c:showVal val="0"/>
          <c:showCatName val="0"/>
          <c:showSerName val="0"/>
          <c:showPercent val="0"/>
          <c:showBubbleSize val="0"/>
          <c:extLst>
            <c:ext xmlns:c15="http://schemas.microsoft.com/office/drawing/2012/chart" uri="{CE6537A1-D6FC-4f65-9D91-7224C49458BB}"/>
          </c:extLst>
        </c:dLbl>
      </c:pivotFmt>
      <c:pivotFmt>
        <c:idx val="426"/>
        <c:dLbl>
          <c:idx val="0"/>
          <c:showLegendKey val="0"/>
          <c:showVal val="0"/>
          <c:showCatName val="0"/>
          <c:showSerName val="0"/>
          <c:showPercent val="0"/>
          <c:showBubbleSize val="0"/>
          <c:extLst>
            <c:ext xmlns:c15="http://schemas.microsoft.com/office/drawing/2012/chart" uri="{CE6537A1-D6FC-4f65-9D91-7224C49458BB}"/>
          </c:extLst>
        </c:dLbl>
      </c:pivotFmt>
      <c:pivotFmt>
        <c:idx val="427"/>
        <c:dLbl>
          <c:idx val="0"/>
          <c:showLegendKey val="0"/>
          <c:showVal val="0"/>
          <c:showCatName val="0"/>
          <c:showSerName val="0"/>
          <c:showPercent val="0"/>
          <c:showBubbleSize val="0"/>
          <c:extLst>
            <c:ext xmlns:c15="http://schemas.microsoft.com/office/drawing/2012/chart" uri="{CE6537A1-D6FC-4f65-9D91-7224C49458BB}"/>
          </c:extLst>
        </c:dLbl>
      </c:pivotFmt>
      <c:pivotFmt>
        <c:idx val="428"/>
        <c:dLbl>
          <c:idx val="0"/>
          <c:showLegendKey val="0"/>
          <c:showVal val="0"/>
          <c:showCatName val="0"/>
          <c:showSerName val="0"/>
          <c:showPercent val="0"/>
          <c:showBubbleSize val="0"/>
          <c:extLst>
            <c:ext xmlns:c15="http://schemas.microsoft.com/office/drawing/2012/chart" uri="{CE6537A1-D6FC-4f65-9D91-7224C49458BB}"/>
          </c:extLst>
        </c:dLbl>
      </c:pivotFmt>
      <c:pivotFmt>
        <c:idx val="429"/>
        <c:dLbl>
          <c:idx val="0"/>
          <c:showLegendKey val="0"/>
          <c:showVal val="0"/>
          <c:showCatName val="0"/>
          <c:showSerName val="0"/>
          <c:showPercent val="0"/>
          <c:showBubbleSize val="0"/>
          <c:extLst>
            <c:ext xmlns:c15="http://schemas.microsoft.com/office/drawing/2012/chart" uri="{CE6537A1-D6FC-4f65-9D91-7224C49458BB}"/>
          </c:extLst>
        </c:dLbl>
      </c:pivotFmt>
      <c:pivotFmt>
        <c:idx val="430"/>
        <c:dLbl>
          <c:idx val="0"/>
          <c:showLegendKey val="0"/>
          <c:showVal val="0"/>
          <c:showCatName val="0"/>
          <c:showSerName val="0"/>
          <c:showPercent val="0"/>
          <c:showBubbleSize val="0"/>
          <c:extLst>
            <c:ext xmlns:c15="http://schemas.microsoft.com/office/drawing/2012/chart" uri="{CE6537A1-D6FC-4f65-9D91-7224C49458BB}"/>
          </c:extLst>
        </c:dLbl>
      </c:pivotFmt>
      <c:pivotFmt>
        <c:idx val="431"/>
        <c:dLbl>
          <c:idx val="0"/>
          <c:showLegendKey val="0"/>
          <c:showVal val="0"/>
          <c:showCatName val="0"/>
          <c:showSerName val="0"/>
          <c:showPercent val="0"/>
          <c:showBubbleSize val="0"/>
          <c:extLst>
            <c:ext xmlns:c15="http://schemas.microsoft.com/office/drawing/2012/chart" uri="{CE6537A1-D6FC-4f65-9D91-7224C49458BB}"/>
          </c:extLst>
        </c:dLbl>
      </c:pivotFmt>
      <c:pivotFmt>
        <c:idx val="432"/>
        <c:dLbl>
          <c:idx val="0"/>
          <c:showLegendKey val="0"/>
          <c:showVal val="0"/>
          <c:showCatName val="0"/>
          <c:showSerName val="0"/>
          <c:showPercent val="0"/>
          <c:showBubbleSize val="0"/>
          <c:extLst>
            <c:ext xmlns:c15="http://schemas.microsoft.com/office/drawing/2012/chart" uri="{CE6537A1-D6FC-4f65-9D91-7224C49458BB}"/>
          </c:extLst>
        </c:dLbl>
      </c:pivotFmt>
      <c:pivotFmt>
        <c:idx val="433"/>
        <c:dLbl>
          <c:idx val="0"/>
          <c:showLegendKey val="0"/>
          <c:showVal val="0"/>
          <c:showCatName val="0"/>
          <c:showSerName val="0"/>
          <c:showPercent val="0"/>
          <c:showBubbleSize val="0"/>
          <c:extLst>
            <c:ext xmlns:c15="http://schemas.microsoft.com/office/drawing/2012/chart" uri="{CE6537A1-D6FC-4f65-9D91-7224C49458BB}"/>
          </c:extLst>
        </c:dLbl>
      </c:pivotFmt>
      <c:pivotFmt>
        <c:idx val="434"/>
        <c:dLbl>
          <c:idx val="0"/>
          <c:showLegendKey val="0"/>
          <c:showVal val="0"/>
          <c:showCatName val="0"/>
          <c:showSerName val="0"/>
          <c:showPercent val="0"/>
          <c:showBubbleSize val="0"/>
          <c:extLst>
            <c:ext xmlns:c15="http://schemas.microsoft.com/office/drawing/2012/chart" uri="{CE6537A1-D6FC-4f65-9D91-7224C49458BB}"/>
          </c:extLst>
        </c:dLbl>
      </c:pivotFmt>
      <c:pivotFmt>
        <c:idx val="435"/>
        <c:dLbl>
          <c:idx val="0"/>
          <c:showLegendKey val="0"/>
          <c:showVal val="0"/>
          <c:showCatName val="0"/>
          <c:showSerName val="0"/>
          <c:showPercent val="0"/>
          <c:showBubbleSize val="0"/>
          <c:extLst>
            <c:ext xmlns:c15="http://schemas.microsoft.com/office/drawing/2012/chart" uri="{CE6537A1-D6FC-4f65-9D91-7224C49458BB}"/>
          </c:extLst>
        </c:dLbl>
      </c:pivotFmt>
      <c:pivotFmt>
        <c:idx val="436"/>
        <c:dLbl>
          <c:idx val="0"/>
          <c:showLegendKey val="0"/>
          <c:showVal val="0"/>
          <c:showCatName val="0"/>
          <c:showSerName val="0"/>
          <c:showPercent val="0"/>
          <c:showBubbleSize val="0"/>
          <c:extLst>
            <c:ext xmlns:c15="http://schemas.microsoft.com/office/drawing/2012/chart" uri="{CE6537A1-D6FC-4f65-9D91-7224C49458BB}"/>
          </c:extLst>
        </c:dLbl>
      </c:pivotFmt>
      <c:pivotFmt>
        <c:idx val="437"/>
        <c:dLbl>
          <c:idx val="0"/>
          <c:showLegendKey val="0"/>
          <c:showVal val="0"/>
          <c:showCatName val="0"/>
          <c:showSerName val="0"/>
          <c:showPercent val="0"/>
          <c:showBubbleSize val="0"/>
          <c:extLst>
            <c:ext xmlns:c15="http://schemas.microsoft.com/office/drawing/2012/chart" uri="{CE6537A1-D6FC-4f65-9D91-7224C49458BB}"/>
          </c:extLst>
        </c:dLbl>
      </c:pivotFmt>
      <c:pivotFmt>
        <c:idx val="438"/>
        <c:dLbl>
          <c:idx val="0"/>
          <c:showLegendKey val="0"/>
          <c:showVal val="0"/>
          <c:showCatName val="0"/>
          <c:showSerName val="0"/>
          <c:showPercent val="0"/>
          <c:showBubbleSize val="0"/>
          <c:extLst>
            <c:ext xmlns:c15="http://schemas.microsoft.com/office/drawing/2012/chart" uri="{CE6537A1-D6FC-4f65-9D91-7224C49458BB}"/>
          </c:extLst>
        </c:dLbl>
      </c:pivotFmt>
      <c:pivotFmt>
        <c:idx val="439"/>
        <c:dLbl>
          <c:idx val="0"/>
          <c:showLegendKey val="0"/>
          <c:showVal val="0"/>
          <c:showCatName val="0"/>
          <c:showSerName val="0"/>
          <c:showPercent val="0"/>
          <c:showBubbleSize val="0"/>
          <c:extLst>
            <c:ext xmlns:c15="http://schemas.microsoft.com/office/drawing/2012/chart" uri="{CE6537A1-D6FC-4f65-9D91-7224C49458BB}"/>
          </c:extLst>
        </c:dLbl>
      </c:pivotFmt>
      <c:pivotFmt>
        <c:idx val="440"/>
        <c:dLbl>
          <c:idx val="0"/>
          <c:showLegendKey val="0"/>
          <c:showVal val="0"/>
          <c:showCatName val="0"/>
          <c:showSerName val="0"/>
          <c:showPercent val="0"/>
          <c:showBubbleSize val="0"/>
          <c:extLst>
            <c:ext xmlns:c15="http://schemas.microsoft.com/office/drawing/2012/chart" uri="{CE6537A1-D6FC-4f65-9D91-7224C49458BB}"/>
          </c:extLst>
        </c:dLbl>
      </c:pivotFmt>
      <c:pivotFmt>
        <c:idx val="441"/>
        <c:dLbl>
          <c:idx val="0"/>
          <c:showLegendKey val="0"/>
          <c:showVal val="0"/>
          <c:showCatName val="0"/>
          <c:showSerName val="0"/>
          <c:showPercent val="0"/>
          <c:showBubbleSize val="0"/>
          <c:extLst>
            <c:ext xmlns:c15="http://schemas.microsoft.com/office/drawing/2012/chart" uri="{CE6537A1-D6FC-4f65-9D91-7224C49458BB}"/>
          </c:extLst>
        </c:dLbl>
      </c:pivotFmt>
      <c:pivotFmt>
        <c:idx val="442"/>
        <c:dLbl>
          <c:idx val="0"/>
          <c:showLegendKey val="0"/>
          <c:showVal val="0"/>
          <c:showCatName val="0"/>
          <c:showSerName val="0"/>
          <c:showPercent val="0"/>
          <c:showBubbleSize val="0"/>
          <c:extLst>
            <c:ext xmlns:c15="http://schemas.microsoft.com/office/drawing/2012/chart" uri="{CE6537A1-D6FC-4f65-9D91-7224C49458BB}"/>
          </c:extLst>
        </c:dLbl>
      </c:pivotFmt>
      <c:pivotFmt>
        <c:idx val="443"/>
        <c:dLbl>
          <c:idx val="0"/>
          <c:showLegendKey val="0"/>
          <c:showVal val="0"/>
          <c:showCatName val="0"/>
          <c:showSerName val="0"/>
          <c:showPercent val="0"/>
          <c:showBubbleSize val="0"/>
          <c:extLst>
            <c:ext xmlns:c15="http://schemas.microsoft.com/office/drawing/2012/chart" uri="{CE6537A1-D6FC-4f65-9D91-7224C49458BB}"/>
          </c:extLst>
        </c:dLbl>
      </c:pivotFmt>
      <c:pivotFmt>
        <c:idx val="444"/>
        <c:dLbl>
          <c:idx val="0"/>
          <c:showLegendKey val="0"/>
          <c:showVal val="0"/>
          <c:showCatName val="0"/>
          <c:showSerName val="0"/>
          <c:showPercent val="0"/>
          <c:showBubbleSize val="0"/>
          <c:extLst>
            <c:ext xmlns:c15="http://schemas.microsoft.com/office/drawing/2012/chart" uri="{CE6537A1-D6FC-4f65-9D91-7224C49458BB}"/>
          </c:extLst>
        </c:dLbl>
      </c:pivotFmt>
      <c:pivotFmt>
        <c:idx val="445"/>
        <c:dLbl>
          <c:idx val="0"/>
          <c:showLegendKey val="0"/>
          <c:showVal val="0"/>
          <c:showCatName val="0"/>
          <c:showSerName val="0"/>
          <c:showPercent val="0"/>
          <c:showBubbleSize val="0"/>
          <c:extLst>
            <c:ext xmlns:c15="http://schemas.microsoft.com/office/drawing/2012/chart" uri="{CE6537A1-D6FC-4f65-9D91-7224C49458BB}"/>
          </c:extLst>
        </c:dLbl>
      </c:pivotFmt>
      <c:pivotFmt>
        <c:idx val="446"/>
        <c:dLbl>
          <c:idx val="0"/>
          <c:showLegendKey val="0"/>
          <c:showVal val="0"/>
          <c:showCatName val="0"/>
          <c:showSerName val="0"/>
          <c:showPercent val="0"/>
          <c:showBubbleSize val="0"/>
          <c:extLst>
            <c:ext xmlns:c15="http://schemas.microsoft.com/office/drawing/2012/chart" uri="{CE6537A1-D6FC-4f65-9D91-7224C49458BB}"/>
          </c:extLst>
        </c:dLbl>
      </c:pivotFmt>
      <c:pivotFmt>
        <c:idx val="447"/>
        <c:dLbl>
          <c:idx val="0"/>
          <c:showLegendKey val="0"/>
          <c:showVal val="0"/>
          <c:showCatName val="0"/>
          <c:showSerName val="0"/>
          <c:showPercent val="0"/>
          <c:showBubbleSize val="0"/>
          <c:extLst>
            <c:ext xmlns:c15="http://schemas.microsoft.com/office/drawing/2012/chart" uri="{CE6537A1-D6FC-4f65-9D91-7224C49458BB}"/>
          </c:extLst>
        </c:dLbl>
      </c:pivotFmt>
      <c:pivotFmt>
        <c:idx val="448"/>
        <c:dLbl>
          <c:idx val="0"/>
          <c:showLegendKey val="0"/>
          <c:showVal val="0"/>
          <c:showCatName val="0"/>
          <c:showSerName val="0"/>
          <c:showPercent val="0"/>
          <c:showBubbleSize val="0"/>
          <c:extLst>
            <c:ext xmlns:c15="http://schemas.microsoft.com/office/drawing/2012/chart" uri="{CE6537A1-D6FC-4f65-9D91-7224C49458BB}"/>
          </c:extLst>
        </c:dLbl>
      </c:pivotFmt>
      <c:pivotFmt>
        <c:idx val="449"/>
        <c:dLbl>
          <c:idx val="0"/>
          <c:showLegendKey val="0"/>
          <c:showVal val="0"/>
          <c:showCatName val="0"/>
          <c:showSerName val="0"/>
          <c:showPercent val="0"/>
          <c:showBubbleSize val="0"/>
          <c:extLst>
            <c:ext xmlns:c15="http://schemas.microsoft.com/office/drawing/2012/chart" uri="{CE6537A1-D6FC-4f65-9D91-7224C49458BB}"/>
          </c:extLst>
        </c:dLbl>
      </c:pivotFmt>
      <c:pivotFmt>
        <c:idx val="450"/>
        <c:dLbl>
          <c:idx val="0"/>
          <c:showLegendKey val="0"/>
          <c:showVal val="0"/>
          <c:showCatName val="0"/>
          <c:showSerName val="0"/>
          <c:showPercent val="0"/>
          <c:showBubbleSize val="0"/>
          <c:extLst>
            <c:ext xmlns:c15="http://schemas.microsoft.com/office/drawing/2012/chart" uri="{CE6537A1-D6FC-4f65-9D91-7224C49458BB}"/>
          </c:extLst>
        </c:dLbl>
      </c:pivotFmt>
      <c:pivotFmt>
        <c:idx val="451"/>
        <c:dLbl>
          <c:idx val="0"/>
          <c:showLegendKey val="0"/>
          <c:showVal val="0"/>
          <c:showCatName val="0"/>
          <c:showSerName val="0"/>
          <c:showPercent val="0"/>
          <c:showBubbleSize val="0"/>
          <c:extLst>
            <c:ext xmlns:c15="http://schemas.microsoft.com/office/drawing/2012/chart" uri="{CE6537A1-D6FC-4f65-9D91-7224C49458BB}"/>
          </c:extLst>
        </c:dLbl>
      </c:pivotFmt>
      <c:pivotFmt>
        <c:idx val="452"/>
        <c:dLbl>
          <c:idx val="0"/>
          <c:showLegendKey val="0"/>
          <c:showVal val="0"/>
          <c:showCatName val="0"/>
          <c:showSerName val="0"/>
          <c:showPercent val="0"/>
          <c:showBubbleSize val="0"/>
          <c:extLst>
            <c:ext xmlns:c15="http://schemas.microsoft.com/office/drawing/2012/chart" uri="{CE6537A1-D6FC-4f65-9D91-7224C49458BB}"/>
          </c:extLst>
        </c:dLbl>
      </c:pivotFmt>
      <c:pivotFmt>
        <c:idx val="45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Arial Black" panose="020B0A04020102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5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lt1"/>
                  </a:solidFill>
                  <a:latin typeface="Arial Black" panose="020B0A04020102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PivotTablePart1!$B$1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lt1"/>
                    </a:solidFill>
                    <a:latin typeface="Arial Black" panose="020B0A04020102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PivotTablePart1!$A$2:$A$7</c:f>
              <c:strCache>
                <c:ptCount val="5"/>
                <c:pt idx="0">
                  <c:v>Cuauhtemoc</c:v>
                </c:pt>
                <c:pt idx="1">
                  <c:v>Estadio Azteca</c:v>
                </c:pt>
                <c:pt idx="2">
                  <c:v>Jalisco</c:v>
                </c:pt>
                <c:pt idx="3">
                  <c:v>Luis Dosal</c:v>
                </c:pt>
                <c:pt idx="4">
                  <c:v>Nou Camp - Estadio Leï¿½n</c:v>
                </c:pt>
              </c:strCache>
            </c:strRef>
          </c:cat>
          <c:val>
            <c:numRef>
              <c:f>PivotTablePart1!$B$2:$B$7</c:f>
              <c:numCache>
                <c:formatCode>General</c:formatCode>
                <c:ptCount val="5"/>
                <c:pt idx="0">
                  <c:v>3</c:v>
                </c:pt>
                <c:pt idx="1">
                  <c:v>10</c:v>
                </c:pt>
                <c:pt idx="2">
                  <c:v>8</c:v>
                </c:pt>
                <c:pt idx="3">
                  <c:v>4</c:v>
                </c:pt>
                <c:pt idx="4">
                  <c:v>7</c:v>
                </c:pt>
              </c:numCache>
            </c:numRef>
          </c:val>
          <c:extLst>
            <c:ext xmlns:c16="http://schemas.microsoft.com/office/drawing/2014/chart" uri="{C3380CC4-5D6E-409C-BE32-E72D297353CC}">
              <c16:uniqueId val="{00000001-13DB-428A-BDD8-92FBE96E7DAD}"/>
            </c:ext>
          </c:extLst>
        </c:ser>
        <c:dLbls>
          <c:dLblPos val="inEnd"/>
          <c:showLegendKey val="0"/>
          <c:showVal val="1"/>
          <c:showCatName val="0"/>
          <c:showSerName val="0"/>
          <c:showPercent val="0"/>
          <c:showBubbleSize val="0"/>
        </c:dLbls>
        <c:gapWidth val="65"/>
        <c:axId val="1626410047"/>
        <c:axId val="1626407135"/>
      </c:barChart>
      <c:catAx>
        <c:axId val="162641004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Arial Black" panose="020B0A04020102020204" pitchFamily="34" charset="0"/>
                <a:ea typeface="+mn-ea"/>
                <a:cs typeface="+mn-cs"/>
              </a:defRPr>
            </a:pPr>
            <a:endParaRPr lang="en-US"/>
          </a:p>
        </c:txPr>
        <c:crossAx val="1626407135"/>
        <c:crosses val="autoZero"/>
        <c:auto val="1"/>
        <c:lblAlgn val="ctr"/>
        <c:lblOffset val="100"/>
        <c:noMultiLvlLbl val="0"/>
      </c:catAx>
      <c:valAx>
        <c:axId val="1626407135"/>
        <c:scaling>
          <c:orientation val="minMax"/>
        </c:scaling>
        <c:delete val="1"/>
        <c:axPos val="b"/>
        <c:numFmt formatCode="General" sourceLinked="1"/>
        <c:majorTickMark val="none"/>
        <c:minorTickMark val="none"/>
        <c:tickLblPos val="nextTo"/>
        <c:crossAx val="1626410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[Project.xlsx]PivotTablePart1!PivotTable2</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Number of matches</a:t>
            </a:r>
            <a:r>
              <a:rPr lang="en-US" baseline="0"/>
              <a:t> played </a:t>
            </a:r>
            <a:r>
              <a:rPr lang="en-US"/>
              <a:t>in a city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pivotFmt>
      <c:pivotFmt>
        <c:idx val="122"/>
      </c:pivotFmt>
      <c:pivotFmt>
        <c:idx val="123"/>
      </c:pivotFmt>
      <c:pivotFmt>
        <c:idx val="124"/>
      </c:pivotFmt>
      <c:pivotFmt>
        <c:idx val="125"/>
      </c:pivotFmt>
      <c:pivotFmt>
        <c:idx val="126"/>
      </c:pivotFmt>
      <c:pivotFmt>
        <c:idx val="127"/>
      </c:pivotFmt>
      <c:pivotFmt>
        <c:idx val="128"/>
      </c:pivotFmt>
      <c:pivotFmt>
        <c:idx val="129"/>
      </c:pivotFmt>
      <c:pivotFmt>
        <c:idx val="130"/>
      </c:pivotFmt>
      <c:pivotFmt>
        <c:idx val="131"/>
      </c:pivotFmt>
      <c:pivotFmt>
        <c:idx val="132"/>
      </c:pivotFmt>
      <c:pivotFmt>
        <c:idx val="133"/>
      </c:pivotFmt>
      <c:pivotFmt>
        <c:idx val="134"/>
      </c:pivotFmt>
      <c:pivotFmt>
        <c:idx val="135"/>
      </c:pivotFmt>
      <c:pivotFmt>
        <c:idx val="136"/>
      </c:pivotFmt>
      <c:pivotFmt>
        <c:idx val="137"/>
      </c:pivotFmt>
      <c:pivotFmt>
        <c:idx val="138"/>
      </c:pivotFmt>
      <c:pivotFmt>
        <c:idx val="139"/>
      </c:pivotFmt>
      <c:pivotFmt>
        <c:idx val="140"/>
      </c:pivotFmt>
      <c:pivotFmt>
        <c:idx val="141"/>
      </c:pivotFmt>
      <c:pivotFmt>
        <c:idx val="142"/>
      </c:pivotFmt>
      <c:pivotFmt>
        <c:idx val="143"/>
      </c:pivotFmt>
      <c:pivotFmt>
        <c:idx val="144"/>
      </c:pivotFmt>
      <c:pivotFmt>
        <c:idx val="145"/>
      </c:pivotFmt>
      <c:pivotFmt>
        <c:idx val="146"/>
      </c:pivotFmt>
      <c:pivotFmt>
        <c:idx val="147"/>
      </c:pivotFmt>
      <c:pivotFmt>
        <c:idx val="148"/>
      </c:pivotFmt>
      <c:pivotFmt>
        <c:idx val="149"/>
      </c:pivotFmt>
      <c:pivotFmt>
        <c:idx val="150"/>
      </c:pivotFmt>
      <c:pivotFmt>
        <c:idx val="151"/>
      </c:pivotFmt>
      <c:pivotFmt>
        <c:idx val="152"/>
      </c:pivotFmt>
      <c:pivotFmt>
        <c:idx val="15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Arial Black" panose="020B0A040201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4"/>
      </c:pivotFmt>
      <c:pivotFmt>
        <c:idx val="155"/>
      </c:pivotFmt>
      <c:pivotFmt>
        <c:idx val="156"/>
      </c:pivotFmt>
      <c:pivotFmt>
        <c:idx val="157"/>
      </c:pivotFmt>
      <c:pivotFmt>
        <c:idx val="158"/>
        <c:spPr>
          <a:solidFill>
            <a:schemeClr val="accent1"/>
          </a:solidFill>
          <a:ln>
            <a:noFill/>
          </a:ln>
          <a:effectLst>
            <a:outerShdw blurRad="254000" sx="102000" sy="102000" algn="ctr" rotWithShape="0">
              <a:prstClr val="black">
                <a:alpha val="20000"/>
              </a:prstClr>
            </a:outerShdw>
          </a:effectLst>
        </c:spPr>
      </c:pivotFmt>
      <c:pivotFmt>
        <c:idx val="159"/>
      </c:pivotFmt>
      <c:pivotFmt>
        <c:idx val="160"/>
      </c:pivotFmt>
      <c:pivotFmt>
        <c:idx val="161"/>
      </c:pivotFmt>
      <c:pivotFmt>
        <c:idx val="162"/>
        <c:spPr>
          <a:solidFill>
            <a:schemeClr val="accent1"/>
          </a:solidFill>
          <a:ln>
            <a:noFill/>
          </a:ln>
          <a:effectLst>
            <a:outerShdw blurRad="254000" sx="102000" sy="102000" algn="ctr" rotWithShape="0">
              <a:prstClr val="black">
                <a:alpha val="20000"/>
              </a:prstClr>
            </a:outerShdw>
          </a:effectLst>
        </c:spPr>
      </c:pivotFmt>
      <c:pivotFmt>
        <c:idx val="163"/>
      </c:pivotFmt>
      <c:pivotFmt>
        <c:idx val="164"/>
      </c:pivotFmt>
      <c:pivotFmt>
        <c:idx val="165"/>
        <c:spPr>
          <a:solidFill>
            <a:schemeClr val="accent1"/>
          </a:solidFill>
          <a:ln>
            <a:noFill/>
          </a:ln>
          <a:effectLst>
            <a:outerShdw blurRad="254000" sx="102000" sy="102000" algn="ctr" rotWithShape="0">
              <a:prstClr val="black">
                <a:alpha val="20000"/>
              </a:prstClr>
            </a:outerShdw>
          </a:effectLst>
        </c:spPr>
      </c:pivotFmt>
      <c:pivotFmt>
        <c:idx val="166"/>
        <c:spPr>
          <a:solidFill>
            <a:schemeClr val="accent1"/>
          </a:solidFill>
          <a:ln>
            <a:noFill/>
          </a:ln>
          <a:effectLst>
            <a:outerShdw blurRad="254000" sx="102000" sy="102000" algn="ctr" rotWithShape="0">
              <a:prstClr val="black">
                <a:alpha val="20000"/>
              </a:prstClr>
            </a:outerShdw>
          </a:effectLst>
        </c:spPr>
      </c:pivotFmt>
      <c:pivotFmt>
        <c:idx val="167"/>
      </c:pivotFmt>
      <c:pivotFmt>
        <c:idx val="168"/>
      </c:pivotFmt>
      <c:pivotFmt>
        <c:idx val="169"/>
      </c:pivotFmt>
      <c:pivotFmt>
        <c:idx val="170"/>
      </c:pivotFmt>
      <c:pivotFmt>
        <c:idx val="171"/>
      </c:pivotFmt>
      <c:pivotFmt>
        <c:idx val="172"/>
      </c:pivotFmt>
      <c:pivotFmt>
        <c:idx val="173"/>
        <c:spPr>
          <a:solidFill>
            <a:schemeClr val="accent1"/>
          </a:solidFill>
          <a:ln>
            <a:noFill/>
          </a:ln>
          <a:effectLst>
            <a:outerShdw blurRad="254000" sx="102000" sy="102000" algn="ctr" rotWithShape="0">
              <a:prstClr val="black">
                <a:alpha val="20000"/>
              </a:prstClr>
            </a:outerShdw>
          </a:effectLst>
        </c:spPr>
      </c:pivotFmt>
      <c:pivotFmt>
        <c:idx val="174"/>
      </c:pivotFmt>
      <c:pivotFmt>
        <c:idx val="175"/>
      </c:pivotFmt>
      <c:pivotFmt>
        <c:idx val="176"/>
      </c:pivotFmt>
      <c:pivotFmt>
        <c:idx val="177"/>
      </c:pivotFmt>
      <c:pivotFmt>
        <c:idx val="178"/>
      </c:pivotFmt>
      <c:pivotFmt>
        <c:idx val="179"/>
      </c:pivotFmt>
      <c:pivotFmt>
        <c:idx val="180"/>
      </c:pivotFmt>
      <c:pivotFmt>
        <c:idx val="181"/>
      </c:pivotFmt>
      <c:pivotFmt>
        <c:idx val="182"/>
      </c:pivotFmt>
      <c:pivotFmt>
        <c:idx val="183"/>
      </c:pivotFmt>
      <c:pivotFmt>
        <c:idx val="184"/>
      </c:pivotFmt>
      <c:pivotFmt>
        <c:idx val="185"/>
        <c:spPr>
          <a:solidFill>
            <a:schemeClr val="accent1"/>
          </a:solidFill>
          <a:ln>
            <a:noFill/>
          </a:ln>
          <a:effectLst>
            <a:outerShdw blurRad="254000" sx="102000" sy="102000" algn="ctr" rotWithShape="0">
              <a:prstClr val="black">
                <a:alpha val="20000"/>
              </a:prstClr>
            </a:outerShdw>
          </a:effectLst>
        </c:spPr>
      </c:pivotFmt>
      <c:pivotFmt>
        <c:idx val="186"/>
        <c:spPr>
          <a:solidFill>
            <a:schemeClr val="accent1"/>
          </a:solidFill>
          <a:ln>
            <a:noFill/>
          </a:ln>
          <a:effectLst>
            <a:outerShdw blurRad="254000" sx="102000" sy="102000" algn="ctr" rotWithShape="0">
              <a:prstClr val="black">
                <a:alpha val="20000"/>
              </a:prstClr>
            </a:outerShdw>
          </a:effectLst>
        </c:spPr>
      </c:pivotFmt>
      <c:pivotFmt>
        <c:idx val="187"/>
      </c:pivotFmt>
      <c:pivotFmt>
        <c:idx val="188"/>
      </c:pivotFmt>
      <c:pivotFmt>
        <c:idx val="189"/>
      </c:pivotFmt>
      <c:pivotFmt>
        <c:idx val="190"/>
        <c:spPr>
          <a:solidFill>
            <a:schemeClr val="accent1"/>
          </a:solidFill>
          <a:ln>
            <a:noFill/>
          </a:ln>
          <a:effectLst>
            <a:outerShdw blurRad="254000" sx="102000" sy="102000" algn="ctr" rotWithShape="0">
              <a:prstClr val="black">
                <a:alpha val="20000"/>
              </a:prstClr>
            </a:outerShdw>
          </a:effectLst>
        </c:spPr>
      </c:pivotFmt>
      <c:pivotFmt>
        <c:idx val="191"/>
      </c:pivotFmt>
      <c:pivotFmt>
        <c:idx val="192"/>
        <c:spPr>
          <a:solidFill>
            <a:schemeClr val="accent1"/>
          </a:solidFill>
          <a:ln>
            <a:noFill/>
          </a:ln>
          <a:effectLst>
            <a:outerShdw blurRad="254000" sx="102000" sy="102000" algn="ctr" rotWithShape="0">
              <a:prstClr val="black">
                <a:alpha val="20000"/>
              </a:prstClr>
            </a:outerShdw>
          </a:effectLst>
        </c:spPr>
      </c:pivotFmt>
      <c:pivotFmt>
        <c:idx val="193"/>
        <c:spPr>
          <a:solidFill>
            <a:schemeClr val="accent1"/>
          </a:solidFill>
          <a:ln>
            <a:noFill/>
          </a:ln>
          <a:effectLst>
            <a:outerShdw blurRad="254000" sx="102000" sy="102000" algn="ctr" rotWithShape="0">
              <a:prstClr val="black">
                <a:alpha val="20000"/>
              </a:prstClr>
            </a:outerShdw>
          </a:effectLst>
        </c:spPr>
      </c:pivotFmt>
      <c:pivotFmt>
        <c:idx val="194"/>
      </c:pivotFmt>
      <c:pivotFmt>
        <c:idx val="195"/>
        <c:spPr>
          <a:solidFill>
            <a:schemeClr val="accent1"/>
          </a:solidFill>
          <a:ln>
            <a:noFill/>
          </a:ln>
          <a:effectLst>
            <a:outerShdw blurRad="254000" sx="102000" sy="102000" algn="ctr" rotWithShape="0">
              <a:prstClr val="black">
                <a:alpha val="20000"/>
              </a:prstClr>
            </a:outerShdw>
          </a:effectLst>
        </c:spPr>
      </c:pivotFmt>
      <c:pivotFmt>
        <c:idx val="196"/>
      </c:pivotFmt>
      <c:pivotFmt>
        <c:idx val="197"/>
      </c:pivotFmt>
      <c:pivotFmt>
        <c:idx val="198"/>
        <c:spPr>
          <a:solidFill>
            <a:schemeClr val="accent1"/>
          </a:solidFill>
          <a:ln>
            <a:noFill/>
          </a:ln>
          <a:effectLst>
            <a:outerShdw blurRad="254000" sx="102000" sy="102000" algn="ctr" rotWithShape="0">
              <a:prstClr val="black">
                <a:alpha val="20000"/>
              </a:prstClr>
            </a:outerShdw>
          </a:effectLst>
        </c:spPr>
      </c:pivotFmt>
      <c:pivotFmt>
        <c:idx val="199"/>
      </c:pivotFmt>
      <c:pivotFmt>
        <c:idx val="200"/>
      </c:pivotFmt>
      <c:pivotFmt>
        <c:idx val="201"/>
        <c:spPr>
          <a:solidFill>
            <a:schemeClr val="accent1"/>
          </a:solidFill>
          <a:ln>
            <a:noFill/>
          </a:ln>
          <a:effectLst>
            <a:outerShdw blurRad="254000" sx="102000" sy="102000" algn="ctr" rotWithShape="0">
              <a:prstClr val="black">
                <a:alpha val="20000"/>
              </a:prstClr>
            </a:outerShdw>
          </a:effectLst>
        </c:spPr>
      </c:pivotFmt>
      <c:pivotFmt>
        <c:idx val="202"/>
        <c:spPr>
          <a:solidFill>
            <a:schemeClr val="accent1"/>
          </a:solidFill>
          <a:ln>
            <a:noFill/>
          </a:ln>
          <a:effectLst>
            <a:outerShdw blurRad="254000" sx="102000" sy="102000" algn="ctr" rotWithShape="0">
              <a:prstClr val="black">
                <a:alpha val="20000"/>
              </a:prstClr>
            </a:outerShdw>
          </a:effectLst>
        </c:spPr>
      </c:pivotFmt>
      <c:pivotFmt>
        <c:idx val="203"/>
      </c:pivotFmt>
      <c:pivotFmt>
        <c:idx val="204"/>
      </c:pivotFmt>
      <c:pivotFmt>
        <c:idx val="205"/>
      </c:pivotFmt>
      <c:pivotFmt>
        <c:idx val="206"/>
        <c:spPr>
          <a:solidFill>
            <a:schemeClr val="accent1"/>
          </a:solidFill>
          <a:ln>
            <a:noFill/>
          </a:ln>
          <a:effectLst>
            <a:outerShdw blurRad="254000" sx="102000" sy="102000" algn="ctr" rotWithShape="0">
              <a:prstClr val="black">
                <a:alpha val="20000"/>
              </a:prstClr>
            </a:outerShdw>
          </a:effectLst>
        </c:spPr>
      </c:pivotFmt>
      <c:pivotFmt>
        <c:idx val="207"/>
      </c:pivotFmt>
      <c:pivotFmt>
        <c:idx val="208"/>
      </c:pivotFmt>
      <c:pivotFmt>
        <c:idx val="209"/>
      </c:pivotFmt>
      <c:pivotFmt>
        <c:idx val="210"/>
      </c:pivotFmt>
      <c:pivotFmt>
        <c:idx val="211"/>
      </c:pivotFmt>
      <c:pivotFmt>
        <c:idx val="212"/>
      </c:pivotFmt>
      <c:pivotFmt>
        <c:idx val="213"/>
      </c:pivotFmt>
      <c:pivotFmt>
        <c:idx val="214"/>
      </c:pivotFmt>
      <c:pivotFmt>
        <c:idx val="215"/>
      </c:pivotFmt>
      <c:pivotFmt>
        <c:idx val="216"/>
      </c:pivotFmt>
      <c:pivotFmt>
        <c:idx val="217"/>
        <c:spPr>
          <a:solidFill>
            <a:schemeClr val="accent1"/>
          </a:solidFill>
          <a:ln>
            <a:noFill/>
          </a:ln>
          <a:effectLst>
            <a:outerShdw blurRad="254000" sx="102000" sy="102000" algn="ctr" rotWithShape="0">
              <a:prstClr val="black">
                <a:alpha val="20000"/>
              </a:prstClr>
            </a:outerShdw>
          </a:effectLst>
        </c:spPr>
      </c:pivotFmt>
      <c:pivotFmt>
        <c:idx val="218"/>
      </c:pivotFmt>
      <c:pivotFmt>
        <c:idx val="219"/>
        <c:spPr>
          <a:solidFill>
            <a:schemeClr val="accent1"/>
          </a:solidFill>
          <a:ln>
            <a:noFill/>
          </a:ln>
          <a:effectLst>
            <a:outerShdw blurRad="254000" sx="102000" sy="102000" algn="ctr" rotWithShape="0">
              <a:prstClr val="black">
                <a:alpha val="20000"/>
              </a:prstClr>
            </a:outerShdw>
          </a:effectLst>
        </c:spPr>
      </c:pivotFmt>
      <c:pivotFmt>
        <c:idx val="220"/>
        <c:spPr>
          <a:solidFill>
            <a:schemeClr val="accent1"/>
          </a:solidFill>
          <a:ln>
            <a:noFill/>
          </a:ln>
          <a:effectLst>
            <a:outerShdw blurRad="254000" sx="102000" sy="102000" algn="ctr" rotWithShape="0">
              <a:prstClr val="black">
                <a:alpha val="20000"/>
              </a:prstClr>
            </a:outerShdw>
          </a:effectLst>
        </c:spPr>
      </c:pivotFmt>
      <c:pivotFmt>
        <c:idx val="221"/>
      </c:pivotFmt>
      <c:pivotFmt>
        <c:idx val="222"/>
      </c:pivotFmt>
      <c:pivotFmt>
        <c:idx val="223"/>
      </c:pivotFmt>
      <c:pivotFmt>
        <c:idx val="224"/>
      </c:pivotFmt>
      <c:pivotFmt>
        <c:idx val="225"/>
      </c:pivotFmt>
      <c:pivotFmt>
        <c:idx val="226"/>
      </c:pivotFmt>
      <c:pivotFmt>
        <c:idx val="227"/>
      </c:pivotFmt>
      <c:pivotFmt>
        <c:idx val="228"/>
        <c:spPr>
          <a:solidFill>
            <a:schemeClr val="accent1"/>
          </a:solidFill>
          <a:ln>
            <a:noFill/>
          </a:ln>
          <a:effectLst>
            <a:outerShdw blurRad="254000" sx="102000" sy="102000" algn="ctr" rotWithShape="0">
              <a:prstClr val="black">
                <a:alpha val="20000"/>
              </a:prstClr>
            </a:outerShdw>
          </a:effectLst>
        </c:spPr>
      </c:pivotFmt>
      <c:pivotFmt>
        <c:idx val="229"/>
      </c:pivotFmt>
      <c:pivotFmt>
        <c:idx val="230"/>
      </c:pivotFmt>
      <c:pivotFmt>
        <c:idx val="231"/>
      </c:pivotFmt>
      <c:pivotFmt>
        <c:idx val="232"/>
      </c:pivotFmt>
      <c:pivotFmt>
        <c:idx val="233"/>
        <c:spPr>
          <a:solidFill>
            <a:schemeClr val="accent1"/>
          </a:solidFill>
          <a:ln>
            <a:noFill/>
          </a:ln>
          <a:effectLst>
            <a:outerShdw blurRad="254000" sx="102000" sy="102000" algn="ctr" rotWithShape="0">
              <a:prstClr val="black">
                <a:alpha val="20000"/>
              </a:prstClr>
            </a:outerShdw>
          </a:effectLst>
        </c:spPr>
      </c:pivotFmt>
      <c:pivotFmt>
        <c:idx val="234"/>
        <c:spPr>
          <a:solidFill>
            <a:schemeClr val="accent1"/>
          </a:solidFill>
          <a:ln>
            <a:noFill/>
          </a:ln>
          <a:effectLst>
            <a:outerShdw blurRad="254000" sx="102000" sy="102000" algn="ctr" rotWithShape="0">
              <a:prstClr val="black">
                <a:alpha val="20000"/>
              </a:prstClr>
            </a:outerShdw>
          </a:effectLst>
        </c:spPr>
      </c:pivotFmt>
      <c:pivotFmt>
        <c:idx val="235"/>
        <c:spPr>
          <a:solidFill>
            <a:schemeClr val="accent1"/>
          </a:solidFill>
          <a:ln>
            <a:noFill/>
          </a:ln>
          <a:effectLst>
            <a:outerShdw blurRad="254000" sx="102000" sy="102000" algn="ctr" rotWithShape="0">
              <a:prstClr val="black">
                <a:alpha val="20000"/>
              </a:prstClr>
            </a:outerShdw>
          </a:effectLst>
        </c:spPr>
      </c:pivotFmt>
      <c:pivotFmt>
        <c:idx val="236"/>
        <c:spPr>
          <a:solidFill>
            <a:schemeClr val="accent1"/>
          </a:solidFill>
          <a:ln>
            <a:noFill/>
          </a:ln>
          <a:effectLst>
            <a:outerShdw blurRad="254000" sx="102000" sy="102000" algn="ctr" rotWithShape="0">
              <a:prstClr val="black">
                <a:alpha val="20000"/>
              </a:prstClr>
            </a:outerShdw>
          </a:effectLst>
        </c:spPr>
      </c:pivotFmt>
      <c:pivotFmt>
        <c:idx val="237"/>
        <c:spPr>
          <a:solidFill>
            <a:schemeClr val="accent1"/>
          </a:solidFill>
          <a:ln>
            <a:noFill/>
          </a:ln>
          <a:effectLst>
            <a:outerShdw blurRad="254000" sx="102000" sy="102000" algn="ctr" rotWithShape="0">
              <a:prstClr val="black">
                <a:alpha val="20000"/>
              </a:prstClr>
            </a:outerShdw>
          </a:effectLst>
        </c:spPr>
      </c:pivotFmt>
      <c:pivotFmt>
        <c:idx val="238"/>
      </c:pivotFmt>
      <c:pivotFmt>
        <c:idx val="239"/>
        <c:spPr>
          <a:solidFill>
            <a:schemeClr val="accent1"/>
          </a:solidFill>
          <a:ln>
            <a:noFill/>
          </a:ln>
          <a:effectLst>
            <a:outerShdw blurRad="254000" sx="102000" sy="102000" algn="ctr" rotWithShape="0">
              <a:prstClr val="black">
                <a:alpha val="20000"/>
              </a:prstClr>
            </a:outerShdw>
          </a:effectLst>
        </c:spPr>
      </c:pivotFmt>
      <c:pivotFmt>
        <c:idx val="240"/>
      </c:pivotFmt>
      <c:pivotFmt>
        <c:idx val="241"/>
        <c:spPr>
          <a:solidFill>
            <a:schemeClr val="accent1"/>
          </a:solidFill>
          <a:ln>
            <a:noFill/>
          </a:ln>
          <a:effectLst>
            <a:outerShdw blurRad="254000" sx="102000" sy="102000" algn="ctr" rotWithShape="0">
              <a:prstClr val="black">
                <a:alpha val="20000"/>
              </a:prstClr>
            </a:outerShdw>
          </a:effectLst>
        </c:spPr>
      </c:pivotFmt>
      <c:pivotFmt>
        <c:idx val="242"/>
      </c:pivotFmt>
      <c:pivotFmt>
        <c:idx val="243"/>
      </c:pivotFmt>
      <c:pivotFmt>
        <c:idx val="244"/>
      </c:pivotFmt>
      <c:pivotFmt>
        <c:idx val="245"/>
      </c:pivotFmt>
      <c:pivotFmt>
        <c:idx val="246"/>
        <c:spPr>
          <a:solidFill>
            <a:schemeClr val="accent1"/>
          </a:solidFill>
          <a:ln>
            <a:noFill/>
          </a:ln>
          <a:effectLst>
            <a:outerShdw blurRad="254000" sx="102000" sy="102000" algn="ctr" rotWithShape="0">
              <a:prstClr val="black">
                <a:alpha val="20000"/>
              </a:prstClr>
            </a:outerShdw>
          </a:effectLst>
        </c:spPr>
      </c:pivotFmt>
      <c:pivotFmt>
        <c:idx val="247"/>
      </c:pivotFmt>
      <c:pivotFmt>
        <c:idx val="248"/>
      </c:pivotFmt>
      <c:pivotFmt>
        <c:idx val="249"/>
      </c:pivotFmt>
      <c:pivotFmt>
        <c:idx val="250"/>
      </c:pivotFmt>
      <c:pivotFmt>
        <c:idx val="251"/>
      </c:pivotFmt>
      <c:pivotFmt>
        <c:idx val="252"/>
      </c:pivotFmt>
      <c:pivotFmt>
        <c:idx val="253"/>
      </c:pivotFmt>
      <c:pivotFmt>
        <c:idx val="254"/>
      </c:pivotFmt>
      <c:pivotFmt>
        <c:idx val="255"/>
        <c:spPr>
          <a:solidFill>
            <a:schemeClr val="accent1"/>
          </a:solidFill>
          <a:ln>
            <a:noFill/>
          </a:ln>
          <a:effectLst>
            <a:outerShdw blurRad="254000" sx="102000" sy="102000" algn="ctr" rotWithShape="0">
              <a:prstClr val="black">
                <a:alpha val="20000"/>
              </a:prstClr>
            </a:outerShdw>
          </a:effectLst>
        </c:spPr>
      </c:pivotFmt>
      <c:pivotFmt>
        <c:idx val="256"/>
      </c:pivotFmt>
      <c:pivotFmt>
        <c:idx val="257"/>
      </c:pivotFmt>
      <c:pivotFmt>
        <c:idx val="258"/>
      </c:pivotFmt>
      <c:pivotFmt>
        <c:idx val="259"/>
      </c:pivotFmt>
      <c:pivotFmt>
        <c:idx val="260"/>
        <c:spPr>
          <a:solidFill>
            <a:schemeClr val="accent1"/>
          </a:solidFill>
          <a:ln>
            <a:noFill/>
          </a:ln>
          <a:effectLst>
            <a:outerShdw blurRad="254000" sx="102000" sy="102000" algn="ctr" rotWithShape="0">
              <a:prstClr val="black">
                <a:alpha val="20000"/>
              </a:prstClr>
            </a:outerShdw>
          </a:effectLst>
        </c:spPr>
      </c:pivotFmt>
      <c:pivotFmt>
        <c:idx val="261"/>
        <c:spPr>
          <a:solidFill>
            <a:schemeClr val="accent1"/>
          </a:solidFill>
          <a:ln>
            <a:noFill/>
          </a:ln>
          <a:effectLst>
            <a:outerShdw blurRad="254000" sx="102000" sy="102000" algn="ctr" rotWithShape="0">
              <a:prstClr val="black">
                <a:alpha val="20000"/>
              </a:prstClr>
            </a:outerShdw>
          </a:effectLst>
        </c:spPr>
      </c:pivotFmt>
      <c:pivotFmt>
        <c:idx val="262"/>
      </c:pivotFmt>
      <c:pivotFmt>
        <c:idx val="263"/>
      </c:pivotFmt>
      <c:pivotFmt>
        <c:idx val="264"/>
      </c:pivotFmt>
      <c:pivotFmt>
        <c:idx val="265"/>
      </c:pivotFmt>
      <c:pivotFmt>
        <c:idx val="266"/>
      </c:pivotFmt>
      <c:pivotFmt>
        <c:idx val="267"/>
        <c:spPr>
          <a:solidFill>
            <a:schemeClr val="accent1"/>
          </a:solidFill>
          <a:ln>
            <a:noFill/>
          </a:ln>
          <a:effectLst>
            <a:outerShdw blurRad="254000" sx="102000" sy="102000" algn="ctr" rotWithShape="0">
              <a:prstClr val="black">
                <a:alpha val="20000"/>
              </a:prstClr>
            </a:outerShdw>
          </a:effectLst>
        </c:spPr>
      </c:pivotFmt>
      <c:pivotFmt>
        <c:idx val="268"/>
      </c:pivotFmt>
      <c:pivotFmt>
        <c:idx val="269"/>
      </c:pivotFmt>
      <c:pivotFmt>
        <c:idx val="270"/>
      </c:pivotFmt>
      <c:pivotFmt>
        <c:idx val="271"/>
      </c:pivotFmt>
      <c:pivotFmt>
        <c:idx val="272"/>
      </c:pivotFmt>
      <c:pivotFmt>
        <c:idx val="273"/>
      </c:pivotFmt>
      <c:pivotFmt>
        <c:idx val="274"/>
      </c:pivotFmt>
      <c:pivotFmt>
        <c:idx val="275"/>
      </c:pivotFmt>
      <c:pivotFmt>
        <c:idx val="276"/>
      </c:pivotFmt>
      <c:pivotFmt>
        <c:idx val="277"/>
      </c:pivotFmt>
      <c:pivotFmt>
        <c:idx val="278"/>
      </c:pivotFmt>
      <c:pivotFmt>
        <c:idx val="279"/>
      </c:pivotFmt>
      <c:pivotFmt>
        <c:idx val="280"/>
        <c:spPr>
          <a:solidFill>
            <a:schemeClr val="accent1"/>
          </a:solidFill>
          <a:ln>
            <a:noFill/>
          </a:ln>
          <a:effectLst>
            <a:outerShdw blurRad="254000" sx="102000" sy="102000" algn="ctr" rotWithShape="0">
              <a:prstClr val="black">
                <a:alpha val="20000"/>
              </a:prstClr>
            </a:outerShdw>
          </a:effectLst>
        </c:spPr>
      </c:pivotFmt>
      <c:pivotFmt>
        <c:idx val="281"/>
      </c:pivotFmt>
      <c:pivotFmt>
        <c:idx val="282"/>
      </c:pivotFmt>
      <c:pivotFmt>
        <c:idx val="283"/>
      </c:pivotFmt>
      <c:pivotFmt>
        <c:idx val="284"/>
        <c:spPr>
          <a:solidFill>
            <a:schemeClr val="accent1"/>
          </a:solidFill>
          <a:ln>
            <a:noFill/>
          </a:ln>
          <a:effectLst>
            <a:outerShdw blurRad="254000" sx="102000" sy="102000" algn="ctr" rotWithShape="0">
              <a:prstClr val="black">
                <a:alpha val="20000"/>
              </a:prstClr>
            </a:outerShdw>
          </a:effectLst>
        </c:spPr>
      </c:pivotFmt>
      <c:pivotFmt>
        <c:idx val="285"/>
        <c:spPr>
          <a:solidFill>
            <a:schemeClr val="accent1"/>
          </a:solidFill>
          <a:ln>
            <a:noFill/>
          </a:ln>
          <a:effectLst>
            <a:outerShdw blurRad="254000" sx="102000" sy="102000" algn="ctr" rotWithShape="0">
              <a:prstClr val="black">
                <a:alpha val="20000"/>
              </a:prstClr>
            </a:outerShdw>
          </a:effectLst>
        </c:spPr>
      </c:pivotFmt>
      <c:pivotFmt>
        <c:idx val="286"/>
      </c:pivotFmt>
      <c:pivotFmt>
        <c:idx val="287"/>
        <c:spPr>
          <a:solidFill>
            <a:schemeClr val="accent1"/>
          </a:solidFill>
          <a:ln>
            <a:noFill/>
          </a:ln>
          <a:effectLst>
            <a:outerShdw blurRad="254000" sx="102000" sy="102000" algn="ctr" rotWithShape="0">
              <a:prstClr val="black">
                <a:alpha val="20000"/>
              </a:prstClr>
            </a:outerShdw>
          </a:effectLst>
        </c:spPr>
      </c:pivotFmt>
      <c:pivotFmt>
        <c:idx val="288"/>
      </c:pivotFmt>
      <c:pivotFmt>
        <c:idx val="289"/>
      </c:pivotFmt>
      <c:pivotFmt>
        <c:idx val="290"/>
      </c:pivotFmt>
      <c:pivotFmt>
        <c:idx val="291"/>
        <c:spPr>
          <a:solidFill>
            <a:schemeClr val="accent1"/>
          </a:solidFill>
          <a:ln>
            <a:noFill/>
          </a:ln>
          <a:effectLst>
            <a:outerShdw blurRad="254000" sx="102000" sy="102000" algn="ctr" rotWithShape="0">
              <a:prstClr val="black">
                <a:alpha val="20000"/>
              </a:prstClr>
            </a:outerShdw>
          </a:effectLst>
        </c:spPr>
      </c:pivotFmt>
      <c:pivotFmt>
        <c:idx val="292"/>
      </c:pivotFmt>
      <c:pivotFmt>
        <c:idx val="293"/>
        <c:spPr>
          <a:solidFill>
            <a:schemeClr val="accent1"/>
          </a:solidFill>
          <a:ln>
            <a:noFill/>
          </a:ln>
          <a:effectLst>
            <a:outerShdw blurRad="254000" sx="102000" sy="102000" algn="ctr" rotWithShape="0">
              <a:prstClr val="black">
                <a:alpha val="20000"/>
              </a:prstClr>
            </a:outerShdw>
          </a:effectLst>
        </c:spPr>
      </c:pivotFmt>
      <c:pivotFmt>
        <c:idx val="294"/>
      </c:pivotFmt>
      <c:pivotFmt>
        <c:idx val="295"/>
      </c:pivotFmt>
      <c:pivotFmt>
        <c:idx val="296"/>
      </c:pivotFmt>
      <c:pivotFmt>
        <c:idx val="297"/>
      </c:pivotFmt>
      <c:pivotFmt>
        <c:idx val="298"/>
        <c:spPr>
          <a:solidFill>
            <a:schemeClr val="accent1"/>
          </a:solidFill>
          <a:ln>
            <a:noFill/>
          </a:ln>
          <a:effectLst>
            <a:outerShdw blurRad="254000" sx="102000" sy="102000" algn="ctr" rotWithShape="0">
              <a:prstClr val="black">
                <a:alpha val="20000"/>
              </a:prstClr>
            </a:outerShdw>
          </a:effectLst>
        </c:spPr>
      </c:pivotFmt>
      <c:pivotFmt>
        <c:idx val="299"/>
      </c:pivotFmt>
      <c:pivotFmt>
        <c:idx val="300"/>
      </c:pivotFmt>
      <c:pivotFmt>
        <c:idx val="301"/>
      </c:pivotFmt>
      <c:pivotFmt>
        <c:idx val="302"/>
      </c:pivotFmt>
      <c:pivotFmt>
        <c:idx val="303"/>
      </c:pivotFmt>
      <c:pivotFmt>
        <c:idx val="304"/>
      </c:pivotFmt>
    </c:pivotFmts>
    <c:plotArea>
      <c:layout/>
      <c:pieChart>
        <c:varyColors val="1"/>
        <c:ser>
          <c:idx val="0"/>
          <c:order val="0"/>
          <c:tx>
            <c:strRef>
              <c:f>PivotTablePart1!$B$194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295-4B84-B02F-F1AF0BD9802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295-4B84-B02F-F1AF0BD9802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295-4B84-B02F-F1AF0BD9802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C295-4B84-B02F-F1AF0BD98024}"/>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C295-4B84-B02F-F1AF0BD98024}"/>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C295-4B84-B02F-F1AF0BD98024}"/>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C295-4B84-B02F-F1AF0BD98024}"/>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C295-4B84-B02F-F1AF0BD98024}"/>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C295-4B84-B02F-F1AF0BD98024}"/>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C295-4B84-B02F-F1AF0BD98024}"/>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C295-4B84-B02F-F1AF0BD98024}"/>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C295-4B84-B02F-F1AF0BD98024}"/>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C295-4B84-B02F-F1AF0BD98024}"/>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C295-4B84-B02F-F1AF0BD98024}"/>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C295-4B84-B02F-F1AF0BD98024}"/>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C295-4B84-B02F-F1AF0BD98024}"/>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C295-4B84-B02F-F1AF0BD98024}"/>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C295-4B84-B02F-F1AF0BD98024}"/>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C295-4B84-B02F-F1AF0BD98024}"/>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C295-4B84-B02F-F1AF0BD98024}"/>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C295-4B84-B02F-F1AF0BD98024}"/>
              </c:ext>
            </c:extLst>
          </c:dPt>
          <c:dPt>
            <c:idx val="21"/>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C295-4B84-B02F-F1AF0BD98024}"/>
              </c:ext>
            </c:extLst>
          </c:dPt>
          <c:dPt>
            <c:idx val="22"/>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C295-4B84-B02F-F1AF0BD98024}"/>
              </c:ext>
            </c:extLst>
          </c:dPt>
          <c:dPt>
            <c:idx val="23"/>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C295-4B84-B02F-F1AF0BD98024}"/>
              </c:ext>
            </c:extLst>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1-C295-4B84-B02F-F1AF0BD98024}"/>
              </c:ext>
            </c:extLst>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3-C295-4B84-B02F-F1AF0BD98024}"/>
              </c:ext>
            </c:extLst>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5-C295-4B84-B02F-F1AF0BD98024}"/>
              </c:ext>
            </c:extLst>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7-C295-4B84-B02F-F1AF0BD98024}"/>
              </c:ext>
            </c:extLst>
          </c:dPt>
          <c:dPt>
            <c:idx val="28"/>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9-C295-4B84-B02F-F1AF0BD98024}"/>
              </c:ext>
            </c:extLst>
          </c:dPt>
          <c:dPt>
            <c:idx val="29"/>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B-C295-4B84-B02F-F1AF0BD98024}"/>
              </c:ext>
            </c:extLst>
          </c:dPt>
          <c:dPt>
            <c:idx val="30"/>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D-C295-4B84-B02F-F1AF0BD98024}"/>
              </c:ext>
            </c:extLst>
          </c:dPt>
          <c:dPt>
            <c:idx val="31"/>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F-C295-4B84-B02F-F1AF0BD98024}"/>
              </c:ext>
            </c:extLst>
          </c:dPt>
          <c:dPt>
            <c:idx val="32"/>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1-C295-4B84-B02F-F1AF0BD98024}"/>
              </c:ext>
            </c:extLst>
          </c:dPt>
          <c:dPt>
            <c:idx val="33"/>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3-C295-4B84-B02F-F1AF0BD98024}"/>
              </c:ext>
            </c:extLst>
          </c:dPt>
          <c:dPt>
            <c:idx val="34"/>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5-C295-4B84-B02F-F1AF0BD98024}"/>
              </c:ext>
            </c:extLst>
          </c:dPt>
          <c:dPt>
            <c:idx val="35"/>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7-C295-4B84-B02F-F1AF0BD98024}"/>
              </c:ext>
            </c:extLst>
          </c:dPt>
          <c:dPt>
            <c:idx val="36"/>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9-C295-4B84-B02F-F1AF0BD98024}"/>
              </c:ext>
            </c:extLst>
          </c:dPt>
          <c:dPt>
            <c:idx val="37"/>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B-C295-4B84-B02F-F1AF0BD98024}"/>
              </c:ext>
            </c:extLst>
          </c:dPt>
          <c:dPt>
            <c:idx val="38"/>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D-C295-4B84-B02F-F1AF0BD98024}"/>
              </c:ext>
            </c:extLst>
          </c:dPt>
          <c:dPt>
            <c:idx val="39"/>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F-C295-4B84-B02F-F1AF0BD98024}"/>
              </c:ext>
            </c:extLst>
          </c:dPt>
          <c:dPt>
            <c:idx val="40"/>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1-C295-4B84-B02F-F1AF0BD98024}"/>
              </c:ext>
            </c:extLst>
          </c:dPt>
          <c:dPt>
            <c:idx val="41"/>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3-C295-4B84-B02F-F1AF0BD98024}"/>
              </c:ext>
            </c:extLst>
          </c:dPt>
          <c:dPt>
            <c:idx val="42"/>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5-C295-4B84-B02F-F1AF0BD98024}"/>
              </c:ext>
            </c:extLst>
          </c:dPt>
          <c:dPt>
            <c:idx val="43"/>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7-C295-4B84-B02F-F1AF0BD98024}"/>
              </c:ext>
            </c:extLst>
          </c:dPt>
          <c:dPt>
            <c:idx val="44"/>
            <c:bubble3D val="0"/>
            <c:spPr>
              <a:solidFill>
                <a:schemeClr val="accent3">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9-C295-4B84-B02F-F1AF0BD98024}"/>
              </c:ext>
            </c:extLst>
          </c:dPt>
          <c:dPt>
            <c:idx val="45"/>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B-C295-4B84-B02F-F1AF0BD98024}"/>
              </c:ext>
            </c:extLst>
          </c:dPt>
          <c:dPt>
            <c:idx val="46"/>
            <c:bubble3D val="0"/>
            <c:spPr>
              <a:solidFill>
                <a:schemeClr val="accent5">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D-C295-4B84-B02F-F1AF0BD98024}"/>
              </c:ext>
            </c:extLst>
          </c:dPt>
          <c:dPt>
            <c:idx val="47"/>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F-C295-4B84-B02F-F1AF0BD98024}"/>
              </c:ext>
            </c:extLst>
          </c:dPt>
          <c:dPt>
            <c:idx val="48"/>
            <c:bubble3D val="0"/>
            <c:spPr>
              <a:solidFill>
                <a:schemeClr val="accent1">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1-C295-4B84-B02F-F1AF0BD98024}"/>
              </c:ext>
            </c:extLst>
          </c:dPt>
          <c:dPt>
            <c:idx val="49"/>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3-C295-4B84-B02F-F1AF0BD98024}"/>
              </c:ext>
            </c:extLst>
          </c:dPt>
          <c:dPt>
            <c:idx val="50"/>
            <c:bubble3D val="0"/>
            <c:spPr>
              <a:solidFill>
                <a:schemeClr val="accent3">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5-C295-4B84-B02F-F1AF0BD98024}"/>
              </c:ext>
            </c:extLst>
          </c:dPt>
          <c:dPt>
            <c:idx val="51"/>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7-C295-4B84-B02F-F1AF0BD98024}"/>
              </c:ext>
            </c:extLst>
          </c:dPt>
          <c:dPt>
            <c:idx val="52"/>
            <c:bubble3D val="0"/>
            <c:spPr>
              <a:solidFill>
                <a:schemeClr val="accent5">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9-C295-4B84-B02F-F1AF0BD98024}"/>
              </c:ext>
            </c:extLst>
          </c:dPt>
          <c:dPt>
            <c:idx val="53"/>
            <c:bubble3D val="0"/>
            <c:spPr>
              <a:solidFill>
                <a:schemeClr val="accent6">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B-C295-4B84-B02F-F1AF0BD98024}"/>
              </c:ext>
            </c:extLst>
          </c:dPt>
          <c:dPt>
            <c:idx val="54"/>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D-C295-4B84-B02F-F1AF0BD98024}"/>
              </c:ext>
            </c:extLst>
          </c:dPt>
          <c:dPt>
            <c:idx val="55"/>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F-C295-4B84-B02F-F1AF0BD98024}"/>
              </c:ext>
            </c:extLst>
          </c:dPt>
          <c:dPt>
            <c:idx val="56"/>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1-C295-4B84-B02F-F1AF0BD98024}"/>
              </c:ext>
            </c:extLst>
          </c:dPt>
          <c:dPt>
            <c:idx val="57"/>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3-C295-4B84-B02F-F1AF0BD98024}"/>
              </c:ext>
            </c:extLst>
          </c:dPt>
          <c:dPt>
            <c:idx val="58"/>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5-C295-4B84-B02F-F1AF0BD98024}"/>
              </c:ext>
            </c:extLst>
          </c:dPt>
          <c:dPt>
            <c:idx val="59"/>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7-C295-4B84-B02F-F1AF0BD98024}"/>
              </c:ext>
            </c:extLst>
          </c:dPt>
          <c:dPt>
            <c:idx val="60"/>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9-C295-4B84-B02F-F1AF0BD98024}"/>
              </c:ext>
            </c:extLst>
          </c:dPt>
          <c:dPt>
            <c:idx val="61"/>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B-C295-4B84-B02F-F1AF0BD98024}"/>
              </c:ext>
            </c:extLst>
          </c:dPt>
          <c:dPt>
            <c:idx val="62"/>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D-C295-4B84-B02F-F1AF0BD98024}"/>
              </c:ext>
            </c:extLst>
          </c:dPt>
          <c:dPt>
            <c:idx val="63"/>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F-C295-4B84-B02F-F1AF0BD98024}"/>
              </c:ext>
            </c:extLst>
          </c:dPt>
          <c:dPt>
            <c:idx val="6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1-C295-4B84-B02F-F1AF0BD98024}"/>
              </c:ext>
            </c:extLst>
          </c:dPt>
          <c:dPt>
            <c:idx val="65"/>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3-C295-4B84-B02F-F1AF0BD98024}"/>
              </c:ext>
            </c:extLst>
          </c:dPt>
          <c:dPt>
            <c:idx val="66"/>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5-C295-4B84-B02F-F1AF0BD98024}"/>
              </c:ext>
            </c:extLst>
          </c:dPt>
          <c:dPt>
            <c:idx val="67"/>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7-C295-4B84-B02F-F1AF0BD98024}"/>
              </c:ext>
            </c:extLst>
          </c:dPt>
          <c:dPt>
            <c:idx val="68"/>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9-C295-4B84-B02F-F1AF0BD98024}"/>
              </c:ext>
            </c:extLst>
          </c:dPt>
          <c:dPt>
            <c:idx val="69"/>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B-C295-4B84-B02F-F1AF0BD98024}"/>
              </c:ext>
            </c:extLst>
          </c:dPt>
          <c:dPt>
            <c:idx val="70"/>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D-C295-4B84-B02F-F1AF0BD98024}"/>
              </c:ext>
            </c:extLst>
          </c:dPt>
          <c:dPt>
            <c:idx val="71"/>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F-C295-4B84-B02F-F1AF0BD98024}"/>
              </c:ext>
            </c:extLst>
          </c:dPt>
          <c:dPt>
            <c:idx val="72"/>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1-C295-4B84-B02F-F1AF0BD98024}"/>
              </c:ext>
            </c:extLst>
          </c:dPt>
          <c:dPt>
            <c:idx val="73"/>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3-C295-4B84-B02F-F1AF0BD98024}"/>
              </c:ext>
            </c:extLst>
          </c:dPt>
          <c:dPt>
            <c:idx val="74"/>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5-C295-4B84-B02F-F1AF0BD98024}"/>
              </c:ext>
            </c:extLst>
          </c:dPt>
          <c:dPt>
            <c:idx val="75"/>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7-C295-4B84-B02F-F1AF0BD98024}"/>
              </c:ext>
            </c:extLst>
          </c:dPt>
          <c:dPt>
            <c:idx val="76"/>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9-C295-4B84-B02F-F1AF0BD98024}"/>
              </c:ext>
            </c:extLst>
          </c:dPt>
          <c:dPt>
            <c:idx val="77"/>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B-C295-4B84-B02F-F1AF0BD98024}"/>
              </c:ext>
            </c:extLst>
          </c:dPt>
          <c:dPt>
            <c:idx val="78"/>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D-C295-4B84-B02F-F1AF0BD98024}"/>
              </c:ext>
            </c:extLst>
          </c:dPt>
          <c:dPt>
            <c:idx val="79"/>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F-C295-4B84-B02F-F1AF0BD98024}"/>
              </c:ext>
            </c:extLst>
          </c:dPt>
          <c:dPt>
            <c:idx val="80"/>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1-C295-4B84-B02F-F1AF0BD98024}"/>
              </c:ext>
            </c:extLst>
          </c:dPt>
          <c:dPt>
            <c:idx val="81"/>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3-C295-4B84-B02F-F1AF0BD98024}"/>
              </c:ext>
            </c:extLst>
          </c:dPt>
          <c:dPt>
            <c:idx val="82"/>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5-C295-4B84-B02F-F1AF0BD98024}"/>
              </c:ext>
            </c:extLst>
          </c:dPt>
          <c:dPt>
            <c:idx val="83"/>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7-C295-4B84-B02F-F1AF0BD98024}"/>
              </c:ext>
            </c:extLst>
          </c:dPt>
          <c:dPt>
            <c:idx val="84"/>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9-C295-4B84-B02F-F1AF0BD98024}"/>
              </c:ext>
            </c:extLst>
          </c:dPt>
          <c:dPt>
            <c:idx val="85"/>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B-C295-4B84-B02F-F1AF0BD98024}"/>
              </c:ext>
            </c:extLst>
          </c:dPt>
          <c:dPt>
            <c:idx val="86"/>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D-C295-4B84-B02F-F1AF0BD98024}"/>
              </c:ext>
            </c:extLst>
          </c:dPt>
          <c:dPt>
            <c:idx val="87"/>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F-C295-4B84-B02F-F1AF0BD98024}"/>
              </c:ext>
            </c:extLst>
          </c:dPt>
          <c:dPt>
            <c:idx val="88"/>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1-C295-4B84-B02F-F1AF0BD98024}"/>
              </c:ext>
            </c:extLst>
          </c:dPt>
          <c:dPt>
            <c:idx val="89"/>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3-C295-4B84-B02F-F1AF0BD98024}"/>
              </c:ext>
            </c:extLst>
          </c:dPt>
          <c:dPt>
            <c:idx val="90"/>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5-C295-4B84-B02F-F1AF0BD98024}"/>
              </c:ext>
            </c:extLst>
          </c:dPt>
          <c:dPt>
            <c:idx val="91"/>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7-C295-4B84-B02F-F1AF0BD98024}"/>
              </c:ext>
            </c:extLst>
          </c:dPt>
          <c:dPt>
            <c:idx val="92"/>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9-C295-4B84-B02F-F1AF0BD98024}"/>
              </c:ext>
            </c:extLst>
          </c:dPt>
          <c:dPt>
            <c:idx val="93"/>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B-C295-4B84-B02F-F1AF0BD98024}"/>
              </c:ext>
            </c:extLst>
          </c:dPt>
          <c:dPt>
            <c:idx val="94"/>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D-C295-4B84-B02F-F1AF0BD98024}"/>
              </c:ext>
            </c:extLst>
          </c:dPt>
          <c:dPt>
            <c:idx val="95"/>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F-C295-4B84-B02F-F1AF0BD98024}"/>
              </c:ext>
            </c:extLst>
          </c:dPt>
          <c:dPt>
            <c:idx val="96"/>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1-C295-4B84-B02F-F1AF0BD98024}"/>
              </c:ext>
            </c:extLst>
          </c:dPt>
          <c:dPt>
            <c:idx val="97"/>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3-C295-4B84-B02F-F1AF0BD98024}"/>
              </c:ext>
            </c:extLst>
          </c:dPt>
          <c:dPt>
            <c:idx val="98"/>
            <c:bubble3D val="0"/>
            <c:spPr>
              <a:solidFill>
                <a:schemeClr val="accent3">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5-C295-4B84-B02F-F1AF0BD98024}"/>
              </c:ext>
            </c:extLst>
          </c:dPt>
          <c:dPt>
            <c:idx val="99"/>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7-C295-4B84-B02F-F1AF0BD98024}"/>
              </c:ext>
            </c:extLst>
          </c:dPt>
          <c:dPt>
            <c:idx val="100"/>
            <c:bubble3D val="0"/>
            <c:spPr>
              <a:solidFill>
                <a:schemeClr val="accent5">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9-C295-4B84-B02F-F1AF0BD98024}"/>
              </c:ext>
            </c:extLst>
          </c:dPt>
          <c:dPt>
            <c:idx val="101"/>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B-C295-4B84-B02F-F1AF0BD98024}"/>
              </c:ext>
            </c:extLst>
          </c:dPt>
          <c:dPt>
            <c:idx val="102"/>
            <c:bubble3D val="0"/>
            <c:spPr>
              <a:solidFill>
                <a:schemeClr val="accent1">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D-C295-4B84-B02F-F1AF0BD98024}"/>
              </c:ext>
            </c:extLst>
          </c:dPt>
          <c:dPt>
            <c:idx val="103"/>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F-C295-4B84-B02F-F1AF0BD98024}"/>
              </c:ext>
            </c:extLst>
          </c:dPt>
          <c:dPt>
            <c:idx val="104"/>
            <c:bubble3D val="0"/>
            <c:spPr>
              <a:solidFill>
                <a:schemeClr val="accent3">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1-C295-4B84-B02F-F1AF0BD98024}"/>
              </c:ext>
            </c:extLst>
          </c:dPt>
          <c:dPt>
            <c:idx val="105"/>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3-C295-4B84-B02F-F1AF0BD98024}"/>
              </c:ext>
            </c:extLst>
          </c:dPt>
          <c:dPt>
            <c:idx val="106"/>
            <c:bubble3D val="0"/>
            <c:spPr>
              <a:solidFill>
                <a:schemeClr val="accent5">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5-C295-4B84-B02F-F1AF0BD98024}"/>
              </c:ext>
            </c:extLst>
          </c:dPt>
          <c:dPt>
            <c:idx val="107"/>
            <c:bubble3D val="0"/>
            <c:spPr>
              <a:solidFill>
                <a:schemeClr val="accent6">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7-C295-4B84-B02F-F1AF0BD98024}"/>
              </c:ext>
            </c:extLst>
          </c:dPt>
          <c:dPt>
            <c:idx val="108"/>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9-C295-4B84-B02F-F1AF0BD98024}"/>
              </c:ext>
            </c:extLst>
          </c:dPt>
          <c:dPt>
            <c:idx val="109"/>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B-C295-4B84-B02F-F1AF0BD98024}"/>
              </c:ext>
            </c:extLst>
          </c:dPt>
          <c:dPt>
            <c:idx val="110"/>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D-C295-4B84-B02F-F1AF0BD98024}"/>
              </c:ext>
            </c:extLst>
          </c:dPt>
          <c:dPt>
            <c:idx val="11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F-C295-4B84-B02F-F1AF0BD98024}"/>
              </c:ext>
            </c:extLst>
          </c:dPt>
          <c:dPt>
            <c:idx val="112"/>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1-C295-4B84-B02F-F1AF0BD98024}"/>
              </c:ext>
            </c:extLst>
          </c:dPt>
          <c:dPt>
            <c:idx val="113"/>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3-C295-4B84-B02F-F1AF0BD98024}"/>
              </c:ext>
            </c:extLst>
          </c:dPt>
          <c:dPt>
            <c:idx val="114"/>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5-C295-4B84-B02F-F1AF0BD98024}"/>
              </c:ext>
            </c:extLst>
          </c:dPt>
          <c:dPt>
            <c:idx val="115"/>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7-C295-4B84-B02F-F1AF0BD98024}"/>
              </c:ext>
            </c:extLst>
          </c:dPt>
          <c:dPt>
            <c:idx val="116"/>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9-C295-4B84-B02F-F1AF0BD98024}"/>
              </c:ext>
            </c:extLst>
          </c:dPt>
          <c:dPt>
            <c:idx val="117"/>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B-C295-4B84-B02F-F1AF0BD98024}"/>
              </c:ext>
            </c:extLst>
          </c:dPt>
          <c:dPt>
            <c:idx val="118"/>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D-C295-4B84-B02F-F1AF0BD98024}"/>
              </c:ext>
            </c:extLst>
          </c:dPt>
          <c:dPt>
            <c:idx val="119"/>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F-C295-4B84-B02F-F1AF0BD98024}"/>
              </c:ext>
            </c:extLst>
          </c:dPt>
          <c:dPt>
            <c:idx val="120"/>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1-C295-4B84-B02F-F1AF0BD98024}"/>
              </c:ext>
            </c:extLst>
          </c:dPt>
          <c:dPt>
            <c:idx val="121"/>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3-C295-4B84-B02F-F1AF0BD98024}"/>
              </c:ext>
            </c:extLst>
          </c:dPt>
          <c:dPt>
            <c:idx val="122"/>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5-C295-4B84-B02F-F1AF0BD98024}"/>
              </c:ext>
            </c:extLst>
          </c:dPt>
          <c:dPt>
            <c:idx val="123"/>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7-C295-4B84-B02F-F1AF0BD98024}"/>
              </c:ext>
            </c:extLst>
          </c:dPt>
          <c:dPt>
            <c:idx val="124"/>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9-C295-4B84-B02F-F1AF0BD98024}"/>
              </c:ext>
            </c:extLst>
          </c:dPt>
          <c:dPt>
            <c:idx val="125"/>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B-C295-4B84-B02F-F1AF0BD98024}"/>
              </c:ext>
            </c:extLst>
          </c:dPt>
          <c:dPt>
            <c:idx val="126"/>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D-C295-4B84-B02F-F1AF0BD98024}"/>
              </c:ext>
            </c:extLst>
          </c:dPt>
          <c:dPt>
            <c:idx val="127"/>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F-C295-4B84-B02F-F1AF0BD98024}"/>
              </c:ext>
            </c:extLst>
          </c:dPt>
          <c:dPt>
            <c:idx val="128"/>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1-C295-4B84-B02F-F1AF0BD98024}"/>
              </c:ext>
            </c:extLst>
          </c:dPt>
          <c:dPt>
            <c:idx val="129"/>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3-C295-4B84-B02F-F1AF0BD98024}"/>
              </c:ext>
            </c:extLst>
          </c:dPt>
          <c:dPt>
            <c:idx val="130"/>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5-C295-4B84-B02F-F1AF0BD98024}"/>
              </c:ext>
            </c:extLst>
          </c:dPt>
          <c:dPt>
            <c:idx val="131"/>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7-C295-4B84-B02F-F1AF0BD98024}"/>
              </c:ext>
            </c:extLst>
          </c:dPt>
          <c:dPt>
            <c:idx val="132"/>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9-C295-4B84-B02F-F1AF0BD98024}"/>
              </c:ext>
            </c:extLst>
          </c:dPt>
          <c:dPt>
            <c:idx val="133"/>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B-C295-4B84-B02F-F1AF0BD98024}"/>
              </c:ext>
            </c:extLst>
          </c:dPt>
          <c:dPt>
            <c:idx val="134"/>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D-C295-4B84-B02F-F1AF0BD98024}"/>
              </c:ext>
            </c:extLst>
          </c:dPt>
          <c:dPt>
            <c:idx val="135"/>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F-C295-4B84-B02F-F1AF0BD98024}"/>
              </c:ext>
            </c:extLst>
          </c:dPt>
          <c:dPt>
            <c:idx val="136"/>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1-C295-4B84-B02F-F1AF0BD98024}"/>
              </c:ext>
            </c:extLst>
          </c:dPt>
          <c:dPt>
            <c:idx val="137"/>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3-C295-4B84-B02F-F1AF0BD98024}"/>
              </c:ext>
            </c:extLst>
          </c:dPt>
          <c:dPt>
            <c:idx val="138"/>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5-C295-4B84-B02F-F1AF0BD98024}"/>
              </c:ext>
            </c:extLst>
          </c:dPt>
          <c:dPt>
            <c:idx val="139"/>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7-C295-4B84-B02F-F1AF0BD98024}"/>
              </c:ext>
            </c:extLst>
          </c:dPt>
          <c:dPt>
            <c:idx val="140"/>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9-C295-4B84-B02F-F1AF0BD98024}"/>
              </c:ext>
            </c:extLst>
          </c:dPt>
          <c:dPt>
            <c:idx val="141"/>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B-C295-4B84-B02F-F1AF0BD98024}"/>
              </c:ext>
            </c:extLst>
          </c:dPt>
          <c:dPt>
            <c:idx val="142"/>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D-C295-4B84-B02F-F1AF0BD98024}"/>
              </c:ext>
            </c:extLst>
          </c:dPt>
          <c:dPt>
            <c:idx val="143"/>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F-C295-4B84-B02F-F1AF0BD98024}"/>
              </c:ext>
            </c:extLst>
          </c:dPt>
          <c:dPt>
            <c:idx val="144"/>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1-C295-4B84-B02F-F1AF0BD98024}"/>
              </c:ext>
            </c:extLst>
          </c:dPt>
          <c:dPt>
            <c:idx val="145"/>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3-C295-4B84-B02F-F1AF0BD98024}"/>
              </c:ext>
            </c:extLst>
          </c:dPt>
          <c:dPt>
            <c:idx val="146"/>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5-C295-4B84-B02F-F1AF0BD98024}"/>
              </c:ext>
            </c:extLst>
          </c:dPt>
          <c:dPt>
            <c:idx val="147"/>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7-C295-4B84-B02F-F1AF0BD98024}"/>
              </c:ext>
            </c:extLst>
          </c:dPt>
          <c:dPt>
            <c:idx val="148"/>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9-C295-4B84-B02F-F1AF0BD98024}"/>
              </c:ext>
            </c:extLst>
          </c:dPt>
          <c:dPt>
            <c:idx val="149"/>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B-C295-4B84-B02F-F1AF0BD98024}"/>
              </c:ext>
            </c:extLst>
          </c:dPt>
          <c:dPt>
            <c:idx val="150"/>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D-C295-4B84-B02F-F1AF0BD9802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Arial Black" panose="020B0A040201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extLst>
          </c:dLbls>
          <c:cat>
            <c:strRef>
              <c:f>PivotTablePart1!$A$195:$A$200</c:f>
              <c:strCache>
                <c:ptCount val="5"/>
                <c:pt idx="0">
                  <c:v>Guadalajara </c:v>
                </c:pt>
                <c:pt idx="1">
                  <c:v>Leon </c:v>
                </c:pt>
                <c:pt idx="2">
                  <c:v>Mexico City </c:v>
                </c:pt>
                <c:pt idx="3">
                  <c:v>Puebla </c:v>
                </c:pt>
                <c:pt idx="4">
                  <c:v>Toluca </c:v>
                </c:pt>
              </c:strCache>
            </c:strRef>
          </c:cat>
          <c:val>
            <c:numRef>
              <c:f>PivotTablePart1!$B$195:$B$200</c:f>
              <c:numCache>
                <c:formatCode>General</c:formatCode>
                <c:ptCount val="5"/>
                <c:pt idx="0">
                  <c:v>8</c:v>
                </c:pt>
                <c:pt idx="1">
                  <c:v>7</c:v>
                </c:pt>
                <c:pt idx="2">
                  <c:v>10</c:v>
                </c:pt>
                <c:pt idx="3">
                  <c:v>3</c:v>
                </c:pt>
                <c:pt idx="4">
                  <c:v>4</c:v>
                </c:pt>
              </c:numCache>
            </c:numRef>
          </c:val>
          <c:extLst>
            <c:ext xmlns:c16="http://schemas.microsoft.com/office/drawing/2014/chart" uri="{C3380CC4-5D6E-409C-BE32-E72D297353CC}">
              <c16:uniqueId val="{0000012E-C295-4B84-B02F-F1AF0BD98024}"/>
            </c:ext>
          </c:extLst>
        </c:ser>
        <c:dLbls>
          <c:dLblPos val="ctr"/>
          <c:showLegendKey val="0"/>
          <c:showVal val="0"/>
          <c:showCatName val="0"/>
          <c:showSerName val="0"/>
          <c:showPercent val="1"/>
          <c:showBubbleSize val="0"/>
          <c:showLeaderLines val="0"/>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[Project.xlsx]PivotTablePart1!PivotTable3</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Referee's for selected 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PivotTablePart1!$B$355</c:f>
              <c:strCache>
                <c:ptCount val="1"/>
                <c:pt idx="0">
                  <c:v>Total</c:v>
                </c:pt>
              </c:strCache>
            </c:strRef>
          </c:tx>
          <c:spPr>
            <a:solidFill>
              <a:schemeClr val="accent6">
                <a:lumMod val="7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PivotTablePart1!$A$356:$A$381</c:f>
              <c:strCache>
                <c:ptCount val="25"/>
                <c:pt idx="0">
                  <c:v>KLEIN Abraham (ISR)</c:v>
                </c:pt>
                <c:pt idx="1">
                  <c:v>LANDAUER Henry (USA)</c:v>
                </c:pt>
                <c:pt idx="2">
                  <c:v>BAKHRAMOV Tofik (URS)</c:v>
                </c:pt>
                <c:pt idx="3">
                  <c:v>AGUILAR ELIZALDE Abel (MEX)</c:v>
                </c:pt>
                <c:pt idx="4">
                  <c:v>DAVIDSON Bob (SCO)</c:v>
                </c:pt>
                <c:pt idx="5">
                  <c:v>MACHIN Roger (FRA)</c:v>
                </c:pt>
                <c:pt idx="6">
                  <c:v>DE MORAES Ayrton Vieira (BRA)</c:v>
                </c:pt>
                <c:pt idx="7">
                  <c:v>MARSCHALL Ferdinand (AUT)</c:v>
                </c:pt>
                <c:pt idx="8">
                  <c:v>KANDIL Aly Hussein (EGY)</c:v>
                </c:pt>
                <c:pt idx="9">
                  <c:v>RADULESCU Andrei (ROU)</c:v>
                </c:pt>
                <c:pt idx="10">
                  <c:v>BARRETO RUIZ Ramon (URU)</c:v>
                </c:pt>
                <c:pt idx="11">
                  <c:v>SALDANHA RIBEIRO Antonio (POR)</c:v>
                </c:pt>
                <c:pt idx="12">
                  <c:v>HORMAZABAL DIAZ Rafael (CHI)</c:v>
                </c:pt>
                <c:pt idx="13">
                  <c:v>TAREKEGN Seyoum (ETH)</c:v>
                </c:pt>
                <c:pt idx="14">
                  <c:v>DE LEO Diego (MEX)</c:v>
                </c:pt>
                <c:pt idx="15">
                  <c:v>TAYLOR John (ENG)</c:v>
                </c:pt>
                <c:pt idx="16">
                  <c:v>YAMASAKI MALDONADO Arturo (MEX)</c:v>
                </c:pt>
                <c:pt idx="17">
                  <c:v>TSCHENSCHER Kurt (GER)</c:v>
                </c:pt>
                <c:pt idx="18">
                  <c:v>LORAUX Vital (BEL)</c:v>
                </c:pt>
                <c:pt idx="19">
                  <c:v>GLOECKNER Rudolf (GDR)</c:v>
                </c:pt>
                <c:pt idx="20">
                  <c:v>COEREZZA Norberto Angel (ARG)</c:v>
                </c:pt>
                <c:pt idx="21">
                  <c:v>ORTIZ DE MENDIBIL Jose Maria (ESP)</c:v>
                </c:pt>
                <c:pt idx="22">
                  <c:v>VAN RAVENS Laurens (NED)</c:v>
                </c:pt>
                <c:pt idx="23">
                  <c:v>SCHEURER Ruedi (SUI)</c:v>
                </c:pt>
                <c:pt idx="24">
                  <c:v>SBARDELLA Antonio (ITA)</c:v>
                </c:pt>
              </c:strCache>
            </c:strRef>
          </c:cat>
          <c:val>
            <c:numRef>
              <c:f>PivotTablePart1!$B$356:$B$381</c:f>
              <c:numCache>
                <c:formatCode>General</c:formatCode>
                <c:ptCount val="25"/>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2</c:v>
                </c:pt>
                <c:pt idx="19">
                  <c:v>2</c:v>
                </c:pt>
                <c:pt idx="20">
                  <c:v>2</c:v>
                </c:pt>
                <c:pt idx="21">
                  <c:v>2</c:v>
                </c:pt>
                <c:pt idx="22">
                  <c:v>2</c:v>
                </c:pt>
                <c:pt idx="23">
                  <c:v>2</c:v>
                </c:pt>
                <c:pt idx="24">
                  <c:v>2</c:v>
                </c:pt>
              </c:numCache>
            </c:numRef>
          </c:val>
          <c:extLst>
            <c:ext xmlns:c16="http://schemas.microsoft.com/office/drawing/2014/chart" uri="{C3380CC4-5D6E-409C-BE32-E72D297353CC}">
              <c16:uniqueId val="{00000002-B214-46B6-A891-88024680C5D7}"/>
            </c:ext>
          </c:extLst>
        </c:ser>
        <c:dLbls>
          <c:dLblPos val="inEnd"/>
          <c:showLegendKey val="0"/>
          <c:showVal val="1"/>
          <c:showCatName val="0"/>
          <c:showSerName val="0"/>
          <c:showPercent val="0"/>
          <c:showBubbleSize val="0"/>
        </c:dLbls>
        <c:gapWidth val="65"/>
        <c:axId val="1626408383"/>
        <c:axId val="1626411711"/>
      </c:barChart>
      <c:catAx>
        <c:axId val="162640838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000" b="1" i="0" u="none" strike="noStrike" kern="1200" cap="all" baseline="0">
                <a:solidFill>
                  <a:schemeClr val="dk1">
                    <a:lumMod val="75000"/>
                    <a:lumOff val="25000"/>
                  </a:schemeClr>
                </a:solidFill>
                <a:latin typeface="+mn-lt"/>
                <a:ea typeface="+mn-ea"/>
                <a:cs typeface="+mn-cs"/>
              </a:defRPr>
            </a:pPr>
            <a:endParaRPr lang="en-US"/>
          </a:p>
        </c:txPr>
        <c:crossAx val="1626411711"/>
        <c:crosses val="autoZero"/>
        <c:auto val="1"/>
        <c:lblAlgn val="ctr"/>
        <c:lblOffset val="100"/>
        <c:noMultiLvlLbl val="0"/>
      </c:catAx>
      <c:valAx>
        <c:axId val="1626411711"/>
        <c:scaling>
          <c:orientation val="minMax"/>
        </c:scaling>
        <c:delete val="1"/>
        <c:axPos val="b"/>
        <c:numFmt formatCode="General" sourceLinked="1"/>
        <c:majorTickMark val="none"/>
        <c:minorTickMark val="none"/>
        <c:tickLblPos val="nextTo"/>
        <c:crossAx val="1626408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[Project.xlsx]PivotTablePart1!PivotTable4</c:name>
    <c:fmtId val="2"/>
  </c:pivotSource>
  <c:chart>
    <c:title>
      <c:tx>
        <c:rich>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r>
              <a:rPr lang="en-US" b="1"/>
              <a:t>Assistant1 Referee's for selected year</a:t>
            </a:r>
          </a:p>
        </c:rich>
      </c:tx>
      <c:overlay val="0"/>
      <c:spPr>
        <a:noFill/>
        <a:ln>
          <a:noFill/>
        </a:ln>
        <a:effectLst/>
      </c:spPr>
      <c:txPr>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Arial Black" panose="020B0A04020102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PivotTablePart1!$B$737</c:f>
              <c:strCache>
                <c:ptCount val="1"/>
                <c:pt idx="0">
                  <c:v>Total</c:v>
                </c:pt>
              </c:strCache>
            </c:strRef>
          </c:tx>
          <c:spPr>
            <a:solidFill>
              <a:srgbClr val="002060"/>
            </a:soli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Arial Black" panose="020B0A04020102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PivotTablePart1!$A$738:$A$760</c:f>
              <c:strCache>
                <c:ptCount val="22"/>
                <c:pt idx="0">
                  <c:v>AGUILAR ELIZALDE Abel (MEX)</c:v>
                </c:pt>
                <c:pt idx="1">
                  <c:v>BAKHRAMOV Tofik (URS)</c:v>
                </c:pt>
                <c:pt idx="2">
                  <c:v>BARRETO RUIZ Ramon (URU)</c:v>
                </c:pt>
                <c:pt idx="3">
                  <c:v>COEREZZA Norberto Angel (ARG)</c:v>
                </c:pt>
                <c:pt idx="4">
                  <c:v>DAVIDSON Bob (SCO)</c:v>
                </c:pt>
                <c:pt idx="5">
                  <c:v>DUNSTAN Keith (BER)</c:v>
                </c:pt>
                <c:pt idx="6">
                  <c:v>EMSBERGER Gyula (HUN)</c:v>
                </c:pt>
                <c:pt idx="7">
                  <c:v>GLOECKNER Rudolf (GDR)</c:v>
                </c:pt>
                <c:pt idx="8">
                  <c:v>HORMAZABAL DIAZ Rafael (CHI)</c:v>
                </c:pt>
                <c:pt idx="9">
                  <c:v>KLEIN Abraham (ISR)</c:v>
                </c:pt>
                <c:pt idx="10">
                  <c:v>LANDAUER Henry (USA)</c:v>
                </c:pt>
                <c:pt idx="11">
                  <c:v>MACHIN Roger (FRA)</c:v>
                </c:pt>
                <c:pt idx="12">
                  <c:v>MARSCHALL Ferdinand (AUT)</c:v>
                </c:pt>
                <c:pt idx="13">
                  <c:v>MARUYAMA Yoshiyuki (JPN)</c:v>
                </c:pt>
                <c:pt idx="14">
                  <c:v>ORTIZ DE MENDIBIL Jose Maria (ESP)</c:v>
                </c:pt>
                <c:pt idx="15">
                  <c:v>RADULESCU Andrei (ROU)</c:v>
                </c:pt>
                <c:pt idx="16">
                  <c:v>SCHEURER Ruedi (SUI)</c:v>
                </c:pt>
                <c:pt idx="17">
                  <c:v>TAREKEGN Seyoum (ETH)</c:v>
                </c:pt>
                <c:pt idx="18">
                  <c:v>TAYLOR John (ENG)</c:v>
                </c:pt>
                <c:pt idx="19">
                  <c:v>TSCHENSCHER Kurt (GER)</c:v>
                </c:pt>
                <c:pt idx="20">
                  <c:v>VELASQUEZ Guillermo (COL)</c:v>
                </c:pt>
                <c:pt idx="21">
                  <c:v>YAMASAKI MALDONADO Arturo (MEX)</c:v>
                </c:pt>
              </c:strCache>
            </c:strRef>
          </c:cat>
          <c:val>
            <c:numRef>
              <c:f>PivotTablePart1!$B$738:$B$760</c:f>
              <c:numCache>
                <c:formatCode>General</c:formatCode>
                <c:ptCount val="22"/>
                <c:pt idx="0">
                  <c:v>1</c:v>
                </c:pt>
                <c:pt idx="1">
                  <c:v>2</c:v>
                </c:pt>
                <c:pt idx="2">
                  <c:v>1</c:v>
                </c:pt>
                <c:pt idx="3">
                  <c:v>1</c:v>
                </c:pt>
                <c:pt idx="4">
                  <c:v>1</c:v>
                </c:pt>
                <c:pt idx="5">
                  <c:v>3</c:v>
                </c:pt>
                <c:pt idx="6">
                  <c:v>2</c:v>
                </c:pt>
                <c:pt idx="7">
                  <c:v>1</c:v>
                </c:pt>
                <c:pt idx="8">
                  <c:v>1</c:v>
                </c:pt>
                <c:pt idx="9">
                  <c:v>1</c:v>
                </c:pt>
                <c:pt idx="10">
                  <c:v>2</c:v>
                </c:pt>
                <c:pt idx="11">
                  <c:v>1</c:v>
                </c:pt>
                <c:pt idx="12">
                  <c:v>2</c:v>
                </c:pt>
                <c:pt idx="13">
                  <c:v>1</c:v>
                </c:pt>
                <c:pt idx="14">
                  <c:v>2</c:v>
                </c:pt>
                <c:pt idx="15">
                  <c:v>1</c:v>
                </c:pt>
                <c:pt idx="16">
                  <c:v>3</c:v>
                </c:pt>
                <c:pt idx="17">
                  <c:v>1</c:v>
                </c:pt>
                <c:pt idx="18">
                  <c:v>1</c:v>
                </c:pt>
                <c:pt idx="19">
                  <c:v>1</c:v>
                </c:pt>
                <c:pt idx="20">
                  <c:v>2</c:v>
                </c:pt>
                <c:pt idx="21">
                  <c:v>1</c:v>
                </c:pt>
              </c:numCache>
            </c:numRef>
          </c:val>
          <c:extLst>
            <c:ext xmlns:c16="http://schemas.microsoft.com/office/drawing/2014/chart" uri="{C3380CC4-5D6E-409C-BE32-E72D297353CC}">
              <c16:uniqueId val="{00000000-C064-48B5-8F3B-FDECEB72B337}"/>
            </c:ext>
          </c:extLst>
        </c:ser>
        <c:dLbls>
          <c:dLblPos val="inEnd"/>
          <c:showLegendKey val="0"/>
          <c:showVal val="1"/>
          <c:showCatName val="0"/>
          <c:showSerName val="0"/>
          <c:showPercent val="0"/>
          <c:showBubbleSize val="0"/>
        </c:dLbls>
        <c:gapWidth val="41"/>
        <c:axId val="1426600687"/>
        <c:axId val="1426623151"/>
      </c:barChart>
      <c:catAx>
        <c:axId val="14266006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lumMod val="65000"/>
                    <a:lumOff val="35000"/>
                  </a:schemeClr>
                </a:solidFill>
                <a:effectLst/>
                <a:latin typeface="+mn-lt"/>
                <a:ea typeface="+mn-ea"/>
                <a:cs typeface="+mn-cs"/>
              </a:defRPr>
            </a:pPr>
            <a:endParaRPr lang="en-US"/>
          </a:p>
        </c:txPr>
        <c:crossAx val="1426623151"/>
        <c:crosses val="autoZero"/>
        <c:auto val="1"/>
        <c:lblAlgn val="ctr"/>
        <c:lblOffset val="100"/>
        <c:noMultiLvlLbl val="0"/>
      </c:catAx>
      <c:valAx>
        <c:axId val="1426623151"/>
        <c:scaling>
          <c:orientation val="minMax"/>
        </c:scaling>
        <c:delete val="1"/>
        <c:axPos val="l"/>
        <c:numFmt formatCode="General" sourceLinked="1"/>
        <c:majorTickMark val="none"/>
        <c:minorTickMark val="none"/>
        <c:tickLblPos val="nextTo"/>
        <c:crossAx val="1426600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[Project.xlsx]PivotTablePart1!PivotTable5</c:name>
    <c:fmtId val="2"/>
  </c:pivotSource>
  <c:chart>
    <c:title>
      <c:tx>
        <c:rich>
          <a:bodyPr rot="0" spcFirstLastPara="1" vertOverflow="ellipsis" vert="horz" wrap="square" anchor="ctr" anchorCtr="1"/>
          <a:lstStyle/>
          <a:p>
            <a:pPr>
              <a:defRPr sz="1800" b="1" i="0" u="none" strike="noStrike" kern="1200" cap="all" spc="150" baseline="0">
                <a:solidFill>
                  <a:schemeClr val="tx1"/>
                </a:solidFill>
                <a:latin typeface="+mn-lt"/>
                <a:ea typeface="+mn-ea"/>
                <a:cs typeface="+mn-cs"/>
              </a:defRPr>
            </a:pPr>
            <a:r>
              <a:rPr lang="en-US" b="1">
                <a:solidFill>
                  <a:schemeClr val="tx1"/>
                </a:solidFill>
              </a:rPr>
              <a:t>Assistant2 Referee's for selected year</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PivotTablePart1!$B$1144</c:f>
              <c:strCache>
                <c:ptCount val="1"/>
                <c:pt idx="0">
                  <c:v>Total</c:v>
                </c:pt>
              </c:strCache>
            </c:strRef>
          </c:tx>
          <c:spPr>
            <a:solidFill>
              <a:srgbClr val="92D050"/>
            </a:solid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PivotTablePart1!$A$1145:$A$1170</c:f>
              <c:strCache>
                <c:ptCount val="25"/>
                <c:pt idx="0">
                  <c:v>SBARDELLA Antonio (ITA)</c:v>
                </c:pt>
                <c:pt idx="1">
                  <c:v>TSCHENSCHER Kurt (GER)</c:v>
                </c:pt>
                <c:pt idx="2">
                  <c:v>TAYLOR John (ENG)</c:v>
                </c:pt>
                <c:pt idx="3">
                  <c:v>HORVAT Drago (YUG)</c:v>
                </c:pt>
                <c:pt idx="4">
                  <c:v>VELASQUEZ Guillermo (COL)</c:v>
                </c:pt>
                <c:pt idx="5">
                  <c:v>MARSCHALL Ferdinand (AUT)</c:v>
                </c:pt>
                <c:pt idx="6">
                  <c:v>LORAUX Vital (BEL)</c:v>
                </c:pt>
                <c:pt idx="7">
                  <c:v>VAN RAVENS Laurens (NED)</c:v>
                </c:pt>
                <c:pt idx="8">
                  <c:v>DE LEO Diego (MEX)</c:v>
                </c:pt>
                <c:pt idx="9">
                  <c:v>RADULESCU Andrei (ROU)</c:v>
                </c:pt>
                <c:pt idx="10">
                  <c:v>COEREZZA Norberto Angel (ARG)</c:v>
                </c:pt>
                <c:pt idx="11">
                  <c:v>DE MORAES Ayrton Vieira (BRA)</c:v>
                </c:pt>
                <c:pt idx="12">
                  <c:v>KANDIL Aly Hussein (EGY)</c:v>
                </c:pt>
                <c:pt idx="13">
                  <c:v>HORMAZABAL DIAZ Rafael (CHI)</c:v>
                </c:pt>
                <c:pt idx="14">
                  <c:v>LANDAUER Henry (USA)</c:v>
                </c:pt>
                <c:pt idx="15">
                  <c:v>SALDANHA RIBEIRO Antonio (POR)</c:v>
                </c:pt>
                <c:pt idx="16">
                  <c:v>YAMASAKI MALDONADO Arturo (MEX)</c:v>
                </c:pt>
                <c:pt idx="17">
                  <c:v>TAREKEGN Seyoum (ETH)</c:v>
                </c:pt>
                <c:pt idx="18">
                  <c:v>AGUILAR ELIZALDE Abel (MEX)</c:v>
                </c:pt>
                <c:pt idx="19">
                  <c:v>EMSBERGER Gyula (HUN)</c:v>
                </c:pt>
                <c:pt idx="20">
                  <c:v>DAVIDSON Bob (SCO)</c:v>
                </c:pt>
                <c:pt idx="21">
                  <c:v>GLOECKNER Rudolf (GDR)</c:v>
                </c:pt>
                <c:pt idx="22">
                  <c:v>MARUYAMA Yoshiyuki (JPN)</c:v>
                </c:pt>
                <c:pt idx="23">
                  <c:v>ORTIZ DE MENDIBIL Jose Maria (ESP)</c:v>
                </c:pt>
                <c:pt idx="24">
                  <c:v>MACHIN Roger (FRA)</c:v>
                </c:pt>
              </c:strCache>
            </c:strRef>
          </c:cat>
          <c:val>
            <c:numRef>
              <c:f>PivotTablePart1!$B$1145:$B$1170</c:f>
              <c:numCache>
                <c:formatCode>General</c:formatCode>
                <c:ptCount val="25"/>
                <c:pt idx="0">
                  <c:v>2</c:v>
                </c:pt>
                <c:pt idx="1">
                  <c:v>2</c:v>
                </c:pt>
                <c:pt idx="2">
                  <c:v>2</c:v>
                </c:pt>
                <c:pt idx="3">
                  <c:v>2</c:v>
                </c:pt>
                <c:pt idx="4">
                  <c:v>2</c:v>
                </c:pt>
                <c:pt idx="5">
                  <c:v>2</c:v>
                </c:pt>
                <c:pt idx="6">
                  <c:v>2</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numCache>
            </c:numRef>
          </c:val>
          <c:extLst>
            <c:ext xmlns:c16="http://schemas.microsoft.com/office/drawing/2014/chart" uri="{C3380CC4-5D6E-409C-BE32-E72D297353CC}">
              <c16:uniqueId val="{00000000-C57C-414D-9E69-0AF0390541BF}"/>
            </c:ext>
          </c:extLst>
        </c:ser>
        <c:dLbls>
          <c:dLblPos val="inEnd"/>
          <c:showLegendKey val="0"/>
          <c:showVal val="1"/>
          <c:showCatName val="0"/>
          <c:showSerName val="0"/>
          <c:showPercent val="0"/>
          <c:showBubbleSize val="0"/>
        </c:dLbls>
        <c:gapWidth val="164"/>
        <c:axId val="1744935567"/>
        <c:axId val="1744928911"/>
      </c:barChart>
      <c:catAx>
        <c:axId val="1744935567"/>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44928911"/>
        <c:crosses val="autoZero"/>
        <c:auto val="1"/>
        <c:lblAlgn val="ctr"/>
        <c:lblOffset val="100"/>
        <c:noMultiLvlLbl val="0"/>
      </c:catAx>
      <c:valAx>
        <c:axId val="17449289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744935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13" Type="http://schemas.microsoft.com/office/2007/relationships/hdphoto" Target="../media/hdphoto6.wdp"/><Relationship Id="rId3" Type="http://schemas.microsoft.com/office/2007/relationships/hdphoto" Target="../media/hdphoto1.wdp"/><Relationship Id="rId7" Type="http://schemas.microsoft.com/office/2007/relationships/hdphoto" Target="../media/hdphoto3.wdp"/><Relationship Id="rId12"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4.png"/><Relationship Id="rId11" Type="http://schemas.microsoft.com/office/2007/relationships/hdphoto" Target="../media/hdphoto5.wdp"/><Relationship Id="rId5" Type="http://schemas.microsoft.com/office/2007/relationships/hdphoto" Target="../media/hdphoto2.wdp"/><Relationship Id="rId15" Type="http://schemas.microsoft.com/office/2007/relationships/hdphoto" Target="../media/hdphoto7.wdp"/><Relationship Id="rId10" Type="http://schemas.openxmlformats.org/officeDocument/2006/relationships/image" Target="../media/image6.png"/><Relationship Id="rId4" Type="http://schemas.openxmlformats.org/officeDocument/2006/relationships/image" Target="../media/image3.png"/><Relationship Id="rId9" Type="http://schemas.microsoft.com/office/2007/relationships/hdphoto" Target="../media/hdphoto4.wdp"/><Relationship Id="rId14" Type="http://schemas.openxmlformats.org/officeDocument/2006/relationships/image" Target="../media/image8.png"/></Relationships>
</file>

<file path=xl/drawings/_rels/drawing2.xml.rels><?xml version="1.0" encoding="UTF-8" standalone="yes"?>
<Relationships xmlns="http://schemas.openxmlformats.org/package/2006/relationships"><Relationship Id="rId8" Type="http://schemas.openxmlformats.org/officeDocument/2006/relationships/image" Target="../media/image13.svg"/><Relationship Id="rId13" Type="http://schemas.openxmlformats.org/officeDocument/2006/relationships/chart" Target="../charts/chart5.xml"/><Relationship Id="rId18" Type="http://schemas.openxmlformats.org/officeDocument/2006/relationships/chart" Target="../charts/chart10.xml"/><Relationship Id="rId3" Type="http://schemas.openxmlformats.org/officeDocument/2006/relationships/hyperlink" Target="#DASHBOARD_Part2!A1"/><Relationship Id="rId21" Type="http://schemas.openxmlformats.org/officeDocument/2006/relationships/chart" Target="../charts/chart13.xml"/><Relationship Id="rId7" Type="http://schemas.openxmlformats.org/officeDocument/2006/relationships/image" Target="../media/image12.png"/><Relationship Id="rId12" Type="http://schemas.openxmlformats.org/officeDocument/2006/relationships/chart" Target="../charts/chart4.xml"/><Relationship Id="rId17" Type="http://schemas.openxmlformats.org/officeDocument/2006/relationships/chart" Target="../charts/chart9.xml"/><Relationship Id="rId25" Type="http://schemas.openxmlformats.org/officeDocument/2006/relationships/chart" Target="../charts/chart17.xml"/><Relationship Id="rId2" Type="http://schemas.microsoft.com/office/2007/relationships/hdphoto" Target="../media/hdphoto8.wdp"/><Relationship Id="rId16" Type="http://schemas.openxmlformats.org/officeDocument/2006/relationships/chart" Target="../charts/chart8.xml"/><Relationship Id="rId20" Type="http://schemas.openxmlformats.org/officeDocument/2006/relationships/chart" Target="../charts/chart12.xml"/><Relationship Id="rId1" Type="http://schemas.openxmlformats.org/officeDocument/2006/relationships/image" Target="../media/image9.png"/><Relationship Id="rId6" Type="http://schemas.openxmlformats.org/officeDocument/2006/relationships/hyperlink" Target="#DASHBOARD_Part1!A1"/><Relationship Id="rId11" Type="http://schemas.openxmlformats.org/officeDocument/2006/relationships/chart" Target="../charts/chart3.xml"/><Relationship Id="rId24" Type="http://schemas.openxmlformats.org/officeDocument/2006/relationships/chart" Target="../charts/chart16.xml"/><Relationship Id="rId5" Type="http://schemas.openxmlformats.org/officeDocument/2006/relationships/image" Target="../media/image11.svg"/><Relationship Id="rId15" Type="http://schemas.openxmlformats.org/officeDocument/2006/relationships/chart" Target="../charts/chart7.xml"/><Relationship Id="rId23" Type="http://schemas.openxmlformats.org/officeDocument/2006/relationships/chart" Target="../charts/chart15.xml"/><Relationship Id="rId10" Type="http://schemas.openxmlformats.org/officeDocument/2006/relationships/chart" Target="../charts/chart2.xml"/><Relationship Id="rId19" Type="http://schemas.openxmlformats.org/officeDocument/2006/relationships/chart" Target="../charts/chart11.xml"/><Relationship Id="rId4" Type="http://schemas.openxmlformats.org/officeDocument/2006/relationships/image" Target="../media/image10.png"/><Relationship Id="rId9" Type="http://schemas.openxmlformats.org/officeDocument/2006/relationships/chart" Target="../charts/chart1.xml"/><Relationship Id="rId14" Type="http://schemas.openxmlformats.org/officeDocument/2006/relationships/chart" Target="../charts/chart6.xml"/><Relationship Id="rId22"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3" Type="http://schemas.openxmlformats.org/officeDocument/2006/relationships/image" Target="../media/image17.png"/><Relationship Id="rId18" Type="http://schemas.microsoft.com/office/2007/relationships/hdphoto" Target="../media/hdphoto3.wdp"/><Relationship Id="rId26" Type="http://schemas.microsoft.com/office/2007/relationships/hdphoto" Target="../media/hdphoto1.wdp"/><Relationship Id="rId3" Type="http://schemas.openxmlformats.org/officeDocument/2006/relationships/image" Target="../media/image1.png"/><Relationship Id="rId21" Type="http://schemas.openxmlformats.org/officeDocument/2006/relationships/image" Target="../media/image6.png"/><Relationship Id="rId7" Type="http://schemas.openxmlformats.org/officeDocument/2006/relationships/image" Target="../media/image10.png"/><Relationship Id="rId12" Type="http://schemas.microsoft.com/office/2007/relationships/hdphoto" Target="../media/hdphoto11.wdp"/><Relationship Id="rId17" Type="http://schemas.openxmlformats.org/officeDocument/2006/relationships/image" Target="../media/image4.png"/><Relationship Id="rId25" Type="http://schemas.openxmlformats.org/officeDocument/2006/relationships/image" Target="../media/image2.png"/><Relationship Id="rId33" Type="http://schemas.microsoft.com/office/2007/relationships/hdphoto" Target="../media/hdphoto7.wdp"/><Relationship Id="rId2" Type="http://schemas.microsoft.com/office/2007/relationships/hdphoto" Target="../media/hdphoto8.wdp"/><Relationship Id="rId16" Type="http://schemas.microsoft.com/office/2007/relationships/hdphoto" Target="../media/hdphoto13.wdp"/><Relationship Id="rId20" Type="http://schemas.microsoft.com/office/2007/relationships/hdphoto" Target="../media/hdphoto4.wdp"/><Relationship Id="rId29" Type="http://schemas.openxmlformats.org/officeDocument/2006/relationships/image" Target="../media/image20.svg"/><Relationship Id="rId1" Type="http://schemas.openxmlformats.org/officeDocument/2006/relationships/image" Target="../media/image9.png"/><Relationship Id="rId6" Type="http://schemas.openxmlformats.org/officeDocument/2006/relationships/hyperlink" Target="#DASHBOARD_Part2!A1"/><Relationship Id="rId11" Type="http://schemas.openxmlformats.org/officeDocument/2006/relationships/image" Target="../media/image16.png"/><Relationship Id="rId24" Type="http://schemas.microsoft.com/office/2007/relationships/hdphoto" Target="../media/hdphoto6.wdp"/><Relationship Id="rId32" Type="http://schemas.openxmlformats.org/officeDocument/2006/relationships/image" Target="../media/image8.png"/><Relationship Id="rId5" Type="http://schemas.microsoft.com/office/2007/relationships/hdphoto" Target="../media/hdphoto9.wdp"/><Relationship Id="rId15" Type="http://schemas.openxmlformats.org/officeDocument/2006/relationships/image" Target="../media/image18.png"/><Relationship Id="rId23" Type="http://schemas.openxmlformats.org/officeDocument/2006/relationships/image" Target="../media/image7.png"/><Relationship Id="rId28" Type="http://schemas.openxmlformats.org/officeDocument/2006/relationships/image" Target="../media/image19.png"/><Relationship Id="rId10" Type="http://schemas.microsoft.com/office/2007/relationships/hdphoto" Target="../media/hdphoto10.wdp"/><Relationship Id="rId19" Type="http://schemas.openxmlformats.org/officeDocument/2006/relationships/image" Target="../media/image5.png"/><Relationship Id="rId31" Type="http://schemas.openxmlformats.org/officeDocument/2006/relationships/chart" Target="../charts/chart19.xml"/><Relationship Id="rId4" Type="http://schemas.openxmlformats.org/officeDocument/2006/relationships/image" Target="../media/image14.png"/><Relationship Id="rId9" Type="http://schemas.openxmlformats.org/officeDocument/2006/relationships/image" Target="../media/image15.png"/><Relationship Id="rId14" Type="http://schemas.microsoft.com/office/2007/relationships/hdphoto" Target="../media/hdphoto12.wdp"/><Relationship Id="rId22" Type="http://schemas.microsoft.com/office/2007/relationships/hdphoto" Target="../media/hdphoto5.wdp"/><Relationship Id="rId27" Type="http://schemas.openxmlformats.org/officeDocument/2006/relationships/hyperlink" Target="#DASHBOARD_Part1!A1"/><Relationship Id="rId30" Type="http://schemas.openxmlformats.org/officeDocument/2006/relationships/chart" Target="../charts/chart18.xml"/><Relationship Id="rId8" Type="http://schemas.openxmlformats.org/officeDocument/2006/relationships/image" Target="../media/image11.svg"/></Relationships>
</file>

<file path=xl/drawings/drawing1.xml><?xml version="1.0" encoding="utf-8"?>
<xdr:wsDr xmlns:xdr="http://schemas.openxmlformats.org/drawingml/2006/spreadsheetDrawing" xmlns:a="http://schemas.openxmlformats.org/drawingml/2006/main">
  <xdr:oneCellAnchor>
    <xdr:from>
      <xdr:col>0</xdr:col>
      <xdr:colOff>91440</xdr:colOff>
      <xdr:row>10</xdr:row>
      <xdr:rowOff>99060</xdr:rowOff>
    </xdr:from>
    <xdr:ext cx="2186940" cy="1333500"/>
    <xdr:pic>
      <xdr:nvPicPr>
        <xdr:cNvPr id="2" name="Picture 1">
          <a:extLst>
            <a:ext uri="{FF2B5EF4-FFF2-40B4-BE49-F238E27FC236}">
              <a16:creationId xmlns:a16="http://schemas.microsoft.com/office/drawing/2014/main" id="{795508AC-31C1-48ED-B105-2B0F57B056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 y="1927860"/>
          <a:ext cx="2186940" cy="1333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579120</xdr:colOff>
      <xdr:row>0</xdr:row>
      <xdr:rowOff>0</xdr:rowOff>
    </xdr:from>
    <xdr:ext cx="1714500" cy="1714500"/>
    <xdr:pic>
      <xdr:nvPicPr>
        <xdr:cNvPr id="3" name="Picture 2">
          <a:extLst>
            <a:ext uri="{FF2B5EF4-FFF2-40B4-BE49-F238E27FC236}">
              <a16:creationId xmlns:a16="http://schemas.microsoft.com/office/drawing/2014/main" id="{08DA56D9-B5CE-489F-96B7-F628C401DA43}"/>
            </a:ext>
          </a:extLst>
        </xdr:cNvPr>
        <xdr:cNvPicPr>
          <a:picLocks noChangeAspect="1" noChangeArrowheads="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9778" b="89778" l="7556" r="89778">
                      <a14:foregroundMark x1="10667" y1="46222" x2="10667" y2="46222"/>
                      <a14:foregroundMark x1="9778" y1="41333" x2="9778" y2="41333"/>
                      <a14:foregroundMark x1="8000" y1="44444" x2="8000" y2="44444"/>
                      <a14:foregroundMark x1="7556" y1="47111" x2="7556" y2="47111"/>
                      <a14:foregroundMark x1="8889" y1="52889" x2="8889" y2="52889"/>
                      <a14:foregroundMark x1="8000" y1="52889" x2="8000" y2="52889"/>
                      <a14:foregroundMark x1="13333" y1="56000" x2="13333" y2="56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2407920" y="0"/>
          <a:ext cx="1714500" cy="1714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480060</xdr:colOff>
      <xdr:row>0</xdr:row>
      <xdr:rowOff>137160</xdr:rowOff>
    </xdr:from>
    <xdr:ext cx="1569720" cy="1859280"/>
    <xdr:pic>
      <xdr:nvPicPr>
        <xdr:cNvPr id="4" name="Picture 3">
          <a:extLst>
            <a:ext uri="{FF2B5EF4-FFF2-40B4-BE49-F238E27FC236}">
              <a16:creationId xmlns:a16="http://schemas.microsoft.com/office/drawing/2014/main" id="{8B7BB408-75EA-4CFE-8238-ECE61C7BE585}"/>
            </a:ext>
          </a:extLst>
        </xdr:cNvPr>
        <xdr:cNvPicPr>
          <a:picLocks noChangeAspect="1" noChangeArrowheads="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foregroundMark x1="47087" y1="32377" x2="47087" y2="32377"/>
                      <a14:foregroundMark x1="54854" y1="30738" x2="54854" y2="30738"/>
                      <a14:foregroundMark x1="53398" y1="24180" x2="53398" y2="24180"/>
                    </a14:backgroundRemoval>
                  </a14:imgEffect>
                  <a14:imgEffect>
                    <a14:artisticCrisscrossEtching/>
                  </a14:imgEffect>
                </a14:imgLayer>
              </a14:imgProps>
            </a:ext>
            <a:ext uri="{28A0092B-C50C-407E-A947-70E740481C1C}">
              <a14:useLocalDpi xmlns:a14="http://schemas.microsoft.com/office/drawing/2010/main" val="0"/>
            </a:ext>
          </a:extLst>
        </a:blip>
        <a:srcRect/>
        <a:stretch>
          <a:fillRect/>
        </a:stretch>
      </xdr:blipFill>
      <xdr:spPr bwMode="auto">
        <a:xfrm>
          <a:off x="5966460" y="137160"/>
          <a:ext cx="1569720" cy="185928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oneCellAnchor>
  <xdr:twoCellAnchor>
    <xdr:from>
      <xdr:col>7</xdr:col>
      <xdr:colOff>236220</xdr:colOff>
      <xdr:row>5</xdr:row>
      <xdr:rowOff>53340</xdr:rowOff>
    </xdr:from>
    <xdr:to>
      <xdr:col>9</xdr:col>
      <xdr:colOff>210820</xdr:colOff>
      <xdr:row>5</xdr:row>
      <xdr:rowOff>78740</xdr:rowOff>
    </xdr:to>
    <xdr:cxnSp macro="">
      <xdr:nvCxnSpPr>
        <xdr:cNvPr id="5" name="Straight Connector 4">
          <a:extLst>
            <a:ext uri="{FF2B5EF4-FFF2-40B4-BE49-F238E27FC236}">
              <a16:creationId xmlns:a16="http://schemas.microsoft.com/office/drawing/2014/main" id="{29EF20D0-B69A-4EAE-B5E6-FA9F698FE1A3}"/>
            </a:ext>
          </a:extLst>
        </xdr:cNvPr>
        <xdr:cNvCxnSpPr/>
      </xdr:nvCxnSpPr>
      <xdr:spPr>
        <a:xfrm>
          <a:off x="4503420" y="967740"/>
          <a:ext cx="1193800" cy="25400"/>
        </a:xfrm>
        <a:prstGeom prst="line">
          <a:avLst/>
        </a:prstGeom>
        <a:ln w="381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190500</xdr:colOff>
      <xdr:row>0</xdr:row>
      <xdr:rowOff>160020</xdr:rowOff>
    </xdr:from>
    <xdr:ext cx="1920240" cy="1524000"/>
    <xdr:pic>
      <xdr:nvPicPr>
        <xdr:cNvPr id="6" name="Picture 5">
          <a:extLst>
            <a:ext uri="{FF2B5EF4-FFF2-40B4-BE49-F238E27FC236}">
              <a16:creationId xmlns:a16="http://schemas.microsoft.com/office/drawing/2014/main" id="{4108CDA0-D77C-4565-932C-234D1D22C49F}"/>
            </a:ext>
          </a:extLst>
        </xdr:cNvPr>
        <xdr:cNvPicPr>
          <a:picLocks noChangeAspect="1" noChangeArrowheads="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4000" b="95500" l="3175" r="89683">
                      <a14:foregroundMark x1="52381" y1="39500" x2="52381" y2="39500"/>
                      <a14:foregroundMark x1="63492" y1="40500" x2="63492" y2="40500"/>
                      <a14:foregroundMark x1="73810" y1="40500" x2="73810" y2="40500"/>
                      <a14:foregroundMark x1="73810" y1="40500" x2="73810" y2="40500"/>
                      <a14:foregroundMark x1="73810" y1="40500" x2="75397" y2="43000"/>
                      <a14:foregroundMark x1="75397" y1="50500" x2="75397" y2="50500"/>
                      <a14:foregroundMark x1="75397" y1="53500" x2="75397" y2="56000"/>
                      <a14:foregroundMark x1="75397" y1="60000" x2="75397" y2="60000"/>
                      <a14:foregroundMark x1="75397" y1="62500" x2="75397" y2="64500"/>
                      <a14:foregroundMark x1="71429" y1="69500" x2="71429" y2="69500"/>
                      <a14:foregroundMark x1="71429" y1="69500" x2="71429" y2="69500"/>
                      <a14:foregroundMark x1="69444" y1="73000" x2="69444" y2="73000"/>
                      <a14:foregroundMark x1="69048" y1="74000" x2="69048" y2="74000"/>
                      <a14:foregroundMark x1="62698" y1="92500" x2="62698" y2="92500"/>
                      <a14:foregroundMark x1="62698" y1="93500" x2="62698" y2="93500"/>
                      <a14:foregroundMark x1="61905" y1="93500" x2="61905" y2="93500"/>
                      <a14:foregroundMark x1="61508" y1="93500" x2="61508" y2="93500"/>
                      <a14:foregroundMark x1="61508" y1="93500" x2="61508" y2="93500"/>
                      <a14:foregroundMark x1="59127" y1="93000" x2="59127" y2="93000"/>
                      <a14:foregroundMark x1="58730" y1="88000" x2="58730" y2="88000"/>
                      <a14:foregroundMark x1="58333" y1="83500" x2="59524" y2="80500"/>
                      <a14:foregroundMark x1="59524" y1="78500" x2="59524" y2="78500"/>
                      <a14:foregroundMark x1="60714" y1="75500" x2="60714" y2="75500"/>
                      <a14:foregroundMark x1="60714" y1="75500" x2="60714" y2="75500"/>
                      <a14:foregroundMark x1="60714" y1="75500" x2="60714" y2="75500"/>
                      <a14:foregroundMark x1="60714" y1="75500" x2="39286" y2="48500"/>
                      <a14:foregroundMark x1="46429" y1="46000" x2="17460" y2="42000"/>
                      <a14:foregroundMark x1="50000" y1="46500" x2="48810" y2="44000"/>
                      <a14:foregroundMark x1="61508" y1="42000" x2="12302" y2="36000"/>
                      <a14:foregroundMark x1="37302" y1="34500" x2="31746" y2="32500"/>
                      <a14:foregroundMark x1="54762" y1="32500" x2="21429" y2="31000"/>
                      <a14:foregroundMark x1="21429" y1="31000" x2="11111" y2="48000"/>
                      <a14:foregroundMark x1="25000" y1="54000" x2="30159" y2="52500"/>
                      <a14:foregroundMark x1="33333" y1="65000" x2="43254" y2="61000"/>
                      <a14:foregroundMark x1="35714" y1="69000" x2="67857" y2="60500"/>
                      <a14:foregroundMark x1="66270" y1="61000" x2="66270" y2="61000"/>
                      <a14:foregroundMark x1="51587" y1="61000" x2="51587" y2="61000"/>
                      <a14:foregroundMark x1="82540" y1="55500" x2="82540" y2="55500"/>
                      <a14:foregroundMark x1="85317" y1="52500" x2="85317" y2="52500"/>
                      <a14:foregroundMark x1="85317" y1="52500" x2="85317" y2="52500"/>
                      <a14:foregroundMark x1="84127" y1="48500" x2="84127" y2="48500"/>
                      <a14:foregroundMark x1="84524" y1="48000" x2="84524" y2="48000"/>
                      <a14:foregroundMark x1="84524" y1="48000" x2="84524" y2="48000"/>
                      <a14:foregroundMark x1="90476" y1="41500" x2="90476" y2="41500"/>
                      <a14:foregroundMark x1="90476" y1="41500" x2="90476" y2="41500"/>
                      <a14:foregroundMark x1="83333" y1="37000" x2="83333" y2="37000"/>
                      <a14:foregroundMark x1="83333" y1="37000" x2="83333" y2="37000"/>
                      <a14:foregroundMark x1="83333" y1="37000" x2="83333" y2="37000"/>
                      <a14:foregroundMark x1="84524" y1="35500" x2="84524" y2="35500"/>
                      <a14:foregroundMark x1="84524" y1="35500" x2="82540" y2="35000"/>
                      <a14:foregroundMark x1="80952" y1="35500" x2="80952" y2="35500"/>
                      <a14:foregroundMark x1="69841" y1="29000" x2="69841" y2="29000"/>
                      <a14:foregroundMark x1="69841" y1="29000" x2="69841" y2="29000"/>
                      <a14:foregroundMark x1="69048" y1="29000" x2="69048" y2="29000"/>
                      <a14:foregroundMark x1="67460" y1="29000" x2="67460" y2="29000"/>
                      <a14:foregroundMark x1="65873" y1="29000" x2="65873" y2="29000"/>
                      <a14:foregroundMark x1="65873" y1="29000" x2="65873" y2="29000"/>
                      <a14:foregroundMark x1="61905" y1="32500" x2="61905" y2="32500"/>
                      <a14:foregroundMark x1="61905" y1="33000" x2="61905" y2="33000"/>
                      <a14:foregroundMark x1="61111" y1="38500" x2="61111" y2="38500"/>
                      <a14:foregroundMark x1="61111" y1="38500" x2="61111" y2="38500"/>
                      <a14:foregroundMark x1="54762" y1="26000" x2="54762" y2="26000"/>
                      <a14:foregroundMark x1="54762" y1="26000" x2="54762" y2="26000"/>
                      <a14:foregroundMark x1="54762" y1="26000" x2="54762" y2="26000"/>
                      <a14:foregroundMark x1="36905" y1="22000" x2="36905" y2="22000"/>
                      <a14:foregroundMark x1="36905" y1="22000" x2="36905" y2="22000"/>
                      <a14:foregroundMark x1="36905" y1="22000" x2="36905" y2="22000"/>
                      <a14:foregroundMark x1="44444" y1="22000" x2="44444" y2="22000"/>
                      <a14:foregroundMark x1="44444" y1="22000" x2="44444" y2="22000"/>
                      <a14:foregroundMark x1="44444" y1="23000" x2="44444" y2="23000"/>
                      <a14:foregroundMark x1="44444" y1="23000" x2="44444" y2="23000"/>
                      <a14:foregroundMark x1="44444" y1="24500" x2="44444" y2="24500"/>
                      <a14:foregroundMark x1="44444" y1="24500" x2="44444" y2="24500"/>
                      <a14:foregroundMark x1="7143" y1="31000" x2="7143" y2="31000"/>
                      <a14:foregroundMark x1="7143" y1="31000" x2="7143" y2="31000"/>
                      <a14:foregroundMark x1="4365" y1="35000" x2="4365" y2="35000"/>
                      <a14:foregroundMark x1="4365" y1="35000" x2="4365" y2="35000"/>
                      <a14:foregroundMark x1="5952" y1="54500" x2="5952" y2="54500"/>
                      <a14:foregroundMark x1="8333" y1="51000" x2="8333" y2="51000"/>
                      <a14:foregroundMark x1="8333" y1="51000" x2="8333" y2="51000"/>
                      <a14:foregroundMark x1="8333" y1="51000" x2="8333" y2="51000"/>
                      <a14:foregroundMark x1="8333" y1="51000" x2="10714" y2="53000"/>
                      <a14:foregroundMark x1="17857" y1="54500" x2="17857" y2="54500"/>
                      <a14:foregroundMark x1="21825" y1="54500" x2="21825" y2="54500"/>
                      <a14:foregroundMark x1="21429" y1="67500" x2="21429" y2="67500"/>
                      <a14:foregroundMark x1="21429" y1="67500" x2="21429" y2="67500"/>
                      <a14:foregroundMark x1="9524" y1="64500" x2="9524" y2="64500"/>
                      <a14:foregroundMark x1="9524" y1="64500" x2="9524" y2="64500"/>
                      <a14:foregroundMark x1="7937" y1="75000" x2="7937" y2="75000"/>
                      <a14:foregroundMark x1="7937" y1="75000" x2="7937" y2="75000"/>
                      <a14:foregroundMark x1="7937" y1="75000" x2="7937" y2="75000"/>
                      <a14:foregroundMark x1="11905" y1="77500" x2="11905" y2="77500"/>
                      <a14:foregroundMark x1="24603" y1="83500" x2="24603" y2="83500"/>
                      <a14:foregroundMark x1="25000" y1="83000" x2="25000" y2="83000"/>
                      <a14:foregroundMark x1="34921" y1="78000" x2="34921" y2="78000"/>
                      <a14:foregroundMark x1="34921" y1="78000" x2="34921" y2="78000"/>
                      <a14:foregroundMark x1="32143" y1="71500" x2="32143" y2="71500"/>
                      <a14:foregroundMark x1="30159" y1="69000" x2="30159" y2="69000"/>
                      <a14:foregroundMark x1="29365" y1="85000" x2="29365" y2="85000"/>
                      <a14:foregroundMark x1="29365" y1="85000" x2="29365" y2="85000"/>
                      <a14:foregroundMark x1="29365" y1="85000" x2="29365" y2="85000"/>
                      <a14:foregroundMark x1="29365" y1="85000" x2="29365" y2="85000"/>
                      <a14:foregroundMark x1="29365" y1="85000" x2="29365" y2="85000"/>
                      <a14:foregroundMark x1="29365" y1="85000" x2="29365" y2="85000"/>
                      <a14:foregroundMark x1="29762" y1="89500" x2="29762" y2="89500"/>
                      <a14:foregroundMark x1="32143" y1="95500" x2="32143" y2="95500"/>
                      <a14:foregroundMark x1="32143" y1="95500" x2="32143" y2="95500"/>
                      <a14:foregroundMark x1="73810" y1="81500" x2="73810" y2="81500"/>
                      <a14:foregroundMark x1="73810" y1="81500" x2="73810" y2="81500"/>
                      <a14:foregroundMark x1="73810" y1="81500" x2="73810" y2="81500"/>
                      <a14:foregroundMark x1="82540" y1="81000" x2="82540" y2="81000"/>
                      <a14:foregroundMark x1="82540" y1="80500" x2="82540" y2="80500"/>
                      <a14:foregroundMark x1="80556" y1="63500" x2="80556" y2="63500"/>
                      <a14:foregroundMark x1="80556" y1="63500" x2="80556" y2="63500"/>
                      <a14:foregroundMark x1="80556" y1="63500" x2="80556" y2="63500"/>
                      <a14:foregroundMark x1="80556" y1="63500" x2="80556" y2="63500"/>
                      <a14:foregroundMark x1="81349" y1="76000" x2="81349" y2="76000"/>
                      <a14:foregroundMark x1="81349" y1="76000" x2="81349" y2="76000"/>
                      <a14:foregroundMark x1="48016" y1="5000" x2="48016" y2="5000"/>
                      <a14:foregroundMark x1="48016" y1="5000" x2="48016" y2="5000"/>
                      <a14:foregroundMark x1="48016" y1="5000" x2="48016" y2="5000"/>
                      <a14:foregroundMark x1="44841" y1="6500" x2="44841" y2="6500"/>
                      <a14:foregroundMark x1="44841" y1="6500" x2="44841" y2="6500"/>
                      <a14:foregroundMark x1="44841" y1="5500" x2="44841" y2="5500"/>
                      <a14:foregroundMark x1="44841" y1="5500" x2="44841" y2="5500"/>
                      <a14:foregroundMark x1="43254" y1="6500" x2="43254" y2="11000"/>
                      <a14:foregroundMark x1="47619" y1="7000" x2="47619" y2="7000"/>
                      <a14:foregroundMark x1="47619" y1="7000" x2="47619" y2="7000"/>
                      <a14:foregroundMark x1="50794" y1="10000" x2="50794" y2="10000"/>
                      <a14:foregroundMark x1="51190" y1="6500" x2="51190" y2="6500"/>
                      <a14:foregroundMark x1="51190" y1="6500" x2="51190" y2="6500"/>
                      <a14:foregroundMark x1="51984" y1="4000" x2="51984" y2="4000"/>
                      <a14:foregroundMark x1="51984" y1="4000" x2="51984" y2="4000"/>
                      <a14:foregroundMark x1="42460" y1="10000" x2="42460" y2="10000"/>
                      <a14:foregroundMark x1="42460" y1="10000" x2="42460" y2="10000"/>
                      <a14:foregroundMark x1="39683" y1="10000" x2="39683" y2="10000"/>
                      <a14:foregroundMark x1="51190" y1="12000" x2="51190" y2="12000"/>
                      <a14:foregroundMark x1="51587" y1="5000" x2="51587" y2="5000"/>
                      <a14:foregroundMark x1="88095" y1="16500" x2="88095" y2="16500"/>
                      <a14:foregroundMark x1="88095" y1="16500" x2="88095" y2="165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90500" y="160020"/>
          <a:ext cx="1920240" cy="1524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312420</xdr:colOff>
      <xdr:row>11</xdr:row>
      <xdr:rowOff>76200</xdr:rowOff>
    </xdr:from>
    <xdr:ext cx="2087880" cy="1402080"/>
    <xdr:pic>
      <xdr:nvPicPr>
        <xdr:cNvPr id="7" name="Picture 6">
          <a:extLst>
            <a:ext uri="{FF2B5EF4-FFF2-40B4-BE49-F238E27FC236}">
              <a16:creationId xmlns:a16="http://schemas.microsoft.com/office/drawing/2014/main" id="{DCF002FD-F242-4208-9BB5-5A5C381193E0}"/>
            </a:ext>
          </a:extLst>
        </xdr:cNvPr>
        <xdr:cNvPicPr>
          <a:picLocks noChangeAspect="1" noChangeArrowheads="1"/>
        </xdr:cNvPicPr>
      </xdr:nvPicPr>
      <xdr:blipFill>
        <a:blip xmlns:r="http://schemas.openxmlformats.org/officeDocument/2006/relationships" r:embed="rId8">
          <a:extLst>
            <a:ext uri="{BEBA8EAE-BF5A-486C-A8C5-ECC9F3942E4B}">
              <a14:imgProps xmlns:a14="http://schemas.microsoft.com/office/drawing/2010/main">
                <a14:imgLayer r:embed="rId9">
                  <a14:imgEffect>
                    <a14:backgroundRemoval t="10000" b="90000" l="10000" r="90000"/>
                  </a14:imgEffect>
                </a14:imgLayer>
              </a14:imgProps>
            </a:ext>
            <a:ext uri="{28A0092B-C50C-407E-A947-70E740481C1C}">
              <a14:useLocalDpi xmlns:a14="http://schemas.microsoft.com/office/drawing/2010/main" val="0"/>
            </a:ext>
          </a:extLst>
        </a:blip>
        <a:srcRect/>
        <a:stretch>
          <a:fillRect/>
        </a:stretch>
      </xdr:blipFill>
      <xdr:spPr bwMode="auto">
        <a:xfrm>
          <a:off x="2141220" y="2087880"/>
          <a:ext cx="2087880" cy="14020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38100</xdr:colOff>
      <xdr:row>0</xdr:row>
      <xdr:rowOff>99060</xdr:rowOff>
    </xdr:from>
    <xdr:ext cx="1714500" cy="1714500"/>
    <xdr:pic>
      <xdr:nvPicPr>
        <xdr:cNvPr id="8" name="Picture 7">
          <a:extLst>
            <a:ext uri="{FF2B5EF4-FFF2-40B4-BE49-F238E27FC236}">
              <a16:creationId xmlns:a16="http://schemas.microsoft.com/office/drawing/2014/main" id="{6FBD18C1-2395-49D4-A0DE-96AF007869B9}"/>
            </a:ext>
          </a:extLst>
        </xdr:cNvPr>
        <xdr:cNvPicPr>
          <a:picLocks noChangeAspect="1" noChangeArrowheads="1"/>
        </xdr:cNvPicPr>
      </xdr:nvPicPr>
      <xdr:blipFill>
        <a:blip xmlns:r="http://schemas.openxmlformats.org/officeDocument/2006/relationships" r:embed="rId10">
          <a:extLst>
            <a:ext uri="{BEBA8EAE-BF5A-486C-A8C5-ECC9F3942E4B}">
              <a14:imgProps xmlns:a14="http://schemas.microsoft.com/office/drawing/2010/main">
                <a14:imgLayer r:embed="rId11">
                  <a14:imgEffect>
                    <a14:backgroundRemoval t="5778" b="93778" l="9778" r="89778">
                      <a14:foregroundMark x1="60889" y1="84889" x2="60889" y2="84889"/>
                      <a14:foregroundMark x1="34222" y1="94222" x2="34222" y2="94222"/>
                      <a14:foregroundMark x1="56889" y1="10667" x2="56889" y2="10667"/>
                      <a14:foregroundMark x1="47556" y1="5778" x2="47556" y2="5778"/>
                    </a14:backgroundRemoval>
                  </a14:imgEffect>
                </a14:imgLayer>
              </a14:imgProps>
            </a:ext>
            <a:ext uri="{28A0092B-C50C-407E-A947-70E740481C1C}">
              <a14:useLocalDpi xmlns:a14="http://schemas.microsoft.com/office/drawing/2010/main" val="0"/>
            </a:ext>
          </a:extLst>
        </a:blip>
        <a:srcRect/>
        <a:stretch>
          <a:fillRect/>
        </a:stretch>
      </xdr:blipFill>
      <xdr:spPr bwMode="auto">
        <a:xfrm>
          <a:off x="4305300" y="99060"/>
          <a:ext cx="1714500" cy="1714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541020</xdr:colOff>
      <xdr:row>10</xdr:row>
      <xdr:rowOff>152400</xdr:rowOff>
    </xdr:from>
    <xdr:ext cx="1866900" cy="1409700"/>
    <xdr:pic>
      <xdr:nvPicPr>
        <xdr:cNvPr id="9" name="Picture 8">
          <a:extLst>
            <a:ext uri="{FF2B5EF4-FFF2-40B4-BE49-F238E27FC236}">
              <a16:creationId xmlns:a16="http://schemas.microsoft.com/office/drawing/2014/main" id="{95A0D055-6881-4A36-B4EC-79DB7FF90A08}"/>
            </a:ext>
          </a:extLst>
        </xdr:cNvPr>
        <xdr:cNvPicPr>
          <a:picLocks noChangeAspect="1" noChangeArrowheads="1"/>
        </xdr:cNvPicPr>
      </xdr:nvPicPr>
      <xdr:blipFill>
        <a:blip xmlns:r="http://schemas.openxmlformats.org/officeDocument/2006/relationships" r:embed="rId12">
          <a:extLst>
            <a:ext uri="{BEBA8EAE-BF5A-486C-A8C5-ECC9F3942E4B}">
              <a14:imgProps xmlns:a14="http://schemas.microsoft.com/office/drawing/2010/main">
                <a14:imgLayer r:embed="rId13">
                  <a14:imgEffect>
                    <a14:backgroundRemoval t="10000" b="90000" l="10000" r="90000"/>
                  </a14:imgEffect>
                </a14:imgLayer>
              </a14:imgProps>
            </a:ext>
            <a:ext uri="{28A0092B-C50C-407E-A947-70E740481C1C}">
              <a14:useLocalDpi xmlns:a14="http://schemas.microsoft.com/office/drawing/2010/main" val="0"/>
            </a:ext>
          </a:extLst>
        </a:blip>
        <a:srcRect/>
        <a:stretch>
          <a:fillRect/>
        </a:stretch>
      </xdr:blipFill>
      <xdr:spPr bwMode="auto">
        <a:xfrm>
          <a:off x="4198620" y="1981200"/>
          <a:ext cx="1866900" cy="1409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144780</xdr:colOff>
      <xdr:row>12</xdr:row>
      <xdr:rowOff>144780</xdr:rowOff>
    </xdr:from>
    <xdr:ext cx="1303020" cy="2247900"/>
    <xdr:pic>
      <xdr:nvPicPr>
        <xdr:cNvPr id="10" name="Picture 9">
          <a:extLst>
            <a:ext uri="{FF2B5EF4-FFF2-40B4-BE49-F238E27FC236}">
              <a16:creationId xmlns:a16="http://schemas.microsoft.com/office/drawing/2014/main" id="{351805F2-3338-4131-8D55-55484CC571FC}"/>
            </a:ext>
          </a:extLst>
        </xdr:cNvPr>
        <xdr:cNvPicPr>
          <a:picLocks noChangeAspect="1" noChangeArrowheads="1"/>
        </xdr:cNvPicPr>
      </xdr:nvPicPr>
      <xdr:blipFill>
        <a:blip xmlns:r="http://schemas.openxmlformats.org/officeDocument/2006/relationships" r:embed="rId14">
          <a:extLst>
            <a:ext uri="{BEBA8EAE-BF5A-486C-A8C5-ECC9F3942E4B}">
              <a14:imgProps xmlns:a14="http://schemas.microsoft.com/office/drawing/2010/main">
                <a14:imgLayer r:embed="rId15">
                  <a14:imgEffect>
                    <a14:backgroundRemoval t="5763" b="90169" l="9942" r="89474">
                      <a14:foregroundMark x1="54971" y1="8814" x2="54971" y2="8814"/>
                      <a14:foregroundMark x1="54971" y1="8814" x2="54971" y2="8814"/>
                      <a14:foregroundMark x1="54971" y1="8814" x2="54971" y2="8814"/>
                      <a14:foregroundMark x1="54971" y1="8814" x2="54971" y2="8814"/>
                      <a14:foregroundMark x1="51462" y1="5763" x2="51462" y2="5763"/>
                      <a14:foregroundMark x1="51462" y1="5763" x2="51462" y2="5763"/>
                      <a14:foregroundMark x1="57895" y1="90169" x2="57895" y2="90169"/>
                      <a14:foregroundMark x1="57895" y1="90169" x2="57895" y2="90169"/>
                      <a14:foregroundMark x1="57895" y1="90169" x2="57895" y2="90169"/>
                      <a14:foregroundMark x1="43860" y1="90169" x2="43860" y2="90169"/>
                      <a14:foregroundMark x1="43860" y1="90169" x2="43860" y2="90169"/>
                      <a14:foregroundMark x1="50292" y1="90169" x2="50292" y2="90169"/>
                      <a14:foregroundMark x1="50292" y1="90169" x2="50292" y2="90169"/>
                    </a14:backgroundRemoval>
                  </a14:imgEffect>
                </a14:imgLayer>
              </a14:imgProps>
            </a:ext>
            <a:ext uri="{28A0092B-C50C-407E-A947-70E740481C1C}">
              <a14:useLocalDpi xmlns:a14="http://schemas.microsoft.com/office/drawing/2010/main" val="0"/>
            </a:ext>
          </a:extLst>
        </a:blip>
        <a:srcRect/>
        <a:stretch>
          <a:fillRect/>
        </a:stretch>
      </xdr:blipFill>
      <xdr:spPr bwMode="auto">
        <a:xfrm>
          <a:off x="6240780" y="2339340"/>
          <a:ext cx="1303020" cy="22479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45720</xdr:colOff>
      <xdr:row>0</xdr:row>
      <xdr:rowOff>0</xdr:rowOff>
    </xdr:from>
    <xdr:to>
      <xdr:col>49</xdr:col>
      <xdr:colOff>604520</xdr:colOff>
      <xdr:row>214</xdr:row>
      <xdr:rowOff>30480</xdr:rowOff>
    </xdr:to>
    <xdr:pic>
      <xdr:nvPicPr>
        <xdr:cNvPr id="2" name="Picture 1">
          <a:extLst>
            <a:ext uri="{FF2B5EF4-FFF2-40B4-BE49-F238E27FC236}">
              <a16:creationId xmlns:a16="http://schemas.microsoft.com/office/drawing/2014/main" id="{23534160-76D9-48B1-9FFA-5454EB5A275E}"/>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rightnessContrast bright="-33000"/>
                  </a14:imgEffect>
                </a14:imgLayer>
              </a14:imgProps>
            </a:ext>
            <a:ext uri="{28A0092B-C50C-407E-A947-70E740481C1C}">
              <a14:useLocalDpi xmlns:a14="http://schemas.microsoft.com/office/drawing/2010/main" val="0"/>
            </a:ext>
          </a:extLst>
        </a:blip>
        <a:stretch>
          <a:fillRect/>
        </a:stretch>
      </xdr:blipFill>
      <xdr:spPr>
        <a:xfrm>
          <a:off x="45720" y="0"/>
          <a:ext cx="30429200" cy="39166800"/>
        </a:xfrm>
        <a:prstGeom prst="rect">
          <a:avLst/>
        </a:prstGeom>
        <a:effectLst>
          <a:outerShdw blurRad="50800" dist="50800" dir="5400000" algn="ctr" rotWithShape="0">
            <a:schemeClr val="accent2"/>
          </a:outerShdw>
        </a:effectLst>
      </xdr:spPr>
    </xdr:pic>
    <xdr:clientData/>
  </xdr:twoCellAnchor>
  <xdr:twoCellAnchor>
    <xdr:from>
      <xdr:col>0</xdr:col>
      <xdr:colOff>190500</xdr:colOff>
      <xdr:row>5</xdr:row>
      <xdr:rowOff>137160</xdr:rowOff>
    </xdr:from>
    <xdr:to>
      <xdr:col>46</xdr:col>
      <xdr:colOff>457200</xdr:colOff>
      <xdr:row>198</xdr:row>
      <xdr:rowOff>121920</xdr:rowOff>
    </xdr:to>
    <xdr:sp macro="" textlink="">
      <xdr:nvSpPr>
        <xdr:cNvPr id="3" name="Half Frame 2">
          <a:extLst>
            <a:ext uri="{FF2B5EF4-FFF2-40B4-BE49-F238E27FC236}">
              <a16:creationId xmlns:a16="http://schemas.microsoft.com/office/drawing/2014/main" id="{18A931CB-B257-4CE3-987F-218D07C32A97}"/>
            </a:ext>
          </a:extLst>
        </xdr:cNvPr>
        <xdr:cNvSpPr/>
      </xdr:nvSpPr>
      <xdr:spPr>
        <a:xfrm>
          <a:off x="190500" y="1051560"/>
          <a:ext cx="28308300" cy="35280600"/>
        </a:xfrm>
        <a:prstGeom prst="halfFrame">
          <a:avLst>
            <a:gd name="adj1" fmla="val 232"/>
            <a:gd name="adj2" fmla="val 167"/>
          </a:avLst>
        </a:prstGeom>
        <a:solidFill>
          <a:schemeClr val="accent6"/>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2</xdr:col>
      <xdr:colOff>381000</xdr:colOff>
      <xdr:row>1</xdr:row>
      <xdr:rowOff>45720</xdr:rowOff>
    </xdr:from>
    <xdr:to>
      <xdr:col>46</xdr:col>
      <xdr:colOff>396240</xdr:colOff>
      <xdr:row>5</xdr:row>
      <xdr:rowOff>60960</xdr:rowOff>
    </xdr:to>
    <xdr:sp macro="" textlink="">
      <xdr:nvSpPr>
        <xdr:cNvPr id="4" name="Rectangle 3">
          <a:extLst>
            <a:ext uri="{FF2B5EF4-FFF2-40B4-BE49-F238E27FC236}">
              <a16:creationId xmlns:a16="http://schemas.microsoft.com/office/drawing/2014/main" id="{658E8C0C-6B96-4B4B-9AA9-A5B180D1960E}"/>
            </a:ext>
          </a:extLst>
        </xdr:cNvPr>
        <xdr:cNvSpPr/>
      </xdr:nvSpPr>
      <xdr:spPr>
        <a:xfrm rot="5400000">
          <a:off x="14645640" y="-12816840"/>
          <a:ext cx="746760" cy="26837640"/>
        </a:xfrm>
        <a:prstGeom prst="rect">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nchorCtr="0"/>
        <a:lstStyle/>
        <a:p>
          <a:pPr marL="0" indent="0" algn="ctr"/>
          <a:r>
            <a:rPr lang="en-IN" sz="3200" b="1">
              <a:solidFill>
                <a:sysClr val="windowText" lastClr="000000"/>
              </a:solidFill>
              <a:latin typeface="Arial Black" panose="020B0A04020102020204" pitchFamily="34" charset="0"/>
              <a:ea typeface="+mn-ea"/>
              <a:cs typeface="+mn-cs"/>
            </a:rPr>
            <a:t>FIFA</a:t>
          </a:r>
          <a:r>
            <a:rPr lang="en-IN" sz="3200" b="1" baseline="0">
              <a:solidFill>
                <a:sysClr val="windowText" lastClr="000000"/>
              </a:solidFill>
              <a:latin typeface="Arial Black" panose="020B0A04020102020204" pitchFamily="34" charset="0"/>
              <a:ea typeface="+mn-ea"/>
              <a:cs typeface="+mn-cs"/>
            </a:rPr>
            <a:t> World Cup (1930 - 2014)  </a:t>
          </a:r>
          <a:r>
            <a:rPr lang="en-IN" sz="4000" b="1" baseline="0">
              <a:solidFill>
                <a:sysClr val="windowText" lastClr="000000"/>
              </a:solidFill>
              <a:latin typeface="Arial Black" panose="020B0A04020102020204" pitchFamily="34" charset="0"/>
              <a:ea typeface="+mn-ea"/>
              <a:cs typeface="+mn-cs"/>
            </a:rPr>
            <a:t>Dashboard</a:t>
          </a:r>
          <a:r>
            <a:rPr lang="en-IN" sz="3200" b="1" baseline="0">
              <a:solidFill>
                <a:schemeClr val="lt1"/>
              </a:solidFill>
              <a:effectLst/>
              <a:latin typeface="Arial Black" panose="020B0A04020102020204" pitchFamily="34" charset="0"/>
              <a:ea typeface="+mn-ea"/>
              <a:cs typeface="+mn-cs"/>
            </a:rPr>
            <a:t>  </a:t>
          </a:r>
          <a:endParaRPr lang="en-IN" sz="3200" b="1">
            <a:solidFill>
              <a:sysClr val="windowText" lastClr="000000"/>
            </a:solidFill>
            <a:latin typeface="Arial Black" panose="020B0A04020102020204" pitchFamily="34" charset="0"/>
            <a:ea typeface="+mn-ea"/>
            <a:cs typeface="+mn-cs"/>
          </a:endParaRPr>
        </a:p>
      </xdr:txBody>
    </xdr:sp>
    <xdr:clientData/>
  </xdr:twoCellAnchor>
  <xdr:twoCellAnchor editAs="oneCell">
    <xdr:from>
      <xdr:col>1</xdr:col>
      <xdr:colOff>261621</xdr:colOff>
      <xdr:row>3</xdr:row>
      <xdr:rowOff>5080</xdr:rowOff>
    </xdr:from>
    <xdr:to>
      <xdr:col>2</xdr:col>
      <xdr:colOff>240670</xdr:colOff>
      <xdr:row>5</xdr:row>
      <xdr:rowOff>45480</xdr:rowOff>
    </xdr:to>
    <xdr:pic>
      <xdr:nvPicPr>
        <xdr:cNvPr id="7" name="Graphic 6" descr="Soccer ball">
          <a:hlinkClick xmlns:r="http://schemas.openxmlformats.org/officeDocument/2006/relationships" r:id="rId3"/>
          <a:extLst>
            <a:ext uri="{FF2B5EF4-FFF2-40B4-BE49-F238E27FC236}">
              <a16:creationId xmlns:a16="http://schemas.microsoft.com/office/drawing/2014/main" id="{B9E5D9C7-02C2-4ED6-9B2E-1E36A1D0B53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71221" y="553720"/>
          <a:ext cx="588649" cy="406160"/>
        </a:xfrm>
        <a:prstGeom prst="rect">
          <a:avLst/>
        </a:prstGeom>
      </xdr:spPr>
    </xdr:pic>
    <xdr:clientData/>
  </xdr:twoCellAnchor>
  <xdr:twoCellAnchor>
    <xdr:from>
      <xdr:col>33</xdr:col>
      <xdr:colOff>114300</xdr:colOff>
      <xdr:row>4</xdr:row>
      <xdr:rowOff>114300</xdr:rowOff>
    </xdr:from>
    <xdr:to>
      <xdr:col>36</xdr:col>
      <xdr:colOff>152400</xdr:colOff>
      <xdr:row>6</xdr:row>
      <xdr:rowOff>76200</xdr:rowOff>
    </xdr:to>
    <xdr:sp macro="" textlink="">
      <xdr:nvSpPr>
        <xdr:cNvPr id="8" name="Rectangle 7">
          <a:extLst>
            <a:ext uri="{FF2B5EF4-FFF2-40B4-BE49-F238E27FC236}">
              <a16:creationId xmlns:a16="http://schemas.microsoft.com/office/drawing/2014/main" id="{12756EFE-9114-413E-9130-814879E6CB53}"/>
            </a:ext>
          </a:extLst>
        </xdr:cNvPr>
        <xdr:cNvSpPr/>
      </xdr:nvSpPr>
      <xdr:spPr>
        <a:xfrm>
          <a:off x="20231100" y="845820"/>
          <a:ext cx="1866900" cy="3276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600" b="1"/>
        </a:p>
      </xdr:txBody>
    </xdr:sp>
    <xdr:clientData/>
  </xdr:twoCellAnchor>
  <xdr:twoCellAnchor>
    <xdr:from>
      <xdr:col>4</xdr:col>
      <xdr:colOff>571500</xdr:colOff>
      <xdr:row>15</xdr:row>
      <xdr:rowOff>38100</xdr:rowOff>
    </xdr:from>
    <xdr:to>
      <xdr:col>13</xdr:col>
      <xdr:colOff>304800</xdr:colOff>
      <xdr:row>17</xdr:row>
      <xdr:rowOff>101600</xdr:rowOff>
    </xdr:to>
    <xdr:sp macro="" textlink="">
      <xdr:nvSpPr>
        <xdr:cNvPr id="9" name="Rectangle 8">
          <a:extLst>
            <a:ext uri="{FF2B5EF4-FFF2-40B4-BE49-F238E27FC236}">
              <a16:creationId xmlns:a16="http://schemas.microsoft.com/office/drawing/2014/main" id="{5E41DED2-6133-4224-82DB-EC4AA19EC3F7}"/>
            </a:ext>
          </a:extLst>
        </xdr:cNvPr>
        <xdr:cNvSpPr/>
      </xdr:nvSpPr>
      <xdr:spPr>
        <a:xfrm>
          <a:off x="3009900" y="2781300"/>
          <a:ext cx="5219700" cy="4292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600" b="1"/>
        </a:p>
      </xdr:txBody>
    </xdr:sp>
    <xdr:clientData/>
  </xdr:twoCellAnchor>
  <xdr:twoCellAnchor editAs="oneCell">
    <xdr:from>
      <xdr:col>0</xdr:col>
      <xdr:colOff>297180</xdr:colOff>
      <xdr:row>3</xdr:row>
      <xdr:rowOff>0</xdr:rowOff>
    </xdr:from>
    <xdr:to>
      <xdr:col>1</xdr:col>
      <xdr:colOff>276229</xdr:colOff>
      <xdr:row>5</xdr:row>
      <xdr:rowOff>40400</xdr:rowOff>
    </xdr:to>
    <xdr:pic>
      <xdr:nvPicPr>
        <xdr:cNvPr id="10" name="Graphic 9" descr="Soccer ball">
          <a:hlinkClick xmlns:r="http://schemas.openxmlformats.org/officeDocument/2006/relationships" r:id="rId6"/>
          <a:extLst>
            <a:ext uri="{FF2B5EF4-FFF2-40B4-BE49-F238E27FC236}">
              <a16:creationId xmlns:a16="http://schemas.microsoft.com/office/drawing/2014/main" id="{79DB472B-64E4-49D6-8A72-CCE5A169FC6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97180" y="548640"/>
          <a:ext cx="588649" cy="406160"/>
        </a:xfrm>
        <a:prstGeom prst="rect">
          <a:avLst/>
        </a:prstGeom>
      </xdr:spPr>
    </xdr:pic>
    <xdr:clientData/>
  </xdr:twoCellAnchor>
  <xdr:twoCellAnchor>
    <xdr:from>
      <xdr:col>0</xdr:col>
      <xdr:colOff>566420</xdr:colOff>
      <xdr:row>4</xdr:row>
      <xdr:rowOff>164860</xdr:rowOff>
    </xdr:from>
    <xdr:to>
      <xdr:col>0</xdr:col>
      <xdr:colOff>568645</xdr:colOff>
      <xdr:row>6</xdr:row>
      <xdr:rowOff>17780</xdr:rowOff>
    </xdr:to>
    <xdr:cxnSp macro="">
      <xdr:nvCxnSpPr>
        <xdr:cNvPr id="11" name="Straight Connector 10">
          <a:extLst>
            <a:ext uri="{FF2B5EF4-FFF2-40B4-BE49-F238E27FC236}">
              <a16:creationId xmlns:a16="http://schemas.microsoft.com/office/drawing/2014/main" id="{B8F07DD0-4289-42A6-B694-1A9E1E69E344}"/>
            </a:ext>
          </a:extLst>
        </xdr:cNvPr>
        <xdr:cNvCxnSpPr/>
      </xdr:nvCxnSpPr>
      <xdr:spPr>
        <a:xfrm flipH="1">
          <a:off x="566420" y="896380"/>
          <a:ext cx="2225" cy="218680"/>
        </a:xfrm>
        <a:prstGeom prst="line">
          <a:avLst/>
        </a:prstGeom>
        <a:ln w="38100">
          <a:solidFill>
            <a:schemeClr val="accent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482600</xdr:colOff>
      <xdr:row>11</xdr:row>
      <xdr:rowOff>165100</xdr:rowOff>
    </xdr:from>
    <xdr:to>
      <xdr:col>10</xdr:col>
      <xdr:colOff>139700</xdr:colOff>
      <xdr:row>14</xdr:row>
      <xdr:rowOff>114300</xdr:rowOff>
    </xdr:to>
    <xdr:sp macro="" textlink="[1]Pivotable2!B9">
      <xdr:nvSpPr>
        <xdr:cNvPr id="15" name="Rectangle 14">
          <a:extLst>
            <a:ext uri="{FF2B5EF4-FFF2-40B4-BE49-F238E27FC236}">
              <a16:creationId xmlns:a16="http://schemas.microsoft.com/office/drawing/2014/main" id="{76A067BE-B0FE-4639-92F4-858FE1D42EBB}"/>
            </a:ext>
          </a:extLst>
        </xdr:cNvPr>
        <xdr:cNvSpPr/>
      </xdr:nvSpPr>
      <xdr:spPr>
        <a:xfrm>
          <a:off x="2921000" y="2176780"/>
          <a:ext cx="3314700" cy="4978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581CC1DB-6C09-4C13-AB13-FA2947F29DBE}" type="TxLink">
            <a:rPr lang="en-US" sz="2400" b="0" i="0" u="none" strike="noStrike">
              <a:solidFill>
                <a:srgbClr val="FFFF00"/>
              </a:solidFill>
              <a:latin typeface="Arial Black" panose="020B0A04020102020204" pitchFamily="34" charset="0"/>
              <a:cs typeface="Calibri"/>
            </a:rPr>
            <a:pPr algn="ctr"/>
            <a:t> </a:t>
          </a:fld>
          <a:endParaRPr lang="en-IN" sz="2400" b="0">
            <a:solidFill>
              <a:srgbClr val="FFFF00"/>
            </a:solidFill>
            <a:latin typeface="Arial Black" panose="020B0A04020102020204" pitchFamily="34" charset="0"/>
          </a:endParaRPr>
        </a:p>
      </xdr:txBody>
    </xdr:sp>
    <xdr:clientData/>
  </xdr:twoCellAnchor>
  <xdr:twoCellAnchor>
    <xdr:from>
      <xdr:col>13</xdr:col>
      <xdr:colOff>330200</xdr:colOff>
      <xdr:row>8</xdr:row>
      <xdr:rowOff>38100</xdr:rowOff>
    </xdr:from>
    <xdr:to>
      <xdr:col>16</xdr:col>
      <xdr:colOff>482600</xdr:colOff>
      <xdr:row>11</xdr:row>
      <xdr:rowOff>38100</xdr:rowOff>
    </xdr:to>
    <xdr:sp macro="" textlink="">
      <xdr:nvSpPr>
        <xdr:cNvPr id="19" name="Rectangle 18">
          <a:extLst>
            <a:ext uri="{FF2B5EF4-FFF2-40B4-BE49-F238E27FC236}">
              <a16:creationId xmlns:a16="http://schemas.microsoft.com/office/drawing/2014/main" id="{57A0A0D6-5D59-43E1-AA8F-15C3752B3D62}"/>
            </a:ext>
          </a:extLst>
        </xdr:cNvPr>
        <xdr:cNvSpPr/>
      </xdr:nvSpPr>
      <xdr:spPr>
        <a:xfrm>
          <a:off x="8255000" y="1501140"/>
          <a:ext cx="1981200" cy="548640"/>
        </a:xfrm>
        <a:prstGeom prst="rect">
          <a:avLst/>
        </a:prstGeom>
        <a:noFill/>
        <a:ln>
          <a:noFill/>
        </a:ln>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800" b="1" i="0" u="none" strike="noStrike">
            <a:solidFill>
              <a:srgbClr val="FFFF00"/>
            </a:solidFill>
            <a:latin typeface="Arial Black" panose="020B0A04020102020204" pitchFamily="34" charset="0"/>
            <a:cs typeface="Calibri"/>
          </a:endParaRPr>
        </a:p>
      </xdr:txBody>
    </xdr:sp>
    <xdr:clientData/>
  </xdr:twoCellAnchor>
  <xdr:twoCellAnchor>
    <xdr:from>
      <xdr:col>12</xdr:col>
      <xdr:colOff>335280</xdr:colOff>
      <xdr:row>6</xdr:row>
      <xdr:rowOff>137160</xdr:rowOff>
    </xdr:from>
    <xdr:to>
      <xdr:col>25</xdr:col>
      <xdr:colOff>106680</xdr:colOff>
      <xdr:row>38</xdr:row>
      <xdr:rowOff>121920</xdr:rowOff>
    </xdr:to>
    <xdr:graphicFrame macro="">
      <xdr:nvGraphicFramePr>
        <xdr:cNvPr id="40" name="Chart 39">
          <a:extLst>
            <a:ext uri="{FF2B5EF4-FFF2-40B4-BE49-F238E27FC236}">
              <a16:creationId xmlns:a16="http://schemas.microsoft.com/office/drawing/2014/main" id="{BAAB287A-E189-4648-AA71-D84C10DEA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25</xdr:col>
      <xdr:colOff>132080</xdr:colOff>
      <xdr:row>6</xdr:row>
      <xdr:rowOff>139339</xdr:rowOff>
    </xdr:from>
    <xdr:to>
      <xdr:col>36</xdr:col>
      <xdr:colOff>259080</xdr:colOff>
      <xdr:row>38</xdr:row>
      <xdr:rowOff>137161</xdr:rowOff>
    </xdr:to>
    <xdr:graphicFrame macro="">
      <xdr:nvGraphicFramePr>
        <xdr:cNvPr id="42" name="Chart 2">
          <a:extLst>
            <a:ext uri="{FF2B5EF4-FFF2-40B4-BE49-F238E27FC236}">
              <a16:creationId xmlns:a16="http://schemas.microsoft.com/office/drawing/2014/main" id="{13E4FD0F-3FA5-4860-9C0E-D61324B05E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347980</xdr:colOff>
      <xdr:row>6</xdr:row>
      <xdr:rowOff>142240</xdr:rowOff>
    </xdr:from>
    <xdr:to>
      <xdr:col>12</xdr:col>
      <xdr:colOff>309880</xdr:colOff>
      <xdr:row>38</xdr:row>
      <xdr:rowOff>152400</xdr:rowOff>
    </xdr:to>
    <xdr:graphicFrame macro="">
      <xdr:nvGraphicFramePr>
        <xdr:cNvPr id="43" name="Chart 4">
          <a:extLst>
            <a:ext uri="{FF2B5EF4-FFF2-40B4-BE49-F238E27FC236}">
              <a16:creationId xmlns:a16="http://schemas.microsoft.com/office/drawing/2014/main" id="{57024272-A34D-4C69-B0B4-B8A9500148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36</xdr:col>
      <xdr:colOff>281940</xdr:colOff>
      <xdr:row>6</xdr:row>
      <xdr:rowOff>127000</xdr:rowOff>
    </xdr:from>
    <xdr:to>
      <xdr:col>46</xdr:col>
      <xdr:colOff>320040</xdr:colOff>
      <xdr:row>38</xdr:row>
      <xdr:rowOff>137160</xdr:rowOff>
    </xdr:to>
    <xdr:graphicFrame macro="">
      <xdr:nvGraphicFramePr>
        <xdr:cNvPr id="44" name="Chart 6">
          <a:extLst>
            <a:ext uri="{FF2B5EF4-FFF2-40B4-BE49-F238E27FC236}">
              <a16:creationId xmlns:a16="http://schemas.microsoft.com/office/drawing/2014/main" id="{96011223-D5BE-4D53-B356-C187BE943A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393700</xdr:colOff>
      <xdr:row>45</xdr:row>
      <xdr:rowOff>0</xdr:rowOff>
    </xdr:from>
    <xdr:to>
      <xdr:col>12</xdr:col>
      <xdr:colOff>152400</xdr:colOff>
      <xdr:row>71</xdr:row>
      <xdr:rowOff>152400</xdr:rowOff>
    </xdr:to>
    <xdr:graphicFrame macro="">
      <xdr:nvGraphicFramePr>
        <xdr:cNvPr id="22" name="Chart 21">
          <a:extLst>
            <a:ext uri="{FF2B5EF4-FFF2-40B4-BE49-F238E27FC236}">
              <a16:creationId xmlns:a16="http://schemas.microsoft.com/office/drawing/2014/main" id="{53F20521-E8CF-48A4-80B3-EC4044CE2F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205740</xdr:colOff>
      <xdr:row>44</xdr:row>
      <xdr:rowOff>167640</xdr:rowOff>
    </xdr:from>
    <xdr:to>
      <xdr:col>25</xdr:col>
      <xdr:colOff>198120</xdr:colOff>
      <xdr:row>71</xdr:row>
      <xdr:rowOff>137160</xdr:rowOff>
    </xdr:to>
    <xdr:graphicFrame macro="">
      <xdr:nvGraphicFramePr>
        <xdr:cNvPr id="23" name="Chart 22">
          <a:extLst>
            <a:ext uri="{FF2B5EF4-FFF2-40B4-BE49-F238E27FC236}">
              <a16:creationId xmlns:a16="http://schemas.microsoft.com/office/drawing/2014/main" id="{4F2FC08A-2AD4-4D14-93F6-29ED480386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25</xdr:col>
      <xdr:colOff>241300</xdr:colOff>
      <xdr:row>44</xdr:row>
      <xdr:rowOff>167640</xdr:rowOff>
    </xdr:from>
    <xdr:to>
      <xdr:col>36</xdr:col>
      <xdr:colOff>137160</xdr:colOff>
      <xdr:row>71</xdr:row>
      <xdr:rowOff>137160</xdr:rowOff>
    </xdr:to>
    <xdr:graphicFrame macro="">
      <xdr:nvGraphicFramePr>
        <xdr:cNvPr id="24" name="Chart 23">
          <a:extLst>
            <a:ext uri="{FF2B5EF4-FFF2-40B4-BE49-F238E27FC236}">
              <a16:creationId xmlns:a16="http://schemas.microsoft.com/office/drawing/2014/main" id="{7236CF29-C0EC-4A8A-8E62-973F5571D7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36</xdr:col>
      <xdr:colOff>182880</xdr:colOff>
      <xdr:row>44</xdr:row>
      <xdr:rowOff>152400</xdr:rowOff>
    </xdr:from>
    <xdr:to>
      <xdr:col>46</xdr:col>
      <xdr:colOff>335280</xdr:colOff>
      <xdr:row>71</xdr:row>
      <xdr:rowOff>137160</xdr:rowOff>
    </xdr:to>
    <xdr:graphicFrame macro="">
      <xdr:nvGraphicFramePr>
        <xdr:cNvPr id="25" name="Chart 24">
          <a:extLst>
            <a:ext uri="{FF2B5EF4-FFF2-40B4-BE49-F238E27FC236}">
              <a16:creationId xmlns:a16="http://schemas.microsoft.com/office/drawing/2014/main" id="{6311CB4C-3434-482B-8D8A-A0D51F19BF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402772</xdr:colOff>
      <xdr:row>72</xdr:row>
      <xdr:rowOff>76200</xdr:rowOff>
    </xdr:from>
    <xdr:to>
      <xdr:col>13</xdr:col>
      <xdr:colOff>243840</xdr:colOff>
      <xdr:row>96</xdr:row>
      <xdr:rowOff>154214</xdr:rowOff>
    </xdr:to>
    <xdr:graphicFrame macro="">
      <xdr:nvGraphicFramePr>
        <xdr:cNvPr id="26" name="Chart 25">
          <a:extLst>
            <a:ext uri="{FF2B5EF4-FFF2-40B4-BE49-F238E27FC236}">
              <a16:creationId xmlns:a16="http://schemas.microsoft.com/office/drawing/2014/main" id="{F8DC33CE-7B71-47DB-B20C-A4B3CC68D3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393698</xdr:colOff>
      <xdr:row>97</xdr:row>
      <xdr:rowOff>76200</xdr:rowOff>
    </xdr:from>
    <xdr:to>
      <xdr:col>24</xdr:col>
      <xdr:colOff>381000</xdr:colOff>
      <xdr:row>125</xdr:row>
      <xdr:rowOff>0</xdr:rowOff>
    </xdr:to>
    <xdr:graphicFrame macro="">
      <xdr:nvGraphicFramePr>
        <xdr:cNvPr id="28" name="Chart 27">
          <a:extLst>
            <a:ext uri="{FF2B5EF4-FFF2-40B4-BE49-F238E27FC236}">
              <a16:creationId xmlns:a16="http://schemas.microsoft.com/office/drawing/2014/main" id="{B8CF25FF-D80A-4660-9CAB-2A718B810D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24</xdr:col>
      <xdr:colOff>472440</xdr:colOff>
      <xdr:row>97</xdr:row>
      <xdr:rowOff>85839</xdr:rowOff>
    </xdr:from>
    <xdr:to>
      <xdr:col>46</xdr:col>
      <xdr:colOff>335280</xdr:colOff>
      <xdr:row>124</xdr:row>
      <xdr:rowOff>152400</xdr:rowOff>
    </xdr:to>
    <xdr:graphicFrame macro="">
      <xdr:nvGraphicFramePr>
        <xdr:cNvPr id="29" name="Chart 28">
          <a:extLst>
            <a:ext uri="{FF2B5EF4-FFF2-40B4-BE49-F238E27FC236}">
              <a16:creationId xmlns:a16="http://schemas.microsoft.com/office/drawing/2014/main" id="{7313D05D-89AF-404B-8876-8458A1142F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0</xdr:col>
      <xdr:colOff>381000</xdr:colOff>
      <xdr:row>39</xdr:row>
      <xdr:rowOff>152401</xdr:rowOff>
    </xdr:from>
    <xdr:to>
      <xdr:col>46</xdr:col>
      <xdr:colOff>411480</xdr:colOff>
      <xdr:row>43</xdr:row>
      <xdr:rowOff>60960</xdr:rowOff>
    </xdr:to>
    <mc:AlternateContent xmlns:mc="http://schemas.openxmlformats.org/markup-compatibility/2006" xmlns:a14="http://schemas.microsoft.com/office/drawing/2010/main">
      <mc:Choice Requires="a14">
        <xdr:graphicFrame macro="">
          <xdr:nvGraphicFramePr>
            <xdr:cNvPr id="30" name="Year">
              <a:extLst>
                <a:ext uri="{FF2B5EF4-FFF2-40B4-BE49-F238E27FC236}">
                  <a16:creationId xmlns:a16="http://schemas.microsoft.com/office/drawing/2014/main" id="{BC0E166D-9FD8-46A9-9870-38F1969C8DA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81000" y="7284721"/>
              <a:ext cx="28072080" cy="6400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274320</xdr:colOff>
      <xdr:row>72</xdr:row>
      <xdr:rowOff>86358</xdr:rowOff>
    </xdr:from>
    <xdr:to>
      <xdr:col>46</xdr:col>
      <xdr:colOff>320040</xdr:colOff>
      <xdr:row>97</xdr:row>
      <xdr:rowOff>0</xdr:rowOff>
    </xdr:to>
    <xdr:graphicFrame macro="">
      <xdr:nvGraphicFramePr>
        <xdr:cNvPr id="32" name="Chart 31">
          <a:extLst>
            <a:ext uri="{FF2B5EF4-FFF2-40B4-BE49-F238E27FC236}">
              <a16:creationId xmlns:a16="http://schemas.microsoft.com/office/drawing/2014/main" id="{903A22E8-497F-4D0A-B67B-79D705E5FA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0</xdr:col>
      <xdr:colOff>426720</xdr:colOff>
      <xdr:row>125</xdr:row>
      <xdr:rowOff>121920</xdr:rowOff>
    </xdr:from>
    <xdr:to>
      <xdr:col>46</xdr:col>
      <xdr:colOff>350520</xdr:colOff>
      <xdr:row>129</xdr:row>
      <xdr:rowOff>91439</xdr:rowOff>
    </xdr:to>
    <mc:AlternateContent xmlns:mc="http://schemas.openxmlformats.org/markup-compatibility/2006" xmlns:a14="http://schemas.microsoft.com/office/drawing/2010/main">
      <mc:Choice Requires="a14">
        <xdr:graphicFrame macro="">
          <xdr:nvGraphicFramePr>
            <xdr:cNvPr id="35" name="Datetime">
              <a:extLst>
                <a:ext uri="{FF2B5EF4-FFF2-40B4-BE49-F238E27FC236}">
                  <a16:creationId xmlns:a16="http://schemas.microsoft.com/office/drawing/2014/main" id="{0D058888-971C-4C45-846D-5A200AAE8259}"/>
                </a:ext>
              </a:extLst>
            </xdr:cNvPr>
            <xdr:cNvGraphicFramePr/>
          </xdr:nvGraphicFramePr>
          <xdr:xfrm>
            <a:off x="0" y="0"/>
            <a:ext cx="0" cy="0"/>
          </xdr:xfrm>
          <a:graphic>
            <a:graphicData uri="http://schemas.microsoft.com/office/drawing/2010/slicer">
              <sle:slicer xmlns:sle="http://schemas.microsoft.com/office/drawing/2010/slicer" name="Datetime"/>
            </a:graphicData>
          </a:graphic>
        </xdr:graphicFrame>
      </mc:Choice>
      <mc:Fallback xmlns="">
        <xdr:sp macro="" textlink="">
          <xdr:nvSpPr>
            <xdr:cNvPr id="0" name=""/>
            <xdr:cNvSpPr>
              <a:spLocks noTextEdit="1"/>
            </xdr:cNvSpPr>
          </xdr:nvSpPr>
          <xdr:spPr>
            <a:xfrm>
              <a:off x="426720" y="22981920"/>
              <a:ext cx="27965400" cy="7010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198120</xdr:colOff>
      <xdr:row>129</xdr:row>
      <xdr:rowOff>137160</xdr:rowOff>
    </xdr:from>
    <xdr:to>
      <xdr:col>46</xdr:col>
      <xdr:colOff>335280</xdr:colOff>
      <xdr:row>162</xdr:row>
      <xdr:rowOff>137160</xdr:rowOff>
    </xdr:to>
    <xdr:graphicFrame macro="">
      <xdr:nvGraphicFramePr>
        <xdr:cNvPr id="36" name="Chart 35">
          <a:extLst>
            <a:ext uri="{FF2B5EF4-FFF2-40B4-BE49-F238E27FC236}">
              <a16:creationId xmlns:a16="http://schemas.microsoft.com/office/drawing/2014/main" id="{DF77A34D-4437-4290-B71D-81ABECF032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411480</xdr:colOff>
      <xdr:row>129</xdr:row>
      <xdr:rowOff>137160</xdr:rowOff>
    </xdr:from>
    <xdr:to>
      <xdr:col>24</xdr:col>
      <xdr:colOff>137160</xdr:colOff>
      <xdr:row>162</xdr:row>
      <xdr:rowOff>137160</xdr:rowOff>
    </xdr:to>
    <xdr:graphicFrame macro="">
      <xdr:nvGraphicFramePr>
        <xdr:cNvPr id="41" name="Chart 40">
          <a:extLst>
            <a:ext uri="{FF2B5EF4-FFF2-40B4-BE49-F238E27FC236}">
              <a16:creationId xmlns:a16="http://schemas.microsoft.com/office/drawing/2014/main" id="{E09BB982-227C-409B-9DD8-194D4AB84F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457200</xdr:colOff>
      <xdr:row>163</xdr:row>
      <xdr:rowOff>60960</xdr:rowOff>
    </xdr:from>
    <xdr:to>
      <xdr:col>19</xdr:col>
      <xdr:colOff>457200</xdr:colOff>
      <xdr:row>196</xdr:row>
      <xdr:rowOff>30480</xdr:rowOff>
    </xdr:to>
    <xdr:graphicFrame macro="">
      <xdr:nvGraphicFramePr>
        <xdr:cNvPr id="46" name="Chart 45">
          <a:extLst>
            <a:ext uri="{FF2B5EF4-FFF2-40B4-BE49-F238E27FC236}">
              <a16:creationId xmlns:a16="http://schemas.microsoft.com/office/drawing/2014/main" id="{9BE7F295-A1C1-4824-A331-7583E52638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19</xdr:col>
      <xdr:colOff>518160</xdr:colOff>
      <xdr:row>163</xdr:row>
      <xdr:rowOff>60960</xdr:rowOff>
    </xdr:from>
    <xdr:to>
      <xdr:col>35</xdr:col>
      <xdr:colOff>320040</xdr:colOff>
      <xdr:row>196</xdr:row>
      <xdr:rowOff>0</xdr:rowOff>
    </xdr:to>
    <xdr:graphicFrame macro="">
      <xdr:nvGraphicFramePr>
        <xdr:cNvPr id="47" name="Chart 46">
          <a:extLst>
            <a:ext uri="{FF2B5EF4-FFF2-40B4-BE49-F238E27FC236}">
              <a16:creationId xmlns:a16="http://schemas.microsoft.com/office/drawing/2014/main" id="{A573A3F8-6D44-459C-BF37-34E620034A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35</xdr:col>
      <xdr:colOff>396240</xdr:colOff>
      <xdr:row>163</xdr:row>
      <xdr:rowOff>45720</xdr:rowOff>
    </xdr:from>
    <xdr:to>
      <xdr:col>46</xdr:col>
      <xdr:colOff>381000</xdr:colOff>
      <xdr:row>195</xdr:row>
      <xdr:rowOff>167640</xdr:rowOff>
    </xdr:to>
    <xdr:graphicFrame macro="">
      <xdr:nvGraphicFramePr>
        <xdr:cNvPr id="48" name="Chart 47">
          <a:extLst>
            <a:ext uri="{FF2B5EF4-FFF2-40B4-BE49-F238E27FC236}">
              <a16:creationId xmlns:a16="http://schemas.microsoft.com/office/drawing/2014/main" id="{13246659-36D0-4264-A69C-D89B63649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48</xdr:col>
      <xdr:colOff>472440</xdr:colOff>
      <xdr:row>60</xdr:row>
      <xdr:rowOff>4676</xdr:rowOff>
    </xdr:to>
    <xdr:pic>
      <xdr:nvPicPr>
        <xdr:cNvPr id="2" name="Picture 1">
          <a:extLst>
            <a:ext uri="{FF2B5EF4-FFF2-40B4-BE49-F238E27FC236}">
              <a16:creationId xmlns:a16="http://schemas.microsoft.com/office/drawing/2014/main" id="{CEB4F999-6F68-4F84-BB01-EA6BB4F501A3}"/>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rightnessContrast bright="-33000"/>
                  </a14:imgEffect>
                </a14:imgLayer>
              </a14:imgProps>
            </a:ext>
            <a:ext uri="{28A0092B-C50C-407E-A947-70E740481C1C}">
              <a14:useLocalDpi xmlns:a14="http://schemas.microsoft.com/office/drawing/2010/main" val="0"/>
            </a:ext>
          </a:extLst>
        </a:blip>
        <a:stretch>
          <a:fillRect/>
        </a:stretch>
      </xdr:blipFill>
      <xdr:spPr>
        <a:xfrm>
          <a:off x="0" y="0"/>
          <a:ext cx="29733240" cy="10977476"/>
        </a:xfrm>
        <a:prstGeom prst="rect">
          <a:avLst/>
        </a:prstGeom>
      </xdr:spPr>
    </xdr:pic>
    <xdr:clientData/>
  </xdr:twoCellAnchor>
  <xdr:twoCellAnchor>
    <xdr:from>
      <xdr:col>1</xdr:col>
      <xdr:colOff>266700</xdr:colOff>
      <xdr:row>3</xdr:row>
      <xdr:rowOff>101600</xdr:rowOff>
    </xdr:from>
    <xdr:to>
      <xdr:col>38</xdr:col>
      <xdr:colOff>0</xdr:colOff>
      <xdr:row>47</xdr:row>
      <xdr:rowOff>152400</xdr:rowOff>
    </xdr:to>
    <xdr:sp macro="" textlink="">
      <xdr:nvSpPr>
        <xdr:cNvPr id="3" name="Half Frame 2">
          <a:extLst>
            <a:ext uri="{FF2B5EF4-FFF2-40B4-BE49-F238E27FC236}">
              <a16:creationId xmlns:a16="http://schemas.microsoft.com/office/drawing/2014/main" id="{164479E4-C74A-48A4-825B-79BD5B75D496}"/>
            </a:ext>
          </a:extLst>
        </xdr:cNvPr>
        <xdr:cNvSpPr/>
      </xdr:nvSpPr>
      <xdr:spPr>
        <a:xfrm>
          <a:off x="876300" y="650240"/>
          <a:ext cx="22288500" cy="8097520"/>
        </a:xfrm>
        <a:prstGeom prst="halfFrame">
          <a:avLst>
            <a:gd name="adj1" fmla="val 536"/>
            <a:gd name="adj2" fmla="val 509"/>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1</xdr:col>
      <xdr:colOff>419100</xdr:colOff>
      <xdr:row>5</xdr:row>
      <xdr:rowOff>12700</xdr:rowOff>
    </xdr:from>
    <xdr:to>
      <xdr:col>3</xdr:col>
      <xdr:colOff>533400</xdr:colOff>
      <xdr:row>47</xdr:row>
      <xdr:rowOff>88900</xdr:rowOff>
    </xdr:to>
    <xdr:sp macro="" textlink="">
      <xdr:nvSpPr>
        <xdr:cNvPr id="4" name="Rectangle 3">
          <a:extLst>
            <a:ext uri="{FF2B5EF4-FFF2-40B4-BE49-F238E27FC236}">
              <a16:creationId xmlns:a16="http://schemas.microsoft.com/office/drawing/2014/main" id="{F4DA2C07-183A-40AD-89BD-955BA78190AA}"/>
            </a:ext>
          </a:extLst>
        </xdr:cNvPr>
        <xdr:cNvSpPr/>
      </xdr:nvSpPr>
      <xdr:spPr>
        <a:xfrm>
          <a:off x="1028700" y="927100"/>
          <a:ext cx="1333500" cy="775716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nchorCtr="0"/>
        <a:lstStyle/>
        <a:p>
          <a:pPr marL="0" indent="0" algn="ctr"/>
          <a:r>
            <a:rPr lang="en-IN" sz="2400" b="1">
              <a:solidFill>
                <a:sysClr val="windowText" lastClr="000000"/>
              </a:solidFill>
              <a:latin typeface="Arial Black" panose="020B0A04020102020204" pitchFamily="34" charset="0"/>
              <a:ea typeface="+mn-ea"/>
              <a:cs typeface="+mn-cs"/>
            </a:rPr>
            <a:t>Fifa</a:t>
          </a:r>
          <a:r>
            <a:rPr lang="en-IN" sz="2400" b="1" baseline="0">
              <a:solidFill>
                <a:sysClr val="windowText" lastClr="000000"/>
              </a:solidFill>
              <a:latin typeface="Arial Black" panose="020B0A04020102020204" pitchFamily="34" charset="0"/>
              <a:ea typeface="+mn-ea"/>
              <a:cs typeface="+mn-cs"/>
            </a:rPr>
            <a:t> world cup (1930 - 2014)  </a:t>
          </a:r>
          <a:r>
            <a:rPr lang="en-IN" sz="3200" b="1" baseline="0">
              <a:solidFill>
                <a:sysClr val="windowText" lastClr="000000"/>
              </a:solidFill>
              <a:latin typeface="+mn-lt"/>
              <a:ea typeface="+mn-ea"/>
              <a:cs typeface="+mn-cs"/>
            </a:rPr>
            <a:t>Dashboard</a:t>
          </a:r>
          <a:r>
            <a:rPr lang="en-IN" sz="2400" b="1" baseline="0">
              <a:solidFill>
                <a:schemeClr val="lt1"/>
              </a:solidFill>
              <a:effectLst/>
              <a:latin typeface="Arial Black" panose="020B0A04020102020204" pitchFamily="34" charset="0"/>
              <a:ea typeface="+mn-ea"/>
              <a:cs typeface="+mn-cs"/>
            </a:rPr>
            <a:t>         </a:t>
          </a:r>
          <a:endParaRPr lang="en-IN" sz="2400" b="1">
            <a:solidFill>
              <a:sysClr val="windowText" lastClr="000000"/>
            </a:solidFill>
            <a:latin typeface="Arial Black" panose="020B0A04020102020204" pitchFamily="34" charset="0"/>
            <a:ea typeface="+mn-ea"/>
            <a:cs typeface="+mn-cs"/>
          </a:endParaRPr>
        </a:p>
      </xdr:txBody>
    </xdr:sp>
    <xdr:clientData/>
  </xdr:twoCellAnchor>
  <xdr:twoCellAnchor>
    <xdr:from>
      <xdr:col>35</xdr:col>
      <xdr:colOff>38100</xdr:colOff>
      <xdr:row>4</xdr:row>
      <xdr:rowOff>76200</xdr:rowOff>
    </xdr:from>
    <xdr:to>
      <xdr:col>37</xdr:col>
      <xdr:colOff>495300</xdr:colOff>
      <xdr:row>46</xdr:row>
      <xdr:rowOff>114300</xdr:rowOff>
    </xdr:to>
    <xdr:sp macro="" textlink="">
      <xdr:nvSpPr>
        <xdr:cNvPr id="5" name="Rectangle 18">
          <a:extLst>
            <a:ext uri="{FF2B5EF4-FFF2-40B4-BE49-F238E27FC236}">
              <a16:creationId xmlns:a16="http://schemas.microsoft.com/office/drawing/2014/main" id="{3903290D-5627-4615-9517-D25BB115D6FF}"/>
            </a:ext>
          </a:extLst>
        </xdr:cNvPr>
        <xdr:cNvSpPr/>
      </xdr:nvSpPr>
      <xdr:spPr>
        <a:xfrm>
          <a:off x="21374100" y="807720"/>
          <a:ext cx="1676400" cy="7719060"/>
        </a:xfrm>
        <a:custGeom>
          <a:avLst/>
          <a:gdLst>
            <a:gd name="connsiteX0" fmla="*/ 0 w 1676400"/>
            <a:gd name="connsiteY0" fmla="*/ 0 h 7670800"/>
            <a:gd name="connsiteX1" fmla="*/ 1676400 w 1676400"/>
            <a:gd name="connsiteY1" fmla="*/ 0 h 7670800"/>
            <a:gd name="connsiteX2" fmla="*/ 1676400 w 1676400"/>
            <a:gd name="connsiteY2" fmla="*/ 7670800 h 7670800"/>
            <a:gd name="connsiteX3" fmla="*/ 0 w 1676400"/>
            <a:gd name="connsiteY3" fmla="*/ 7670800 h 7670800"/>
            <a:gd name="connsiteX4" fmla="*/ 0 w 1676400"/>
            <a:gd name="connsiteY4" fmla="*/ 0 h 7670800"/>
            <a:gd name="connsiteX0" fmla="*/ 901700 w 1676400"/>
            <a:gd name="connsiteY0" fmla="*/ 0 h 7683500"/>
            <a:gd name="connsiteX1" fmla="*/ 1676400 w 1676400"/>
            <a:gd name="connsiteY1" fmla="*/ 12700 h 7683500"/>
            <a:gd name="connsiteX2" fmla="*/ 1676400 w 1676400"/>
            <a:gd name="connsiteY2" fmla="*/ 7683500 h 7683500"/>
            <a:gd name="connsiteX3" fmla="*/ 0 w 1676400"/>
            <a:gd name="connsiteY3" fmla="*/ 7683500 h 7683500"/>
            <a:gd name="connsiteX4" fmla="*/ 901700 w 1676400"/>
            <a:gd name="connsiteY4" fmla="*/ 0 h 76835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676400" h="7683500">
              <a:moveTo>
                <a:pt x="901700" y="0"/>
              </a:moveTo>
              <a:lnTo>
                <a:pt x="1676400" y="12700"/>
              </a:lnTo>
              <a:lnTo>
                <a:pt x="1676400" y="7683500"/>
              </a:lnTo>
              <a:lnTo>
                <a:pt x="0" y="7683500"/>
              </a:lnTo>
              <a:lnTo>
                <a:pt x="901700" y="0"/>
              </a:lnTo>
              <a:close/>
            </a:path>
          </a:pathLst>
        </a:cu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32</xdr:col>
      <xdr:colOff>266700</xdr:colOff>
      <xdr:row>4</xdr:row>
      <xdr:rowOff>88900</xdr:rowOff>
    </xdr:from>
    <xdr:to>
      <xdr:col>36</xdr:col>
      <xdr:colOff>254000</xdr:colOff>
      <xdr:row>14</xdr:row>
      <xdr:rowOff>165100</xdr:rowOff>
    </xdr:to>
    <xdr:sp macro="" textlink="">
      <xdr:nvSpPr>
        <xdr:cNvPr id="6" name="Parallelogram 19">
          <a:extLst>
            <a:ext uri="{FF2B5EF4-FFF2-40B4-BE49-F238E27FC236}">
              <a16:creationId xmlns:a16="http://schemas.microsoft.com/office/drawing/2014/main" id="{8C3F8D6A-1095-4EF7-B91D-BD997EF680D3}"/>
            </a:ext>
          </a:extLst>
        </xdr:cNvPr>
        <xdr:cNvSpPr/>
      </xdr:nvSpPr>
      <xdr:spPr>
        <a:xfrm>
          <a:off x="19773900" y="820420"/>
          <a:ext cx="2425700" cy="1905000"/>
        </a:xfrm>
        <a:custGeom>
          <a:avLst/>
          <a:gdLst>
            <a:gd name="connsiteX0" fmla="*/ 0 w 2438400"/>
            <a:gd name="connsiteY0" fmla="*/ 1752600 h 1752600"/>
            <a:gd name="connsiteX1" fmla="*/ 438150 w 2438400"/>
            <a:gd name="connsiteY1" fmla="*/ 0 h 1752600"/>
            <a:gd name="connsiteX2" fmla="*/ 2438400 w 2438400"/>
            <a:gd name="connsiteY2" fmla="*/ 0 h 1752600"/>
            <a:gd name="connsiteX3" fmla="*/ 2000250 w 2438400"/>
            <a:gd name="connsiteY3" fmla="*/ 1752600 h 1752600"/>
            <a:gd name="connsiteX4" fmla="*/ 0 w 2438400"/>
            <a:gd name="connsiteY4" fmla="*/ 1752600 h 1752600"/>
            <a:gd name="connsiteX0" fmla="*/ 0 w 2438400"/>
            <a:gd name="connsiteY0" fmla="*/ 1752600 h 1752600"/>
            <a:gd name="connsiteX1" fmla="*/ 438150 w 2438400"/>
            <a:gd name="connsiteY1" fmla="*/ 0 h 1752600"/>
            <a:gd name="connsiteX2" fmla="*/ 2438400 w 2438400"/>
            <a:gd name="connsiteY2" fmla="*/ 0 h 1752600"/>
            <a:gd name="connsiteX3" fmla="*/ 2101850 w 2438400"/>
            <a:gd name="connsiteY3" fmla="*/ 1727200 h 1752600"/>
            <a:gd name="connsiteX4" fmla="*/ 0 w 2438400"/>
            <a:gd name="connsiteY4" fmla="*/ 1752600 h 1752600"/>
            <a:gd name="connsiteX0" fmla="*/ 0 w 2438400"/>
            <a:gd name="connsiteY0" fmla="*/ 1752600 h 1752600"/>
            <a:gd name="connsiteX1" fmla="*/ 438150 w 2438400"/>
            <a:gd name="connsiteY1" fmla="*/ 0 h 1752600"/>
            <a:gd name="connsiteX2" fmla="*/ 2438400 w 2438400"/>
            <a:gd name="connsiteY2" fmla="*/ 0 h 1752600"/>
            <a:gd name="connsiteX3" fmla="*/ 2203450 w 2438400"/>
            <a:gd name="connsiteY3" fmla="*/ 1752600 h 1752600"/>
            <a:gd name="connsiteX4" fmla="*/ 0 w 2438400"/>
            <a:gd name="connsiteY4" fmla="*/ 1752600 h 1752600"/>
            <a:gd name="connsiteX0" fmla="*/ 0 w 2438400"/>
            <a:gd name="connsiteY0" fmla="*/ 1752600 h 1752600"/>
            <a:gd name="connsiteX1" fmla="*/ 552450 w 2438400"/>
            <a:gd name="connsiteY1" fmla="*/ 50800 h 1752600"/>
            <a:gd name="connsiteX2" fmla="*/ 2438400 w 2438400"/>
            <a:gd name="connsiteY2" fmla="*/ 0 h 1752600"/>
            <a:gd name="connsiteX3" fmla="*/ 2203450 w 2438400"/>
            <a:gd name="connsiteY3" fmla="*/ 1752600 h 1752600"/>
            <a:gd name="connsiteX4" fmla="*/ 0 w 2438400"/>
            <a:gd name="connsiteY4" fmla="*/ 1752600 h 1752600"/>
            <a:gd name="connsiteX0" fmla="*/ 0 w 2438400"/>
            <a:gd name="connsiteY0" fmla="*/ 1752600 h 1752600"/>
            <a:gd name="connsiteX1" fmla="*/ 730250 w 2438400"/>
            <a:gd name="connsiteY1" fmla="*/ 88900 h 1752600"/>
            <a:gd name="connsiteX2" fmla="*/ 2438400 w 2438400"/>
            <a:gd name="connsiteY2" fmla="*/ 0 h 1752600"/>
            <a:gd name="connsiteX3" fmla="*/ 2203450 w 2438400"/>
            <a:gd name="connsiteY3" fmla="*/ 1752600 h 1752600"/>
            <a:gd name="connsiteX4" fmla="*/ 0 w 2438400"/>
            <a:gd name="connsiteY4" fmla="*/ 1752600 h 1752600"/>
            <a:gd name="connsiteX0" fmla="*/ 0 w 2438400"/>
            <a:gd name="connsiteY0" fmla="*/ 1752600 h 1752600"/>
            <a:gd name="connsiteX1" fmla="*/ 285750 w 2438400"/>
            <a:gd name="connsiteY1" fmla="*/ 76200 h 1752600"/>
            <a:gd name="connsiteX2" fmla="*/ 2438400 w 2438400"/>
            <a:gd name="connsiteY2" fmla="*/ 0 h 1752600"/>
            <a:gd name="connsiteX3" fmla="*/ 2203450 w 2438400"/>
            <a:gd name="connsiteY3" fmla="*/ 1752600 h 1752600"/>
            <a:gd name="connsiteX4" fmla="*/ 0 w 2438400"/>
            <a:gd name="connsiteY4" fmla="*/ 1752600 h 1752600"/>
            <a:gd name="connsiteX0" fmla="*/ 0 w 2438400"/>
            <a:gd name="connsiteY0" fmla="*/ 1752600 h 1765300"/>
            <a:gd name="connsiteX1" fmla="*/ 285750 w 2438400"/>
            <a:gd name="connsiteY1" fmla="*/ 76200 h 1765300"/>
            <a:gd name="connsiteX2" fmla="*/ 2438400 w 2438400"/>
            <a:gd name="connsiteY2" fmla="*/ 0 h 1765300"/>
            <a:gd name="connsiteX3" fmla="*/ 2241550 w 2438400"/>
            <a:gd name="connsiteY3" fmla="*/ 1765300 h 1765300"/>
            <a:gd name="connsiteX4" fmla="*/ 0 w 2438400"/>
            <a:gd name="connsiteY4" fmla="*/ 1752600 h 1765300"/>
            <a:gd name="connsiteX0" fmla="*/ 69850 w 2508250"/>
            <a:gd name="connsiteY0" fmla="*/ 1752600 h 1765300"/>
            <a:gd name="connsiteX1" fmla="*/ 0 w 2508250"/>
            <a:gd name="connsiteY1" fmla="*/ 12700 h 1765300"/>
            <a:gd name="connsiteX2" fmla="*/ 2508250 w 2508250"/>
            <a:gd name="connsiteY2" fmla="*/ 0 h 1765300"/>
            <a:gd name="connsiteX3" fmla="*/ 2311400 w 2508250"/>
            <a:gd name="connsiteY3" fmla="*/ 1765300 h 1765300"/>
            <a:gd name="connsiteX4" fmla="*/ 69850 w 2508250"/>
            <a:gd name="connsiteY4" fmla="*/ 1752600 h 1765300"/>
            <a:gd name="connsiteX0" fmla="*/ 0 w 2438400"/>
            <a:gd name="connsiteY0" fmla="*/ 1752600 h 1765300"/>
            <a:gd name="connsiteX1" fmla="*/ 298450 w 2438400"/>
            <a:gd name="connsiteY1" fmla="*/ 12700 h 1765300"/>
            <a:gd name="connsiteX2" fmla="*/ 2438400 w 2438400"/>
            <a:gd name="connsiteY2" fmla="*/ 0 h 1765300"/>
            <a:gd name="connsiteX3" fmla="*/ 2241550 w 2438400"/>
            <a:gd name="connsiteY3" fmla="*/ 1765300 h 1765300"/>
            <a:gd name="connsiteX4" fmla="*/ 0 w 2438400"/>
            <a:gd name="connsiteY4" fmla="*/ 1752600 h 1765300"/>
            <a:gd name="connsiteX0" fmla="*/ 0 w 2425700"/>
            <a:gd name="connsiteY0" fmla="*/ 1752600 h 1765300"/>
            <a:gd name="connsiteX1" fmla="*/ 285750 w 2425700"/>
            <a:gd name="connsiteY1" fmla="*/ 12700 h 1765300"/>
            <a:gd name="connsiteX2" fmla="*/ 2425700 w 2425700"/>
            <a:gd name="connsiteY2" fmla="*/ 0 h 1765300"/>
            <a:gd name="connsiteX3" fmla="*/ 2228850 w 2425700"/>
            <a:gd name="connsiteY3" fmla="*/ 1765300 h 1765300"/>
            <a:gd name="connsiteX4" fmla="*/ 0 w 2425700"/>
            <a:gd name="connsiteY4" fmla="*/ 1752600 h 17653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425700" h="1765300">
              <a:moveTo>
                <a:pt x="0" y="1752600"/>
              </a:moveTo>
              <a:lnTo>
                <a:pt x="285750" y="12700"/>
              </a:lnTo>
              <a:lnTo>
                <a:pt x="2425700" y="0"/>
              </a:lnTo>
              <a:lnTo>
                <a:pt x="2228850" y="1765300"/>
              </a:lnTo>
              <a:lnTo>
                <a:pt x="0" y="1752600"/>
              </a:lnTo>
              <a:close/>
            </a:path>
          </a:pathLst>
        </a:custGeom>
        <a:solidFill>
          <a:srgbClr val="00B050">
            <a:alpha val="8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31</xdr:col>
      <xdr:colOff>584200</xdr:colOff>
      <xdr:row>15</xdr:row>
      <xdr:rowOff>25400</xdr:rowOff>
    </xdr:from>
    <xdr:to>
      <xdr:col>36</xdr:col>
      <xdr:colOff>25400</xdr:colOff>
      <xdr:row>26</xdr:row>
      <xdr:rowOff>12700</xdr:rowOff>
    </xdr:to>
    <xdr:sp macro="" textlink="">
      <xdr:nvSpPr>
        <xdr:cNvPr id="7" name="Parallelogram 19">
          <a:extLst>
            <a:ext uri="{FF2B5EF4-FFF2-40B4-BE49-F238E27FC236}">
              <a16:creationId xmlns:a16="http://schemas.microsoft.com/office/drawing/2014/main" id="{511DCD74-59CF-468C-AE5F-1925B8970D77}"/>
            </a:ext>
          </a:extLst>
        </xdr:cNvPr>
        <xdr:cNvSpPr/>
      </xdr:nvSpPr>
      <xdr:spPr>
        <a:xfrm>
          <a:off x="19481800" y="2768600"/>
          <a:ext cx="2489200" cy="1998980"/>
        </a:xfrm>
        <a:custGeom>
          <a:avLst/>
          <a:gdLst>
            <a:gd name="connsiteX0" fmla="*/ 0 w 2438400"/>
            <a:gd name="connsiteY0" fmla="*/ 1752600 h 1752600"/>
            <a:gd name="connsiteX1" fmla="*/ 438150 w 2438400"/>
            <a:gd name="connsiteY1" fmla="*/ 0 h 1752600"/>
            <a:gd name="connsiteX2" fmla="*/ 2438400 w 2438400"/>
            <a:gd name="connsiteY2" fmla="*/ 0 h 1752600"/>
            <a:gd name="connsiteX3" fmla="*/ 2000250 w 2438400"/>
            <a:gd name="connsiteY3" fmla="*/ 1752600 h 1752600"/>
            <a:gd name="connsiteX4" fmla="*/ 0 w 2438400"/>
            <a:gd name="connsiteY4" fmla="*/ 1752600 h 1752600"/>
            <a:gd name="connsiteX0" fmla="*/ 0 w 2438400"/>
            <a:gd name="connsiteY0" fmla="*/ 1752600 h 1752600"/>
            <a:gd name="connsiteX1" fmla="*/ 438150 w 2438400"/>
            <a:gd name="connsiteY1" fmla="*/ 0 h 1752600"/>
            <a:gd name="connsiteX2" fmla="*/ 2438400 w 2438400"/>
            <a:gd name="connsiteY2" fmla="*/ 0 h 1752600"/>
            <a:gd name="connsiteX3" fmla="*/ 2101850 w 2438400"/>
            <a:gd name="connsiteY3" fmla="*/ 1727200 h 1752600"/>
            <a:gd name="connsiteX4" fmla="*/ 0 w 2438400"/>
            <a:gd name="connsiteY4" fmla="*/ 1752600 h 1752600"/>
            <a:gd name="connsiteX0" fmla="*/ 0 w 2438400"/>
            <a:gd name="connsiteY0" fmla="*/ 1752600 h 1752600"/>
            <a:gd name="connsiteX1" fmla="*/ 438150 w 2438400"/>
            <a:gd name="connsiteY1" fmla="*/ 0 h 1752600"/>
            <a:gd name="connsiteX2" fmla="*/ 2438400 w 2438400"/>
            <a:gd name="connsiteY2" fmla="*/ 0 h 1752600"/>
            <a:gd name="connsiteX3" fmla="*/ 2203450 w 2438400"/>
            <a:gd name="connsiteY3" fmla="*/ 1752600 h 1752600"/>
            <a:gd name="connsiteX4" fmla="*/ 0 w 2438400"/>
            <a:gd name="connsiteY4" fmla="*/ 1752600 h 1752600"/>
            <a:gd name="connsiteX0" fmla="*/ 0 w 2438400"/>
            <a:gd name="connsiteY0" fmla="*/ 1752600 h 1752600"/>
            <a:gd name="connsiteX1" fmla="*/ 552450 w 2438400"/>
            <a:gd name="connsiteY1" fmla="*/ 50800 h 1752600"/>
            <a:gd name="connsiteX2" fmla="*/ 2438400 w 2438400"/>
            <a:gd name="connsiteY2" fmla="*/ 0 h 1752600"/>
            <a:gd name="connsiteX3" fmla="*/ 2203450 w 2438400"/>
            <a:gd name="connsiteY3" fmla="*/ 1752600 h 1752600"/>
            <a:gd name="connsiteX4" fmla="*/ 0 w 2438400"/>
            <a:gd name="connsiteY4" fmla="*/ 1752600 h 1752600"/>
            <a:gd name="connsiteX0" fmla="*/ 0 w 2438400"/>
            <a:gd name="connsiteY0" fmla="*/ 1752600 h 1752600"/>
            <a:gd name="connsiteX1" fmla="*/ 730250 w 2438400"/>
            <a:gd name="connsiteY1" fmla="*/ 88900 h 1752600"/>
            <a:gd name="connsiteX2" fmla="*/ 2438400 w 2438400"/>
            <a:gd name="connsiteY2" fmla="*/ 0 h 1752600"/>
            <a:gd name="connsiteX3" fmla="*/ 2203450 w 2438400"/>
            <a:gd name="connsiteY3" fmla="*/ 1752600 h 1752600"/>
            <a:gd name="connsiteX4" fmla="*/ 0 w 2438400"/>
            <a:gd name="connsiteY4" fmla="*/ 1752600 h 1752600"/>
            <a:gd name="connsiteX0" fmla="*/ 0 w 2438400"/>
            <a:gd name="connsiteY0" fmla="*/ 1752600 h 1752600"/>
            <a:gd name="connsiteX1" fmla="*/ 285750 w 2438400"/>
            <a:gd name="connsiteY1" fmla="*/ 76200 h 1752600"/>
            <a:gd name="connsiteX2" fmla="*/ 2438400 w 2438400"/>
            <a:gd name="connsiteY2" fmla="*/ 0 h 1752600"/>
            <a:gd name="connsiteX3" fmla="*/ 2203450 w 2438400"/>
            <a:gd name="connsiteY3" fmla="*/ 1752600 h 1752600"/>
            <a:gd name="connsiteX4" fmla="*/ 0 w 2438400"/>
            <a:gd name="connsiteY4" fmla="*/ 1752600 h 1752600"/>
            <a:gd name="connsiteX0" fmla="*/ 0 w 2438400"/>
            <a:gd name="connsiteY0" fmla="*/ 1752600 h 1765300"/>
            <a:gd name="connsiteX1" fmla="*/ 285750 w 2438400"/>
            <a:gd name="connsiteY1" fmla="*/ 76200 h 1765300"/>
            <a:gd name="connsiteX2" fmla="*/ 2438400 w 2438400"/>
            <a:gd name="connsiteY2" fmla="*/ 0 h 1765300"/>
            <a:gd name="connsiteX3" fmla="*/ 2241550 w 2438400"/>
            <a:gd name="connsiteY3" fmla="*/ 1765300 h 1765300"/>
            <a:gd name="connsiteX4" fmla="*/ 0 w 2438400"/>
            <a:gd name="connsiteY4" fmla="*/ 1752600 h 1765300"/>
            <a:gd name="connsiteX0" fmla="*/ 69850 w 2508250"/>
            <a:gd name="connsiteY0" fmla="*/ 1752600 h 1765300"/>
            <a:gd name="connsiteX1" fmla="*/ 0 w 2508250"/>
            <a:gd name="connsiteY1" fmla="*/ 12700 h 1765300"/>
            <a:gd name="connsiteX2" fmla="*/ 2508250 w 2508250"/>
            <a:gd name="connsiteY2" fmla="*/ 0 h 1765300"/>
            <a:gd name="connsiteX3" fmla="*/ 2311400 w 2508250"/>
            <a:gd name="connsiteY3" fmla="*/ 1765300 h 1765300"/>
            <a:gd name="connsiteX4" fmla="*/ 69850 w 2508250"/>
            <a:gd name="connsiteY4" fmla="*/ 1752600 h 1765300"/>
            <a:gd name="connsiteX0" fmla="*/ 0 w 2438400"/>
            <a:gd name="connsiteY0" fmla="*/ 1752600 h 1765300"/>
            <a:gd name="connsiteX1" fmla="*/ 298450 w 2438400"/>
            <a:gd name="connsiteY1" fmla="*/ 12700 h 1765300"/>
            <a:gd name="connsiteX2" fmla="*/ 2438400 w 2438400"/>
            <a:gd name="connsiteY2" fmla="*/ 0 h 1765300"/>
            <a:gd name="connsiteX3" fmla="*/ 2241550 w 2438400"/>
            <a:gd name="connsiteY3" fmla="*/ 1765300 h 1765300"/>
            <a:gd name="connsiteX4" fmla="*/ 0 w 2438400"/>
            <a:gd name="connsiteY4" fmla="*/ 1752600 h 1765300"/>
            <a:gd name="connsiteX0" fmla="*/ 0 w 2425700"/>
            <a:gd name="connsiteY0" fmla="*/ 1752600 h 1765300"/>
            <a:gd name="connsiteX1" fmla="*/ 285750 w 2425700"/>
            <a:gd name="connsiteY1" fmla="*/ 12700 h 1765300"/>
            <a:gd name="connsiteX2" fmla="*/ 2425700 w 2425700"/>
            <a:gd name="connsiteY2" fmla="*/ 0 h 1765300"/>
            <a:gd name="connsiteX3" fmla="*/ 2228850 w 2425700"/>
            <a:gd name="connsiteY3" fmla="*/ 1765300 h 1765300"/>
            <a:gd name="connsiteX4" fmla="*/ 0 w 2425700"/>
            <a:gd name="connsiteY4" fmla="*/ 1752600 h 17653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425700" h="1765300">
              <a:moveTo>
                <a:pt x="0" y="1752600"/>
              </a:moveTo>
              <a:lnTo>
                <a:pt x="285750" y="12700"/>
              </a:lnTo>
              <a:lnTo>
                <a:pt x="2425700" y="0"/>
              </a:lnTo>
              <a:lnTo>
                <a:pt x="2228850" y="1765300"/>
              </a:lnTo>
              <a:lnTo>
                <a:pt x="0" y="1752600"/>
              </a:lnTo>
              <a:close/>
            </a:path>
          </a:pathLst>
        </a:custGeom>
        <a:solidFill>
          <a:srgbClr val="00B050">
            <a:alpha val="8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31</xdr:col>
      <xdr:colOff>292100</xdr:colOff>
      <xdr:row>26</xdr:row>
      <xdr:rowOff>88900</xdr:rowOff>
    </xdr:from>
    <xdr:to>
      <xdr:col>35</xdr:col>
      <xdr:colOff>419100</xdr:colOff>
      <xdr:row>36</xdr:row>
      <xdr:rowOff>76200</xdr:rowOff>
    </xdr:to>
    <xdr:sp macro="" textlink="">
      <xdr:nvSpPr>
        <xdr:cNvPr id="8" name="Parallelogram 19">
          <a:extLst>
            <a:ext uri="{FF2B5EF4-FFF2-40B4-BE49-F238E27FC236}">
              <a16:creationId xmlns:a16="http://schemas.microsoft.com/office/drawing/2014/main" id="{70626FBE-9B5D-4650-B00B-31DCD90AB60C}"/>
            </a:ext>
          </a:extLst>
        </xdr:cNvPr>
        <xdr:cNvSpPr/>
      </xdr:nvSpPr>
      <xdr:spPr>
        <a:xfrm>
          <a:off x="19189700" y="4843780"/>
          <a:ext cx="2565400" cy="1816100"/>
        </a:xfrm>
        <a:custGeom>
          <a:avLst/>
          <a:gdLst>
            <a:gd name="connsiteX0" fmla="*/ 0 w 2438400"/>
            <a:gd name="connsiteY0" fmla="*/ 1752600 h 1752600"/>
            <a:gd name="connsiteX1" fmla="*/ 438150 w 2438400"/>
            <a:gd name="connsiteY1" fmla="*/ 0 h 1752600"/>
            <a:gd name="connsiteX2" fmla="*/ 2438400 w 2438400"/>
            <a:gd name="connsiteY2" fmla="*/ 0 h 1752600"/>
            <a:gd name="connsiteX3" fmla="*/ 2000250 w 2438400"/>
            <a:gd name="connsiteY3" fmla="*/ 1752600 h 1752600"/>
            <a:gd name="connsiteX4" fmla="*/ 0 w 2438400"/>
            <a:gd name="connsiteY4" fmla="*/ 1752600 h 1752600"/>
            <a:gd name="connsiteX0" fmla="*/ 0 w 2438400"/>
            <a:gd name="connsiteY0" fmla="*/ 1752600 h 1752600"/>
            <a:gd name="connsiteX1" fmla="*/ 438150 w 2438400"/>
            <a:gd name="connsiteY1" fmla="*/ 0 h 1752600"/>
            <a:gd name="connsiteX2" fmla="*/ 2438400 w 2438400"/>
            <a:gd name="connsiteY2" fmla="*/ 0 h 1752600"/>
            <a:gd name="connsiteX3" fmla="*/ 2101850 w 2438400"/>
            <a:gd name="connsiteY3" fmla="*/ 1727200 h 1752600"/>
            <a:gd name="connsiteX4" fmla="*/ 0 w 2438400"/>
            <a:gd name="connsiteY4" fmla="*/ 1752600 h 1752600"/>
            <a:gd name="connsiteX0" fmla="*/ 0 w 2438400"/>
            <a:gd name="connsiteY0" fmla="*/ 1752600 h 1752600"/>
            <a:gd name="connsiteX1" fmla="*/ 438150 w 2438400"/>
            <a:gd name="connsiteY1" fmla="*/ 0 h 1752600"/>
            <a:gd name="connsiteX2" fmla="*/ 2438400 w 2438400"/>
            <a:gd name="connsiteY2" fmla="*/ 0 h 1752600"/>
            <a:gd name="connsiteX3" fmla="*/ 2203450 w 2438400"/>
            <a:gd name="connsiteY3" fmla="*/ 1752600 h 1752600"/>
            <a:gd name="connsiteX4" fmla="*/ 0 w 2438400"/>
            <a:gd name="connsiteY4" fmla="*/ 1752600 h 1752600"/>
            <a:gd name="connsiteX0" fmla="*/ 0 w 2438400"/>
            <a:gd name="connsiteY0" fmla="*/ 1752600 h 1752600"/>
            <a:gd name="connsiteX1" fmla="*/ 552450 w 2438400"/>
            <a:gd name="connsiteY1" fmla="*/ 50800 h 1752600"/>
            <a:gd name="connsiteX2" fmla="*/ 2438400 w 2438400"/>
            <a:gd name="connsiteY2" fmla="*/ 0 h 1752600"/>
            <a:gd name="connsiteX3" fmla="*/ 2203450 w 2438400"/>
            <a:gd name="connsiteY3" fmla="*/ 1752600 h 1752600"/>
            <a:gd name="connsiteX4" fmla="*/ 0 w 2438400"/>
            <a:gd name="connsiteY4" fmla="*/ 1752600 h 1752600"/>
            <a:gd name="connsiteX0" fmla="*/ 0 w 2438400"/>
            <a:gd name="connsiteY0" fmla="*/ 1752600 h 1752600"/>
            <a:gd name="connsiteX1" fmla="*/ 730250 w 2438400"/>
            <a:gd name="connsiteY1" fmla="*/ 88900 h 1752600"/>
            <a:gd name="connsiteX2" fmla="*/ 2438400 w 2438400"/>
            <a:gd name="connsiteY2" fmla="*/ 0 h 1752600"/>
            <a:gd name="connsiteX3" fmla="*/ 2203450 w 2438400"/>
            <a:gd name="connsiteY3" fmla="*/ 1752600 h 1752600"/>
            <a:gd name="connsiteX4" fmla="*/ 0 w 2438400"/>
            <a:gd name="connsiteY4" fmla="*/ 1752600 h 1752600"/>
            <a:gd name="connsiteX0" fmla="*/ 0 w 2438400"/>
            <a:gd name="connsiteY0" fmla="*/ 1752600 h 1752600"/>
            <a:gd name="connsiteX1" fmla="*/ 285750 w 2438400"/>
            <a:gd name="connsiteY1" fmla="*/ 76200 h 1752600"/>
            <a:gd name="connsiteX2" fmla="*/ 2438400 w 2438400"/>
            <a:gd name="connsiteY2" fmla="*/ 0 h 1752600"/>
            <a:gd name="connsiteX3" fmla="*/ 2203450 w 2438400"/>
            <a:gd name="connsiteY3" fmla="*/ 1752600 h 1752600"/>
            <a:gd name="connsiteX4" fmla="*/ 0 w 2438400"/>
            <a:gd name="connsiteY4" fmla="*/ 1752600 h 1752600"/>
            <a:gd name="connsiteX0" fmla="*/ 0 w 2438400"/>
            <a:gd name="connsiteY0" fmla="*/ 1752600 h 1765300"/>
            <a:gd name="connsiteX1" fmla="*/ 285750 w 2438400"/>
            <a:gd name="connsiteY1" fmla="*/ 76200 h 1765300"/>
            <a:gd name="connsiteX2" fmla="*/ 2438400 w 2438400"/>
            <a:gd name="connsiteY2" fmla="*/ 0 h 1765300"/>
            <a:gd name="connsiteX3" fmla="*/ 2241550 w 2438400"/>
            <a:gd name="connsiteY3" fmla="*/ 1765300 h 1765300"/>
            <a:gd name="connsiteX4" fmla="*/ 0 w 2438400"/>
            <a:gd name="connsiteY4" fmla="*/ 1752600 h 1765300"/>
            <a:gd name="connsiteX0" fmla="*/ 69850 w 2508250"/>
            <a:gd name="connsiteY0" fmla="*/ 1752600 h 1765300"/>
            <a:gd name="connsiteX1" fmla="*/ 0 w 2508250"/>
            <a:gd name="connsiteY1" fmla="*/ 12700 h 1765300"/>
            <a:gd name="connsiteX2" fmla="*/ 2508250 w 2508250"/>
            <a:gd name="connsiteY2" fmla="*/ 0 h 1765300"/>
            <a:gd name="connsiteX3" fmla="*/ 2311400 w 2508250"/>
            <a:gd name="connsiteY3" fmla="*/ 1765300 h 1765300"/>
            <a:gd name="connsiteX4" fmla="*/ 69850 w 2508250"/>
            <a:gd name="connsiteY4" fmla="*/ 1752600 h 1765300"/>
            <a:gd name="connsiteX0" fmla="*/ 0 w 2438400"/>
            <a:gd name="connsiteY0" fmla="*/ 1752600 h 1765300"/>
            <a:gd name="connsiteX1" fmla="*/ 298450 w 2438400"/>
            <a:gd name="connsiteY1" fmla="*/ 12700 h 1765300"/>
            <a:gd name="connsiteX2" fmla="*/ 2438400 w 2438400"/>
            <a:gd name="connsiteY2" fmla="*/ 0 h 1765300"/>
            <a:gd name="connsiteX3" fmla="*/ 2241550 w 2438400"/>
            <a:gd name="connsiteY3" fmla="*/ 1765300 h 1765300"/>
            <a:gd name="connsiteX4" fmla="*/ 0 w 2438400"/>
            <a:gd name="connsiteY4" fmla="*/ 1752600 h 1765300"/>
            <a:gd name="connsiteX0" fmla="*/ 0 w 2425700"/>
            <a:gd name="connsiteY0" fmla="*/ 1752600 h 1765300"/>
            <a:gd name="connsiteX1" fmla="*/ 285750 w 2425700"/>
            <a:gd name="connsiteY1" fmla="*/ 12700 h 1765300"/>
            <a:gd name="connsiteX2" fmla="*/ 2425700 w 2425700"/>
            <a:gd name="connsiteY2" fmla="*/ 0 h 1765300"/>
            <a:gd name="connsiteX3" fmla="*/ 2228850 w 2425700"/>
            <a:gd name="connsiteY3" fmla="*/ 1765300 h 1765300"/>
            <a:gd name="connsiteX4" fmla="*/ 0 w 2425700"/>
            <a:gd name="connsiteY4" fmla="*/ 1752600 h 17653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425700" h="1765300">
              <a:moveTo>
                <a:pt x="0" y="1752600"/>
              </a:moveTo>
              <a:lnTo>
                <a:pt x="285750" y="12700"/>
              </a:lnTo>
              <a:lnTo>
                <a:pt x="2425700" y="0"/>
              </a:lnTo>
              <a:lnTo>
                <a:pt x="2228850" y="1765300"/>
              </a:lnTo>
              <a:lnTo>
                <a:pt x="0" y="1752600"/>
              </a:lnTo>
              <a:close/>
            </a:path>
          </a:pathLst>
        </a:custGeom>
        <a:solidFill>
          <a:srgbClr val="00B050">
            <a:alpha val="8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30</xdr:col>
      <xdr:colOff>596900</xdr:colOff>
      <xdr:row>36</xdr:row>
      <xdr:rowOff>127000</xdr:rowOff>
    </xdr:from>
    <xdr:to>
      <xdr:col>35</xdr:col>
      <xdr:colOff>190500</xdr:colOff>
      <xdr:row>46</xdr:row>
      <xdr:rowOff>127000</xdr:rowOff>
    </xdr:to>
    <xdr:sp macro="" textlink="">
      <xdr:nvSpPr>
        <xdr:cNvPr id="9" name="Parallelogram 19">
          <a:extLst>
            <a:ext uri="{FF2B5EF4-FFF2-40B4-BE49-F238E27FC236}">
              <a16:creationId xmlns:a16="http://schemas.microsoft.com/office/drawing/2014/main" id="{2F547F7D-2A6C-481C-95D3-899354644137}"/>
            </a:ext>
          </a:extLst>
        </xdr:cNvPr>
        <xdr:cNvSpPr/>
      </xdr:nvSpPr>
      <xdr:spPr>
        <a:xfrm>
          <a:off x="18884900" y="6710680"/>
          <a:ext cx="2641600" cy="1828800"/>
        </a:xfrm>
        <a:custGeom>
          <a:avLst/>
          <a:gdLst>
            <a:gd name="connsiteX0" fmla="*/ 0 w 2438400"/>
            <a:gd name="connsiteY0" fmla="*/ 1752600 h 1752600"/>
            <a:gd name="connsiteX1" fmla="*/ 438150 w 2438400"/>
            <a:gd name="connsiteY1" fmla="*/ 0 h 1752600"/>
            <a:gd name="connsiteX2" fmla="*/ 2438400 w 2438400"/>
            <a:gd name="connsiteY2" fmla="*/ 0 h 1752600"/>
            <a:gd name="connsiteX3" fmla="*/ 2000250 w 2438400"/>
            <a:gd name="connsiteY3" fmla="*/ 1752600 h 1752600"/>
            <a:gd name="connsiteX4" fmla="*/ 0 w 2438400"/>
            <a:gd name="connsiteY4" fmla="*/ 1752600 h 1752600"/>
            <a:gd name="connsiteX0" fmla="*/ 0 w 2438400"/>
            <a:gd name="connsiteY0" fmla="*/ 1752600 h 1752600"/>
            <a:gd name="connsiteX1" fmla="*/ 438150 w 2438400"/>
            <a:gd name="connsiteY1" fmla="*/ 0 h 1752600"/>
            <a:gd name="connsiteX2" fmla="*/ 2438400 w 2438400"/>
            <a:gd name="connsiteY2" fmla="*/ 0 h 1752600"/>
            <a:gd name="connsiteX3" fmla="*/ 2101850 w 2438400"/>
            <a:gd name="connsiteY3" fmla="*/ 1727200 h 1752600"/>
            <a:gd name="connsiteX4" fmla="*/ 0 w 2438400"/>
            <a:gd name="connsiteY4" fmla="*/ 1752600 h 1752600"/>
            <a:gd name="connsiteX0" fmla="*/ 0 w 2438400"/>
            <a:gd name="connsiteY0" fmla="*/ 1752600 h 1752600"/>
            <a:gd name="connsiteX1" fmla="*/ 438150 w 2438400"/>
            <a:gd name="connsiteY1" fmla="*/ 0 h 1752600"/>
            <a:gd name="connsiteX2" fmla="*/ 2438400 w 2438400"/>
            <a:gd name="connsiteY2" fmla="*/ 0 h 1752600"/>
            <a:gd name="connsiteX3" fmla="*/ 2203450 w 2438400"/>
            <a:gd name="connsiteY3" fmla="*/ 1752600 h 1752600"/>
            <a:gd name="connsiteX4" fmla="*/ 0 w 2438400"/>
            <a:gd name="connsiteY4" fmla="*/ 1752600 h 1752600"/>
            <a:gd name="connsiteX0" fmla="*/ 0 w 2438400"/>
            <a:gd name="connsiteY0" fmla="*/ 1752600 h 1752600"/>
            <a:gd name="connsiteX1" fmla="*/ 552450 w 2438400"/>
            <a:gd name="connsiteY1" fmla="*/ 50800 h 1752600"/>
            <a:gd name="connsiteX2" fmla="*/ 2438400 w 2438400"/>
            <a:gd name="connsiteY2" fmla="*/ 0 h 1752600"/>
            <a:gd name="connsiteX3" fmla="*/ 2203450 w 2438400"/>
            <a:gd name="connsiteY3" fmla="*/ 1752600 h 1752600"/>
            <a:gd name="connsiteX4" fmla="*/ 0 w 2438400"/>
            <a:gd name="connsiteY4" fmla="*/ 1752600 h 1752600"/>
            <a:gd name="connsiteX0" fmla="*/ 0 w 2438400"/>
            <a:gd name="connsiteY0" fmla="*/ 1752600 h 1752600"/>
            <a:gd name="connsiteX1" fmla="*/ 730250 w 2438400"/>
            <a:gd name="connsiteY1" fmla="*/ 88900 h 1752600"/>
            <a:gd name="connsiteX2" fmla="*/ 2438400 w 2438400"/>
            <a:gd name="connsiteY2" fmla="*/ 0 h 1752600"/>
            <a:gd name="connsiteX3" fmla="*/ 2203450 w 2438400"/>
            <a:gd name="connsiteY3" fmla="*/ 1752600 h 1752600"/>
            <a:gd name="connsiteX4" fmla="*/ 0 w 2438400"/>
            <a:gd name="connsiteY4" fmla="*/ 1752600 h 1752600"/>
            <a:gd name="connsiteX0" fmla="*/ 0 w 2438400"/>
            <a:gd name="connsiteY0" fmla="*/ 1752600 h 1752600"/>
            <a:gd name="connsiteX1" fmla="*/ 285750 w 2438400"/>
            <a:gd name="connsiteY1" fmla="*/ 76200 h 1752600"/>
            <a:gd name="connsiteX2" fmla="*/ 2438400 w 2438400"/>
            <a:gd name="connsiteY2" fmla="*/ 0 h 1752600"/>
            <a:gd name="connsiteX3" fmla="*/ 2203450 w 2438400"/>
            <a:gd name="connsiteY3" fmla="*/ 1752600 h 1752600"/>
            <a:gd name="connsiteX4" fmla="*/ 0 w 2438400"/>
            <a:gd name="connsiteY4" fmla="*/ 1752600 h 1752600"/>
            <a:gd name="connsiteX0" fmla="*/ 0 w 2438400"/>
            <a:gd name="connsiteY0" fmla="*/ 1752600 h 1765300"/>
            <a:gd name="connsiteX1" fmla="*/ 285750 w 2438400"/>
            <a:gd name="connsiteY1" fmla="*/ 76200 h 1765300"/>
            <a:gd name="connsiteX2" fmla="*/ 2438400 w 2438400"/>
            <a:gd name="connsiteY2" fmla="*/ 0 h 1765300"/>
            <a:gd name="connsiteX3" fmla="*/ 2241550 w 2438400"/>
            <a:gd name="connsiteY3" fmla="*/ 1765300 h 1765300"/>
            <a:gd name="connsiteX4" fmla="*/ 0 w 2438400"/>
            <a:gd name="connsiteY4" fmla="*/ 1752600 h 1765300"/>
            <a:gd name="connsiteX0" fmla="*/ 69850 w 2508250"/>
            <a:gd name="connsiteY0" fmla="*/ 1752600 h 1765300"/>
            <a:gd name="connsiteX1" fmla="*/ 0 w 2508250"/>
            <a:gd name="connsiteY1" fmla="*/ 12700 h 1765300"/>
            <a:gd name="connsiteX2" fmla="*/ 2508250 w 2508250"/>
            <a:gd name="connsiteY2" fmla="*/ 0 h 1765300"/>
            <a:gd name="connsiteX3" fmla="*/ 2311400 w 2508250"/>
            <a:gd name="connsiteY3" fmla="*/ 1765300 h 1765300"/>
            <a:gd name="connsiteX4" fmla="*/ 69850 w 2508250"/>
            <a:gd name="connsiteY4" fmla="*/ 1752600 h 1765300"/>
            <a:gd name="connsiteX0" fmla="*/ 0 w 2438400"/>
            <a:gd name="connsiteY0" fmla="*/ 1752600 h 1765300"/>
            <a:gd name="connsiteX1" fmla="*/ 298450 w 2438400"/>
            <a:gd name="connsiteY1" fmla="*/ 12700 h 1765300"/>
            <a:gd name="connsiteX2" fmla="*/ 2438400 w 2438400"/>
            <a:gd name="connsiteY2" fmla="*/ 0 h 1765300"/>
            <a:gd name="connsiteX3" fmla="*/ 2241550 w 2438400"/>
            <a:gd name="connsiteY3" fmla="*/ 1765300 h 1765300"/>
            <a:gd name="connsiteX4" fmla="*/ 0 w 2438400"/>
            <a:gd name="connsiteY4" fmla="*/ 1752600 h 1765300"/>
            <a:gd name="connsiteX0" fmla="*/ 0 w 2425700"/>
            <a:gd name="connsiteY0" fmla="*/ 1752600 h 1765300"/>
            <a:gd name="connsiteX1" fmla="*/ 285750 w 2425700"/>
            <a:gd name="connsiteY1" fmla="*/ 12700 h 1765300"/>
            <a:gd name="connsiteX2" fmla="*/ 2425700 w 2425700"/>
            <a:gd name="connsiteY2" fmla="*/ 0 h 1765300"/>
            <a:gd name="connsiteX3" fmla="*/ 2228850 w 2425700"/>
            <a:gd name="connsiteY3" fmla="*/ 1765300 h 1765300"/>
            <a:gd name="connsiteX4" fmla="*/ 0 w 2425700"/>
            <a:gd name="connsiteY4" fmla="*/ 1752600 h 17653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425700" h="1765300">
              <a:moveTo>
                <a:pt x="0" y="1752600"/>
              </a:moveTo>
              <a:lnTo>
                <a:pt x="285750" y="12700"/>
              </a:lnTo>
              <a:lnTo>
                <a:pt x="2425700" y="0"/>
              </a:lnTo>
              <a:lnTo>
                <a:pt x="2228850" y="1765300"/>
              </a:lnTo>
              <a:lnTo>
                <a:pt x="0" y="1752600"/>
              </a:lnTo>
              <a:close/>
            </a:path>
          </a:pathLst>
        </a:custGeom>
        <a:solidFill>
          <a:srgbClr val="00B050">
            <a:alpha val="8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oneCell">
    <xdr:from>
      <xdr:col>4</xdr:col>
      <xdr:colOff>0</xdr:colOff>
      <xdr:row>5</xdr:row>
      <xdr:rowOff>25400</xdr:rowOff>
    </xdr:from>
    <xdr:to>
      <xdr:col>11</xdr:col>
      <xdr:colOff>127000</xdr:colOff>
      <xdr:row>14</xdr:row>
      <xdr:rowOff>152400</xdr:rowOff>
    </xdr:to>
    <xdr:pic>
      <xdr:nvPicPr>
        <xdr:cNvPr id="10" name="Picture 9">
          <a:extLst>
            <a:ext uri="{FF2B5EF4-FFF2-40B4-BE49-F238E27FC236}">
              <a16:creationId xmlns:a16="http://schemas.microsoft.com/office/drawing/2014/main" id="{074D80E7-11A9-4007-9F69-86EF7ACD6A5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38400" y="939800"/>
          <a:ext cx="4394200" cy="177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0</xdr:colOff>
      <xdr:row>15</xdr:row>
      <xdr:rowOff>12700</xdr:rowOff>
    </xdr:from>
    <xdr:to>
      <xdr:col>14</xdr:col>
      <xdr:colOff>381000</xdr:colOff>
      <xdr:row>30</xdr:row>
      <xdr:rowOff>165100</xdr:rowOff>
    </xdr:to>
    <xdr:sp macro="" textlink="">
      <xdr:nvSpPr>
        <xdr:cNvPr id="11" name="Rectangle 10">
          <a:extLst>
            <a:ext uri="{FF2B5EF4-FFF2-40B4-BE49-F238E27FC236}">
              <a16:creationId xmlns:a16="http://schemas.microsoft.com/office/drawing/2014/main" id="{D4E7137C-C3BF-48B4-8836-7F3A071A038F}"/>
            </a:ext>
          </a:extLst>
        </xdr:cNvPr>
        <xdr:cNvSpPr/>
      </xdr:nvSpPr>
      <xdr:spPr>
        <a:xfrm>
          <a:off x="2438400" y="2755900"/>
          <a:ext cx="6477000" cy="2895600"/>
        </a:xfrm>
        <a:prstGeom prst="rect">
          <a:avLst/>
        </a:prstGeom>
        <a:solidFill>
          <a:srgbClr val="00B050">
            <a:alpha val="8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oneCell">
    <xdr:from>
      <xdr:col>15</xdr:col>
      <xdr:colOff>76200</xdr:colOff>
      <xdr:row>15</xdr:row>
      <xdr:rowOff>101600</xdr:rowOff>
    </xdr:from>
    <xdr:to>
      <xdr:col>19</xdr:col>
      <xdr:colOff>541020</xdr:colOff>
      <xdr:row>50</xdr:row>
      <xdr:rowOff>152400</xdr:rowOff>
    </xdr:to>
    <xdr:pic>
      <xdr:nvPicPr>
        <xdr:cNvPr id="12" name="Picture 11">
          <a:extLst>
            <a:ext uri="{FF2B5EF4-FFF2-40B4-BE49-F238E27FC236}">
              <a16:creationId xmlns:a16="http://schemas.microsoft.com/office/drawing/2014/main" id="{1D6AB7C1-8E80-4C45-B48E-5FA693B6B190}"/>
            </a:ext>
          </a:extLst>
        </xdr:cNvPr>
        <xdr:cNvPicPr>
          <a:picLocks noChangeAspect="1" noChangeArrowheads="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2310" b="93069" l="9449" r="92651">
                      <a14:foregroundMark x1="18898" y1="9791" x2="23097" y2="8691"/>
                      <a14:foregroundMark x1="27559" y1="8911" x2="27559" y2="8911"/>
                      <a14:foregroundMark x1="27559" y1="8911" x2="28871" y2="8911"/>
                      <a14:foregroundMark x1="46719" y1="9241" x2="46719" y2="9241"/>
                      <a14:foregroundMark x1="46719" y1="9241" x2="46719" y2="9241"/>
                      <a14:foregroundMark x1="46719" y1="9241" x2="48556" y2="9241"/>
                      <a14:foregroundMark x1="52493" y1="9241" x2="52493" y2="9241"/>
                      <a14:foregroundMark x1="54593" y1="8251" x2="54593" y2="8251"/>
                      <a14:foregroundMark x1="55906" y1="6051" x2="55906" y2="5061"/>
                      <a14:foregroundMark x1="55906" y1="3190" x2="55906" y2="3190"/>
                      <a14:foregroundMark x1="55906" y1="3190" x2="55906" y2="3190"/>
                      <a14:foregroundMark x1="55906" y1="3190" x2="55906" y2="3190"/>
                      <a14:foregroundMark x1="28871" y1="5831" x2="28871" y2="5831"/>
                      <a14:foregroundMark x1="25722" y1="7921" x2="25722" y2="7921"/>
                      <a14:foregroundMark x1="25722" y1="7921" x2="25722" y2="7921"/>
                      <a14:foregroundMark x1="17848" y1="11331" x2="17848" y2="11331"/>
                      <a14:foregroundMark x1="16535" y1="15292" x2="16535" y2="15292"/>
                      <a14:foregroundMark x1="16535" y1="15292" x2="16535" y2="15292"/>
                      <a14:foregroundMark x1="13911" y1="18702" x2="13911" y2="18702"/>
                      <a14:foregroundMark x1="9711" y1="22002" x2="9711" y2="22002"/>
                      <a14:foregroundMark x1="12336" y1="25083" x2="12336" y2="25083"/>
                      <a14:foregroundMark x1="20210" y1="44994" x2="20210" y2="44994"/>
                      <a14:foregroundMark x1="20210" y1="44994" x2="20210" y2="44994"/>
                      <a14:foregroundMark x1="24409" y1="46535" x2="24409" y2="46535"/>
                      <a14:foregroundMark x1="24409" y1="46755" x2="24409" y2="46755"/>
                      <a14:foregroundMark x1="25459" y1="53685" x2="25459" y2="53685"/>
                      <a14:foregroundMark x1="29659" y1="56876" x2="29659" y2="56876"/>
                      <a14:foregroundMark x1="29396" y1="61276" x2="29396" y2="61826"/>
                      <a14:foregroundMark x1="18373" y1="37734" x2="18373" y2="37734"/>
                      <a14:foregroundMark x1="17060" y1="36524" x2="17060" y2="36524"/>
                      <a14:foregroundMark x1="17060" y1="36524" x2="17060" y2="36524"/>
                      <a14:foregroundMark x1="17060" y1="39384" x2="17060" y2="39384"/>
                      <a14:foregroundMark x1="17848" y1="41474" x2="17848" y2="41474"/>
                      <a14:foregroundMark x1="92388" y1="24862" x2="92388" y2="24862"/>
                      <a14:foregroundMark x1="91864" y1="21342" x2="91864" y2="21342"/>
                      <a14:foregroundMark x1="92651" y1="17492" x2="92651" y2="17492"/>
                      <a14:foregroundMark x1="92651" y1="13971" x2="92651" y2="13971"/>
                      <a14:foregroundMark x1="91339" y1="12211" x2="91339" y2="12211"/>
                      <a14:foregroundMark x1="88451" y1="10781" x2="88451" y2="10781"/>
                      <a14:foregroundMark x1="36745" y1="3740" x2="36745" y2="3740"/>
                      <a14:foregroundMark x1="34121" y1="4730" x2="34121" y2="4730"/>
                      <a14:foregroundMark x1="40682" y1="3740" x2="40682" y2="3740"/>
                      <a14:foregroundMark x1="56955" y1="86469" x2="56955" y2="86469"/>
                      <a14:foregroundMark x1="70079" y1="89329" x2="70079" y2="89329"/>
                      <a14:foregroundMark x1="67717" y1="92519" x2="67717" y2="92519"/>
                      <a14:foregroundMark x1="49869" y1="92299" x2="49869" y2="92299"/>
                      <a14:foregroundMark x1="48031" y1="92519" x2="48031" y2="92519"/>
                      <a14:foregroundMark x1="48031" y1="92519" x2="48031" y2="92519"/>
                      <a14:foregroundMark x1="32283" y1="93069" x2="32283" y2="93069"/>
                      <a14:foregroundMark x1="20472" y1="93069" x2="20472" y2="93069"/>
                      <a14:foregroundMark x1="20210" y1="89329" x2="20210" y2="89329"/>
                      <a14:foregroundMark x1="21785" y1="87789" x2="21785" y2="87789"/>
                      <a14:foregroundMark x1="26772" y1="85369" x2="26772" y2="85369"/>
                      <a14:foregroundMark x1="27034" y1="82728" x2="27034" y2="82728"/>
                      <a14:foregroundMark x1="27034" y1="82728" x2="27034" y2="82728"/>
                      <a14:foregroundMark x1="28084" y1="81848" x2="28084" y2="81848"/>
                      <a14:backgroundMark x1="85302" y1="96150" x2="68241" y2="72167"/>
                      <a14:backgroundMark x1="68241" y1="72167" x2="72966" y2="58636"/>
                      <a14:backgroundMark x1="95525" y1="24862" x2="97638" y2="21562"/>
                      <a14:backgroundMark x1="70866" y1="63366" x2="95525" y2="24862"/>
                      <a14:backgroundMark x1="95855" y1="17492" x2="95276" y2="16172"/>
                      <a14:backgroundMark x1="97542" y1="21342" x2="95855" y2="17492"/>
                      <a14:backgroundMark x1="97638" y1="21562" x2="97542" y2="21342"/>
                      <a14:backgroundMark x1="10499" y1="94939" x2="60367" y2="99120"/>
                      <a14:backgroundMark x1="60367" y1="99120" x2="79265" y2="99230"/>
                      <a14:backgroundMark x1="79265" y1="99230" x2="86089" y2="93619"/>
                      <a14:backgroundMark x1="86089" y1="92519" x2="86089" y2="91639"/>
                    </a14:backgroundRemoval>
                  </a14:imgEffect>
                </a14:imgLayer>
              </a14:imgProps>
            </a:ext>
            <a:ext uri="{28A0092B-C50C-407E-A947-70E740481C1C}">
              <a14:useLocalDpi xmlns:a14="http://schemas.microsoft.com/office/drawing/2010/main" val="0"/>
            </a:ext>
          </a:extLst>
        </a:blip>
        <a:srcRect/>
        <a:stretch>
          <a:fillRect/>
        </a:stretch>
      </xdr:blipFill>
      <xdr:spPr bwMode="auto">
        <a:xfrm>
          <a:off x="9220200" y="2844800"/>
          <a:ext cx="2903220" cy="6451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596900</xdr:colOff>
      <xdr:row>31</xdr:row>
      <xdr:rowOff>38100</xdr:rowOff>
    </xdr:from>
    <xdr:to>
      <xdr:col>9</xdr:col>
      <xdr:colOff>0</xdr:colOff>
      <xdr:row>39</xdr:row>
      <xdr:rowOff>50800</xdr:rowOff>
    </xdr:to>
    <xdr:sp macro="" textlink="">
      <xdr:nvSpPr>
        <xdr:cNvPr id="13" name="Rectangle 12">
          <a:extLst>
            <a:ext uri="{FF2B5EF4-FFF2-40B4-BE49-F238E27FC236}">
              <a16:creationId xmlns:a16="http://schemas.microsoft.com/office/drawing/2014/main" id="{D142C052-DF8C-4BD1-A4CD-0C9AE3D7A5F0}"/>
            </a:ext>
          </a:extLst>
        </xdr:cNvPr>
        <xdr:cNvSpPr/>
      </xdr:nvSpPr>
      <xdr:spPr>
        <a:xfrm>
          <a:off x="2425700" y="5707380"/>
          <a:ext cx="3060700" cy="1475740"/>
        </a:xfrm>
        <a:prstGeom prst="rect">
          <a:avLst/>
        </a:prstGeom>
        <a:solidFill>
          <a:srgbClr val="FFFF00">
            <a:alpha val="8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38100</xdr:colOff>
      <xdr:row>31</xdr:row>
      <xdr:rowOff>50800</xdr:rowOff>
    </xdr:from>
    <xdr:to>
      <xdr:col>14</xdr:col>
      <xdr:colOff>406400</xdr:colOff>
      <xdr:row>39</xdr:row>
      <xdr:rowOff>63500</xdr:rowOff>
    </xdr:to>
    <xdr:sp macro="" textlink="">
      <xdr:nvSpPr>
        <xdr:cNvPr id="14" name="Rectangle 13">
          <a:extLst>
            <a:ext uri="{FF2B5EF4-FFF2-40B4-BE49-F238E27FC236}">
              <a16:creationId xmlns:a16="http://schemas.microsoft.com/office/drawing/2014/main" id="{AC15B4B3-4D9E-4693-9147-D0858822FD5B}"/>
            </a:ext>
          </a:extLst>
        </xdr:cNvPr>
        <xdr:cNvSpPr/>
      </xdr:nvSpPr>
      <xdr:spPr>
        <a:xfrm>
          <a:off x="5524500" y="5720080"/>
          <a:ext cx="3416300" cy="1475740"/>
        </a:xfrm>
        <a:prstGeom prst="rect">
          <a:avLst/>
        </a:prstGeom>
        <a:solidFill>
          <a:srgbClr val="FF0000">
            <a:alpha val="8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152400</xdr:colOff>
      <xdr:row>5</xdr:row>
      <xdr:rowOff>12700</xdr:rowOff>
    </xdr:from>
    <xdr:to>
      <xdr:col>19</xdr:col>
      <xdr:colOff>139700</xdr:colOff>
      <xdr:row>14</xdr:row>
      <xdr:rowOff>127000</xdr:rowOff>
    </xdr:to>
    <xdr:sp macro="" textlink="">
      <xdr:nvSpPr>
        <xdr:cNvPr id="15" name="Rectangle 14">
          <a:extLst>
            <a:ext uri="{FF2B5EF4-FFF2-40B4-BE49-F238E27FC236}">
              <a16:creationId xmlns:a16="http://schemas.microsoft.com/office/drawing/2014/main" id="{FED00611-BACD-4088-B04D-436B22C3E97D}"/>
            </a:ext>
          </a:extLst>
        </xdr:cNvPr>
        <xdr:cNvSpPr/>
      </xdr:nvSpPr>
      <xdr:spPr>
        <a:xfrm>
          <a:off x="6858000" y="927100"/>
          <a:ext cx="4864100" cy="1760220"/>
        </a:xfrm>
        <a:prstGeom prst="rect">
          <a:avLst/>
        </a:prstGeom>
        <a:solidFill>
          <a:srgbClr val="00B050">
            <a:alpha val="8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ysClr val="windowText" lastClr="000000"/>
            </a:solidFill>
            <a:latin typeface="+mn-lt"/>
            <a:ea typeface="+mn-ea"/>
            <a:cs typeface="+mn-cs"/>
          </a:endParaRPr>
        </a:p>
      </xdr:txBody>
    </xdr:sp>
    <xdr:clientData/>
  </xdr:twoCellAnchor>
  <xdr:twoCellAnchor>
    <xdr:from>
      <xdr:col>19</xdr:col>
      <xdr:colOff>203200</xdr:colOff>
      <xdr:row>5</xdr:row>
      <xdr:rowOff>0</xdr:rowOff>
    </xdr:from>
    <xdr:to>
      <xdr:col>25</xdr:col>
      <xdr:colOff>431800</xdr:colOff>
      <xdr:row>14</xdr:row>
      <xdr:rowOff>114300</xdr:rowOff>
    </xdr:to>
    <xdr:sp macro="" textlink="">
      <xdr:nvSpPr>
        <xdr:cNvPr id="16" name="Rectangle 15">
          <a:extLst>
            <a:ext uri="{FF2B5EF4-FFF2-40B4-BE49-F238E27FC236}">
              <a16:creationId xmlns:a16="http://schemas.microsoft.com/office/drawing/2014/main" id="{35003D0D-EC57-40A5-900F-8DC41BEB67E9}"/>
            </a:ext>
          </a:extLst>
        </xdr:cNvPr>
        <xdr:cNvSpPr/>
      </xdr:nvSpPr>
      <xdr:spPr>
        <a:xfrm>
          <a:off x="11785600" y="914400"/>
          <a:ext cx="3886200" cy="1760220"/>
        </a:xfrm>
        <a:prstGeom prst="rect">
          <a:avLst/>
        </a:prstGeom>
        <a:solidFill>
          <a:srgbClr val="00B050">
            <a:alpha val="8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25</xdr:col>
      <xdr:colOff>469900</xdr:colOff>
      <xdr:row>4</xdr:row>
      <xdr:rowOff>127000</xdr:rowOff>
    </xdr:from>
    <xdr:to>
      <xdr:col>32</xdr:col>
      <xdr:colOff>469900</xdr:colOff>
      <xdr:row>14</xdr:row>
      <xdr:rowOff>114300</xdr:rowOff>
    </xdr:to>
    <xdr:sp macro="" textlink="">
      <xdr:nvSpPr>
        <xdr:cNvPr id="17" name="Rectangle 37">
          <a:extLst>
            <a:ext uri="{FF2B5EF4-FFF2-40B4-BE49-F238E27FC236}">
              <a16:creationId xmlns:a16="http://schemas.microsoft.com/office/drawing/2014/main" id="{D2541CFB-8DA3-4609-B8F9-CBCE26D94AFF}"/>
            </a:ext>
          </a:extLst>
        </xdr:cNvPr>
        <xdr:cNvSpPr/>
      </xdr:nvSpPr>
      <xdr:spPr>
        <a:xfrm>
          <a:off x="15709900" y="858520"/>
          <a:ext cx="4267200" cy="1816100"/>
        </a:xfrm>
        <a:custGeom>
          <a:avLst/>
          <a:gdLst>
            <a:gd name="connsiteX0" fmla="*/ 0 w 2933700"/>
            <a:gd name="connsiteY0" fmla="*/ 0 h 1714500"/>
            <a:gd name="connsiteX1" fmla="*/ 2933700 w 2933700"/>
            <a:gd name="connsiteY1" fmla="*/ 0 h 1714500"/>
            <a:gd name="connsiteX2" fmla="*/ 2933700 w 2933700"/>
            <a:gd name="connsiteY2" fmla="*/ 1714500 h 1714500"/>
            <a:gd name="connsiteX3" fmla="*/ 0 w 2933700"/>
            <a:gd name="connsiteY3" fmla="*/ 1714500 h 1714500"/>
            <a:gd name="connsiteX4" fmla="*/ 0 w 2933700"/>
            <a:gd name="connsiteY4" fmla="*/ 0 h 1714500"/>
            <a:gd name="connsiteX0" fmla="*/ 0 w 3213100"/>
            <a:gd name="connsiteY0" fmla="*/ 50800 h 1765300"/>
            <a:gd name="connsiteX1" fmla="*/ 3213100 w 3213100"/>
            <a:gd name="connsiteY1" fmla="*/ 0 h 1765300"/>
            <a:gd name="connsiteX2" fmla="*/ 2933700 w 3213100"/>
            <a:gd name="connsiteY2" fmla="*/ 1765300 h 1765300"/>
            <a:gd name="connsiteX3" fmla="*/ 0 w 3213100"/>
            <a:gd name="connsiteY3" fmla="*/ 1765300 h 1765300"/>
            <a:gd name="connsiteX4" fmla="*/ 0 w 3213100"/>
            <a:gd name="connsiteY4" fmla="*/ 50800 h 1765300"/>
            <a:gd name="connsiteX0" fmla="*/ 0 w 3213100"/>
            <a:gd name="connsiteY0" fmla="*/ 50800 h 1765300"/>
            <a:gd name="connsiteX1" fmla="*/ 3213100 w 3213100"/>
            <a:gd name="connsiteY1" fmla="*/ 0 h 1765300"/>
            <a:gd name="connsiteX2" fmla="*/ 3021330 w 3213100"/>
            <a:gd name="connsiteY2" fmla="*/ 1752600 h 1765300"/>
            <a:gd name="connsiteX3" fmla="*/ 0 w 3213100"/>
            <a:gd name="connsiteY3" fmla="*/ 1765300 h 1765300"/>
            <a:gd name="connsiteX4" fmla="*/ 0 w 3213100"/>
            <a:gd name="connsiteY4" fmla="*/ 50800 h 17653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213100" h="1765300">
              <a:moveTo>
                <a:pt x="0" y="50800"/>
              </a:moveTo>
              <a:lnTo>
                <a:pt x="3213100" y="0"/>
              </a:lnTo>
              <a:lnTo>
                <a:pt x="3021330" y="1752600"/>
              </a:lnTo>
              <a:lnTo>
                <a:pt x="0" y="1765300"/>
              </a:lnTo>
              <a:lnTo>
                <a:pt x="0" y="50800"/>
              </a:lnTo>
              <a:close/>
            </a:path>
          </a:pathLst>
        </a:custGeom>
        <a:solidFill>
          <a:srgbClr val="00B050">
            <a:alpha val="8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3200">
            <a:solidFill>
              <a:schemeClr val="lt1"/>
            </a:solidFill>
            <a:latin typeface="+mn-lt"/>
            <a:ea typeface="+mn-ea"/>
            <a:cs typeface="+mn-cs"/>
          </a:endParaRPr>
        </a:p>
      </xdr:txBody>
    </xdr:sp>
    <xdr:clientData/>
  </xdr:twoCellAnchor>
  <xdr:twoCellAnchor>
    <xdr:from>
      <xdr:col>19</xdr:col>
      <xdr:colOff>12700</xdr:colOff>
      <xdr:row>32</xdr:row>
      <xdr:rowOff>0</xdr:rowOff>
    </xdr:from>
    <xdr:to>
      <xdr:col>20</xdr:col>
      <xdr:colOff>596900</xdr:colOff>
      <xdr:row>32</xdr:row>
      <xdr:rowOff>25400</xdr:rowOff>
    </xdr:to>
    <xdr:cxnSp macro="">
      <xdr:nvCxnSpPr>
        <xdr:cNvPr id="18" name="Straight Connector 17">
          <a:extLst>
            <a:ext uri="{FF2B5EF4-FFF2-40B4-BE49-F238E27FC236}">
              <a16:creationId xmlns:a16="http://schemas.microsoft.com/office/drawing/2014/main" id="{C6B0A1D7-0B80-4A27-A238-91D952E12AE3}"/>
            </a:ext>
          </a:extLst>
        </xdr:cNvPr>
        <xdr:cNvCxnSpPr/>
      </xdr:nvCxnSpPr>
      <xdr:spPr>
        <a:xfrm>
          <a:off x="11595100" y="5852160"/>
          <a:ext cx="1193800" cy="25400"/>
        </a:xfrm>
        <a:prstGeom prst="line">
          <a:avLst/>
        </a:prstGeom>
        <a:ln w="381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584200</xdr:colOff>
      <xdr:row>23</xdr:row>
      <xdr:rowOff>165100</xdr:rowOff>
    </xdr:from>
    <xdr:to>
      <xdr:col>21</xdr:col>
      <xdr:colOff>25400</xdr:colOff>
      <xdr:row>41</xdr:row>
      <xdr:rowOff>76200</xdr:rowOff>
    </xdr:to>
    <xdr:cxnSp macro="">
      <xdr:nvCxnSpPr>
        <xdr:cNvPr id="19" name="Straight Connector 18">
          <a:extLst>
            <a:ext uri="{FF2B5EF4-FFF2-40B4-BE49-F238E27FC236}">
              <a16:creationId xmlns:a16="http://schemas.microsoft.com/office/drawing/2014/main" id="{249B4A53-FDB3-4F70-8877-0845C72DBDE2}"/>
            </a:ext>
          </a:extLst>
        </xdr:cNvPr>
        <xdr:cNvCxnSpPr/>
      </xdr:nvCxnSpPr>
      <xdr:spPr>
        <a:xfrm>
          <a:off x="12776200" y="4371340"/>
          <a:ext cx="50800" cy="3202940"/>
        </a:xfrm>
        <a:prstGeom prst="line">
          <a:avLst/>
        </a:prstGeom>
        <a:ln w="381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596900</xdr:colOff>
      <xdr:row>24</xdr:row>
      <xdr:rowOff>0</xdr:rowOff>
    </xdr:from>
    <xdr:to>
      <xdr:col>22</xdr:col>
      <xdr:colOff>25400</xdr:colOff>
      <xdr:row>24</xdr:row>
      <xdr:rowOff>0</xdr:rowOff>
    </xdr:to>
    <xdr:cxnSp macro="">
      <xdr:nvCxnSpPr>
        <xdr:cNvPr id="20" name="Straight Connector 19">
          <a:extLst>
            <a:ext uri="{FF2B5EF4-FFF2-40B4-BE49-F238E27FC236}">
              <a16:creationId xmlns:a16="http://schemas.microsoft.com/office/drawing/2014/main" id="{196D5DE7-21C7-4599-B380-ED51071A1CF9}"/>
            </a:ext>
          </a:extLst>
        </xdr:cNvPr>
        <xdr:cNvCxnSpPr/>
      </xdr:nvCxnSpPr>
      <xdr:spPr>
        <a:xfrm>
          <a:off x="12788900" y="4389120"/>
          <a:ext cx="647700" cy="0"/>
        </a:xfrm>
        <a:prstGeom prst="line">
          <a:avLst/>
        </a:prstGeom>
        <a:ln w="381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0</xdr:colOff>
      <xdr:row>41</xdr:row>
      <xdr:rowOff>101600</xdr:rowOff>
    </xdr:from>
    <xdr:to>
      <xdr:col>22</xdr:col>
      <xdr:colOff>114300</xdr:colOff>
      <xdr:row>41</xdr:row>
      <xdr:rowOff>101600</xdr:rowOff>
    </xdr:to>
    <xdr:cxnSp macro="">
      <xdr:nvCxnSpPr>
        <xdr:cNvPr id="21" name="Straight Connector 20">
          <a:extLst>
            <a:ext uri="{FF2B5EF4-FFF2-40B4-BE49-F238E27FC236}">
              <a16:creationId xmlns:a16="http://schemas.microsoft.com/office/drawing/2014/main" id="{9E892DB1-F521-43AA-B81A-50D55D3194AA}"/>
            </a:ext>
          </a:extLst>
        </xdr:cNvPr>
        <xdr:cNvCxnSpPr/>
      </xdr:nvCxnSpPr>
      <xdr:spPr>
        <a:xfrm>
          <a:off x="12801600" y="7599680"/>
          <a:ext cx="723900" cy="0"/>
        </a:xfrm>
        <a:prstGeom prst="line">
          <a:avLst/>
        </a:prstGeom>
        <a:ln w="381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203201</xdr:colOff>
      <xdr:row>0</xdr:row>
      <xdr:rowOff>25400</xdr:rowOff>
    </xdr:from>
    <xdr:to>
      <xdr:col>2</xdr:col>
      <xdr:colOff>182250</xdr:colOff>
      <xdr:row>2</xdr:row>
      <xdr:rowOff>65800</xdr:rowOff>
    </xdr:to>
    <xdr:pic>
      <xdr:nvPicPr>
        <xdr:cNvPr id="22" name="Graphic 21" descr="Soccer ball">
          <a:hlinkClick xmlns:r="http://schemas.openxmlformats.org/officeDocument/2006/relationships" r:id="rId6"/>
          <a:extLst>
            <a:ext uri="{FF2B5EF4-FFF2-40B4-BE49-F238E27FC236}">
              <a16:creationId xmlns:a16="http://schemas.microsoft.com/office/drawing/2014/main" id="{89413F9B-3E28-4C2D-9DA3-932B38CBF57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812801" y="25400"/>
          <a:ext cx="588649" cy="406160"/>
        </a:xfrm>
        <a:prstGeom prst="rect">
          <a:avLst/>
        </a:prstGeom>
      </xdr:spPr>
    </xdr:pic>
    <xdr:clientData/>
  </xdr:twoCellAnchor>
  <xdr:twoCellAnchor>
    <xdr:from>
      <xdr:col>1</xdr:col>
      <xdr:colOff>495300</xdr:colOff>
      <xdr:row>2</xdr:row>
      <xdr:rowOff>65800</xdr:rowOff>
    </xdr:from>
    <xdr:to>
      <xdr:col>1</xdr:col>
      <xdr:colOff>497526</xdr:colOff>
      <xdr:row>3</xdr:row>
      <xdr:rowOff>101600</xdr:rowOff>
    </xdr:to>
    <xdr:cxnSp macro="">
      <xdr:nvCxnSpPr>
        <xdr:cNvPr id="23" name="Straight Connector 22">
          <a:extLst>
            <a:ext uri="{FF2B5EF4-FFF2-40B4-BE49-F238E27FC236}">
              <a16:creationId xmlns:a16="http://schemas.microsoft.com/office/drawing/2014/main" id="{7FB39180-CAD3-4288-A005-39CD3CA90926}"/>
            </a:ext>
          </a:extLst>
        </xdr:cNvPr>
        <xdr:cNvCxnSpPr>
          <a:stCxn id="22" idx="2"/>
        </xdr:cNvCxnSpPr>
      </xdr:nvCxnSpPr>
      <xdr:spPr>
        <a:xfrm flipH="1">
          <a:off x="1104900" y="431560"/>
          <a:ext cx="2226" cy="218680"/>
        </a:xfrm>
        <a:prstGeom prst="line">
          <a:avLst/>
        </a:prstGeom>
        <a:ln w="38100">
          <a:solidFill>
            <a:srgbClr val="FFC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36</xdr:col>
      <xdr:colOff>12700</xdr:colOff>
      <xdr:row>16</xdr:row>
      <xdr:rowOff>63500</xdr:rowOff>
    </xdr:from>
    <xdr:to>
      <xdr:col>37</xdr:col>
      <xdr:colOff>406400</xdr:colOff>
      <xdr:row>29</xdr:row>
      <xdr:rowOff>165100</xdr:rowOff>
    </xdr:to>
    <xdr:pic>
      <xdr:nvPicPr>
        <xdr:cNvPr id="24" name="Picture 23">
          <a:extLst>
            <a:ext uri="{FF2B5EF4-FFF2-40B4-BE49-F238E27FC236}">
              <a16:creationId xmlns:a16="http://schemas.microsoft.com/office/drawing/2014/main" id="{45F16E3C-5BE8-456E-ADAE-71A3BEFAE271}"/>
            </a:ext>
          </a:extLst>
        </xdr:cNvPr>
        <xdr:cNvPicPr>
          <a:picLocks noChangeAspect="1" noChangeArrowheads="1"/>
        </xdr:cNvPicPr>
      </xdr:nvPicPr>
      <xdr:blipFill>
        <a:blip xmlns:r="http://schemas.openxmlformats.org/officeDocument/2006/relationships" r:embed="rId9">
          <a:extLst>
            <a:ext uri="{BEBA8EAE-BF5A-486C-A8C5-ECC9F3942E4B}">
              <a14:imgProps xmlns:a14="http://schemas.microsoft.com/office/drawing/2010/main">
                <a14:imgLayer r:embed="rId10">
                  <a14:imgEffect>
                    <a14:backgroundRemoval t="2740" b="92877" l="9945" r="91713">
                      <a14:foregroundMark x1="9945" y1="33699" x2="9945" y2="33699"/>
                      <a14:foregroundMark x1="33149" y1="6575" x2="33149" y2="6575"/>
                      <a14:foregroundMark x1="55249" y1="2740" x2="55249" y2="2740"/>
                      <a14:foregroundMark x1="92265" y1="19726" x2="92265" y2="19726"/>
                      <a14:foregroundMark x1="71823" y1="89315" x2="71823" y2="89315"/>
                      <a14:foregroundMark x1="50829" y1="92877" x2="50829" y2="92877"/>
                    </a14:backgroundRemoval>
                  </a14:imgEffect>
                </a14:imgLayer>
              </a14:imgProps>
            </a:ext>
            <a:ext uri="{28A0092B-C50C-407E-A947-70E740481C1C}">
              <a14:useLocalDpi xmlns:a14="http://schemas.microsoft.com/office/drawing/2010/main" val="0"/>
            </a:ext>
          </a:extLst>
        </a:blip>
        <a:srcRect/>
        <a:stretch>
          <a:fillRect/>
        </a:stretch>
      </xdr:blipFill>
      <xdr:spPr bwMode="auto">
        <a:xfrm>
          <a:off x="21958300" y="2989580"/>
          <a:ext cx="1003300" cy="24790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35</xdr:col>
      <xdr:colOff>495300</xdr:colOff>
      <xdr:row>5</xdr:row>
      <xdr:rowOff>63500</xdr:rowOff>
    </xdr:from>
    <xdr:to>
      <xdr:col>38</xdr:col>
      <xdr:colOff>347980</xdr:colOff>
      <xdr:row>15</xdr:row>
      <xdr:rowOff>116840</xdr:rowOff>
    </xdr:to>
    <xdr:pic>
      <xdr:nvPicPr>
        <xdr:cNvPr id="25" name="Picture 24">
          <a:extLst>
            <a:ext uri="{FF2B5EF4-FFF2-40B4-BE49-F238E27FC236}">
              <a16:creationId xmlns:a16="http://schemas.microsoft.com/office/drawing/2014/main" id="{D38E8E83-73FD-46D1-8B65-2F948289064B}"/>
            </a:ext>
          </a:extLst>
        </xdr:cNvPr>
        <xdr:cNvPicPr>
          <a:picLocks noChangeAspect="1" noChangeArrowheads="1"/>
        </xdr:cNvPicPr>
      </xdr:nvPicPr>
      <xdr:blipFill>
        <a:blip xmlns:r="http://schemas.openxmlformats.org/officeDocument/2006/relationships" r:embed="rId11">
          <a:extLst>
            <a:ext uri="{BEBA8EAE-BF5A-486C-A8C5-ECC9F3942E4B}">
              <a14:imgProps xmlns:a14="http://schemas.microsoft.com/office/drawing/2010/main">
                <a14:imgLayer r:embed="rId12">
                  <a14:imgEffect>
                    <a14:backgroundRemoval t="9717" b="93522" l="9804" r="89706">
                      <a14:foregroundMark x1="48039" y1="21457" x2="48039" y2="21457"/>
                      <a14:foregroundMark x1="48039" y1="21457" x2="48039" y2="21457"/>
                      <a14:foregroundMark x1="48039" y1="21457" x2="48039" y2="21457"/>
                      <a14:foregroundMark x1="48039" y1="21457" x2="48039" y2="21457"/>
                      <a14:foregroundMark x1="48039" y1="21457" x2="48039" y2="21457"/>
                      <a14:foregroundMark x1="48039" y1="19433" x2="57353" y2="40081"/>
                      <a14:foregroundMark x1="57353" y1="40081" x2="57353" y2="40081"/>
                      <a14:foregroundMark x1="57353" y1="40081" x2="57353" y2="40081"/>
                      <a14:foregroundMark x1="60294" y1="15789" x2="60294" y2="15789"/>
                      <a14:foregroundMark x1="60294" y1="15789" x2="39216" y2="10931"/>
                      <a14:foregroundMark x1="39216" y1="10931" x2="39216" y2="10931"/>
                      <a14:foregroundMark x1="39216" y1="10931" x2="39216" y2="10931"/>
                      <a14:foregroundMark x1="45588" y1="38866" x2="45588" y2="38866"/>
                      <a14:foregroundMark x1="45588" y1="38866" x2="45588" y2="38866"/>
                      <a14:foregroundMark x1="45588" y1="38866" x2="45588" y2="38866"/>
                      <a14:foregroundMark x1="54902" y1="82591" x2="54902" y2="82591"/>
                      <a14:foregroundMark x1="54902" y1="82591" x2="54902" y2="82591"/>
                      <a14:foregroundMark x1="54902" y1="82591" x2="54902" y2="82591"/>
                      <a14:foregroundMark x1="47549" y1="93522" x2="47549" y2="93522"/>
                      <a14:foregroundMark x1="47549" y1="93522" x2="52941" y2="72874"/>
                      <a14:foregroundMark x1="52941" y1="72874" x2="52941" y2="72874"/>
                      <a14:foregroundMark x1="52941" y1="72874" x2="52941" y2="72874"/>
                      <a14:foregroundMark x1="63725" y1="93117" x2="63725" y2="93117"/>
                    </a14:backgroundRemoval>
                  </a14:imgEffect>
                </a14:imgLayer>
              </a14:imgProps>
            </a:ext>
            <a:ext uri="{28A0092B-C50C-407E-A947-70E740481C1C}">
              <a14:useLocalDpi xmlns:a14="http://schemas.microsoft.com/office/drawing/2010/main" val="0"/>
            </a:ext>
          </a:extLst>
        </a:blip>
        <a:srcRect/>
        <a:stretch>
          <a:fillRect/>
        </a:stretch>
      </xdr:blipFill>
      <xdr:spPr bwMode="auto">
        <a:xfrm>
          <a:off x="21831300" y="977900"/>
          <a:ext cx="1681480" cy="18821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35</xdr:col>
      <xdr:colOff>254000</xdr:colOff>
      <xdr:row>38</xdr:row>
      <xdr:rowOff>0</xdr:rowOff>
    </xdr:from>
    <xdr:to>
      <xdr:col>37</xdr:col>
      <xdr:colOff>457200</xdr:colOff>
      <xdr:row>47</xdr:row>
      <xdr:rowOff>68580</xdr:rowOff>
    </xdr:to>
    <xdr:pic>
      <xdr:nvPicPr>
        <xdr:cNvPr id="26" name="Picture 25">
          <a:extLst>
            <a:ext uri="{FF2B5EF4-FFF2-40B4-BE49-F238E27FC236}">
              <a16:creationId xmlns:a16="http://schemas.microsoft.com/office/drawing/2014/main" id="{CAA03456-A3DD-4DBD-878B-04D2911EA86F}"/>
            </a:ext>
          </a:extLst>
        </xdr:cNvPr>
        <xdr:cNvPicPr>
          <a:picLocks noChangeAspect="1" noChangeArrowheads="1"/>
        </xdr:cNvPicPr>
      </xdr:nvPicPr>
      <xdr:blipFill>
        <a:blip xmlns:r="http://schemas.openxmlformats.org/officeDocument/2006/relationships" r:embed="rId13">
          <a:extLst>
            <a:ext uri="{BEBA8EAE-BF5A-486C-A8C5-ECC9F3942E4B}">
              <a14:imgProps xmlns:a14="http://schemas.microsoft.com/office/drawing/2010/main">
                <a14:imgLayer r:embed="rId14">
                  <a14:imgEffect>
                    <a14:backgroundRemoval t="8000" b="89778" l="5778" r="91111">
                      <a14:foregroundMark x1="46667" y1="34222" x2="46667" y2="34222"/>
                      <a14:foregroundMark x1="47556" y1="34222" x2="52000" y2="28000"/>
                      <a14:foregroundMark x1="52000" y1="28000" x2="52000" y2="28000"/>
                      <a14:foregroundMark x1="52000" y1="28000" x2="34667" y2="28000"/>
                      <a14:foregroundMark x1="34667" y1="28000" x2="34667" y2="28000"/>
                      <a14:foregroundMark x1="34667" y1="28000" x2="34667" y2="28000"/>
                      <a14:foregroundMark x1="34667" y1="28000" x2="55556" y2="19111"/>
                      <a14:foregroundMark x1="55556" y1="19111" x2="55556" y2="19111"/>
                      <a14:foregroundMark x1="55556" y1="19111" x2="55556" y2="19111"/>
                      <a14:foregroundMark x1="55556" y1="19111" x2="39111" y2="22222"/>
                      <a14:foregroundMark x1="39111" y1="22222" x2="21333" y2="48889"/>
                      <a14:foregroundMark x1="21333" y1="48889" x2="32444" y2="55556"/>
                      <a14:foregroundMark x1="32444" y1="55556" x2="32444" y2="55556"/>
                      <a14:foregroundMark x1="32444" y1="55556" x2="32444" y2="55556"/>
                      <a14:foregroundMark x1="19111" y1="59556" x2="19111" y2="59556"/>
                      <a14:foregroundMark x1="19111" y1="59556" x2="19111" y2="59556"/>
                      <a14:foregroundMark x1="19111" y1="59556" x2="19111" y2="59556"/>
                      <a14:foregroundMark x1="19111" y1="59556" x2="19111" y2="59556"/>
                      <a14:foregroundMark x1="19111" y1="59556" x2="20889" y2="54667"/>
                      <a14:foregroundMark x1="20889" y1="54667" x2="20889" y2="54667"/>
                      <a14:foregroundMark x1="30222" y1="31111" x2="30222" y2="31111"/>
                      <a14:foregroundMark x1="30222" y1="31111" x2="34667" y2="17333"/>
                      <a14:foregroundMark x1="34667" y1="17333" x2="34667" y2="17333"/>
                      <a14:foregroundMark x1="34667" y1="17333" x2="34667" y2="17333"/>
                      <a14:foregroundMark x1="22222" y1="14667" x2="22222" y2="14667"/>
                      <a14:foregroundMark x1="22222" y1="14667" x2="22222" y2="14667"/>
                      <a14:foregroundMark x1="22222" y1="14667" x2="22222" y2="14667"/>
                      <a14:foregroundMark x1="22222" y1="14667" x2="22222" y2="14667"/>
                      <a14:foregroundMark x1="22222" y1="14667" x2="15556" y2="19111"/>
                      <a14:foregroundMark x1="15556" y1="19111" x2="15556" y2="19111"/>
                      <a14:foregroundMark x1="15556" y1="19111" x2="15556" y2="19111"/>
                      <a14:foregroundMark x1="15556" y1="19111" x2="15556" y2="19111"/>
                      <a14:foregroundMark x1="15556" y1="19111" x2="52889" y2="19556"/>
                      <a14:foregroundMark x1="52889" y1="19556" x2="81333" y2="15111"/>
                      <a14:foregroundMark x1="81333" y1="15111" x2="69778" y2="8444"/>
                      <a14:foregroundMark x1="69778" y1="8444" x2="69778" y2="8444"/>
                      <a14:foregroundMark x1="8889" y1="12000" x2="8889" y2="12000"/>
                      <a14:foregroundMark x1="8889" y1="12000" x2="8889" y2="12000"/>
                      <a14:foregroundMark x1="8889" y1="12000" x2="11111" y2="17333"/>
                      <a14:foregroundMark x1="11111" y1="17333" x2="11111" y2="17333"/>
                      <a14:foregroundMark x1="11111" y1="17333" x2="11111" y2="17333"/>
                      <a14:foregroundMark x1="11111" y1="17333" x2="11111" y2="17333"/>
                      <a14:foregroundMark x1="11111" y1="17333" x2="11111" y2="26667"/>
                      <a14:foregroundMark x1="11111" y1="26667" x2="11111" y2="26667"/>
                      <a14:foregroundMark x1="11111" y1="26667" x2="11111" y2="26667"/>
                      <a14:foregroundMark x1="5778" y1="18222" x2="5778" y2="18222"/>
                      <a14:foregroundMark x1="5778" y1="18222" x2="60000" y2="19556"/>
                      <a14:foregroundMark x1="60000" y1="19556" x2="51111" y2="18222"/>
                      <a14:foregroundMark x1="91111" y1="10667" x2="91111" y2="10667"/>
                      <a14:foregroundMark x1="91111" y1="10667" x2="91111" y2="10667"/>
                      <a14:foregroundMark x1="70222" y1="38667" x2="70222" y2="38667"/>
                      <a14:foregroundMark x1="69778" y1="29778" x2="69778" y2="29778"/>
                      <a14:foregroundMark x1="69778" y1="29778" x2="69778" y2="29778"/>
                      <a14:foregroundMark x1="69778" y1="29778" x2="69778" y2="29778"/>
                      <a14:foregroundMark x1="67556" y1="22667" x2="67556" y2="22667"/>
                      <a14:foregroundMark x1="67556" y1="22667" x2="67556" y2="22667"/>
                      <a14:foregroundMark x1="67556" y1="22667" x2="67556" y2="22667"/>
                      <a14:foregroundMark x1="67556" y1="22667" x2="67556" y2="22667"/>
                      <a14:foregroundMark x1="67556" y1="22667" x2="65778" y2="30222"/>
                      <a14:foregroundMark x1="65778" y1="30222" x2="65778" y2="30222"/>
                      <a14:foregroundMark x1="65778" y1="30222" x2="65778" y2="30222"/>
                      <a14:foregroundMark x1="65778" y1="30222" x2="74222" y2="30222"/>
                      <a14:foregroundMark x1="74222" y1="30222" x2="74222" y2="30222"/>
                      <a14:foregroundMark x1="74222" y1="30222" x2="74222" y2="30222"/>
                      <a14:foregroundMark x1="69778" y1="22667" x2="69778" y2="22667"/>
                      <a14:foregroundMark x1="69778" y1="22667" x2="77778" y2="32000"/>
                      <a14:foregroundMark x1="42222" y1="58667" x2="42222" y2="58667"/>
                      <a14:foregroundMark x1="42222" y1="58667" x2="42222" y2="58667"/>
                      <a14:foregroundMark x1="42222" y1="58667" x2="34667" y2="54222"/>
                      <a14:foregroundMark x1="34667" y1="54222" x2="34667" y2="54222"/>
                      <a14:foregroundMark x1="34667" y1="54222" x2="34667" y2="54222"/>
                      <a14:foregroundMark x1="34667" y1="54222" x2="34667" y2="54222"/>
                      <a14:foregroundMark x1="34667" y1="48889" x2="34667" y2="48889"/>
                      <a14:foregroundMark x1="34667" y1="48889" x2="34667" y2="48889"/>
                      <a14:foregroundMark x1="34667" y1="48889" x2="34667" y2="48889"/>
                      <a14:foregroundMark x1="34667" y1="48889" x2="34667" y2="48889"/>
                      <a14:foregroundMark x1="34667" y1="48889" x2="34667" y2="48889"/>
                      <a14:foregroundMark x1="34667" y1="48889" x2="34667" y2="48889"/>
                      <a14:foregroundMark x1="34667" y1="48889" x2="34667" y2="48889"/>
                      <a14:foregroundMark x1="30222" y1="42667" x2="30222" y2="42667"/>
                      <a14:foregroundMark x1="30222" y1="42667" x2="29778" y2="45778"/>
                      <a14:foregroundMark x1="43556" y1="34222" x2="43556" y2="34222"/>
                      <a14:foregroundMark x1="43556" y1="34222" x2="43556" y2="34222"/>
                      <a14:foregroundMark x1="43556" y1="34222" x2="43556" y2="34222"/>
                      <a14:foregroundMark x1="43556" y1="34222" x2="43556" y2="34222"/>
                      <a14:foregroundMark x1="44444" y1="34222" x2="44444" y2="34222"/>
                      <a14:foregroundMark x1="37778" y1="39556" x2="37778" y2="39556"/>
                      <a14:foregroundMark x1="37778" y1="39556" x2="37778" y2="39556"/>
                      <a14:foregroundMark x1="37778" y1="39556" x2="37778" y2="39556"/>
                      <a14:foregroundMark x1="37778" y1="39556" x2="37778" y2="39556"/>
                      <a14:foregroundMark x1="37778" y1="39556" x2="40000" y2="41778"/>
                      <a14:foregroundMark x1="40000" y1="41778" x2="40000" y2="41778"/>
                      <a14:foregroundMark x1="40000" y1="41778" x2="40000" y2="41778"/>
                      <a14:foregroundMark x1="22222" y1="40889" x2="22222" y2="40889"/>
                      <a14:foregroundMark x1="22222" y1="40889" x2="22222" y2="40889"/>
                      <a14:foregroundMark x1="22222" y1="40889" x2="22222" y2="40889"/>
                      <a14:foregroundMark x1="20000" y1="56444" x2="20000" y2="56444"/>
                      <a14:foregroundMark x1="20000" y1="56444" x2="20000" y2="56444"/>
                      <a14:foregroundMark x1="20000" y1="56444" x2="20000" y2="56444"/>
                      <a14:foregroundMark x1="14667" y1="48889" x2="14667" y2="48889"/>
                      <a14:foregroundMark x1="14667" y1="48889" x2="14667" y2="48889"/>
                      <a14:foregroundMark x1="14667" y1="38222" x2="12000" y2="40889"/>
                      <a14:foregroundMark x1="12000" y1="40889" x2="12000" y2="40889"/>
                      <a14:foregroundMark x1="12000" y1="40889" x2="12000" y2="40889"/>
                      <a14:foregroundMark x1="16889" y1="55556" x2="16889" y2="55556"/>
                      <a14:foregroundMark x1="16889" y1="55556" x2="16889" y2="55556"/>
                      <a14:foregroundMark x1="16889" y1="55556" x2="16889" y2="55556"/>
                      <a14:foregroundMark x1="16889" y1="55556" x2="16889" y2="55556"/>
                      <a14:foregroundMark x1="16889" y1="55556" x2="20889" y2="41778"/>
                    </a14:backgroundRemoval>
                  </a14:imgEffect>
                </a14:imgLayer>
              </a14:imgProps>
            </a:ext>
            <a:ext uri="{28A0092B-C50C-407E-A947-70E740481C1C}">
              <a14:useLocalDpi xmlns:a14="http://schemas.microsoft.com/office/drawing/2010/main" val="0"/>
            </a:ext>
          </a:extLst>
        </a:blip>
        <a:srcRect/>
        <a:stretch>
          <a:fillRect/>
        </a:stretch>
      </xdr:blipFill>
      <xdr:spPr bwMode="auto">
        <a:xfrm>
          <a:off x="21590000" y="6949440"/>
          <a:ext cx="1422400" cy="1714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35</xdr:col>
      <xdr:colOff>165100</xdr:colOff>
      <xdr:row>27</xdr:row>
      <xdr:rowOff>38100</xdr:rowOff>
    </xdr:from>
    <xdr:to>
      <xdr:col>38</xdr:col>
      <xdr:colOff>66040</xdr:colOff>
      <xdr:row>38</xdr:row>
      <xdr:rowOff>109220</xdr:rowOff>
    </xdr:to>
    <xdr:pic>
      <xdr:nvPicPr>
        <xdr:cNvPr id="27" name="Picture 26">
          <a:extLst>
            <a:ext uri="{FF2B5EF4-FFF2-40B4-BE49-F238E27FC236}">
              <a16:creationId xmlns:a16="http://schemas.microsoft.com/office/drawing/2014/main" id="{E2A49564-FE09-4200-B4E5-2CCABD88953C}"/>
            </a:ext>
          </a:extLst>
        </xdr:cNvPr>
        <xdr:cNvPicPr>
          <a:picLocks noChangeAspect="1" noChangeArrowheads="1"/>
        </xdr:cNvPicPr>
      </xdr:nvPicPr>
      <xdr:blipFill>
        <a:blip xmlns:r="http://schemas.openxmlformats.org/officeDocument/2006/relationships" r:embed="rId15">
          <a:extLst>
            <a:ext uri="{BEBA8EAE-BF5A-486C-A8C5-ECC9F3942E4B}">
              <a14:imgProps xmlns:a14="http://schemas.microsoft.com/office/drawing/2010/main">
                <a14:imgLayer r:embed="rId16">
                  <a14:imgEffect>
                    <a14:backgroundRemoval t="10000" b="90000" l="10000" r="90000">
                      <a14:foregroundMark x1="51542" y1="52252" x2="51542" y2="52252"/>
                      <a14:foregroundMark x1="51542" y1="52252" x2="59471" y2="47748"/>
                      <a14:foregroundMark x1="59471" y1="47748" x2="59471" y2="47748"/>
                      <a14:foregroundMark x1="59471" y1="47748" x2="55947" y2="40090"/>
                      <a14:foregroundMark x1="55947" y1="40090" x2="51542" y2="40090"/>
                      <a14:foregroundMark x1="51542" y1="40090" x2="51542" y2="40090"/>
                      <a14:foregroundMark x1="51542" y1="40090" x2="51542" y2="40090"/>
                      <a14:foregroundMark x1="51542" y1="40090" x2="51542" y2="40090"/>
                      <a14:foregroundMark x1="51542" y1="40090" x2="39648" y2="44595"/>
                      <a14:foregroundMark x1="39648" y1="44595" x2="39648" y2="44595"/>
                      <a14:foregroundMark x1="39648" y1="44595" x2="39648" y2="44595"/>
                      <a14:foregroundMark x1="39648" y1="44595" x2="39648" y2="44595"/>
                      <a14:foregroundMark x1="39648" y1="44595" x2="44934" y2="52252"/>
                      <a14:foregroundMark x1="44934" y1="52252" x2="44934" y2="52252"/>
                      <a14:foregroundMark x1="44934" y1="52252" x2="60352" y2="52252"/>
                      <a14:foregroundMark x1="60352" y1="52252" x2="60352" y2="52252"/>
                      <a14:foregroundMark x1="60352" y1="52252" x2="60352" y2="52252"/>
                    </a14:backgroundRemoval>
                  </a14:imgEffect>
                </a14:imgLayer>
              </a14:imgProps>
            </a:ext>
            <a:ext uri="{28A0092B-C50C-407E-A947-70E740481C1C}">
              <a14:useLocalDpi xmlns:a14="http://schemas.microsoft.com/office/drawing/2010/main" val="0"/>
            </a:ext>
          </a:extLst>
        </a:blip>
        <a:srcRect/>
        <a:stretch>
          <a:fillRect/>
        </a:stretch>
      </xdr:blipFill>
      <xdr:spPr bwMode="auto">
        <a:xfrm>
          <a:off x="21501100" y="4975860"/>
          <a:ext cx="1729740" cy="2082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241300</xdr:colOff>
      <xdr:row>5</xdr:row>
      <xdr:rowOff>76200</xdr:rowOff>
    </xdr:from>
    <xdr:to>
      <xdr:col>19</xdr:col>
      <xdr:colOff>101600</xdr:colOff>
      <xdr:row>7</xdr:row>
      <xdr:rowOff>38100</xdr:rowOff>
    </xdr:to>
    <xdr:sp macro="" textlink="">
      <xdr:nvSpPr>
        <xdr:cNvPr id="28" name="Rectangle 27">
          <a:extLst>
            <a:ext uri="{FF2B5EF4-FFF2-40B4-BE49-F238E27FC236}">
              <a16:creationId xmlns:a16="http://schemas.microsoft.com/office/drawing/2014/main" id="{F0B8EADE-C4C9-47FF-92B4-5BBE2358C113}"/>
            </a:ext>
          </a:extLst>
        </xdr:cNvPr>
        <xdr:cNvSpPr/>
      </xdr:nvSpPr>
      <xdr:spPr>
        <a:xfrm>
          <a:off x="8166100" y="990600"/>
          <a:ext cx="3517900" cy="3276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t>Max Audience in single match</a:t>
          </a:r>
        </a:p>
      </xdr:txBody>
    </xdr:sp>
    <xdr:clientData/>
  </xdr:twoCellAnchor>
  <xdr:twoCellAnchor>
    <xdr:from>
      <xdr:col>19</xdr:col>
      <xdr:colOff>228600</xdr:colOff>
      <xdr:row>5</xdr:row>
      <xdr:rowOff>25400</xdr:rowOff>
    </xdr:from>
    <xdr:to>
      <xdr:col>25</xdr:col>
      <xdr:colOff>406400</xdr:colOff>
      <xdr:row>6</xdr:row>
      <xdr:rowOff>165100</xdr:rowOff>
    </xdr:to>
    <xdr:sp macro="" textlink="">
      <xdr:nvSpPr>
        <xdr:cNvPr id="29" name="Rectangle 28">
          <a:extLst>
            <a:ext uri="{FF2B5EF4-FFF2-40B4-BE49-F238E27FC236}">
              <a16:creationId xmlns:a16="http://schemas.microsoft.com/office/drawing/2014/main" id="{06BA9DB4-F0A8-4D83-A483-10AC21E3E862}"/>
            </a:ext>
          </a:extLst>
        </xdr:cNvPr>
        <xdr:cNvSpPr/>
      </xdr:nvSpPr>
      <xdr:spPr>
        <a:xfrm>
          <a:off x="11811000" y="939800"/>
          <a:ext cx="3835400" cy="3225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t>Total Goals</a:t>
          </a:r>
          <a:r>
            <a:rPr lang="en-IN" sz="1600" b="1" baseline="0"/>
            <a:t> in WC</a:t>
          </a:r>
          <a:endParaRPr lang="en-IN" sz="1600" b="1"/>
        </a:p>
      </xdr:txBody>
    </xdr:sp>
    <xdr:clientData/>
  </xdr:twoCellAnchor>
  <xdr:twoCellAnchor>
    <xdr:from>
      <xdr:col>26</xdr:col>
      <xdr:colOff>596900</xdr:colOff>
      <xdr:row>4</xdr:row>
      <xdr:rowOff>139700</xdr:rowOff>
    </xdr:from>
    <xdr:to>
      <xdr:col>31</xdr:col>
      <xdr:colOff>25400</xdr:colOff>
      <xdr:row>6</xdr:row>
      <xdr:rowOff>165100</xdr:rowOff>
    </xdr:to>
    <xdr:sp macro="" textlink="">
      <xdr:nvSpPr>
        <xdr:cNvPr id="30" name="Rectangle 29">
          <a:extLst>
            <a:ext uri="{FF2B5EF4-FFF2-40B4-BE49-F238E27FC236}">
              <a16:creationId xmlns:a16="http://schemas.microsoft.com/office/drawing/2014/main" id="{D447D8E7-B840-4BCA-910E-F3BB8E092ABF}"/>
            </a:ext>
          </a:extLst>
        </xdr:cNvPr>
        <xdr:cNvSpPr/>
      </xdr:nvSpPr>
      <xdr:spPr>
        <a:xfrm>
          <a:off x="16446500" y="871220"/>
          <a:ext cx="2476500" cy="3911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rgbClr val="FFFF00"/>
              </a:solidFill>
            </a:rPr>
            <a:t>Match played VS </a:t>
          </a:r>
          <a:r>
            <a:rPr lang="en-IN" sz="1600" b="1">
              <a:solidFill>
                <a:srgbClr val="FF0000"/>
              </a:solidFill>
            </a:rPr>
            <a:t>Goals</a:t>
          </a:r>
        </a:p>
      </xdr:txBody>
    </xdr:sp>
    <xdr:clientData/>
  </xdr:twoCellAnchor>
  <xdr:twoCellAnchor>
    <xdr:from>
      <xdr:col>33</xdr:col>
      <xdr:colOff>114300</xdr:colOff>
      <xdr:row>4</xdr:row>
      <xdr:rowOff>114300</xdr:rowOff>
    </xdr:from>
    <xdr:to>
      <xdr:col>36</xdr:col>
      <xdr:colOff>152400</xdr:colOff>
      <xdr:row>6</xdr:row>
      <xdr:rowOff>76200</xdr:rowOff>
    </xdr:to>
    <xdr:sp macro="" textlink="">
      <xdr:nvSpPr>
        <xdr:cNvPr id="31" name="Rectangle 30">
          <a:extLst>
            <a:ext uri="{FF2B5EF4-FFF2-40B4-BE49-F238E27FC236}">
              <a16:creationId xmlns:a16="http://schemas.microsoft.com/office/drawing/2014/main" id="{C7D6391E-81AC-402D-AF3C-8E756C7D8F12}"/>
            </a:ext>
          </a:extLst>
        </xdr:cNvPr>
        <xdr:cNvSpPr/>
      </xdr:nvSpPr>
      <xdr:spPr>
        <a:xfrm>
          <a:off x="20231100" y="845820"/>
          <a:ext cx="1866900" cy="3276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t>Golden</a:t>
          </a:r>
          <a:r>
            <a:rPr lang="en-IN" sz="1600" b="1" baseline="0"/>
            <a:t> Ball</a:t>
          </a:r>
          <a:endParaRPr lang="en-IN" sz="1600" b="1"/>
        </a:p>
      </xdr:txBody>
    </xdr:sp>
    <xdr:clientData/>
  </xdr:twoCellAnchor>
  <xdr:twoCellAnchor>
    <xdr:from>
      <xdr:col>4</xdr:col>
      <xdr:colOff>571500</xdr:colOff>
      <xdr:row>15</xdr:row>
      <xdr:rowOff>38100</xdr:rowOff>
    </xdr:from>
    <xdr:to>
      <xdr:col>13</xdr:col>
      <xdr:colOff>304800</xdr:colOff>
      <xdr:row>19</xdr:row>
      <xdr:rowOff>76200</xdr:rowOff>
    </xdr:to>
    <xdr:sp macro="" textlink="">
      <xdr:nvSpPr>
        <xdr:cNvPr id="32" name="Rectangle 31">
          <a:extLst>
            <a:ext uri="{FF2B5EF4-FFF2-40B4-BE49-F238E27FC236}">
              <a16:creationId xmlns:a16="http://schemas.microsoft.com/office/drawing/2014/main" id="{05804627-51A9-4E21-96A4-A4EA828953FB}"/>
            </a:ext>
          </a:extLst>
        </xdr:cNvPr>
        <xdr:cNvSpPr/>
      </xdr:nvSpPr>
      <xdr:spPr>
        <a:xfrm>
          <a:off x="3009900" y="2781300"/>
          <a:ext cx="5219700" cy="7696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600" b="1">
              <a:solidFill>
                <a:schemeClr val="tx2"/>
              </a:solidFill>
            </a:rPr>
            <a:t>Winner</a:t>
          </a:r>
          <a:endParaRPr lang="en-IN" sz="1600" b="1">
            <a:solidFill>
              <a:schemeClr val="tx2"/>
            </a:solidFill>
          </a:endParaRPr>
        </a:p>
      </xdr:txBody>
    </xdr:sp>
    <xdr:clientData/>
  </xdr:twoCellAnchor>
  <xdr:twoCellAnchor>
    <xdr:from>
      <xdr:col>32</xdr:col>
      <xdr:colOff>292100</xdr:colOff>
      <xdr:row>15</xdr:row>
      <xdr:rowOff>88900</xdr:rowOff>
    </xdr:from>
    <xdr:to>
      <xdr:col>35</xdr:col>
      <xdr:colOff>482600</xdr:colOff>
      <xdr:row>17</xdr:row>
      <xdr:rowOff>139700</xdr:rowOff>
    </xdr:to>
    <xdr:sp macro="" textlink="">
      <xdr:nvSpPr>
        <xdr:cNvPr id="33" name="Rectangle 32">
          <a:extLst>
            <a:ext uri="{FF2B5EF4-FFF2-40B4-BE49-F238E27FC236}">
              <a16:creationId xmlns:a16="http://schemas.microsoft.com/office/drawing/2014/main" id="{4B457A58-9F10-4462-B41D-660DB8ABA9AF}"/>
            </a:ext>
          </a:extLst>
        </xdr:cNvPr>
        <xdr:cNvSpPr/>
      </xdr:nvSpPr>
      <xdr:spPr>
        <a:xfrm>
          <a:off x="19799300" y="2832100"/>
          <a:ext cx="2019300" cy="4165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t>Golden</a:t>
          </a:r>
          <a:r>
            <a:rPr lang="en-IN" sz="1600" b="1" baseline="0"/>
            <a:t> Boot</a:t>
          </a:r>
          <a:endParaRPr lang="en-IN" sz="1600" b="1"/>
        </a:p>
      </xdr:txBody>
    </xdr:sp>
    <xdr:clientData/>
  </xdr:twoCellAnchor>
  <xdr:twoCellAnchor>
    <xdr:from>
      <xdr:col>32</xdr:col>
      <xdr:colOff>12700</xdr:colOff>
      <xdr:row>27</xdr:row>
      <xdr:rowOff>0</xdr:rowOff>
    </xdr:from>
    <xdr:to>
      <xdr:col>35</xdr:col>
      <xdr:colOff>330200</xdr:colOff>
      <xdr:row>29</xdr:row>
      <xdr:rowOff>25400</xdr:rowOff>
    </xdr:to>
    <xdr:sp macro="" textlink="">
      <xdr:nvSpPr>
        <xdr:cNvPr id="34" name="Rectangle 33">
          <a:extLst>
            <a:ext uri="{FF2B5EF4-FFF2-40B4-BE49-F238E27FC236}">
              <a16:creationId xmlns:a16="http://schemas.microsoft.com/office/drawing/2014/main" id="{36A761DB-8BFB-4B49-B5CC-D688EA834AB1}"/>
            </a:ext>
          </a:extLst>
        </xdr:cNvPr>
        <xdr:cNvSpPr/>
      </xdr:nvSpPr>
      <xdr:spPr>
        <a:xfrm>
          <a:off x="19519900" y="4937760"/>
          <a:ext cx="2146300" cy="3911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t>Golden</a:t>
          </a:r>
          <a:r>
            <a:rPr lang="en-IN" sz="1600" b="1" baseline="0"/>
            <a:t> Gloves</a:t>
          </a:r>
          <a:endParaRPr lang="en-IN" sz="1600" b="1"/>
        </a:p>
      </xdr:txBody>
    </xdr:sp>
    <xdr:clientData/>
  </xdr:twoCellAnchor>
  <xdr:twoCellAnchor>
    <xdr:from>
      <xdr:col>31</xdr:col>
      <xdr:colOff>482600</xdr:colOff>
      <xdr:row>37</xdr:row>
      <xdr:rowOff>12700</xdr:rowOff>
    </xdr:from>
    <xdr:to>
      <xdr:col>35</xdr:col>
      <xdr:colOff>25400</xdr:colOff>
      <xdr:row>38</xdr:row>
      <xdr:rowOff>114300</xdr:rowOff>
    </xdr:to>
    <xdr:sp macro="" textlink="">
      <xdr:nvSpPr>
        <xdr:cNvPr id="35" name="Rectangle 34">
          <a:extLst>
            <a:ext uri="{FF2B5EF4-FFF2-40B4-BE49-F238E27FC236}">
              <a16:creationId xmlns:a16="http://schemas.microsoft.com/office/drawing/2014/main" id="{438DF157-614A-43CC-A07B-104485BEDE70}"/>
            </a:ext>
          </a:extLst>
        </xdr:cNvPr>
        <xdr:cNvSpPr/>
      </xdr:nvSpPr>
      <xdr:spPr>
        <a:xfrm>
          <a:off x="19380200" y="6779260"/>
          <a:ext cx="1981200" cy="2844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t>Red VS Yellow Card</a:t>
          </a:r>
        </a:p>
      </xdr:txBody>
    </xdr:sp>
    <xdr:clientData/>
  </xdr:twoCellAnchor>
  <xdr:twoCellAnchor>
    <xdr:from>
      <xdr:col>4</xdr:col>
      <xdr:colOff>152400</xdr:colOff>
      <xdr:row>31</xdr:row>
      <xdr:rowOff>101600</xdr:rowOff>
    </xdr:from>
    <xdr:to>
      <xdr:col>8</xdr:col>
      <xdr:colOff>431800</xdr:colOff>
      <xdr:row>33</xdr:row>
      <xdr:rowOff>139700</xdr:rowOff>
    </xdr:to>
    <xdr:sp macro="" textlink="">
      <xdr:nvSpPr>
        <xdr:cNvPr id="36" name="Rectangle 35">
          <a:extLst>
            <a:ext uri="{FF2B5EF4-FFF2-40B4-BE49-F238E27FC236}">
              <a16:creationId xmlns:a16="http://schemas.microsoft.com/office/drawing/2014/main" id="{72EFB409-535A-48BD-AC03-9C2EBB38C7AF}"/>
            </a:ext>
          </a:extLst>
        </xdr:cNvPr>
        <xdr:cNvSpPr/>
      </xdr:nvSpPr>
      <xdr:spPr>
        <a:xfrm>
          <a:off x="2590800" y="5770880"/>
          <a:ext cx="2717800" cy="4038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solidFill>
                <a:sysClr val="windowText" lastClr="000000"/>
              </a:solidFill>
            </a:rPr>
            <a:t>Yellow</a:t>
          </a:r>
          <a:r>
            <a:rPr lang="en-IN" sz="2000" b="1" baseline="0">
              <a:solidFill>
                <a:sysClr val="windowText" lastClr="000000"/>
              </a:solidFill>
            </a:rPr>
            <a:t> Card</a:t>
          </a:r>
          <a:endParaRPr lang="en-IN" sz="2000" b="1">
            <a:solidFill>
              <a:sysClr val="windowText" lastClr="000000"/>
            </a:solidFill>
          </a:endParaRPr>
        </a:p>
      </xdr:txBody>
    </xdr:sp>
    <xdr:clientData/>
  </xdr:twoCellAnchor>
  <xdr:twoCellAnchor>
    <xdr:from>
      <xdr:col>9</xdr:col>
      <xdr:colOff>279400</xdr:colOff>
      <xdr:row>31</xdr:row>
      <xdr:rowOff>88900</xdr:rowOff>
    </xdr:from>
    <xdr:to>
      <xdr:col>14</xdr:col>
      <xdr:colOff>203200</xdr:colOff>
      <xdr:row>34</xdr:row>
      <xdr:rowOff>0</xdr:rowOff>
    </xdr:to>
    <xdr:sp macro="" textlink="">
      <xdr:nvSpPr>
        <xdr:cNvPr id="37" name="Rectangle 36">
          <a:extLst>
            <a:ext uri="{FF2B5EF4-FFF2-40B4-BE49-F238E27FC236}">
              <a16:creationId xmlns:a16="http://schemas.microsoft.com/office/drawing/2014/main" id="{AA8B9E42-5DE4-43A6-A883-C2D2E3558D69}"/>
            </a:ext>
          </a:extLst>
        </xdr:cNvPr>
        <xdr:cNvSpPr/>
      </xdr:nvSpPr>
      <xdr:spPr>
        <a:xfrm>
          <a:off x="5765800" y="5758180"/>
          <a:ext cx="2971800" cy="4597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t>Red</a:t>
          </a:r>
          <a:r>
            <a:rPr lang="en-IN" sz="1800" b="1" baseline="0"/>
            <a:t> Card</a:t>
          </a:r>
          <a:endParaRPr lang="en-IN" sz="1800" b="1"/>
        </a:p>
      </xdr:txBody>
    </xdr:sp>
    <xdr:clientData/>
  </xdr:twoCellAnchor>
  <xdr:twoCellAnchor>
    <xdr:from>
      <xdr:col>4</xdr:col>
      <xdr:colOff>190500</xdr:colOff>
      <xdr:row>5</xdr:row>
      <xdr:rowOff>76200</xdr:rowOff>
    </xdr:from>
    <xdr:to>
      <xdr:col>10</xdr:col>
      <xdr:colOff>584200</xdr:colOff>
      <xdr:row>7</xdr:row>
      <xdr:rowOff>50800</xdr:rowOff>
    </xdr:to>
    <xdr:sp macro="" textlink="">
      <xdr:nvSpPr>
        <xdr:cNvPr id="38" name="Rectangle 37">
          <a:extLst>
            <a:ext uri="{FF2B5EF4-FFF2-40B4-BE49-F238E27FC236}">
              <a16:creationId xmlns:a16="http://schemas.microsoft.com/office/drawing/2014/main" id="{FD55A739-467A-44A1-BB98-D45EC314A38A}"/>
            </a:ext>
          </a:extLst>
        </xdr:cNvPr>
        <xdr:cNvSpPr/>
      </xdr:nvSpPr>
      <xdr:spPr>
        <a:xfrm>
          <a:off x="2628900" y="990600"/>
          <a:ext cx="4051300" cy="3403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t>Total Audience</a:t>
          </a:r>
        </a:p>
      </xdr:txBody>
    </xdr:sp>
    <xdr:clientData/>
  </xdr:twoCellAnchor>
  <xdr:twoCellAnchor>
    <xdr:from>
      <xdr:col>21</xdr:col>
      <xdr:colOff>596900</xdr:colOff>
      <xdr:row>23</xdr:row>
      <xdr:rowOff>0</xdr:rowOff>
    </xdr:from>
    <xdr:to>
      <xdr:col>28</xdr:col>
      <xdr:colOff>177800</xdr:colOff>
      <xdr:row>25</xdr:row>
      <xdr:rowOff>0</xdr:rowOff>
    </xdr:to>
    <xdr:sp macro="" textlink="">
      <xdr:nvSpPr>
        <xdr:cNvPr id="39" name="Rectangle 38">
          <a:extLst>
            <a:ext uri="{FF2B5EF4-FFF2-40B4-BE49-F238E27FC236}">
              <a16:creationId xmlns:a16="http://schemas.microsoft.com/office/drawing/2014/main" id="{01EA891B-528F-4AE6-B851-0D64FFBAAD67}"/>
            </a:ext>
          </a:extLst>
        </xdr:cNvPr>
        <xdr:cNvSpPr/>
      </xdr:nvSpPr>
      <xdr:spPr>
        <a:xfrm>
          <a:off x="13398500" y="4206240"/>
          <a:ext cx="3848100" cy="3657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t>No.</a:t>
          </a:r>
          <a:r>
            <a:rPr lang="en-IN" sz="1600" b="1" baseline="0"/>
            <a:t> of  Matched Played (Selected Year)</a:t>
          </a:r>
          <a:endParaRPr lang="en-IN" sz="1600" b="1"/>
        </a:p>
      </xdr:txBody>
    </xdr:sp>
    <xdr:clientData/>
  </xdr:twoCellAnchor>
  <xdr:twoCellAnchor>
    <xdr:from>
      <xdr:col>22</xdr:col>
      <xdr:colOff>152400</xdr:colOff>
      <xdr:row>40</xdr:row>
      <xdr:rowOff>88900</xdr:rowOff>
    </xdr:from>
    <xdr:to>
      <xdr:col>28</xdr:col>
      <xdr:colOff>215900</xdr:colOff>
      <xdr:row>42</xdr:row>
      <xdr:rowOff>76200</xdr:rowOff>
    </xdr:to>
    <xdr:sp macro="" textlink="">
      <xdr:nvSpPr>
        <xdr:cNvPr id="40" name="Rectangle 39">
          <a:extLst>
            <a:ext uri="{FF2B5EF4-FFF2-40B4-BE49-F238E27FC236}">
              <a16:creationId xmlns:a16="http://schemas.microsoft.com/office/drawing/2014/main" id="{1E58F7C6-D0F3-4DD8-9A6F-4A35EF1D42AD}"/>
            </a:ext>
          </a:extLst>
        </xdr:cNvPr>
        <xdr:cNvSpPr/>
      </xdr:nvSpPr>
      <xdr:spPr>
        <a:xfrm>
          <a:off x="13563600" y="7404100"/>
          <a:ext cx="3721100" cy="3530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baseline="0"/>
            <a:t>No. of Teams (Single Year)</a:t>
          </a:r>
          <a:endParaRPr lang="en-IN" sz="1600" b="1"/>
        </a:p>
      </xdr:txBody>
    </xdr:sp>
    <xdr:clientData/>
  </xdr:twoCellAnchor>
  <xdr:twoCellAnchor>
    <xdr:from>
      <xdr:col>22</xdr:col>
      <xdr:colOff>0</xdr:colOff>
      <xdr:row>24</xdr:row>
      <xdr:rowOff>139700</xdr:rowOff>
    </xdr:from>
    <xdr:to>
      <xdr:col>27</xdr:col>
      <xdr:colOff>50800</xdr:colOff>
      <xdr:row>29</xdr:row>
      <xdr:rowOff>101600</xdr:rowOff>
    </xdr:to>
    <xdr:sp macro="" textlink="PivotTablePart2!B131">
      <xdr:nvSpPr>
        <xdr:cNvPr id="41" name="Rectangle 40">
          <a:extLst>
            <a:ext uri="{FF2B5EF4-FFF2-40B4-BE49-F238E27FC236}">
              <a16:creationId xmlns:a16="http://schemas.microsoft.com/office/drawing/2014/main" id="{3C26EEB9-C29B-485D-A04C-15657566BF0E}"/>
            </a:ext>
          </a:extLst>
        </xdr:cNvPr>
        <xdr:cNvSpPr/>
      </xdr:nvSpPr>
      <xdr:spPr>
        <a:xfrm>
          <a:off x="13411200" y="4528820"/>
          <a:ext cx="3098800" cy="8763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1551ED30-385B-41D7-805A-F4F7BD92CF89}" type="TxLink">
            <a:rPr lang="en-US" sz="5400" b="1" i="0" u="none" strike="noStrike">
              <a:solidFill>
                <a:sysClr val="windowText" lastClr="000000"/>
              </a:solidFill>
              <a:latin typeface="Arial Black" panose="020B0A04020102020204" pitchFamily="34" charset="0"/>
              <a:cs typeface="Calibri"/>
            </a:rPr>
            <a:pPr algn="ctr"/>
            <a:t>18</a:t>
          </a:fld>
          <a:endParaRPr lang="en-IN" sz="28700" b="1">
            <a:solidFill>
              <a:sysClr val="windowText" lastClr="000000"/>
            </a:solidFill>
            <a:latin typeface="Arial Black" panose="020B0A04020102020204" pitchFamily="34" charset="0"/>
          </a:endParaRPr>
        </a:p>
      </xdr:txBody>
    </xdr:sp>
    <xdr:clientData/>
  </xdr:twoCellAnchor>
  <xdr:twoCellAnchor>
    <xdr:from>
      <xdr:col>21</xdr:col>
      <xdr:colOff>596900</xdr:colOff>
      <xdr:row>34</xdr:row>
      <xdr:rowOff>139700</xdr:rowOff>
    </xdr:from>
    <xdr:to>
      <xdr:col>27</xdr:col>
      <xdr:colOff>101600</xdr:colOff>
      <xdr:row>39</xdr:row>
      <xdr:rowOff>139700</xdr:rowOff>
    </xdr:to>
    <xdr:sp macro="" textlink="PivotTablePart2!C135">
      <xdr:nvSpPr>
        <xdr:cNvPr id="42" name="Rectangle 41">
          <a:extLst>
            <a:ext uri="{FF2B5EF4-FFF2-40B4-BE49-F238E27FC236}">
              <a16:creationId xmlns:a16="http://schemas.microsoft.com/office/drawing/2014/main" id="{C72083D5-7E99-4ED3-A0C5-4B4C56A37BB0}"/>
            </a:ext>
          </a:extLst>
        </xdr:cNvPr>
        <xdr:cNvSpPr/>
      </xdr:nvSpPr>
      <xdr:spPr>
        <a:xfrm>
          <a:off x="13398500" y="6357620"/>
          <a:ext cx="3162300" cy="914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404E6CB9-C55B-41F4-9986-A597D7C2C66A}" type="TxLink">
            <a:rPr lang="en-US" sz="5400" b="1" i="0" u="none" strike="noStrike">
              <a:solidFill>
                <a:sysClr val="windowText" lastClr="000000"/>
              </a:solidFill>
              <a:latin typeface="Arial Black" panose="020B0A04020102020204" pitchFamily="34" charset="0"/>
              <a:cs typeface="Calibri"/>
            </a:rPr>
            <a:pPr algn="ctr"/>
            <a:t>13</a:t>
          </a:fld>
          <a:endParaRPr lang="en-IN" sz="28700" b="1">
            <a:solidFill>
              <a:sysClr val="windowText" lastClr="000000"/>
            </a:solidFill>
            <a:latin typeface="Arial Black" panose="020B0A04020102020204" pitchFamily="34" charset="0"/>
          </a:endParaRPr>
        </a:p>
      </xdr:txBody>
    </xdr:sp>
    <xdr:clientData/>
  </xdr:twoCellAnchor>
  <xdr:twoCellAnchor editAs="oneCell">
    <xdr:from>
      <xdr:col>11</xdr:col>
      <xdr:colOff>266700</xdr:colOff>
      <xdr:row>6</xdr:row>
      <xdr:rowOff>165100</xdr:rowOff>
    </xdr:from>
    <xdr:to>
      <xdr:col>13</xdr:col>
      <xdr:colOff>546100</xdr:colOff>
      <xdr:row>13</xdr:row>
      <xdr:rowOff>139700</xdr:rowOff>
    </xdr:to>
    <xdr:pic>
      <xdr:nvPicPr>
        <xdr:cNvPr id="43" name="Picture 42">
          <a:extLst>
            <a:ext uri="{FF2B5EF4-FFF2-40B4-BE49-F238E27FC236}">
              <a16:creationId xmlns:a16="http://schemas.microsoft.com/office/drawing/2014/main" id="{E72B06D6-B6A0-467C-A23C-BAD16AC500D1}"/>
            </a:ext>
          </a:extLst>
        </xdr:cNvPr>
        <xdr:cNvPicPr>
          <a:picLocks noChangeAspect="1" noChangeArrowheads="1"/>
        </xdr:cNvPicPr>
      </xdr:nvPicPr>
      <xdr:blipFill>
        <a:blip xmlns:r="http://schemas.openxmlformats.org/officeDocument/2006/relationships" r:embed="rId17">
          <a:extLst>
            <a:ext uri="{BEBA8EAE-BF5A-486C-A8C5-ECC9F3942E4B}">
              <a14:imgProps xmlns:a14="http://schemas.microsoft.com/office/drawing/2010/main">
                <a14:imgLayer r:embed="rId18">
                  <a14:imgEffect>
                    <a14:backgroundRemoval t="4000" b="95500" l="3175" r="89683">
                      <a14:foregroundMark x1="52381" y1="39500" x2="52381" y2="39500"/>
                      <a14:foregroundMark x1="63492" y1="40500" x2="63492" y2="40500"/>
                      <a14:foregroundMark x1="73810" y1="40500" x2="73810" y2="40500"/>
                      <a14:foregroundMark x1="73810" y1="40500" x2="73810" y2="40500"/>
                      <a14:foregroundMark x1="73810" y1="40500" x2="75397" y2="43000"/>
                      <a14:foregroundMark x1="75397" y1="50500" x2="75397" y2="50500"/>
                      <a14:foregroundMark x1="75397" y1="53500" x2="75397" y2="56000"/>
                      <a14:foregroundMark x1="75397" y1="60000" x2="75397" y2="60000"/>
                      <a14:foregroundMark x1="75397" y1="62500" x2="75397" y2="64500"/>
                      <a14:foregroundMark x1="71429" y1="69500" x2="71429" y2="69500"/>
                      <a14:foregroundMark x1="71429" y1="69500" x2="71429" y2="69500"/>
                      <a14:foregroundMark x1="69444" y1="73000" x2="69444" y2="73000"/>
                      <a14:foregroundMark x1="69048" y1="74000" x2="69048" y2="74000"/>
                      <a14:foregroundMark x1="62698" y1="92500" x2="62698" y2="92500"/>
                      <a14:foregroundMark x1="62698" y1="93500" x2="62698" y2="93500"/>
                      <a14:foregroundMark x1="61905" y1="93500" x2="61905" y2="93500"/>
                      <a14:foregroundMark x1="61508" y1="93500" x2="61508" y2="93500"/>
                      <a14:foregroundMark x1="61508" y1="93500" x2="61508" y2="93500"/>
                      <a14:foregroundMark x1="59127" y1="93000" x2="59127" y2="93000"/>
                      <a14:foregroundMark x1="58730" y1="88000" x2="58730" y2="88000"/>
                      <a14:foregroundMark x1="58333" y1="83500" x2="59524" y2="80500"/>
                      <a14:foregroundMark x1="59524" y1="78500" x2="59524" y2="78500"/>
                      <a14:foregroundMark x1="60714" y1="75500" x2="60714" y2="75500"/>
                      <a14:foregroundMark x1="60714" y1="75500" x2="60714" y2="75500"/>
                      <a14:foregroundMark x1="60714" y1="75500" x2="60714" y2="75500"/>
                      <a14:foregroundMark x1="60714" y1="75500" x2="39286" y2="48500"/>
                      <a14:foregroundMark x1="46429" y1="46000" x2="17460" y2="42000"/>
                      <a14:foregroundMark x1="50000" y1="46500" x2="48810" y2="44000"/>
                      <a14:foregroundMark x1="61508" y1="42000" x2="12302" y2="36000"/>
                      <a14:foregroundMark x1="37302" y1="34500" x2="31746" y2="32500"/>
                      <a14:foregroundMark x1="54762" y1="32500" x2="21429" y2="31000"/>
                      <a14:foregroundMark x1="21429" y1="31000" x2="11111" y2="48000"/>
                      <a14:foregroundMark x1="25000" y1="54000" x2="30159" y2="52500"/>
                      <a14:foregroundMark x1="33333" y1="65000" x2="43254" y2="61000"/>
                      <a14:foregroundMark x1="35714" y1="69000" x2="67857" y2="60500"/>
                      <a14:foregroundMark x1="66270" y1="61000" x2="66270" y2="61000"/>
                      <a14:foregroundMark x1="51587" y1="61000" x2="51587" y2="61000"/>
                      <a14:foregroundMark x1="82540" y1="55500" x2="82540" y2="55500"/>
                      <a14:foregroundMark x1="85317" y1="52500" x2="85317" y2="52500"/>
                      <a14:foregroundMark x1="85317" y1="52500" x2="85317" y2="52500"/>
                      <a14:foregroundMark x1="84127" y1="48500" x2="84127" y2="48500"/>
                      <a14:foregroundMark x1="84524" y1="48000" x2="84524" y2="48000"/>
                      <a14:foregroundMark x1="84524" y1="48000" x2="84524" y2="48000"/>
                      <a14:foregroundMark x1="90476" y1="41500" x2="90476" y2="41500"/>
                      <a14:foregroundMark x1="90476" y1="41500" x2="90476" y2="41500"/>
                      <a14:foregroundMark x1="83333" y1="37000" x2="83333" y2="37000"/>
                      <a14:foregroundMark x1="83333" y1="37000" x2="83333" y2="37000"/>
                      <a14:foregroundMark x1="83333" y1="37000" x2="83333" y2="37000"/>
                      <a14:foregroundMark x1="84524" y1="35500" x2="84524" y2="35500"/>
                      <a14:foregroundMark x1="84524" y1="35500" x2="82540" y2="35000"/>
                      <a14:foregroundMark x1="80952" y1="35500" x2="80952" y2="35500"/>
                      <a14:foregroundMark x1="69841" y1="29000" x2="69841" y2="29000"/>
                      <a14:foregroundMark x1="69841" y1="29000" x2="69841" y2="29000"/>
                      <a14:foregroundMark x1="69048" y1="29000" x2="69048" y2="29000"/>
                      <a14:foregroundMark x1="67460" y1="29000" x2="67460" y2="29000"/>
                      <a14:foregroundMark x1="65873" y1="29000" x2="65873" y2="29000"/>
                      <a14:foregroundMark x1="65873" y1="29000" x2="65873" y2="29000"/>
                      <a14:foregroundMark x1="61905" y1="32500" x2="61905" y2="32500"/>
                      <a14:foregroundMark x1="61905" y1="33000" x2="61905" y2="33000"/>
                      <a14:foregroundMark x1="61111" y1="38500" x2="61111" y2="38500"/>
                      <a14:foregroundMark x1="61111" y1="38500" x2="61111" y2="38500"/>
                      <a14:foregroundMark x1="54762" y1="26000" x2="54762" y2="26000"/>
                      <a14:foregroundMark x1="54762" y1="26000" x2="54762" y2="26000"/>
                      <a14:foregroundMark x1="54762" y1="26000" x2="54762" y2="26000"/>
                      <a14:foregroundMark x1="36905" y1="22000" x2="36905" y2="22000"/>
                      <a14:foregroundMark x1="36905" y1="22000" x2="36905" y2="22000"/>
                      <a14:foregroundMark x1="36905" y1="22000" x2="36905" y2="22000"/>
                      <a14:foregroundMark x1="44444" y1="22000" x2="44444" y2="22000"/>
                      <a14:foregroundMark x1="44444" y1="22000" x2="44444" y2="22000"/>
                      <a14:foregroundMark x1="44444" y1="23000" x2="44444" y2="23000"/>
                      <a14:foregroundMark x1="44444" y1="23000" x2="44444" y2="23000"/>
                      <a14:foregroundMark x1="44444" y1="24500" x2="44444" y2="24500"/>
                      <a14:foregroundMark x1="44444" y1="24500" x2="44444" y2="24500"/>
                      <a14:foregroundMark x1="7143" y1="31000" x2="7143" y2="31000"/>
                      <a14:foregroundMark x1="7143" y1="31000" x2="7143" y2="31000"/>
                      <a14:foregroundMark x1="4365" y1="35000" x2="4365" y2="35000"/>
                      <a14:foregroundMark x1="4365" y1="35000" x2="4365" y2="35000"/>
                      <a14:foregroundMark x1="5952" y1="54500" x2="5952" y2="54500"/>
                      <a14:foregroundMark x1="8333" y1="51000" x2="8333" y2="51000"/>
                      <a14:foregroundMark x1="8333" y1="51000" x2="8333" y2="51000"/>
                      <a14:foregroundMark x1="8333" y1="51000" x2="8333" y2="51000"/>
                      <a14:foregroundMark x1="8333" y1="51000" x2="10714" y2="53000"/>
                      <a14:foregroundMark x1="17857" y1="54500" x2="17857" y2="54500"/>
                      <a14:foregroundMark x1="21825" y1="54500" x2="21825" y2="54500"/>
                      <a14:foregroundMark x1="21429" y1="67500" x2="21429" y2="67500"/>
                      <a14:foregroundMark x1="21429" y1="67500" x2="21429" y2="67500"/>
                      <a14:foregroundMark x1="9524" y1="64500" x2="9524" y2="64500"/>
                      <a14:foregroundMark x1="9524" y1="64500" x2="9524" y2="64500"/>
                      <a14:foregroundMark x1="7937" y1="75000" x2="7937" y2="75000"/>
                      <a14:foregroundMark x1="7937" y1="75000" x2="7937" y2="75000"/>
                      <a14:foregroundMark x1="7937" y1="75000" x2="7937" y2="75000"/>
                      <a14:foregroundMark x1="11905" y1="77500" x2="11905" y2="77500"/>
                      <a14:foregroundMark x1="24603" y1="83500" x2="24603" y2="83500"/>
                      <a14:foregroundMark x1="25000" y1="83000" x2="25000" y2="83000"/>
                      <a14:foregroundMark x1="34921" y1="78000" x2="34921" y2="78000"/>
                      <a14:foregroundMark x1="34921" y1="78000" x2="34921" y2="78000"/>
                      <a14:foregroundMark x1="32143" y1="71500" x2="32143" y2="71500"/>
                      <a14:foregroundMark x1="30159" y1="69000" x2="30159" y2="69000"/>
                      <a14:foregroundMark x1="29365" y1="85000" x2="29365" y2="85000"/>
                      <a14:foregroundMark x1="29365" y1="85000" x2="29365" y2="85000"/>
                      <a14:foregroundMark x1="29365" y1="85000" x2="29365" y2="85000"/>
                      <a14:foregroundMark x1="29365" y1="85000" x2="29365" y2="85000"/>
                      <a14:foregroundMark x1="29365" y1="85000" x2="29365" y2="85000"/>
                      <a14:foregroundMark x1="29365" y1="85000" x2="29365" y2="85000"/>
                      <a14:foregroundMark x1="29762" y1="89500" x2="29762" y2="89500"/>
                      <a14:foregroundMark x1="32143" y1="95500" x2="32143" y2="95500"/>
                      <a14:foregroundMark x1="32143" y1="95500" x2="32143" y2="95500"/>
                      <a14:foregroundMark x1="73810" y1="81500" x2="73810" y2="81500"/>
                      <a14:foregroundMark x1="73810" y1="81500" x2="73810" y2="81500"/>
                      <a14:foregroundMark x1="73810" y1="81500" x2="73810" y2="81500"/>
                      <a14:foregroundMark x1="82540" y1="81000" x2="82540" y2="81000"/>
                      <a14:foregroundMark x1="82540" y1="80500" x2="82540" y2="80500"/>
                      <a14:foregroundMark x1="80556" y1="63500" x2="80556" y2="63500"/>
                      <a14:foregroundMark x1="80556" y1="63500" x2="80556" y2="63500"/>
                      <a14:foregroundMark x1="80556" y1="63500" x2="80556" y2="63500"/>
                      <a14:foregroundMark x1="80556" y1="63500" x2="80556" y2="63500"/>
                      <a14:foregroundMark x1="81349" y1="76000" x2="81349" y2="76000"/>
                      <a14:foregroundMark x1="81349" y1="76000" x2="81349" y2="76000"/>
                      <a14:foregroundMark x1="48016" y1="5000" x2="48016" y2="5000"/>
                      <a14:foregroundMark x1="48016" y1="5000" x2="48016" y2="5000"/>
                      <a14:foregroundMark x1="48016" y1="5000" x2="48016" y2="5000"/>
                      <a14:foregroundMark x1="44841" y1="6500" x2="44841" y2="6500"/>
                      <a14:foregroundMark x1="44841" y1="6500" x2="44841" y2="6500"/>
                      <a14:foregroundMark x1="44841" y1="5500" x2="44841" y2="5500"/>
                      <a14:foregroundMark x1="44841" y1="5500" x2="44841" y2="5500"/>
                      <a14:foregroundMark x1="43254" y1="6500" x2="43254" y2="11000"/>
                      <a14:foregroundMark x1="47619" y1="7000" x2="47619" y2="7000"/>
                      <a14:foregroundMark x1="47619" y1="7000" x2="47619" y2="7000"/>
                      <a14:foregroundMark x1="50794" y1="10000" x2="50794" y2="10000"/>
                      <a14:foregroundMark x1="51190" y1="6500" x2="51190" y2="6500"/>
                      <a14:foregroundMark x1="51190" y1="6500" x2="51190" y2="6500"/>
                      <a14:foregroundMark x1="51984" y1="4000" x2="51984" y2="4000"/>
                      <a14:foregroundMark x1="51984" y1="4000" x2="51984" y2="4000"/>
                      <a14:foregroundMark x1="42460" y1="10000" x2="42460" y2="10000"/>
                      <a14:foregroundMark x1="42460" y1="10000" x2="42460" y2="10000"/>
                      <a14:foregroundMark x1="39683" y1="10000" x2="39683" y2="10000"/>
                      <a14:foregroundMark x1="51190" y1="12000" x2="51190" y2="12000"/>
                      <a14:foregroundMark x1="51587" y1="5000" x2="51587" y2="5000"/>
                      <a14:foregroundMark x1="88095" y1="16500" x2="88095" y2="16500"/>
                      <a14:foregroundMark x1="88095" y1="16500" x2="88095" y2="165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972300" y="1262380"/>
          <a:ext cx="1498600" cy="1254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406400</xdr:colOff>
      <xdr:row>4</xdr:row>
      <xdr:rowOff>127000</xdr:rowOff>
    </xdr:from>
    <xdr:to>
      <xdr:col>25</xdr:col>
      <xdr:colOff>190500</xdr:colOff>
      <xdr:row>16</xdr:row>
      <xdr:rowOff>165100</xdr:rowOff>
    </xdr:to>
    <xdr:pic>
      <xdr:nvPicPr>
        <xdr:cNvPr id="44" name="Picture 43">
          <a:extLst>
            <a:ext uri="{FF2B5EF4-FFF2-40B4-BE49-F238E27FC236}">
              <a16:creationId xmlns:a16="http://schemas.microsoft.com/office/drawing/2014/main" id="{7CF4C382-3C2B-4B17-B647-7A96F4BEF2C7}"/>
            </a:ext>
          </a:extLst>
        </xdr:cNvPr>
        <xdr:cNvPicPr>
          <a:picLocks noChangeAspect="1" noChangeArrowheads="1"/>
        </xdr:cNvPicPr>
      </xdr:nvPicPr>
      <xdr:blipFill>
        <a:blip xmlns:r="http://schemas.openxmlformats.org/officeDocument/2006/relationships" r:embed="rId19">
          <a:extLst>
            <a:ext uri="{BEBA8EAE-BF5A-486C-A8C5-ECC9F3942E4B}">
              <a14:imgProps xmlns:a14="http://schemas.microsoft.com/office/drawing/2010/main">
                <a14:imgLayer r:embed="rId20">
                  <a14:imgEffect>
                    <a14:backgroundRemoval t="10000" b="90000" l="10000" r="90000"/>
                  </a14:imgEffect>
                </a14:imgLayer>
              </a14:imgProps>
            </a:ext>
            <a:ext uri="{28A0092B-C50C-407E-A947-70E740481C1C}">
              <a14:useLocalDpi xmlns:a14="http://schemas.microsoft.com/office/drawing/2010/main" val="0"/>
            </a:ext>
          </a:extLst>
        </a:blip>
        <a:srcRect/>
        <a:stretch>
          <a:fillRect/>
        </a:stretch>
      </xdr:blipFill>
      <xdr:spPr bwMode="auto">
        <a:xfrm>
          <a:off x="11988800" y="858520"/>
          <a:ext cx="3441700" cy="2232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152400</xdr:colOff>
      <xdr:row>28</xdr:row>
      <xdr:rowOff>50800</xdr:rowOff>
    </xdr:from>
    <xdr:to>
      <xdr:col>33</xdr:col>
      <xdr:colOff>241300</xdr:colOff>
      <xdr:row>36</xdr:row>
      <xdr:rowOff>76200</xdr:rowOff>
    </xdr:to>
    <xdr:pic>
      <xdr:nvPicPr>
        <xdr:cNvPr id="45" name="Picture 44">
          <a:extLst>
            <a:ext uri="{FF2B5EF4-FFF2-40B4-BE49-F238E27FC236}">
              <a16:creationId xmlns:a16="http://schemas.microsoft.com/office/drawing/2014/main" id="{BE947645-F30B-4C6C-B418-0E1150C6DAC8}"/>
            </a:ext>
          </a:extLst>
        </xdr:cNvPr>
        <xdr:cNvPicPr>
          <a:picLocks noChangeAspect="1" noChangeArrowheads="1"/>
        </xdr:cNvPicPr>
      </xdr:nvPicPr>
      <xdr:blipFill>
        <a:blip xmlns:r="http://schemas.openxmlformats.org/officeDocument/2006/relationships" r:embed="rId21">
          <a:extLst>
            <a:ext uri="{BEBA8EAE-BF5A-486C-A8C5-ECC9F3942E4B}">
              <a14:imgProps xmlns:a14="http://schemas.microsoft.com/office/drawing/2010/main">
                <a14:imgLayer r:embed="rId22">
                  <a14:imgEffect>
                    <a14:backgroundRemoval t="5778" b="93778" l="9778" r="89778">
                      <a14:foregroundMark x1="60889" y1="84889" x2="60889" y2="84889"/>
                      <a14:foregroundMark x1="34222" y1="94222" x2="34222" y2="94222"/>
                      <a14:foregroundMark x1="56889" y1="10667" x2="56889" y2="10667"/>
                      <a14:foregroundMark x1="47556" y1="5778" x2="47556" y2="5778"/>
                    </a14:backgroundRemoval>
                  </a14:imgEffect>
                </a14:imgLayer>
              </a14:imgProps>
            </a:ext>
            <a:ext uri="{28A0092B-C50C-407E-A947-70E740481C1C}">
              <a14:useLocalDpi xmlns:a14="http://schemas.microsoft.com/office/drawing/2010/main" val="0"/>
            </a:ext>
          </a:extLst>
        </a:blip>
        <a:srcRect/>
        <a:stretch>
          <a:fillRect/>
        </a:stretch>
      </xdr:blipFill>
      <xdr:spPr bwMode="auto">
        <a:xfrm>
          <a:off x="19050000" y="5171440"/>
          <a:ext cx="1308100" cy="14884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469900</xdr:colOff>
      <xdr:row>8</xdr:row>
      <xdr:rowOff>88900</xdr:rowOff>
    </xdr:from>
    <xdr:to>
      <xdr:col>34</xdr:col>
      <xdr:colOff>508000</xdr:colOff>
      <xdr:row>16</xdr:row>
      <xdr:rowOff>76200</xdr:rowOff>
    </xdr:to>
    <xdr:pic>
      <xdr:nvPicPr>
        <xdr:cNvPr id="46" name="Picture 45">
          <a:extLst>
            <a:ext uri="{FF2B5EF4-FFF2-40B4-BE49-F238E27FC236}">
              <a16:creationId xmlns:a16="http://schemas.microsoft.com/office/drawing/2014/main" id="{F7117998-E2AD-45C1-89C4-1B3924D1E868}"/>
            </a:ext>
          </a:extLst>
        </xdr:cNvPr>
        <xdr:cNvPicPr>
          <a:picLocks noChangeAspect="1" noChangeArrowheads="1"/>
        </xdr:cNvPicPr>
      </xdr:nvPicPr>
      <xdr:blipFill>
        <a:blip xmlns:r="http://schemas.openxmlformats.org/officeDocument/2006/relationships" r:embed="rId23">
          <a:extLst>
            <a:ext uri="{BEBA8EAE-BF5A-486C-A8C5-ECC9F3942E4B}">
              <a14:imgProps xmlns:a14="http://schemas.microsoft.com/office/drawing/2010/main">
                <a14:imgLayer r:embed="rId24">
                  <a14:imgEffect>
                    <a14:backgroundRemoval t="10000" b="90000" l="10000" r="90000"/>
                  </a14:imgEffect>
                </a14:imgLayer>
              </a14:imgProps>
            </a:ext>
            <a:ext uri="{28A0092B-C50C-407E-A947-70E740481C1C}">
              <a14:useLocalDpi xmlns:a14="http://schemas.microsoft.com/office/drawing/2010/main" val="0"/>
            </a:ext>
          </a:extLst>
        </a:blip>
        <a:srcRect/>
        <a:stretch>
          <a:fillRect/>
        </a:stretch>
      </xdr:blipFill>
      <xdr:spPr bwMode="auto">
        <a:xfrm>
          <a:off x="19367500" y="1551940"/>
          <a:ext cx="1866900" cy="14503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63500</xdr:colOff>
      <xdr:row>20</xdr:row>
      <xdr:rowOff>0</xdr:rowOff>
    </xdr:from>
    <xdr:to>
      <xdr:col>34</xdr:col>
      <xdr:colOff>190500</xdr:colOff>
      <xdr:row>26</xdr:row>
      <xdr:rowOff>76200</xdr:rowOff>
    </xdr:to>
    <xdr:pic>
      <xdr:nvPicPr>
        <xdr:cNvPr id="47" name="Picture 46">
          <a:extLst>
            <a:ext uri="{FF2B5EF4-FFF2-40B4-BE49-F238E27FC236}">
              <a16:creationId xmlns:a16="http://schemas.microsoft.com/office/drawing/2014/main" id="{9DE4D692-FDAC-4713-9E25-B5581EB59EE0}"/>
            </a:ext>
          </a:extLst>
        </xdr:cNvPr>
        <xdr:cNvPicPr>
          <a:picLocks noChangeAspect="1" noChangeArrowheads="1"/>
        </xdr:cNvPicPr>
      </xdr:nvPicPr>
      <xdr:blipFill>
        <a:blip xmlns:r="http://schemas.openxmlformats.org/officeDocument/2006/relationships" r:embed="rId25">
          <a:extLst>
            <a:ext uri="{BEBA8EAE-BF5A-486C-A8C5-ECC9F3942E4B}">
              <a14:imgProps xmlns:a14="http://schemas.microsoft.com/office/drawing/2010/main">
                <a14:imgLayer r:embed="rId26">
                  <a14:imgEffect>
                    <a14:backgroundRemoval t="9778" b="89778" l="7556" r="89778">
                      <a14:foregroundMark x1="10667" y1="46222" x2="10667" y2="46222"/>
                      <a14:foregroundMark x1="9778" y1="41333" x2="9778" y2="41333"/>
                      <a14:foregroundMark x1="8000" y1="44444" x2="8000" y2="44444"/>
                      <a14:foregroundMark x1="7556" y1="47111" x2="7556" y2="47111"/>
                      <a14:foregroundMark x1="8889" y1="52889" x2="8889" y2="52889"/>
                      <a14:foregroundMark x1="8000" y1="52889" x2="8000" y2="52889"/>
                      <a14:foregroundMark x1="13333" y1="56000" x2="13333" y2="56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9570700" y="3657600"/>
          <a:ext cx="1346200" cy="1173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330200</xdr:colOff>
      <xdr:row>10</xdr:row>
      <xdr:rowOff>114300</xdr:rowOff>
    </xdr:from>
    <xdr:to>
      <xdr:col>10</xdr:col>
      <xdr:colOff>177800</xdr:colOff>
      <xdr:row>14</xdr:row>
      <xdr:rowOff>63500</xdr:rowOff>
    </xdr:to>
    <xdr:sp macro="" textlink="PivotTablePart2!C2">
      <xdr:nvSpPr>
        <xdr:cNvPr id="48" name="Rectangle 47">
          <a:extLst>
            <a:ext uri="{FF2B5EF4-FFF2-40B4-BE49-F238E27FC236}">
              <a16:creationId xmlns:a16="http://schemas.microsoft.com/office/drawing/2014/main" id="{4952AE5C-F561-4062-AE81-AB714487D352}"/>
            </a:ext>
          </a:extLst>
        </xdr:cNvPr>
        <xdr:cNvSpPr/>
      </xdr:nvSpPr>
      <xdr:spPr>
        <a:xfrm>
          <a:off x="2768600" y="1943100"/>
          <a:ext cx="3505200" cy="6807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D4210DEC-DEE2-431F-99E8-8DA82605FF6C}" type="TxLink">
            <a:rPr lang="en-US" sz="3600" b="1" i="0" u="none" strike="noStrike">
              <a:solidFill>
                <a:srgbClr val="FFFF00"/>
              </a:solidFill>
              <a:latin typeface="Arial Black" panose="020B0A04020102020204" pitchFamily="34" charset="0"/>
              <a:cs typeface="Calibri"/>
            </a:rPr>
            <a:pPr algn="ctr"/>
            <a:t>0.59 Million</a:t>
          </a:fld>
          <a:endParaRPr lang="en-IN" sz="7200" b="1">
            <a:solidFill>
              <a:srgbClr val="FFFF00"/>
            </a:solidFill>
            <a:latin typeface="Arial Black" panose="020B0A04020102020204" pitchFamily="34" charset="0"/>
          </a:endParaRPr>
        </a:p>
      </xdr:txBody>
    </xdr:sp>
    <xdr:clientData/>
  </xdr:twoCellAnchor>
  <xdr:twoCellAnchor>
    <xdr:from>
      <xdr:col>13</xdr:col>
      <xdr:colOff>431800</xdr:colOff>
      <xdr:row>11</xdr:row>
      <xdr:rowOff>50800</xdr:rowOff>
    </xdr:from>
    <xdr:to>
      <xdr:col>19</xdr:col>
      <xdr:colOff>88900</xdr:colOff>
      <xdr:row>14</xdr:row>
      <xdr:rowOff>0</xdr:rowOff>
    </xdr:to>
    <xdr:sp macro="" textlink="PivotTablePart2!C6">
      <xdr:nvSpPr>
        <xdr:cNvPr id="49" name="Rectangle 48">
          <a:extLst>
            <a:ext uri="{FF2B5EF4-FFF2-40B4-BE49-F238E27FC236}">
              <a16:creationId xmlns:a16="http://schemas.microsoft.com/office/drawing/2014/main" id="{B740A59B-84DE-440C-8A54-9DAD9A5EF58D}"/>
            </a:ext>
          </a:extLst>
        </xdr:cNvPr>
        <xdr:cNvSpPr/>
      </xdr:nvSpPr>
      <xdr:spPr>
        <a:xfrm>
          <a:off x="8356600" y="2062480"/>
          <a:ext cx="3314700" cy="4978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36D54C93-B4AF-4F0B-8B03-484F2DA44BBA}" type="TxLink">
            <a:rPr lang="en-US" sz="2000" b="1" i="0" u="none" strike="noStrike">
              <a:solidFill>
                <a:srgbClr val="FFFF00"/>
              </a:solidFill>
              <a:latin typeface="Arial Black" panose="020B0A04020102020204" pitchFamily="34" charset="0"/>
              <a:cs typeface="Calibri"/>
            </a:rPr>
            <a:pPr algn="ctr"/>
            <a:t>93.00 Thousand</a:t>
          </a:fld>
          <a:endParaRPr lang="en-IN" sz="3600" b="1">
            <a:solidFill>
              <a:srgbClr val="FFFF00"/>
            </a:solidFill>
            <a:latin typeface="Arial Black" panose="020B0A04020102020204" pitchFamily="34" charset="0"/>
          </a:endParaRPr>
        </a:p>
      </xdr:txBody>
    </xdr:sp>
    <xdr:clientData/>
  </xdr:twoCellAnchor>
  <xdr:twoCellAnchor>
    <xdr:from>
      <xdr:col>14</xdr:col>
      <xdr:colOff>165100</xdr:colOff>
      <xdr:row>8</xdr:row>
      <xdr:rowOff>0</xdr:rowOff>
    </xdr:from>
    <xdr:to>
      <xdr:col>18</xdr:col>
      <xdr:colOff>431800</xdr:colOff>
      <xdr:row>10</xdr:row>
      <xdr:rowOff>127000</xdr:rowOff>
    </xdr:to>
    <xdr:sp macro="" textlink="PivotTablePart2!C11">
      <xdr:nvSpPr>
        <xdr:cNvPr id="50" name="Rectangle 49">
          <a:extLst>
            <a:ext uri="{FF2B5EF4-FFF2-40B4-BE49-F238E27FC236}">
              <a16:creationId xmlns:a16="http://schemas.microsoft.com/office/drawing/2014/main" id="{D7180546-B318-49EB-9259-C30823B62470}"/>
            </a:ext>
          </a:extLst>
        </xdr:cNvPr>
        <xdr:cNvSpPr/>
      </xdr:nvSpPr>
      <xdr:spPr>
        <a:xfrm>
          <a:off x="8699500" y="1463040"/>
          <a:ext cx="2705100" cy="4927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11E220B9-D224-4AC0-BBD5-D6DF2B3D5D3B}" type="TxLink">
            <a:rPr lang="en-US" sz="1600" b="1" i="0" u="none" strike="noStrike">
              <a:solidFill>
                <a:srgbClr val="FFFF00"/>
              </a:solidFill>
              <a:latin typeface="Arial Black" panose="020B0A04020102020204" pitchFamily="34" charset="0"/>
              <a:cs typeface="Calibri"/>
            </a:rPr>
            <a:pPr algn="ctr"/>
            <a:t>Estadio Centenario, Montevideo</a:t>
          </a:fld>
          <a:endParaRPr lang="en-IN" sz="2400" b="1">
            <a:solidFill>
              <a:srgbClr val="FFFF00"/>
            </a:solidFill>
            <a:latin typeface="Arial Black" panose="020B0A04020102020204" pitchFamily="34" charset="0"/>
          </a:endParaRPr>
        </a:p>
      </xdr:txBody>
    </xdr:sp>
    <xdr:clientData/>
  </xdr:twoCellAnchor>
  <xdr:twoCellAnchor>
    <xdr:from>
      <xdr:col>21</xdr:col>
      <xdr:colOff>355600</xdr:colOff>
      <xdr:row>9</xdr:row>
      <xdr:rowOff>12700</xdr:rowOff>
    </xdr:from>
    <xdr:to>
      <xdr:col>23</xdr:col>
      <xdr:colOff>241300</xdr:colOff>
      <xdr:row>12</xdr:row>
      <xdr:rowOff>76200</xdr:rowOff>
    </xdr:to>
    <xdr:sp macro="" textlink="PivotTablePart2!C34">
      <xdr:nvSpPr>
        <xdr:cNvPr id="51" name="Rectangle 50">
          <a:extLst>
            <a:ext uri="{FF2B5EF4-FFF2-40B4-BE49-F238E27FC236}">
              <a16:creationId xmlns:a16="http://schemas.microsoft.com/office/drawing/2014/main" id="{545FE354-F385-47F9-A833-B362AFE428E0}"/>
            </a:ext>
          </a:extLst>
        </xdr:cNvPr>
        <xdr:cNvSpPr/>
      </xdr:nvSpPr>
      <xdr:spPr>
        <a:xfrm>
          <a:off x="13157200" y="1658620"/>
          <a:ext cx="1104900" cy="612140"/>
        </a:xfrm>
        <a:prstGeom prst="rect">
          <a:avLst/>
        </a:prstGeom>
        <a:no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60BDD4D8-C162-4B9F-907C-97CB0A91F7C6}" type="TxLink">
            <a:rPr lang="en-US" sz="2400" b="1" i="0" u="none" strike="noStrike">
              <a:solidFill>
                <a:srgbClr val="FFFF00"/>
              </a:solidFill>
              <a:latin typeface="Arial Black" panose="020B0A04020102020204" pitchFamily="34" charset="0"/>
              <a:cs typeface="Calibri"/>
            </a:rPr>
            <a:pPr algn="ctr"/>
            <a:t>70</a:t>
          </a:fld>
          <a:endParaRPr lang="en-US" sz="6000" b="1" i="0" u="none" strike="noStrike">
            <a:solidFill>
              <a:srgbClr val="FFFF00"/>
            </a:solidFill>
            <a:latin typeface="Arial Black" panose="020B0A04020102020204" pitchFamily="34" charset="0"/>
            <a:cs typeface="Calibri"/>
          </a:endParaRPr>
        </a:p>
      </xdr:txBody>
    </xdr:sp>
    <xdr:clientData/>
  </xdr:twoCellAnchor>
  <xdr:twoCellAnchor>
    <xdr:from>
      <xdr:col>32</xdr:col>
      <xdr:colOff>571500</xdr:colOff>
      <xdr:row>7</xdr:row>
      <xdr:rowOff>101600</xdr:rowOff>
    </xdr:from>
    <xdr:to>
      <xdr:col>36</xdr:col>
      <xdr:colOff>114300</xdr:colOff>
      <xdr:row>11</xdr:row>
      <xdr:rowOff>88900</xdr:rowOff>
    </xdr:to>
    <xdr:sp macro="" textlink="PivotTablePart2!C43">
      <xdr:nvSpPr>
        <xdr:cNvPr id="53" name="Rectangle 52">
          <a:extLst>
            <a:ext uri="{FF2B5EF4-FFF2-40B4-BE49-F238E27FC236}">
              <a16:creationId xmlns:a16="http://schemas.microsoft.com/office/drawing/2014/main" id="{4505B417-8B34-4637-9703-4A7E17E35875}"/>
            </a:ext>
          </a:extLst>
        </xdr:cNvPr>
        <xdr:cNvSpPr/>
      </xdr:nvSpPr>
      <xdr:spPr>
        <a:xfrm>
          <a:off x="20078700" y="1381760"/>
          <a:ext cx="1981200" cy="718820"/>
        </a:xfrm>
        <a:prstGeom prst="rect">
          <a:avLst/>
        </a:prstGeom>
        <a:noFill/>
        <a:ln>
          <a:noFill/>
        </a:ln>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4C90AADD-0B4D-466D-BB15-99585871DCD0}" type="TxLink">
            <a:rPr lang="en-US" sz="1600" b="1" i="0" u="none" strike="noStrike">
              <a:solidFill>
                <a:srgbClr val="FFFF00"/>
              </a:solidFill>
              <a:latin typeface="Arial Black" panose="020B0A04020102020204" pitchFamily="34" charset="0"/>
              <a:cs typeface="Calibri"/>
            </a:rPr>
            <a:pPr algn="ctr"/>
            <a:t>José Nasazzi</a:t>
          </a:fld>
          <a:endParaRPr lang="en-US" sz="2800" b="1" i="0" u="none" strike="noStrike">
            <a:solidFill>
              <a:srgbClr val="FFFF00"/>
            </a:solidFill>
            <a:latin typeface="Arial Black" panose="020B0A04020102020204" pitchFamily="34" charset="0"/>
            <a:cs typeface="Calibri"/>
          </a:endParaRPr>
        </a:p>
      </xdr:txBody>
    </xdr:sp>
    <xdr:clientData/>
  </xdr:twoCellAnchor>
  <xdr:twoCellAnchor>
    <xdr:from>
      <xdr:col>32</xdr:col>
      <xdr:colOff>495300</xdr:colOff>
      <xdr:row>31</xdr:row>
      <xdr:rowOff>63500</xdr:rowOff>
    </xdr:from>
    <xdr:to>
      <xdr:col>35</xdr:col>
      <xdr:colOff>254000</xdr:colOff>
      <xdr:row>35</xdr:row>
      <xdr:rowOff>127000</xdr:rowOff>
    </xdr:to>
    <xdr:sp macro="" textlink="PivotTablePart2!B67">
      <xdr:nvSpPr>
        <xdr:cNvPr id="54" name="Rectangle 53">
          <a:extLst>
            <a:ext uri="{FF2B5EF4-FFF2-40B4-BE49-F238E27FC236}">
              <a16:creationId xmlns:a16="http://schemas.microsoft.com/office/drawing/2014/main" id="{E8B71214-F187-4510-BC2F-F0CF19B7281F}"/>
            </a:ext>
          </a:extLst>
        </xdr:cNvPr>
        <xdr:cNvSpPr/>
      </xdr:nvSpPr>
      <xdr:spPr>
        <a:xfrm>
          <a:off x="20002500" y="5732780"/>
          <a:ext cx="1587500" cy="7950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62F5E4F1-74B3-4788-9032-43D7D06847DB}" type="TxLink">
            <a:rPr lang="en-US" sz="2000" b="1" i="0" u="none" strike="noStrike">
              <a:solidFill>
                <a:srgbClr val="FFFF00"/>
              </a:solidFill>
              <a:latin typeface="Arial Black" panose="020B0A04020102020204" pitchFamily="34" charset="0"/>
              <a:cs typeface="Calibri"/>
            </a:rPr>
            <a:pPr algn="ctr"/>
            <a:t>Enrique Ballestrero</a:t>
          </a:fld>
          <a:endParaRPr lang="en-US" sz="3200" b="1" i="0" u="none" strike="noStrike">
            <a:solidFill>
              <a:srgbClr val="FFFF00"/>
            </a:solidFill>
            <a:latin typeface="Arial Black" panose="020B0A04020102020204" pitchFamily="34" charset="0"/>
            <a:cs typeface="Calibri"/>
          </a:endParaRPr>
        </a:p>
      </xdr:txBody>
    </xdr:sp>
    <xdr:clientData/>
  </xdr:twoCellAnchor>
  <xdr:twoCellAnchor>
    <xdr:from>
      <xdr:col>32</xdr:col>
      <xdr:colOff>279400</xdr:colOff>
      <xdr:row>18</xdr:row>
      <xdr:rowOff>101600</xdr:rowOff>
    </xdr:from>
    <xdr:to>
      <xdr:col>35</xdr:col>
      <xdr:colOff>444500</xdr:colOff>
      <xdr:row>21</xdr:row>
      <xdr:rowOff>50800</xdr:rowOff>
    </xdr:to>
    <xdr:sp macro="" textlink="PivotTablePart2!C92">
      <xdr:nvSpPr>
        <xdr:cNvPr id="55" name="Rectangle 54">
          <a:extLst>
            <a:ext uri="{FF2B5EF4-FFF2-40B4-BE49-F238E27FC236}">
              <a16:creationId xmlns:a16="http://schemas.microsoft.com/office/drawing/2014/main" id="{0FFBC5A9-9384-439C-A1CC-7BC27C5731AC}"/>
            </a:ext>
          </a:extLst>
        </xdr:cNvPr>
        <xdr:cNvSpPr/>
      </xdr:nvSpPr>
      <xdr:spPr>
        <a:xfrm>
          <a:off x="19786600" y="3393440"/>
          <a:ext cx="1993900" cy="4978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0929F63F-F3C6-4B2D-B1B3-18BA41A7A14D}" type="TxLink">
            <a:rPr lang="en-US" sz="2400" b="1" i="0" u="none" strike="noStrike">
              <a:solidFill>
                <a:srgbClr val="FFFF00"/>
              </a:solidFill>
              <a:latin typeface="Arial Black" panose="020B0A04020102020204" pitchFamily="34" charset="0"/>
              <a:cs typeface="Calibri"/>
            </a:rPr>
            <a:pPr algn="ctr"/>
            <a:t>Guillermo Stábile </a:t>
          </a:fld>
          <a:endParaRPr lang="en-US" sz="3600" b="1" i="0" u="none" strike="noStrike">
            <a:solidFill>
              <a:srgbClr val="FFFF00"/>
            </a:solidFill>
            <a:latin typeface="Arial Black" panose="020B0A04020102020204" pitchFamily="34" charset="0"/>
            <a:cs typeface="Calibri"/>
          </a:endParaRPr>
        </a:p>
      </xdr:txBody>
    </xdr:sp>
    <xdr:clientData/>
  </xdr:twoCellAnchor>
  <xdr:twoCellAnchor>
    <xdr:from>
      <xdr:col>4</xdr:col>
      <xdr:colOff>177800</xdr:colOff>
      <xdr:row>33</xdr:row>
      <xdr:rowOff>12700</xdr:rowOff>
    </xdr:from>
    <xdr:to>
      <xdr:col>8</xdr:col>
      <xdr:colOff>419100</xdr:colOff>
      <xdr:row>38</xdr:row>
      <xdr:rowOff>88900</xdr:rowOff>
    </xdr:to>
    <xdr:sp macro="" textlink="">
      <xdr:nvSpPr>
        <xdr:cNvPr id="56" name="Rectangle 55">
          <a:extLst>
            <a:ext uri="{FF2B5EF4-FFF2-40B4-BE49-F238E27FC236}">
              <a16:creationId xmlns:a16="http://schemas.microsoft.com/office/drawing/2014/main" id="{C3CFC596-3CAD-475F-A834-3140568EDE27}"/>
            </a:ext>
          </a:extLst>
        </xdr:cNvPr>
        <xdr:cNvSpPr/>
      </xdr:nvSpPr>
      <xdr:spPr>
        <a:xfrm>
          <a:off x="2616200" y="6047740"/>
          <a:ext cx="2679700" cy="9906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4800" b="1">
            <a:solidFill>
              <a:srgbClr val="00B050"/>
            </a:solidFill>
            <a:latin typeface="Arial Black" panose="020B0A04020102020204" pitchFamily="34" charset="0"/>
          </a:endParaRPr>
        </a:p>
      </xdr:txBody>
    </xdr:sp>
    <xdr:clientData/>
  </xdr:twoCellAnchor>
  <xdr:twoCellAnchor>
    <xdr:from>
      <xdr:col>9</xdr:col>
      <xdr:colOff>342900</xdr:colOff>
      <xdr:row>33</xdr:row>
      <xdr:rowOff>152400</xdr:rowOff>
    </xdr:from>
    <xdr:to>
      <xdr:col>13</xdr:col>
      <xdr:colOff>584200</xdr:colOff>
      <xdr:row>38</xdr:row>
      <xdr:rowOff>45720</xdr:rowOff>
    </xdr:to>
    <xdr:sp macro="" textlink="PivotTablePart2!B126">
      <xdr:nvSpPr>
        <xdr:cNvPr id="57" name="Rectangle 56">
          <a:extLst>
            <a:ext uri="{FF2B5EF4-FFF2-40B4-BE49-F238E27FC236}">
              <a16:creationId xmlns:a16="http://schemas.microsoft.com/office/drawing/2014/main" id="{EE63151E-4EE2-4126-8E05-A2E0DF419921}"/>
            </a:ext>
          </a:extLst>
        </xdr:cNvPr>
        <xdr:cNvSpPr/>
      </xdr:nvSpPr>
      <xdr:spPr>
        <a:xfrm>
          <a:off x="5829300" y="6187440"/>
          <a:ext cx="2679700" cy="8077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1D81187E-5B7B-4381-8C24-2C84DF1028C9}" type="TxLink">
            <a:rPr lang="en-US" sz="4000" b="1" i="0" u="none" strike="noStrike">
              <a:solidFill>
                <a:srgbClr val="00B050"/>
              </a:solidFill>
              <a:latin typeface="Arial Black" panose="020B0A04020102020204" pitchFamily="34" charset="0"/>
              <a:cs typeface="Calibri"/>
            </a:rPr>
            <a:pPr algn="ctr"/>
            <a:t>0</a:t>
          </a:fld>
          <a:endParaRPr lang="en-IN" sz="16600" b="1">
            <a:solidFill>
              <a:srgbClr val="00B050"/>
            </a:solidFill>
            <a:latin typeface="Arial Black" panose="020B0A04020102020204" pitchFamily="34" charset="0"/>
          </a:endParaRPr>
        </a:p>
      </xdr:txBody>
    </xdr:sp>
    <xdr:clientData/>
  </xdr:twoCellAnchor>
  <xdr:twoCellAnchor editAs="oneCell">
    <xdr:from>
      <xdr:col>2</xdr:col>
      <xdr:colOff>127000</xdr:colOff>
      <xdr:row>0</xdr:row>
      <xdr:rowOff>38100</xdr:rowOff>
    </xdr:from>
    <xdr:to>
      <xdr:col>3</xdr:col>
      <xdr:colOff>106049</xdr:colOff>
      <xdr:row>2</xdr:row>
      <xdr:rowOff>78500</xdr:rowOff>
    </xdr:to>
    <xdr:pic>
      <xdr:nvPicPr>
        <xdr:cNvPr id="60" name="Graphic 59" descr="Soccer ball">
          <a:hlinkClick xmlns:r="http://schemas.openxmlformats.org/officeDocument/2006/relationships" r:id="rId27"/>
          <a:extLst>
            <a:ext uri="{FF2B5EF4-FFF2-40B4-BE49-F238E27FC236}">
              <a16:creationId xmlns:a16="http://schemas.microsoft.com/office/drawing/2014/main" id="{27E784F7-520E-41AC-AA87-FB234B8AD48F}"/>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 uri="{96DAC541-7B7A-43D3-8B79-37D633B846F1}">
              <asvg:svgBlip xmlns:asvg="http://schemas.microsoft.com/office/drawing/2016/SVG/main" r:embed="rId29"/>
            </a:ext>
          </a:extLst>
        </a:blip>
        <a:stretch>
          <a:fillRect/>
        </a:stretch>
      </xdr:blipFill>
      <xdr:spPr>
        <a:xfrm>
          <a:off x="1346200" y="38100"/>
          <a:ext cx="588649" cy="406160"/>
        </a:xfrm>
        <a:prstGeom prst="rect">
          <a:avLst/>
        </a:prstGeom>
      </xdr:spPr>
    </xdr:pic>
    <xdr:clientData/>
  </xdr:twoCellAnchor>
  <xdr:twoCellAnchor>
    <xdr:from>
      <xdr:col>3</xdr:col>
      <xdr:colOff>584200</xdr:colOff>
      <xdr:row>39</xdr:row>
      <xdr:rowOff>127000</xdr:rowOff>
    </xdr:from>
    <xdr:to>
      <xdr:col>9</xdr:col>
      <xdr:colOff>12700</xdr:colOff>
      <xdr:row>47</xdr:row>
      <xdr:rowOff>114300</xdr:rowOff>
    </xdr:to>
    <xdr:sp macro="" textlink="">
      <xdr:nvSpPr>
        <xdr:cNvPr id="62" name="Rectangle 61">
          <a:extLst>
            <a:ext uri="{FF2B5EF4-FFF2-40B4-BE49-F238E27FC236}">
              <a16:creationId xmlns:a16="http://schemas.microsoft.com/office/drawing/2014/main" id="{81770114-9656-488C-94A7-B44E17A18C6D}"/>
            </a:ext>
          </a:extLst>
        </xdr:cNvPr>
        <xdr:cNvSpPr/>
      </xdr:nvSpPr>
      <xdr:spPr>
        <a:xfrm>
          <a:off x="2413000" y="7259320"/>
          <a:ext cx="3086100" cy="1450340"/>
        </a:xfrm>
        <a:prstGeom prst="rect">
          <a:avLst/>
        </a:prstGeom>
        <a:solidFill>
          <a:srgbClr val="0CB050">
            <a:alpha val="80000"/>
          </a:srgbClr>
        </a:solidFill>
        <a:ln>
          <a:noFill/>
        </a:ln>
        <a:effectLst>
          <a:outerShdw blurRad="50800" dist="50800" dir="5400000" algn="ctr" rotWithShape="0">
            <a:srgbClr val="000000">
              <a:alpha val="74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00B050"/>
            </a:solidFill>
          </a:endParaRPr>
        </a:p>
      </xdr:txBody>
    </xdr:sp>
    <xdr:clientData/>
  </xdr:twoCellAnchor>
  <xdr:twoCellAnchor>
    <xdr:from>
      <xdr:col>9</xdr:col>
      <xdr:colOff>63500</xdr:colOff>
      <xdr:row>39</xdr:row>
      <xdr:rowOff>127000</xdr:rowOff>
    </xdr:from>
    <xdr:to>
      <xdr:col>14</xdr:col>
      <xdr:colOff>444500</xdr:colOff>
      <xdr:row>47</xdr:row>
      <xdr:rowOff>101600</xdr:rowOff>
    </xdr:to>
    <xdr:sp macro="" textlink="">
      <xdr:nvSpPr>
        <xdr:cNvPr id="63" name="Rectangle 62">
          <a:extLst>
            <a:ext uri="{FF2B5EF4-FFF2-40B4-BE49-F238E27FC236}">
              <a16:creationId xmlns:a16="http://schemas.microsoft.com/office/drawing/2014/main" id="{3DABA8AD-5140-4473-9689-8756DC9D7F46}"/>
            </a:ext>
          </a:extLst>
        </xdr:cNvPr>
        <xdr:cNvSpPr/>
      </xdr:nvSpPr>
      <xdr:spPr>
        <a:xfrm>
          <a:off x="5549900" y="7259320"/>
          <a:ext cx="3429000" cy="1437640"/>
        </a:xfrm>
        <a:prstGeom prst="rect">
          <a:avLst/>
        </a:prstGeom>
        <a:solidFill>
          <a:srgbClr val="0CB050">
            <a:alpha val="80000"/>
          </a:srgbClr>
        </a:solidFill>
        <a:ln>
          <a:noFill/>
        </a:ln>
        <a:effectLst>
          <a:outerShdw blurRad="50800" dist="50800" dir="5400000" algn="ctr" rotWithShape="0">
            <a:srgbClr val="000000">
              <a:alpha val="76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152400</xdr:colOff>
      <xdr:row>40</xdr:row>
      <xdr:rowOff>0</xdr:rowOff>
    </xdr:from>
    <xdr:to>
      <xdr:col>8</xdr:col>
      <xdr:colOff>431800</xdr:colOff>
      <xdr:row>42</xdr:row>
      <xdr:rowOff>12700</xdr:rowOff>
    </xdr:to>
    <xdr:sp macro="" textlink="">
      <xdr:nvSpPr>
        <xdr:cNvPr id="64" name="Rectangle 63">
          <a:extLst>
            <a:ext uri="{FF2B5EF4-FFF2-40B4-BE49-F238E27FC236}">
              <a16:creationId xmlns:a16="http://schemas.microsoft.com/office/drawing/2014/main" id="{E24343A5-8B88-4379-8C0A-38721AA31676}"/>
            </a:ext>
          </a:extLst>
        </xdr:cNvPr>
        <xdr:cNvSpPr/>
      </xdr:nvSpPr>
      <xdr:spPr>
        <a:xfrm>
          <a:off x="2590800" y="7315200"/>
          <a:ext cx="2717800" cy="3784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solidFill>
                <a:sysClr val="windowText" lastClr="000000"/>
              </a:solidFill>
            </a:rPr>
            <a:t>Runners-Up</a:t>
          </a:r>
        </a:p>
      </xdr:txBody>
    </xdr:sp>
    <xdr:clientData/>
  </xdr:twoCellAnchor>
  <xdr:twoCellAnchor>
    <xdr:from>
      <xdr:col>9</xdr:col>
      <xdr:colOff>381000</xdr:colOff>
      <xdr:row>40</xdr:row>
      <xdr:rowOff>12700</xdr:rowOff>
    </xdr:from>
    <xdr:to>
      <xdr:col>14</xdr:col>
      <xdr:colOff>50800</xdr:colOff>
      <xdr:row>42</xdr:row>
      <xdr:rowOff>12700</xdr:rowOff>
    </xdr:to>
    <xdr:sp macro="" textlink="">
      <xdr:nvSpPr>
        <xdr:cNvPr id="65" name="Rectangle 64">
          <a:extLst>
            <a:ext uri="{FF2B5EF4-FFF2-40B4-BE49-F238E27FC236}">
              <a16:creationId xmlns:a16="http://schemas.microsoft.com/office/drawing/2014/main" id="{5153FA50-C43A-44C4-9557-550758E8FB12}"/>
            </a:ext>
          </a:extLst>
        </xdr:cNvPr>
        <xdr:cNvSpPr/>
      </xdr:nvSpPr>
      <xdr:spPr>
        <a:xfrm>
          <a:off x="5867400" y="7327900"/>
          <a:ext cx="2717800" cy="3657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solidFill>
                <a:sysClr val="windowText" lastClr="000000"/>
              </a:solidFill>
            </a:rPr>
            <a:t>Host</a:t>
          </a:r>
          <a:r>
            <a:rPr lang="en-IN" sz="2000" b="1" baseline="0">
              <a:solidFill>
                <a:sysClr val="windowText" lastClr="000000"/>
              </a:solidFill>
            </a:rPr>
            <a:t> Country</a:t>
          </a:r>
          <a:endParaRPr lang="en-IN" sz="2000" b="1">
            <a:solidFill>
              <a:sysClr val="windowText" lastClr="000000"/>
            </a:solidFill>
          </a:endParaRPr>
        </a:p>
      </xdr:txBody>
    </xdr:sp>
    <xdr:clientData/>
  </xdr:twoCellAnchor>
  <xdr:twoCellAnchor>
    <xdr:from>
      <xdr:col>4</xdr:col>
      <xdr:colOff>76200</xdr:colOff>
      <xdr:row>42</xdr:row>
      <xdr:rowOff>165100</xdr:rowOff>
    </xdr:from>
    <xdr:to>
      <xdr:col>8</xdr:col>
      <xdr:colOff>355600</xdr:colOff>
      <xdr:row>46</xdr:row>
      <xdr:rowOff>101600</xdr:rowOff>
    </xdr:to>
    <xdr:sp macro="" textlink="PivotTablePart2!B207">
      <xdr:nvSpPr>
        <xdr:cNvPr id="66" name="Rectangle 65">
          <a:extLst>
            <a:ext uri="{FF2B5EF4-FFF2-40B4-BE49-F238E27FC236}">
              <a16:creationId xmlns:a16="http://schemas.microsoft.com/office/drawing/2014/main" id="{6082489D-C516-4F78-82B0-D293351039B2}"/>
            </a:ext>
          </a:extLst>
        </xdr:cNvPr>
        <xdr:cNvSpPr/>
      </xdr:nvSpPr>
      <xdr:spPr>
        <a:xfrm>
          <a:off x="2514600" y="7846060"/>
          <a:ext cx="2717800" cy="6680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41E7E725-0E33-47C0-B80F-2130622EC94C}" type="TxLink">
            <a:rPr lang="en-US" sz="2800" b="1" i="0" u="none" strike="noStrike">
              <a:solidFill>
                <a:srgbClr val="FFFF00"/>
              </a:solidFill>
              <a:latin typeface="Arial Black" panose="020B0A04020102020204" pitchFamily="34" charset="0"/>
              <a:cs typeface="Calibri"/>
            </a:rPr>
            <a:pPr algn="ctr"/>
            <a:t>Argentina</a:t>
          </a:fld>
          <a:endParaRPr lang="en-IN" sz="9600" b="1">
            <a:solidFill>
              <a:srgbClr val="FFFF00"/>
            </a:solidFill>
            <a:latin typeface="Arial Black" panose="020B0A04020102020204" pitchFamily="34" charset="0"/>
          </a:endParaRPr>
        </a:p>
      </xdr:txBody>
    </xdr:sp>
    <xdr:clientData/>
  </xdr:twoCellAnchor>
  <xdr:twoCellAnchor>
    <xdr:from>
      <xdr:col>9</xdr:col>
      <xdr:colOff>381000</xdr:colOff>
      <xdr:row>43</xdr:row>
      <xdr:rowOff>12700</xdr:rowOff>
    </xdr:from>
    <xdr:to>
      <xdr:col>14</xdr:col>
      <xdr:colOff>50800</xdr:colOff>
      <xdr:row>46</xdr:row>
      <xdr:rowOff>30480</xdr:rowOff>
    </xdr:to>
    <xdr:sp macro="" textlink="PivotTablePart2!B162">
      <xdr:nvSpPr>
        <xdr:cNvPr id="67" name="Rectangle 66">
          <a:extLst>
            <a:ext uri="{FF2B5EF4-FFF2-40B4-BE49-F238E27FC236}">
              <a16:creationId xmlns:a16="http://schemas.microsoft.com/office/drawing/2014/main" id="{9A2C715D-2BA9-4359-B9CB-E82FDA6CFBE2}"/>
            </a:ext>
          </a:extLst>
        </xdr:cNvPr>
        <xdr:cNvSpPr/>
      </xdr:nvSpPr>
      <xdr:spPr>
        <a:xfrm>
          <a:off x="5867400" y="7876540"/>
          <a:ext cx="2717800" cy="5664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B94BD2D9-7893-4A68-87FA-C1E9F58C3468}" type="TxLink">
            <a:rPr lang="en-US" sz="2800" b="1" i="0" u="none" strike="noStrike">
              <a:solidFill>
                <a:srgbClr val="FFFF00"/>
              </a:solidFill>
              <a:latin typeface="Arial Black" panose="020B0A04020102020204" pitchFamily="34" charset="0"/>
              <a:cs typeface="Calibri"/>
            </a:rPr>
            <a:pPr algn="ctr"/>
            <a:t>Uruguay</a:t>
          </a:fld>
          <a:endParaRPr lang="en-IN" sz="8800" b="1">
            <a:solidFill>
              <a:srgbClr val="FFFF00"/>
            </a:solidFill>
            <a:latin typeface="Arial Black" panose="020B0A04020102020204" pitchFamily="34" charset="0"/>
          </a:endParaRPr>
        </a:p>
      </xdr:txBody>
    </xdr:sp>
    <xdr:clientData/>
  </xdr:twoCellAnchor>
  <xdr:twoCellAnchor>
    <xdr:from>
      <xdr:col>25</xdr:col>
      <xdr:colOff>457200</xdr:colOff>
      <xdr:row>6</xdr:row>
      <xdr:rowOff>137160</xdr:rowOff>
    </xdr:from>
    <xdr:to>
      <xdr:col>32</xdr:col>
      <xdr:colOff>548640</xdr:colOff>
      <xdr:row>14</xdr:row>
      <xdr:rowOff>91440</xdr:rowOff>
    </xdr:to>
    <xdr:graphicFrame macro="">
      <xdr:nvGraphicFramePr>
        <xdr:cNvPr id="68" name="Chart 67">
          <a:extLst>
            <a:ext uri="{FF2B5EF4-FFF2-40B4-BE49-F238E27FC236}">
              <a16:creationId xmlns:a16="http://schemas.microsoft.com/office/drawing/2014/main" id="{E35FF4FD-A836-474C-8735-5B8F2FC8DA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31</xdr:col>
      <xdr:colOff>228600</xdr:colOff>
      <xdr:row>38</xdr:row>
      <xdr:rowOff>137160</xdr:rowOff>
    </xdr:from>
    <xdr:to>
      <xdr:col>35</xdr:col>
      <xdr:colOff>182880</xdr:colOff>
      <xdr:row>47</xdr:row>
      <xdr:rowOff>106680</xdr:rowOff>
    </xdr:to>
    <xdr:graphicFrame macro="">
      <xdr:nvGraphicFramePr>
        <xdr:cNvPr id="70" name="Chart 69">
          <a:extLst>
            <a:ext uri="{FF2B5EF4-FFF2-40B4-BE49-F238E27FC236}">
              <a16:creationId xmlns:a16="http://schemas.microsoft.com/office/drawing/2014/main" id="{F94F1DF1-29F6-4C38-A91F-93B92C9932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4</xdr:col>
      <xdr:colOff>124460</xdr:colOff>
      <xdr:row>33</xdr:row>
      <xdr:rowOff>137160</xdr:rowOff>
    </xdr:from>
    <xdr:to>
      <xdr:col>8</xdr:col>
      <xdr:colOff>403860</xdr:colOff>
      <xdr:row>38</xdr:row>
      <xdr:rowOff>58420</xdr:rowOff>
    </xdr:to>
    <xdr:sp macro="" textlink="PivotTablePart2!B122">
      <xdr:nvSpPr>
        <xdr:cNvPr id="71" name="Rectangle 70">
          <a:extLst>
            <a:ext uri="{FF2B5EF4-FFF2-40B4-BE49-F238E27FC236}">
              <a16:creationId xmlns:a16="http://schemas.microsoft.com/office/drawing/2014/main" id="{F2480F17-AE65-4C6F-9A36-A02EDF53DAAD}"/>
            </a:ext>
          </a:extLst>
        </xdr:cNvPr>
        <xdr:cNvSpPr/>
      </xdr:nvSpPr>
      <xdr:spPr>
        <a:xfrm>
          <a:off x="2562860" y="6172200"/>
          <a:ext cx="2717800" cy="8356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64A41612-ABD3-44E8-9530-B71489F631E7}" type="TxLink">
            <a:rPr lang="en-US" sz="4400" b="1" i="0" u="none" strike="noStrike">
              <a:solidFill>
                <a:schemeClr val="accent6"/>
              </a:solidFill>
              <a:latin typeface="Calibri"/>
              <a:cs typeface="Calibri"/>
            </a:rPr>
            <a:pPr algn="ctr"/>
            <a:t>0</a:t>
          </a:fld>
          <a:endParaRPr lang="en-IN" sz="102800" b="1">
            <a:solidFill>
              <a:schemeClr val="accent6"/>
            </a:solidFill>
            <a:latin typeface="Arial Black" panose="020B0A04020102020204" pitchFamily="34" charset="0"/>
          </a:endParaRPr>
        </a:p>
      </xdr:txBody>
    </xdr:sp>
    <xdr:clientData/>
  </xdr:twoCellAnchor>
  <xdr:twoCellAnchor>
    <xdr:from>
      <xdr:col>7</xdr:col>
      <xdr:colOff>502920</xdr:colOff>
      <xdr:row>22</xdr:row>
      <xdr:rowOff>134620</xdr:rowOff>
    </xdr:from>
    <xdr:to>
      <xdr:col>13</xdr:col>
      <xdr:colOff>579120</xdr:colOff>
      <xdr:row>27</xdr:row>
      <xdr:rowOff>60960</xdr:rowOff>
    </xdr:to>
    <xdr:sp macro="" textlink="PivotTablePart2!B254">
      <xdr:nvSpPr>
        <xdr:cNvPr id="72" name="Rectangle 71">
          <a:extLst>
            <a:ext uri="{FF2B5EF4-FFF2-40B4-BE49-F238E27FC236}">
              <a16:creationId xmlns:a16="http://schemas.microsoft.com/office/drawing/2014/main" id="{9F84A8B0-E692-47AF-94F9-EA2537DA6ADD}"/>
            </a:ext>
          </a:extLst>
        </xdr:cNvPr>
        <xdr:cNvSpPr/>
      </xdr:nvSpPr>
      <xdr:spPr>
        <a:xfrm>
          <a:off x="4770120" y="4157980"/>
          <a:ext cx="3733800" cy="8407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722725C7-70F7-48A5-BFD5-3A5A79337DA1}" type="TxLink">
            <a:rPr lang="en-US" sz="3200" b="1" i="0" u="none" strike="noStrike">
              <a:solidFill>
                <a:srgbClr val="FFFF00"/>
              </a:solidFill>
              <a:latin typeface="Arial Black" panose="020B0A04020102020204" pitchFamily="34" charset="0"/>
              <a:cs typeface="Calibri"/>
            </a:rPr>
            <a:pPr algn="ctr"/>
            <a:t>Uruguay</a:t>
          </a:fld>
          <a:endParaRPr lang="en-IN" sz="34400" b="1">
            <a:solidFill>
              <a:srgbClr val="FFFF00"/>
            </a:solidFill>
            <a:latin typeface="Arial Black" panose="020B0A04020102020204" pitchFamily="34" charset="0"/>
          </a:endParaRPr>
        </a:p>
      </xdr:txBody>
    </xdr:sp>
    <xdr:clientData/>
  </xdr:twoCellAnchor>
  <xdr:oneCellAnchor>
    <xdr:from>
      <xdr:col>4</xdr:col>
      <xdr:colOff>0</xdr:colOff>
      <xdr:row>16</xdr:row>
      <xdr:rowOff>76200</xdr:rowOff>
    </xdr:from>
    <xdr:ext cx="2438400" cy="2672080"/>
    <xdr:pic>
      <xdr:nvPicPr>
        <xdr:cNvPr id="73" name="Picture 72">
          <a:extLst>
            <a:ext uri="{FF2B5EF4-FFF2-40B4-BE49-F238E27FC236}">
              <a16:creationId xmlns:a16="http://schemas.microsoft.com/office/drawing/2014/main" id="{561F1F52-32CB-40D8-910E-9E1DEF348F0B}"/>
            </a:ext>
          </a:extLst>
        </xdr:cNvPr>
        <xdr:cNvPicPr>
          <a:picLocks noChangeAspect="1" noChangeArrowheads="1"/>
        </xdr:cNvPicPr>
      </xdr:nvPicPr>
      <xdr:blipFill>
        <a:blip xmlns:r="http://schemas.openxmlformats.org/officeDocument/2006/relationships" r:embed="rId32">
          <a:extLst>
            <a:ext uri="{BEBA8EAE-BF5A-486C-A8C5-ECC9F3942E4B}">
              <a14:imgProps xmlns:a14="http://schemas.microsoft.com/office/drawing/2010/main">
                <a14:imgLayer r:embed="rId33">
                  <a14:imgEffect>
                    <a14:backgroundRemoval t="5763" b="90169" l="9942" r="89474">
                      <a14:foregroundMark x1="54971" y1="8814" x2="54971" y2="8814"/>
                      <a14:foregroundMark x1="54971" y1="8814" x2="54971" y2="8814"/>
                      <a14:foregroundMark x1="54971" y1="8814" x2="54971" y2="8814"/>
                      <a14:foregroundMark x1="54971" y1="8814" x2="54971" y2="8814"/>
                      <a14:foregroundMark x1="51462" y1="5763" x2="51462" y2="5763"/>
                      <a14:foregroundMark x1="51462" y1="5763" x2="51462" y2="5763"/>
                      <a14:foregroundMark x1="57895" y1="90169" x2="57895" y2="90169"/>
                      <a14:foregroundMark x1="57895" y1="90169" x2="57895" y2="90169"/>
                      <a14:foregroundMark x1="57895" y1="90169" x2="57895" y2="90169"/>
                      <a14:foregroundMark x1="43860" y1="90169" x2="43860" y2="90169"/>
                      <a14:foregroundMark x1="43860" y1="90169" x2="43860" y2="90169"/>
                      <a14:foregroundMark x1="50292" y1="90169" x2="50292" y2="90169"/>
                      <a14:foregroundMark x1="50292" y1="90169" x2="50292" y2="90169"/>
                    </a14:backgroundRemoval>
                  </a14:imgEffect>
                </a14:imgLayer>
              </a14:imgProps>
            </a:ext>
            <a:ext uri="{28A0092B-C50C-407E-A947-70E740481C1C}">
              <a14:useLocalDpi xmlns:a14="http://schemas.microsoft.com/office/drawing/2010/main" val="0"/>
            </a:ext>
          </a:extLst>
        </a:blip>
        <a:srcRect/>
        <a:stretch>
          <a:fillRect/>
        </a:stretch>
      </xdr:blipFill>
      <xdr:spPr bwMode="auto">
        <a:xfrm>
          <a:off x="2438400" y="3002280"/>
          <a:ext cx="2438400" cy="26720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152400</xdr:colOff>
      <xdr:row>0</xdr:row>
      <xdr:rowOff>137161</xdr:rowOff>
    </xdr:from>
    <xdr:to>
      <xdr:col>37</xdr:col>
      <xdr:colOff>472440</xdr:colOff>
      <xdr:row>2</xdr:row>
      <xdr:rowOff>167640</xdr:rowOff>
    </xdr:to>
    <mc:AlternateContent xmlns:mc="http://schemas.openxmlformats.org/markup-compatibility/2006" xmlns:a14="http://schemas.microsoft.com/office/drawing/2010/main">
      <mc:Choice Requires="a14">
        <xdr:graphicFrame macro="">
          <xdr:nvGraphicFramePr>
            <xdr:cNvPr id="74" name="Year 1">
              <a:extLst>
                <a:ext uri="{FF2B5EF4-FFF2-40B4-BE49-F238E27FC236}">
                  <a16:creationId xmlns:a16="http://schemas.microsoft.com/office/drawing/2014/main" id="{212C7BC6-72D0-46F7-9EB5-7478C14BB711}"/>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981200" y="137161"/>
              <a:ext cx="21046440" cy="396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ell\AppData\Roaming\Microsoft\Excel\WorldCup_DATA%20(version%20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ldCupMatches"/>
      <sheetName val="RawSheet"/>
      <sheetName val="Image"/>
      <sheetName val="PivotTable"/>
      <sheetName val="Pivotable2"/>
      <sheetName val="DASHBOARD"/>
      <sheetName val="DASHBOARD (2)"/>
      <sheetName val="Questions"/>
      <sheetName val="WorldCups"/>
    </sheetNames>
    <sheetDataSet>
      <sheetData sheetId="0"/>
      <sheetData sheetId="1"/>
      <sheetData sheetId="2"/>
      <sheetData sheetId="3"/>
      <sheetData sheetId="4"/>
      <sheetData sheetId="5"/>
      <sheetData sheetId="6"/>
      <sheetData sheetId="7"/>
      <sheetData sheetId="8"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513.051285416666" createdVersion="7" refreshedVersion="7" minRefreshableVersion="3" recordCount="852" xr:uid="{EB23D50F-E138-41A5-93E5-8263E0022B06}">
  <cacheSource type="worksheet">
    <worksheetSource ref="A1:Z853" sheet="WorldCupMatches"/>
  </cacheSource>
  <cacheFields count="26">
    <cacheField name="Year" numFmtId="0">
      <sharedItems containsSemiMixedTypes="0" containsString="0" containsNumber="1" containsInteger="1" minValue="1930" maxValue="2014" count="20">
        <n v="1930"/>
        <n v="1934"/>
        <n v="1938"/>
        <n v="1950"/>
        <n v="1954"/>
        <n v="1958"/>
        <n v="1962"/>
        <n v="1966"/>
        <n v="1970"/>
        <n v="1974"/>
        <n v="1978"/>
        <n v="1982"/>
        <n v="1986"/>
        <n v="1990"/>
        <n v="1994"/>
        <n v="1998"/>
        <n v="2002"/>
        <n v="2006"/>
        <n v="2010"/>
        <n v="2014"/>
      </sharedItems>
    </cacheField>
    <cacheField name="Datetime" numFmtId="0">
      <sharedItems count="602">
        <s v="13 Jul 1930 - 15:00 "/>
        <s v="14 Jul 1930 - 12:45 "/>
        <s v="14 Jul 1930 - 14:50 "/>
        <s v="15 Jul 1930 - 16:00 "/>
        <s v="16 Jul 1930 - 14:45 "/>
        <s v="17 Jul 1930 - 12:45 "/>
        <s v="17 Jul 1930 - 14:45 "/>
        <s v="18 Jul 1930 - 14:30 "/>
        <s v="19 Jul 1930 - 12:50 "/>
        <s v="19 Jul 1930 - 15:00 "/>
        <s v="20 Jul 1930 - 13:00 "/>
        <s v="20 Jul 1930 - 15:00 "/>
        <s v="21 Jul 1930 - 14:50 "/>
        <s v="22 Jul 1930 - 14:45 "/>
        <s v="26 Jul 1930 - 14:45 "/>
        <s v="27 Jul 1930 - 14:45 "/>
        <s v="30 Jul 1930 - 14:15 "/>
        <s v="27 May 1934 - 16:30 "/>
        <s v="31 May 1934 - 16:30 "/>
        <s v="01 Jun 1934 - 16:30 "/>
        <s v="03 Jun 1934 - 16:30 "/>
        <s v="07 Jun 1934 - 18:00 "/>
        <s v="10 Jun 1934 - 17:30 "/>
        <s v="04 Jun 1938 - 17:00 "/>
        <s v="05 Jun 1938 - 17:00 "/>
        <s v="05 Jun 1938 - 17:30 "/>
        <s v="05 Jun 1938 - 18:30 "/>
        <s v="09 Jun 1938 - 18:00 "/>
        <s v="12 Jun 1938 - 17:00 "/>
        <s v="14 Jun 1938 - 18:00 "/>
        <s v="16 Jun 1938 - 18:00 "/>
        <s v="19 Jun 1938 - 17:00 "/>
        <s v="24 Jun 1950 - 15:00 "/>
        <s v="25 Jun 1950 - 15:00 "/>
        <s v="28 Jun 1950 - 15:00 "/>
        <s v="29 Jun 1950 - 15:00 "/>
        <s v="29 Jun 1950 - 15:30 "/>
        <s v="01 Jul 1950 - 15:00 "/>
        <s v="02 Jul 1950 - 15:00 "/>
        <s v="02 Jul 1950 - 15:40 "/>
        <s v="09 Jul 1950 - 15:00 "/>
        <s v="13 Jul 1950 - 15:00 "/>
        <s v="16 Jul 1950 - 15:00 "/>
        <s v="16 Jun 1954 - 18:00 "/>
        <s v="17 Jun 1954 - 18:00 "/>
        <s v="17 Jun 1954 - 18:10 "/>
        <s v="17 Jun 1954 - 17:50 "/>
        <s v="19 Jun 1954 - 16:50 "/>
        <s v="19 Jun 1954 - 17:00 "/>
        <s v="19 Jun 1954 - 17:10 "/>
        <s v="20 Jun 1954 - 16:50 "/>
        <s v="20 Jun 1954 - 17:00 "/>
        <s v="20 Jun 1954 - 17:10 "/>
        <s v="23 Jun 1954 - 18:00 "/>
        <s v="26 Jun 1954 - 17:00 "/>
        <s v="27 Jun 1954 - 17:00 "/>
        <s v="30 Jun 1954 - 18:00 "/>
        <s v="03 Jul 1954 - 17:00 "/>
        <s v="04 Jul 1954 - 17:00 "/>
        <s v="08 Jun 1958 - 14:00 "/>
        <s v="08 Jun 1958 - 19:00 "/>
        <s v="11 Jun 1958 - 19:00 "/>
        <s v="12 Jun 1958 - 19:00 "/>
        <s v="15 Jun 1958 - 14:00 "/>
        <s v="15 Jun 1958 - 19:00 "/>
        <s v="17 Jun 1958 - 19:00 "/>
        <s v="19 Jun 1958 - 19:00 "/>
        <s v="24 Jun 1958 - 19:00 "/>
        <s v="28 Jun 1958 - 17:00 "/>
        <s v="29 Jun 1958 - 15:00 "/>
        <s v="30 May 1962 - 15:00 "/>
        <s v="31 May 1962 - 15:00 "/>
        <s v="02 Jun 1962 - 15:00 "/>
        <s v="03 Jun 1962 - 15:00 "/>
        <s v="06 Jun 1962 - 15:00 "/>
        <s v="07 Jun 1962 - 15:00 "/>
        <s v="10 Jun 1962 - 14:30 "/>
        <s v="13 Jun 1962 - 14:30 "/>
        <s v="16 Jun 1962 - 14:30 "/>
        <s v="17 Jun 1962 - 14:30 "/>
        <s v="11 Jul 1966 - 19:30 "/>
        <s v="12 Jul 1966 - 19:30 "/>
        <s v="13 Jul 1966 - 19:30 "/>
        <s v="15 Jul 1966 - 19:30 "/>
        <s v="16 Jul 1966 - 15:00 "/>
        <s v="16 Jul 1966 - 19:30 "/>
        <s v="19 Jul 1966 - 16:30 "/>
        <s v="19 Jul 1966 - 19:30 "/>
        <s v="20 Jul 1966 - 19:30 "/>
        <s v="23 Jul 1966 - 15:00 "/>
        <s v="25 Jul 1966 - 19:30 "/>
        <s v="26 Jul 1966 - 19:30 "/>
        <s v="28 Jul 1966 - 19:30 "/>
        <s v="30 Jul 1966 - 15:00 "/>
        <s v="31 May 1970 - 12:00 "/>
        <s v="02 Jun 1970 - 16:00 "/>
        <s v="03 Jun 1970 - 16:00 "/>
        <s v="06 Jun 1970 - 16:00 "/>
        <s v="07 Jun 1970 - 12:00 "/>
        <s v="10 Jun 1970 - 16:00 "/>
        <s v="11 Jun 1970 - 16:00 "/>
        <s v="14 Jun 1970 - 12:00 "/>
        <s v="17 Jun 1970 - 16:00 "/>
        <s v="17 June 1970 - 16:00 "/>
        <s v="20 Jun 1970 - 16:00 "/>
        <s v="21 Jun 1970 - 12:00 "/>
        <s v="13 Jun 1974 - 17:00 "/>
        <s v="14 Jun 1974 - 16:00 "/>
        <s v="14 Jun 1974 - 19:30 "/>
        <s v="15 Jun 1974 - 16:00 "/>
        <s v="15 Jun 1974 - 18:00 "/>
        <s v="18 Jun 1974 - 16:00 "/>
        <s v="18 Jun 1974 - 19:30 "/>
        <s v="19 Jun 1974 - 19:30 "/>
        <s v="22 Jun 1974 - 16:00 "/>
        <s v="22 June 1974 - 19:30 "/>
        <s v="23 Jun 1974 - 16:00 "/>
        <s v="26 Jun 1974 - 16:00 "/>
        <s v="26 Jun 1974 - 19:30 "/>
        <s v="30 Jun 1974 - 16:00 "/>
        <s v="30 Jun 1974 - 19:30 "/>
        <s v="03 Jul 1974 - 17:00 "/>
        <s v="03 Jul 1974 - 19:30 "/>
        <s v="06 Jul 1974 - 16:00 "/>
        <s v="07 July 1974 - 16:00 "/>
        <s v="01 Jun 1978 - 15:00 "/>
        <s v="02 Jun 1978 - 13:45 "/>
        <s v="02 Jun 1978 - 16:45 "/>
        <s v="02 Jun 1978 - 19:15 "/>
        <s v="03 Jun 1978 - 13:45 "/>
        <s v="03 Jun 1978 - 16:45 "/>
        <s v="06 Jun 1978 - 13:45 "/>
        <s v="06 Jun 1978 - 16:45 "/>
        <s v="06 Jun 1978 - 19:15 "/>
        <s v="07 Jun 1978 - 13:45 "/>
        <s v="07 Jun 1978 - 16:45 "/>
        <s v="10 Jun 1978 - 15:10 "/>
        <s v="10 Jun 1978 - 16:45 "/>
        <s v="10 Jun 1978 - 19:15 "/>
        <s v="11 Jun 1978 - 13:45 "/>
        <s v="11 Jun 1978 - 16:45 "/>
        <s v="14 Jun 1978 - 13:45 "/>
        <s v="14 Jun 1978 - 16:45 "/>
        <s v="14 Jun 1978 - 19:15 "/>
        <s v="18 Jun 1978 - 13:45 "/>
        <s v="18 Jun 1978 - 16:45 "/>
        <s v="18 Jun 1978 - 19:15 "/>
        <s v="21 Jun 1978 - 13:45 "/>
        <s v="21 Jun 1978 - 16:45 "/>
        <s v="21 Jun 1978 - 19:15 "/>
        <s v="24 Jun 1978 - 15:00 "/>
        <s v="25 Jun 1978 - 15:00 "/>
        <s v="13 Jun 1982 - 20:00 "/>
        <s v="14 Jun 1982 - 17:15 "/>
        <s v="14 Jun 1982 - 21:00 "/>
        <s v="15 Jun 1982 - 17:15 "/>
        <s v="15 Jun 1982 - 21:00 "/>
        <s v="16 Jun 1982 - 17:15 "/>
        <s v="16 Jun 1982 - 21:00 "/>
        <s v="17 Jun 1982 - 17:15 "/>
        <s v="17 Jun 1982 - 17:45 "/>
        <s v="17 Jun 1982 - 21:00 "/>
        <s v="18 Jun 1982 - 17:15 "/>
        <s v="18 Jun 1982 - 21:00 "/>
        <s v="19 Jun 1982 - 19:15 "/>
        <s v="19 Jun 1982 - 21:00 "/>
        <s v="20 Jun 1982 - 17:15 "/>
        <s v="20 Jun 1982 - 21:00 "/>
        <s v="21 Jun 1982 - 17:15 "/>
        <s v="21 Jun 1982 - 21:00 "/>
        <s v="22 Jun 1982 - 17:15 "/>
        <s v="22 Jun 1982 - 21:00 "/>
        <s v="23 Jun 1982 - 17:15 "/>
        <s v="23 Jun 1982 - 21:00 "/>
        <s v="24 Jun 1982 - 17:15 "/>
        <s v="24 Jun 1982 - 21:00 "/>
        <s v="25 Jun 1982 - 17:15 "/>
        <s v="25 Jun 1982 - 21:00 "/>
        <s v="28 Jun 1982 - 17:15 "/>
        <s v="28 Jun 1982 - 21:00 "/>
        <s v="29 Jun 1982 - 17:15 "/>
        <s v="29 Jun 1982 - 21:00 "/>
        <s v="01 Jul 1982 - 17:15 "/>
        <s v="01 Jul 1982 - 21:00 "/>
        <s v="02 Jul 1982 - 17:15 "/>
        <s v="02 Jul 1982 - 21:00 "/>
        <s v="04 Jul 1982 - 17:15 "/>
        <s v="04 Jul 1982 - 21:00 "/>
        <s v="05 Jul 1982 - 17:15 "/>
        <s v="05 Jul 1982 - 21:00 "/>
        <s v="08 Jul 1982 - 17:15 "/>
        <s v="08 Jul 1982 - 21:00 "/>
        <s v="10 Jul 1982 - 20:00 "/>
        <s v="11 Jul 1982 - 20:00 "/>
        <s v="31 May 1986 - 12:00 "/>
        <s v="01 Jun 1986 - 16:00 "/>
        <s v="01 Jun 1986 - 12:00 "/>
        <s v="02 Jun 1986 - 12:00 "/>
        <s v="02 Jun 1986 - 16:00 "/>
        <s v="03 Jun 1986 - 12:00 "/>
        <s v="03 Jun 1986 - 16:00 "/>
        <s v="04 Jun 1986 - 12:00 "/>
        <s v="04 Jun 1986 - 16:00 "/>
        <s v="05 Jun 1986 - 12:00 "/>
        <s v="05 Jun 1986 - 16:00 "/>
        <s v="06 Jun 1986 - 12:00 "/>
        <s v="06 Jun 1986 - 16:00 "/>
        <s v="07 Jun 1986 - 12:00 "/>
        <s v="07 Jun 1986 - 16:00 "/>
        <s v="08 Jun 1986 - 12:00 "/>
        <s v="08 Jun 1986 - 16:00 "/>
        <s v="09 Jun 1986 - 12:00 "/>
        <s v="10 Jun 1986 - 12:00 "/>
        <s v="11 Jun 1986 - 12:00 "/>
        <s v="11 Jun 1986 - 16:00 "/>
        <s v="12 Jun 1986 - 12:00 "/>
        <s v="13 Jun 1986 - 12:00 "/>
        <s v="15 Jun 1986 - 16:00 "/>
        <s v="15 Jun 1986 - 12:00 "/>
        <s v="16 Jun 1986 - 16:00 "/>
        <s v="16 Jun 1986 - 12:00 "/>
        <s v="17 Jun 1986 - 12:00 "/>
        <s v="17 Jun 1986 - 16:00 "/>
        <s v="18 Jun 1986 - 12:00 "/>
        <s v="18 Jun 1986 - 16:00 "/>
        <s v="21 Jun 1986 - 12:00 "/>
        <s v="21 Jun 1986 - 16:00 "/>
        <s v="22 Jun 1986 - 16:00 "/>
        <s v="22 Jun 1986 - 12:00 "/>
        <s v="25 Jun 1986 - 12:00 "/>
        <s v="25 Jun 1986 - 16:00 "/>
        <s v="28 Jun 1986 - 12:00 "/>
        <s v="29 Jun 1986 - 12:00 "/>
        <s v="08 Jun 1990 - 18:00 "/>
        <s v="09 Jun 1990 - 17:00 "/>
        <s v="09 Jun 1990 - 21:00 "/>
        <s v="10 Jun 1990 - 17:00 "/>
        <s v="10 Jun 1990 - 21:00 "/>
        <s v="11 Jun 1990 - 17:00 "/>
        <s v="11 Jun 1990 - 21:00 "/>
        <s v="12 Jun 1990 - 17:00 "/>
        <s v="12 Jun 1990 - 21:00 "/>
        <s v="13 Jun 1990 - 17:00 "/>
        <s v="13 Jun 1990 - 21:00 "/>
        <s v="14 Jun 1990 - 17:00 "/>
        <s v="14 Jun 1990 - 21:00 "/>
        <s v="15 Jun 1990 - 17:00 "/>
        <s v="15 Jun 1990 - 21:00 "/>
        <s v="16 Jun 1990 - 17:00 "/>
        <s v="16 Jun 1990 - 21:00 "/>
        <s v="17 Jun 1990 - 17:00 "/>
        <s v="17 Jun 1990 - 21:00 "/>
        <s v="18 Jun 1990 - 21:00 "/>
        <s v="19 Jun 1990 - 17:00 "/>
        <s v="19 Jun 1990 - 21:00 "/>
        <s v="20 Jun 1990 - 21:00 "/>
        <s v="21 Jun 1990 - 17:00 "/>
        <s v="21 Jun 1990 - 21:00 "/>
        <s v="23 Jun 1990 - 17:00 "/>
        <s v="23 Jun 1990 - 21:00 "/>
        <s v="24 Jun 1990 - 17:00 "/>
        <s v="24 Jun 1990 - 21:00 "/>
        <s v="25 Jun 1990 - 17:00 "/>
        <s v="25 Jun 1990 - 21:00 "/>
        <s v="26 Jun 1990 - 17:00 "/>
        <s v="26 Jun 1990 - 21:00 "/>
        <s v="30 Jun 1990 - 17:00 "/>
        <s v="30 Jun 1990 - 21:00 "/>
        <s v="01 Jul 1990 - 17:00 "/>
        <s v="01 Jul 1990 - 21:00 "/>
        <s v="03 Jul 1990 - 20:00 "/>
        <s v="04 Jul 1990 - 20:00 "/>
        <s v="07 Jul 1990 - 20:00 "/>
        <s v="08 Jul 1990 - 20:00 "/>
        <s v="17 Jun 1994 - 19:30 "/>
        <s v="17 Jun 1994 - 15:00 "/>
        <s v="18 Jun 1994 - 11:30 "/>
        <s v="18 Jun 1994 - 16:00 "/>
        <s v="18 Jun 1994 - 19:30 "/>
        <s v="19 Jun 1994 - 12:30 "/>
        <s v="19 Jun 1994 - 16:00 "/>
        <s v="19 Jun 1994 - 19:30 "/>
        <s v="20 Jun 1994 - 19:30 "/>
        <s v="20 Jun 1994 - 16:00 "/>
        <s v="21 Jun 1994 - 12:30 "/>
        <s v="21 Jun 1994 - 19:30 "/>
        <s v="21 Jun 1994 - 16:00 "/>
        <s v="22 Jun 1994 - 16:00 "/>
        <s v="22 Jun 1994 - 19:30 "/>
        <s v="23 Jun 1994 - 16:00 "/>
        <s v="23 Jun 1994 - 19:30 "/>
        <s v="24 Jun 1994 - 12:30 "/>
        <s v="24 Jun 1994 - 19:30 "/>
        <s v="24 Jun 1994 - 16:00 "/>
        <s v="25 Jun 1994 - 12:30 "/>
        <s v="25 Jun 1994 - 16:00 "/>
        <s v="26 Jun 1994 - 12:30 "/>
        <s v="26 Jun 1994 - 16:00 "/>
        <s v="27 Jun 1994 - 16:00 "/>
        <s v="28 Jun 1994 - 12:30 "/>
        <s v="28 Jun 1994 - 16:00 "/>
        <s v="29 Jun 1994 - 12:30 "/>
        <s v="30 Jun 1994 - 19:30 "/>
        <s v="02 Jul 1994 - 12:00 "/>
        <s v="02 Jul 1994 - 16:30 "/>
        <s v="03 Jul 1994 - 12:00 "/>
        <s v="03 Jul 1994 - 13:30 "/>
        <s v="04 Jul 1994 - 12:00 "/>
        <s v="04 Jul 1994 - 12:30 "/>
        <s v="05 Jul 1994 - 13:00 "/>
        <s v="05 Jul 1994 - 16:30 "/>
        <s v="09 Jul 1994 - 12:00 "/>
        <s v="09 Jul 1994 - 14:30 "/>
        <s v="10 Jul 1994 - 12:00 "/>
        <s v="10 Jul 1994 - 12:30 "/>
        <s v="13 Jul 1994 - 16:00 "/>
        <s v="13 Jul 1994 - 16:30 "/>
        <s v="16 Jul 1994 - 12:30 "/>
        <s v="17 Jul 1994 - 12:30 "/>
        <s v="10 Jun 1998 - 17:30 "/>
        <s v="10 Jun 1998 - 21:00 "/>
        <s v="11 Jun 1998 - 17:30 "/>
        <s v="11 Jun 1998 - 21:00 "/>
        <s v="12 Jun 1998 - 14:30 "/>
        <s v="12 Jun 1998 - 17:30 "/>
        <s v="12 Jun 1998 - 21:00 "/>
        <s v="13 Jun 1998 - 14:30 "/>
        <s v="13 Jun 1998 - 17:30 "/>
        <s v="13 Jun 1998 - 21:00 "/>
        <s v="14 Jun 1998 - 14:30 "/>
        <s v="14 Jun 1998 - 17:30 "/>
        <s v="14 Jun 1998 - 21:00 "/>
        <s v="15 Jun 1998 - 14:30 "/>
        <s v="15 Jun 1998 - 17:30 "/>
        <s v="15 Jun 1998 - 21:00 "/>
        <s v="16 Jun 1998 - 17:30 "/>
        <s v="16 Jun 1998 - 21:00 "/>
        <s v="17 Jun 1998 - 17:30 "/>
        <s v="17 Jun 1998 - 21:00 "/>
        <s v="18 Jun 1998 - 17:30 "/>
        <s v="18 Jun 1998 - 21:00 "/>
        <s v="19 Jun 1998 - 17:30 "/>
        <s v="19 Jun 1998 - 21:00 "/>
        <s v="20 Jun 1998 - 14:30 "/>
        <s v="20 Jun 1998 - 17:30 "/>
        <s v="20 Jun 1998 - 21:00 "/>
        <s v="21 Jun 1998 - 14:30 "/>
        <s v="21 Jun 1998 - 17:30 "/>
        <s v="21 Jun 1998 - 21:00 "/>
        <s v="22 Jun 1998 - 17:30 "/>
        <s v="22 Jun 1998 - 21:00 "/>
        <s v="23 Jun 1998 - 16:00 "/>
        <s v="23 Jun 1998 - 21:00 "/>
        <s v="24 Jun 1998 - 16:00 "/>
        <s v="24 Jun 1998 - 21:00 "/>
        <s v="25 Jun 1998 - 16:00 "/>
        <s v="25 Jun 1998 - 21:00 "/>
        <s v="26 Jun 1998 - 16:00 "/>
        <s v="26 Jun 1998 - 21:00 "/>
        <s v="27 Jun 1998 - 16:30 "/>
        <s v="27 Jun 1998 - 21:00 "/>
        <s v="28 Jun 1998 - 16:30 "/>
        <s v="28 Jun 1998 - 21:00 "/>
        <s v="29 Jun 1998 - 16:30 "/>
        <s v="29 Jun 1998 - 21:00 "/>
        <s v="30 Jun 1998 - 16:30 "/>
        <s v="30 Jun 1998 - 21:00 "/>
        <s v="03 Jul 1998 - 16:30 "/>
        <s v="03 Jul 1998 - 21:00 "/>
        <s v="04 Jul 1998 - 16:30 "/>
        <s v="04 Jul 1998 - 21:00 "/>
        <s v="07 Jul 1998 - 21:00 "/>
        <s v="08 Jul 1998 - 21:00 "/>
        <s v="11 Jul 1998 - 21:00 "/>
        <s v="12 Jul 1998 - 21:00 "/>
        <s v="31 May 2002 - 20:30 "/>
        <s v="01 Jun 2002 - 18:00 "/>
        <s v="01 Jun 2002 - 15:30 "/>
        <s v="01 Jun 2002 - 20:30 "/>
        <s v="02 Jun 2002 - 14:30 "/>
        <s v="02 Jun 2002 - 16:30 "/>
        <s v="02 Jun 2002 - 18:30 "/>
        <s v="02 Jun 2002 - 20:30 "/>
        <s v="03 June 2002 - 18:00 "/>
        <s v="03 Jun 2002 - 20:30 "/>
        <s v="03 Jun 2002 - 15:30 "/>
        <s v="04 June 2002 - 15:30 "/>
        <s v="04 June 2002 - 18:00 "/>
        <s v="04 Jun 2002 - 20:30 "/>
        <s v="05 Jun 2002 - 15:30 "/>
        <s v="05 Jun 2002 - 18:00 "/>
        <s v="05 Jun 2002 - 20:30 "/>
        <s v="06 Jun 2002 - 15:30 "/>
        <s v="06 Jun 2002 - 18:00 "/>
        <s v="06 Jun 2002 - 20:30 "/>
        <s v="07 Jun 2002 - 15:30 "/>
        <s v="07 Jun 2002 - 20:30 "/>
        <s v="07 June 2002 - 18:00 "/>
        <s v="08 Jun 2002 - 15:30 "/>
        <s v="08 Jun 2002 - 20:30 "/>
        <s v="08 June 2002 - 18:00 "/>
        <s v="09 Jun 2002 - 18:00 "/>
        <s v="09 Jun 2002 - 20:30 "/>
        <s v="09 Jun 2002 - 15:30 "/>
        <s v="10 Jun 2002 - 15:30 "/>
        <s v="10 Jun 2002 - 20:30 "/>
        <s v="10 Jun 2002 - 18:00 "/>
        <s v="11 Jun 2002 - 15:30 "/>
        <s v="11 June 2002 - 15:30 "/>
        <s v="11 Jun 2002 - 20:30 "/>
        <s v="12 Jun 2002 - 15:30 "/>
        <s v="12 Jun 2002 - 20:30 "/>
        <s v="13 Jun 2002 - 15:30 "/>
        <s v="13 Jun 2002 - 20:30 "/>
        <s v="14 Jun 2002 - 15:30 "/>
        <s v="14 Jun 2002 - 20:30 "/>
        <s v="15 Jun 2002 - 20:30 "/>
        <s v="15 Jun 2002 - 15:30 "/>
        <s v="16 Jun 2002 - 20:30 "/>
        <s v="16 Jun 2002 - 15:30 "/>
        <s v="17 Jun 2002 - 20:30 "/>
        <s v="17 June 2002 - 15:30 "/>
        <s v="18 Jun 2002 - 15:30 "/>
        <s v="18 Jun 2002 - 20:30 "/>
        <s v="21 Jun 2002 - 15:30 "/>
        <s v="21 Jun 2002 - 20:30 "/>
        <s v="22 Jun 2002 - 20:30 "/>
        <s v="22 Jun 2002 - 15:30 "/>
        <s v="25 Jun 2002 - 20:30 "/>
        <s v="26 Jun 2002 - 20:30 "/>
        <s v="29 Jun 2002 - 20:00 "/>
        <s v="30 Jun 2002 - 20:00 "/>
        <s v="09 Jun 2006 - 18:00 "/>
        <s v="09 Jun 2006 - 21:00 "/>
        <s v="10 Jun 2006 - 15:00 "/>
        <s v="10 Jun 2006 - 18:00 "/>
        <s v="10 Jun 2006 - 21:00 "/>
        <s v="11 Jun 2006 - 15:00 "/>
        <s v="11 Jun 2006 - 18:00 "/>
        <s v="11 Jun 2006 - 21:00 "/>
        <s v="12 Jun 2006 - 15:00 "/>
        <s v="12 Jun 2006 - 18:00 "/>
        <s v="12 Jun 2006 - 21:00 "/>
        <s v="13 Jun 2006 - 15:00 "/>
        <s v="13 Jun 2006 - 18:00 "/>
        <s v="13 Jun 2006 - 21:00 "/>
        <s v="14 Jun 2006 - 15:00 "/>
        <s v="14 Jun 2006 - 18:00 "/>
        <s v="14 Jun 2006 - 21:00 "/>
        <s v="15 Jun 2006 - 15:00 "/>
        <s v="15 Jun 2006 - 18:00 "/>
        <s v="15 Jun 2006 - 21:00 "/>
        <s v="16 Jun 2006 - 15:00 "/>
        <s v="16 Jun 2006 - 18:00 "/>
        <s v="16 Jun 2006 - 21:00 "/>
        <s v="17 Jun 2006 - 15:00 "/>
        <s v="17 Jun 2006 - 18:00 "/>
        <s v="17 Jun 2006 - 21:00 "/>
        <s v="18 Jun 2006 - 15:00 "/>
        <s v="18 Jun 2006 - 18:00 "/>
        <s v="18 Jun 2006 - 21:00 "/>
        <s v="19 Jun 2006 - 15:00 "/>
        <s v="19 Jun 2006 - 18:00 "/>
        <s v="19 Jun 2006 - 21:00 "/>
        <s v="20 Jun 2006 - 16:00 "/>
        <s v="20 Jun 2006 - 21:00 "/>
        <s v="21 Jun 2006 - 16:00 "/>
        <s v="21 Jun 2006 - 21:00 "/>
        <s v="22 Jun 2006 - 16:00 "/>
        <s v="22 Jun 2006 - 21:00 "/>
        <s v="23 Jun 2006 - 16:00 "/>
        <s v="23 Jun 2006 - 21:00 "/>
        <s v="24 Jun 2006 - 17:00 "/>
        <s v="24 Jun 2006 - 21:00 "/>
        <s v="25 Jun 2006 - 17:00 "/>
        <s v="25 Jun 2006 - 21:00 "/>
        <s v="26 Jun 2006 - 17:00 "/>
        <s v="26 Jun 2006 - 21:00 "/>
        <s v="27 Jun 2006 - 17:00 "/>
        <s v="27 Jun 2006 - 21:00 "/>
        <s v="30 Jun 2006 - 17:00 "/>
        <s v="30 Jun 2006 - 21:00 "/>
        <s v="01 Jul 2006 - 17:00 "/>
        <s v="01 Jul 2006 - 21:00 "/>
        <s v="04 Jul 2006 - 21:00 "/>
        <s v="05 Jul 2006 - 21:00 "/>
        <s v="08 Jul 2006 - 21:00 "/>
        <s v="09 Jul 2006 - 20:00 "/>
        <s v="11 Jun 2010 - 16:00 "/>
        <s v="11 Jun 2010 - 20:30 "/>
        <s v="12 Jun 2010 - 13:30 "/>
        <s v="12 Jun 2010 - 16:00 "/>
        <s v="12 Jun 2010 - 20:30 "/>
        <s v="13 Jun 2010 - 13:30 "/>
        <s v="13 Jun 2010 - 16:00 "/>
        <s v="13 Jun 2010 - 20:30 "/>
        <s v="14 Jun 2010 - 13:30 "/>
        <s v="14 Jun 2010 - 16:00 "/>
        <s v="14 Jun 2010 - 20:30 "/>
        <s v="15 Jun 2010 - 13:30 "/>
        <s v="15 Jun 2010 - 16:00 "/>
        <s v="15 Jun 2010 - 20:30 "/>
        <s v="16 Jun 2010 - 13:30 "/>
        <s v="16 Jun 2010 - 16:00 "/>
        <s v="16 Jun 2010 - 20:30 "/>
        <s v="17 Jun 2010 - 13:30 "/>
        <s v="17 Jun 2010 - 16:00 "/>
        <s v="17 Jun 2010 - 20:30 "/>
        <s v="18 Jun 2010 - 13:30 "/>
        <s v="18 Jun 2010 - 16:00 "/>
        <s v="18 Jun 2010 - 20:30 "/>
        <s v="19 Jun 2010 - 13:30 "/>
        <s v="19 Jun 2010 - 16:00 "/>
        <s v="19 Jun 2010 - 20:30 "/>
        <s v="20 Jun 2010 - 13:30 "/>
        <s v="20 Jun 2010 - 16:00 "/>
        <s v="20 Jun 2010 - 20:30 "/>
        <s v="21 Jun 2010 - 13:30 "/>
        <s v="21 Jun 2010 - 16:00 "/>
        <s v="21 Jun 2010 - 20:30 "/>
        <s v="22 Jun 2010 - 16:00 "/>
        <s v="22 Jun 2010 - 20:30 "/>
        <s v="23 Jun 2010 - 16:00 "/>
        <s v="23 Jun 2010 - 20:30 "/>
        <s v="24 Jun 2010 - 16:00 "/>
        <s v="24 Jun 2010 - 20:30 "/>
        <s v="25 Jun 2010 - 16:00 "/>
        <s v="25 Jun 2010 - 20:30 "/>
        <s v="26 Jun 2010 - 16:00 "/>
        <s v="26 Jun 2010 - 20:30 "/>
        <s v="27 Jun 2010 - 16:00 "/>
        <s v="27 Jun 2010 - 20:30 "/>
        <s v="28 Jun 2010 - 16:00 "/>
        <s v="28 Jun 2010 - 20:30 "/>
        <s v="29 Jun 2010 - 16:00 "/>
        <s v="29 Jun 2010 - 20:30 "/>
        <s v="02 Jul 2010 - 16:00 "/>
        <s v="02 Jul 2010 - 20:30 "/>
        <s v="03 Jul 2010 - 16:00 "/>
        <s v="03 Jul 2010 - 20:30 "/>
        <s v="06 Jul 2010 - 20:30 "/>
        <s v="07 Jul 2010 - 20:30 "/>
        <s v="10 Jul 2010 - 20:30 "/>
        <s v="11 Jul 2010 - 20:30 "/>
        <s v="12 Jun 2014 - 17:00 "/>
        <s v="13 Jun 2014 - 13:00 "/>
        <s v="13 Jun 2014 - 16:00 "/>
        <s v="13 Jun 2014 - 18:00 "/>
        <s v="14 Jun 2014 - 13:00 "/>
        <s v="14 Jun 2014 - 16:00 "/>
        <s v="14 Jun 2014 - 18:00 "/>
        <s v="14 Jun 2014 - 22:00 "/>
        <s v="15 Jun 2014 - 13:00 "/>
        <s v="15 Jun 2014 - 16:00 "/>
        <s v="15 Jun 2014 - 19:00 "/>
        <s v="16 Jun 2014 - 13:00 "/>
        <s v="16 Jun 2014 - 16:00 "/>
        <s v="16 Jun 2014 - 19:00 "/>
        <s v="17 Jun 2014 - 13:00 "/>
        <s v="17 Jun 2014 - 16:00 "/>
        <s v="17 Jun 2014 - 18:00 "/>
        <s v="18 Jun 2014 - 13:00 "/>
        <s v="18 Jun 2014 - 16:00 "/>
        <s v="18 Jun 2014 - 18:00 "/>
        <s v="19 Jun 2014 - 13:00 "/>
        <s v="19 Jun 2014 - 16:00 "/>
        <s v="19 Jun 2014 - 19:00 "/>
        <s v="20 Jun 2014 - 13:00 "/>
        <s v="20 Jun 2014 - 16:00 "/>
        <s v="20 Jun 2014 - 19:00 "/>
        <s v="21 Jun 2014 - 13:00 "/>
        <s v="21 Jun 2014 - 16:00 "/>
        <s v="21 Jun 2014 - 18:00 "/>
        <s v="22 Jun 2014 - 13:00 "/>
        <s v="22 Jun 2014 - 16:00 "/>
        <s v="22 Jun 2014 - 18:00 "/>
        <s v="23 Jun 2014 - 13:00 "/>
        <s v="23 Jun 2014 - 17:00 "/>
        <s v="24 Jun 2014 - 13:00 "/>
        <s v="24 Jun 2014 - 16:00 "/>
        <s v="24 Jun 2014 - 17:00 "/>
        <s v="25 Jun 2014 - 13:00 "/>
        <s v="25 Jun 2014 - 16:00 "/>
        <s v="25 Jun 2014 - 17:00 "/>
        <s v="26 Jun 2014 - 13:00 "/>
        <s v="26 Jun 2014 - 17:00 "/>
        <s v="28 Jun 2014 - 13:00 "/>
        <s v="28 Jun 2014 - 17:00 "/>
        <s v="30 Jun 2014 - 13:00 "/>
        <s v="30 Jun 2014 - 17:00 "/>
        <s v="04 Jul 2014 - 17:00 "/>
        <s v="04 Jul 2014 - 13:00 "/>
        <s v="08 Jul 2014 - 17:00 "/>
        <s v="12 Jul 2014 - 17:00 "/>
        <s v="13 Jul 2014 - 16:00 "/>
        <s v="09 Jul 2014 - 17:00 "/>
        <s v="05 Jul 2014 - 17:00 "/>
        <s v="05 Jul 2014 - 13:00 "/>
        <s v="29 Jun 2014 - 13:00 "/>
        <s v="29 Jun 2014 - 17:00 "/>
        <s v="01 Jul 2014 - 13:00 "/>
        <s v="01 Jul 2014 - 17:00 "/>
      </sharedItems>
    </cacheField>
    <cacheField name="Date" numFmtId="166">
      <sharedItems containsDate="1" containsMixedTypes="1" minDate="1930-07-13T00:00:00" maxDate="2014-07-14T00:00:00"/>
    </cacheField>
    <cacheField name="Match Date" numFmtId="16">
      <sharedItems containsSemiMixedTypes="0" containsNonDate="0" containsDate="1" containsString="0" minDate="2021-05-27T00:00:00" maxDate="2021-07-31T00:00:00"/>
    </cacheField>
    <cacheField name="NewDatetime" numFmtId="0">
      <sharedItems/>
    </cacheField>
    <cacheField name="Time" numFmtId="0">
      <sharedItems containsDate="1" containsMixedTypes="1" minDate="1899-12-30T11:30:00" maxDate="1899-12-30T22:00:00"/>
    </cacheField>
    <cacheField name="Stage" numFmtId="0">
      <sharedItems/>
    </cacheField>
    <cacheField name="Stadium" numFmtId="0">
      <sharedItems count="181">
        <s v="Pocitos"/>
        <s v="Parque Central"/>
        <s v="Estadio Centenario"/>
        <s v="Stadio Benito Mussolini"/>
        <s v="Giorgio Ascarelli"/>
        <s v="San Siro"/>
        <s v="Littorale"/>
        <s v="Giovanni Berta"/>
        <s v="Luigi Ferraris"/>
        <s v="Nazionale PNF"/>
        <s v="Littorio"/>
        <s v="Parc des Princes"/>
        <s v="Velodrome Municipale"/>
        <s v="Stade Olympique"/>
        <s v="Stade Municipal"/>
        <s v="Stade Vï¿½lodrome"/>
        <s v="Stade de la Meinau"/>
        <s v="Cavee Verte"/>
        <s v="Stade du Parc Lescure"/>
        <s v="Victor Boucquey"/>
        <s v="Fort Carree"/>
        <s v="Maracanï¿½ - Estï¿½dio Jornalista Mï¿½rio Filho"/>
        <s v="Durival de Brito"/>
        <s v="Pacaembu"/>
        <s v="Independencia"/>
        <s v="Eucaliptos"/>
        <s v="Ilha do Retiro"/>
        <s v="Wankdorf Stadium"/>
        <s v="Hardturm"/>
        <s v="Charmilles"/>
        <s v="La Pontaise"/>
        <s v="St. Jakob"/>
        <s v="Comunale di Cornaredo"/>
        <s v="Rasunda Stadium"/>
        <s v="Nya Ullevi"/>
        <s v="Malmo Stadion"/>
        <s v="Jarnvallen"/>
        <s v="Idrottsparken"/>
        <s v="Arosvallen"/>
        <s v="Rimnersvallen"/>
        <s v="Orjans Vall"/>
        <s v="Ryavallen"/>
        <s v="Olympia Stadium"/>
        <s v="Tunavallen"/>
        <s v="Eyravallen"/>
        <s v="Carlos Dittborn"/>
        <s v="Estadio Sausalito"/>
        <s v="Estadio El Teniente-Codelco"/>
        <s v="Nacional"/>
        <s v="Wembley Stadium"/>
        <s v="Hillsborough"/>
        <s v="Goodison Park"/>
        <s v="Ayresome Park"/>
        <s v="Old Trafford Stadium"/>
        <s v="Villa Park"/>
        <s v="Roker Park Ground"/>
        <s v="White City"/>
        <s v="Estadio Azteca"/>
        <s v="Cuauhtemoc"/>
        <s v="Nou Camp - Estadio Leï¿½n"/>
        <s v="Jalisco"/>
        <s v="Luis Dosal"/>
        <s v="Waldstadion"/>
        <s v="Olympiastadion"/>
        <s v="Volksparkstadion"/>
        <s v="Westfalenstadion"/>
        <s v="Niedersachsenstadion"/>
        <s v="Rheinstadion"/>
        <s v="Neckarstadion"/>
        <s v="Parkstadion"/>
        <s v="El Monumental - Estadio Monumental Antonio Vespuci"/>
        <s v="Estadio Josï¿½ Marï¿½a Minella"/>
        <s v="Arroyito - Estadio Dr. Lisandro de la Torre"/>
        <s v="Jose Amalfitani"/>
        <s v="Estadio Olï¿½mpico Chateau Carreras"/>
        <s v="San Martin"/>
        <s v="Camp Nou"/>
        <s v="Estadio Municipal de Balaï¿½dos"/>
        <s v="Ramon Sanchez Pizjuan"/>
        <s v="Riazor"/>
        <s v="Nuevo Estadio"/>
        <s v="La Rosaleda"/>
        <s v="El Molinon"/>
        <s v="San Mames"/>
        <s v="Luis Casanova"/>
        <s v="Carlos Tartiere"/>
        <s v="Jose Zorrilla"/>
        <s v="La Romareda"/>
        <s v="Jose Rico Perez"/>
        <s v="Benito Villamarin"/>
        <s v="Vicente Calderon"/>
        <s v="Sarria"/>
        <s v="Santiago Bernabeu"/>
        <s v="Estadio Irapuato"/>
        <s v="Estadio Olï¿½mpico Universitario"/>
        <s v="Estadio Universitario"/>
        <s v="Tres de Marzo"/>
        <s v="Tecnologico"/>
        <s v="Bombonera - Estadio Nemesio Diez"/>
        <s v="Neza"/>
        <s v="Estadio Corregidora"/>
        <s v="Giuseppe Meazza"/>
        <s v="Stadio San Nicola"/>
        <s v="Renato Dall Ara"/>
        <s v="Stadio Olimpico"/>
        <s v="Comunale"/>
        <s v="Stadio delle Alpi"/>
        <s v="Sant Elia"/>
        <s v="Marc Antonio Bentegodi"/>
        <s v="Della Favorita"/>
        <s v="Dacia Arena"/>
        <s v="San Paolo"/>
        <s v="Friuli"/>
        <s v="Cotton Bowl"/>
        <s v="Soldier Field"/>
        <s v="Pontiac Silverdome"/>
        <s v="Giants Stadium"/>
        <s v="Rose Bowl"/>
        <s v="Citrus Bowl"/>
        <s v="RFK Stadium"/>
        <s v="Stanford Stadium"/>
        <s v="Foxboro Stadium"/>
        <s v="Stade de France"/>
        <s v="La Mosson"/>
        <s v="Stade Felix Bollaert"/>
        <s v="La Beaujoire"/>
        <s v="Stade de Gerland"/>
        <s v="Stade Geoffroy Guichard"/>
        <s v="Seoul World Cup Stadium"/>
        <s v="Munsu Football Stadium"/>
        <s v="Niigata Stadium Big Swan"/>
        <s v="Sapporo Dome"/>
        <s v="Kashima Stadium"/>
        <s v="Busan Asiad Main Stadium"/>
        <s v="Saitama Stadium 2002"/>
        <s v="Gwangju World Cup Stadium"/>
        <s v="Kobe Wing Stadium"/>
        <s v="Suwon World Cup Stadium"/>
        <s v="Daegu World Cup Stadium"/>
        <s v="Jeonju World Cup Stadium"/>
        <s v="Jeju World Cup Stadium"/>
        <s v="Incheon Football Stadium"/>
        <s v="International Stadium Yokohama"/>
        <s v="Miyagi Stadium"/>
        <s v="Oita Stadium Big Eye"/>
        <s v="Shizuoka Stadium Ecopa"/>
        <s v="Osaka Nagai Stadium"/>
        <s v="Daejeon World Cup Stadium"/>
        <s v="FIFA World Cup Stadium, Munich"/>
        <s v="FIFA World Cup Stadium, Gelsenkirchen"/>
        <s v="FIFA World Cup Stadium, Frankfurt"/>
        <s v="FIFA World Cup Stadium, Dortmund"/>
        <s v="FIFA World Cup Stadium, Hamburg"/>
        <s v="Zentralstadion"/>
        <s v="Franken-Stadion"/>
        <s v="FIFA World Cup Stadium, Cologne"/>
        <s v="Fritz-Walter-Stadion"/>
        <s v="FIFA World Cup Stadium, Hanover"/>
        <s v="Gottlieb-Daimler-Stadion"/>
        <s v="Soccer City Stadium"/>
        <s v="Cape Town Stadium"/>
        <s v="Port Elizabeth Stadium"/>
        <s v="Ellis Park Stadium"/>
        <s v="Royal Bafokeng Sports Palace"/>
        <s v="Peter Mokaba Stadium"/>
        <s v="Loftus Versfeld Stadium"/>
        <s v="Durban Stadium"/>
        <s v="Free State Stadium"/>
        <s v="Mbombela Stadium"/>
        <s v="Arena de Sao Paulo"/>
        <s v="Estadio das Dunas"/>
        <s v="Arena Fonte Nova"/>
        <s v="Arena Pantanal"/>
        <s v="Estadio Mineirao"/>
        <s v="Estadio Castelao"/>
        <s v="Arena Amazonia"/>
        <s v="Arena Pernambuco"/>
        <s v="Estadio Nacional"/>
        <s v="Estadio Beira-Rio"/>
        <s v="Estadio do Maracana"/>
        <s v="Arena da Baixada"/>
      </sharedItems>
    </cacheField>
    <cacheField name="City" numFmtId="0">
      <sharedItems count="151">
        <s v="Montevideo "/>
        <s v="Turin "/>
        <s v="Naples "/>
        <s v="Milan "/>
        <s v="Bologna "/>
        <s v="Florence "/>
        <s v="Genoa "/>
        <s v="Rome "/>
        <s v="Trieste "/>
        <s v="Paris "/>
        <s v="Reims "/>
        <s v="Colombes "/>
        <s v="Toulouse "/>
        <s v="Marseilles "/>
        <s v="Strasbourg "/>
        <s v="Le Havre "/>
        <s v="Bordeaux "/>
        <s v="Lille "/>
        <s v="Antibes "/>
        <s v="Rio De Janeiro "/>
        <s v="Curitiba "/>
        <s v="Sao Paulo "/>
        <s v="Belo Horizonte "/>
        <s v="Porto Alegre "/>
        <s v="Recife "/>
        <s v="Berne "/>
        <s v="Zurich "/>
        <s v="Geneva "/>
        <s v="Lausanne "/>
        <s v="Basel "/>
        <s v="Lugano "/>
        <s v="Solna "/>
        <s v="Gothenburg "/>
        <s v="Malmï¿½ "/>
        <s v="Sandviken "/>
        <s v="Norrkï¿½Ping "/>
        <s v="Vasteras "/>
        <s v="Udevalla "/>
        <s v="Halmstad "/>
        <s v="Boras "/>
        <s v="Helsingborg "/>
        <s v="Eskilstuna "/>
        <s v="Orebro "/>
        <s v="Arica "/>
        <s v="Vina Del Mar "/>
        <s v="Rancagua "/>
        <s v="Santiago De Chile "/>
        <s v="London "/>
        <s v="Sheffield "/>
        <s v="Liverpool "/>
        <s v="Middlesbrough "/>
        <s v="Manchester "/>
        <s v="Birmingham "/>
        <s v="Sunderland "/>
        <s v="Mexico City "/>
        <s v="Puebla "/>
        <s v="Leon "/>
        <s v="Guadalajara "/>
        <s v="Toluca "/>
        <s v="Frankfurt/Main "/>
        <s v="Berlin West "/>
        <s v="Hamburg "/>
        <s v="Dortmund "/>
        <s v="Hanover "/>
        <s v="Dï¿½Sseldorf "/>
        <s v="Munich "/>
        <s v="Stuttgart "/>
        <s v="Gelsenkirchen "/>
        <s v="Buenos Aires "/>
        <s v="Mar Del Plata "/>
        <s v="Rosario "/>
        <s v="Cordoba "/>
        <s v="Mendoza "/>
        <s v="Barcelona "/>
        <s v="Vigo "/>
        <s v="Seville "/>
        <s v="La Coruï¿½A "/>
        <s v="Elche "/>
        <s v="Malaga "/>
        <s v="Gijon "/>
        <s v="Bilbao "/>
        <s v="Valencia "/>
        <s v="Oviedo "/>
        <s v="Valladolid "/>
        <s v="Zaragoza "/>
        <s v="Alicante "/>
        <s v="Madrid "/>
        <s v="Irapuato "/>
        <s v="Monterrey "/>
        <s v="Nezahualcoyotl "/>
        <s v="Queretaro "/>
        <s v="Bari "/>
        <s v="Cagliari "/>
        <s v="Verona "/>
        <s v="Palermo "/>
        <s v="Udine "/>
        <s v="Dallas "/>
        <s v="Chicago "/>
        <s v="Detroit "/>
        <s v="New York/New Jersey "/>
        <s v="Los Angeles "/>
        <s v="Orlando "/>
        <s v="Washington Dc "/>
        <s v="San Francisco "/>
        <s v="Boston "/>
        <s v="Saint-Denis "/>
        <s v="Montpellier "/>
        <s v="Lens "/>
        <s v="Nantes "/>
        <s v="Lyon "/>
        <s v="Saint-Etienne "/>
        <s v="Seoul "/>
        <s v="Ulsan "/>
        <s v="Niigata "/>
        <s v="Sapporo "/>
        <s v="Ibaraki "/>
        <s v="Busan "/>
        <s v="Saitama "/>
        <s v="Gwangju "/>
        <s v="Kobe "/>
        <s v="Suwon "/>
        <s v="Daegu "/>
        <s v="Jeonju "/>
        <s v="Jeju "/>
        <s v="Incheon "/>
        <s v="Yokohama "/>
        <s v="Rifu "/>
        <s v="Oita "/>
        <s v="Shizuoka "/>
        <s v="Osaka "/>
        <s v="Daejeon "/>
        <s v="Leipzig "/>
        <s v="Nuremberg "/>
        <s v="Cologne "/>
        <s v="Kaiserslautern "/>
        <s v="Berlin "/>
        <s v="Johannesburg "/>
        <s v="Cape Town "/>
        <s v="Nelson Mandela Bay/Port Elizabeth "/>
        <s v="Phokeng "/>
        <s v="Polokwane "/>
        <s v="Tshwane/Pretoria "/>
        <s v="Durban "/>
        <s v="Mangaung/Bloemfontein "/>
        <s v="Nelspruit "/>
        <s v="Natal "/>
        <s v="Salvador "/>
        <s v="Cuiaba "/>
        <s v="Fortaleza "/>
        <s v="Manaus "/>
        <s v="Brasilia "/>
      </sharedItems>
    </cacheField>
    <cacheField name="Stadium,City" numFmtId="0">
      <sharedItems count="184">
        <s v="Pocitos,Montevideo "/>
        <s v="Parque Central,Montevideo "/>
        <s v="Estadio Centenario,Montevideo "/>
        <s v="Stadio Benito Mussolini,Turin "/>
        <s v="Giorgio Ascarelli,Naples "/>
        <s v="San Siro,Milan "/>
        <s v="Littorale,Bologna "/>
        <s v="Giovanni Berta,Florence "/>
        <s v="Luigi Ferraris,Genoa "/>
        <s v="Nazionale PNF,Rome "/>
        <s v="Littorio,Trieste "/>
        <s v="Parc des Princes,Paris "/>
        <s v="Velodrome Municipale,Reims "/>
        <s v="Stade Olympique,Colombes "/>
        <s v="Stade Municipal,Toulouse "/>
        <s v="Stade Vï¿½lodrome,Marseilles "/>
        <s v="Stade de la Meinau,Strasbourg "/>
        <s v="Cavee Verte,Le Havre "/>
        <s v="Stade du Parc Lescure,Bordeaux "/>
        <s v="Victor Boucquey,Lille "/>
        <s v="Fort Carree,Antibes "/>
        <s v="Maracanï¿½ - Estï¿½dio Jornalista Mï¿½rio Filho,Rio De Janeiro "/>
        <s v="Durival de Brito,Curitiba "/>
        <s v="Pacaembu,Sao Paulo "/>
        <s v="Independencia,Belo Horizonte "/>
        <s v="Eucaliptos,Porto Alegre "/>
        <s v="Ilha do Retiro,Recife "/>
        <s v="Wankdorf Stadium,Berne "/>
        <s v="Hardturm,Zurich "/>
        <s v="Charmilles,Geneva "/>
        <s v="La Pontaise,Lausanne "/>
        <s v="St. Jakob,Basel "/>
        <s v="Comunale di Cornaredo,Lugano "/>
        <s v="Rasunda Stadium,Solna "/>
        <s v="Nya Ullevi,Gothenburg "/>
        <s v="Malmo Stadion,Malmï¿½ "/>
        <s v="Jarnvallen,Sandviken "/>
        <s v="Idrottsparken,Norrkï¿½Ping "/>
        <s v="Arosvallen,Vasteras "/>
        <s v="Rimnersvallen,Udevalla "/>
        <s v="Orjans Vall,Halmstad "/>
        <s v="Ryavallen,Boras "/>
        <s v="Olympia Stadium,Helsingborg "/>
        <s v="Tunavallen,Eskilstuna "/>
        <s v="Eyravallen,Orebro "/>
        <s v="Carlos Dittborn,Arica "/>
        <s v="Estadio Sausalito,Vina Del Mar "/>
        <s v="Estadio El Teniente-Codelco,Rancagua "/>
        <s v="Nacional,Santiago De Chile "/>
        <s v="Wembley Stadium,London "/>
        <s v="Hillsborough,Sheffield "/>
        <s v="Goodison Park,Liverpool "/>
        <s v="Ayresome Park,Middlesbrough "/>
        <s v="Old Trafford Stadium,Manchester "/>
        <s v="Villa Park,Birmingham "/>
        <s v="Roker Park Ground,Sunderland "/>
        <s v="White City,London "/>
        <s v="Estadio Azteca,Mexico City "/>
        <s v="Cuauhtemoc,Puebla "/>
        <s v="Nou Camp - Estadio Leï¿½n,Leon "/>
        <s v="Jalisco,Guadalajara "/>
        <s v="Luis Dosal,Toluca "/>
        <s v="Waldstadion,Frankfurt/Main "/>
        <s v="Olympiastadion,Berlin West "/>
        <s v="Volksparkstadion,Hamburg "/>
        <s v="Westfalenstadion,Dortmund "/>
        <s v="Niedersachsenstadion,Hanover "/>
        <s v="Rheinstadion,Dï¿½Sseldorf "/>
        <s v="Olympiastadion,Munich "/>
        <s v="Neckarstadion,Stuttgart "/>
        <s v="Parkstadion,Gelsenkirchen "/>
        <s v="El Monumental - Estadio Monumental Antonio Vespuci,Buenos Aires "/>
        <s v="Estadio Josï¿½ Marï¿½a Minella,Mar Del Plata "/>
        <s v="Arroyito - Estadio Dr. Lisandro de la Torre,Rosario "/>
        <s v="Jose Amalfitani,Buenos Aires "/>
        <s v="Estadio Olï¿½mpico Chateau Carreras,Cordoba "/>
        <s v="San Martin,Mendoza "/>
        <s v="Camp Nou,Barcelona "/>
        <s v="Estadio Municipal de Balaï¿½dos,Vigo "/>
        <s v="Ramon Sanchez Pizjuan,Seville "/>
        <s v="Riazor,La Coruï¿½A "/>
        <s v="Nuevo Estadio,Elche "/>
        <s v="La Rosaleda,Malaga "/>
        <s v="El Molinon,Gijon "/>
        <s v="San Mames,Bilbao "/>
        <s v="Luis Casanova,Valencia "/>
        <s v="Carlos Tartiere,Oviedo "/>
        <s v="Jose Zorrilla,Valladolid "/>
        <s v="La Romareda,Zaragoza "/>
        <s v="Jose Rico Perez,Alicante "/>
        <s v="Benito Villamarin,Seville "/>
        <s v="Vicente Calderon,Madrid "/>
        <s v="Sarria,Barcelona "/>
        <s v="Santiago Bernabeu,Madrid "/>
        <s v="Estadio Irapuato,Irapuato "/>
        <s v="Estadio Olï¿½mpico Universitario,Mexico City "/>
        <s v="Estadio Universitario,Monterrey "/>
        <s v="Tres de Marzo,Guadalajara "/>
        <s v="Tecnologico,Monterrey "/>
        <s v="Bombonera - Estadio Nemesio Diez,Toluca "/>
        <s v="Neza,Nezahualcoyotl "/>
        <s v="Estadio Corregidora,Queretaro "/>
        <s v="Giuseppe Meazza,Milan "/>
        <s v="Stadio San Nicola,Bari "/>
        <s v="Renato Dall Ara,Bologna "/>
        <s v="Stadio Olimpico,Rome "/>
        <s v="Comunale,Florence "/>
        <s v="Stadio delle Alpi,Turin "/>
        <s v="Sant Elia,Cagliari "/>
        <s v="Marc Antonio Bentegodi,Verona "/>
        <s v="Della Favorita,Palermo "/>
        <s v="Dacia Arena,Udine "/>
        <s v="San Paolo,Naples "/>
        <s v="Friuli,Udine "/>
        <s v="Cotton Bowl,Dallas "/>
        <s v="Soldier Field,Chicago "/>
        <s v="Pontiac Silverdome,Detroit "/>
        <s v="Giants Stadium,New York/New Jersey "/>
        <s v="Rose Bowl,Los Angeles "/>
        <s v="Citrus Bowl,Orlando "/>
        <s v="RFK Stadium,Washington Dc "/>
        <s v="Stanford Stadium,San Francisco "/>
        <s v="Foxboro Stadium,Boston "/>
        <s v="Stade de France,Saint-Denis "/>
        <s v="La Mosson,Montpellier "/>
        <s v="Stade Felix Bollaert,Lens "/>
        <s v="La Beaujoire,Nantes "/>
        <s v="Stade de Gerland,Lyon "/>
        <s v="Stade Geoffroy Guichard,Saint-Etienne "/>
        <s v="Seoul World Cup Stadium,Seoul "/>
        <s v="Munsu Football Stadium,Ulsan "/>
        <s v="Niigata Stadium Big Swan,Niigata "/>
        <s v="Sapporo Dome,Sapporo "/>
        <s v="Kashima Stadium,Ibaraki "/>
        <s v="Busan Asiad Main Stadium,Busan "/>
        <s v="Saitama Stadium 2002,Saitama "/>
        <s v="Gwangju World Cup Stadium,Gwangju "/>
        <s v="Kobe Wing Stadium,Kobe "/>
        <s v="Suwon World Cup Stadium,Suwon "/>
        <s v="Daegu World Cup Stadium,Daegu "/>
        <s v="Jeonju World Cup Stadium,Jeonju "/>
        <s v="Jeju World Cup Stadium,Jeju "/>
        <s v="Incheon Football Stadium,Incheon "/>
        <s v="International Stadium Yokohama,Yokohama "/>
        <s v="Miyagi Stadium,Rifu "/>
        <s v="Oita Stadium Big Eye,Oita "/>
        <s v="Shizuoka Stadium Ecopa,Shizuoka "/>
        <s v="Osaka Nagai Stadium,Osaka "/>
        <s v="Daejeon World Cup Stadium,Daejeon "/>
        <s v="FIFA World Cup Stadium, Munich,Munich "/>
        <s v="FIFA World Cup Stadium, Gelsenkirchen,Gelsenkirchen "/>
        <s v="FIFA World Cup Stadium, Frankfurt,Frankfurt/Main "/>
        <s v="FIFA World Cup Stadium, Dortmund,Dortmund "/>
        <s v="FIFA World Cup Stadium, Hamburg,Hamburg "/>
        <s v="Zentralstadion,Leipzig "/>
        <s v="Franken-Stadion,Nuremberg "/>
        <s v="FIFA World Cup Stadium, Cologne,Cologne "/>
        <s v="Fritz-Walter-Stadion,Kaiserslautern "/>
        <s v="FIFA World Cup Stadium, Hanover,Hanover "/>
        <s v="Gottlieb-Daimler-Stadion,Stuttgart "/>
        <s v="Olympiastadion,Berlin "/>
        <s v="Soccer City Stadium,Johannesburg "/>
        <s v="Cape Town Stadium,Cape Town "/>
        <s v="Port Elizabeth Stadium,Nelson Mandela Bay/Port Elizabeth "/>
        <s v="Ellis Park Stadium,Johannesburg "/>
        <s v="Royal Bafokeng Sports Palace,Phokeng "/>
        <s v="Peter Mokaba Stadium,Polokwane "/>
        <s v="Loftus Versfeld Stadium,Tshwane/Pretoria "/>
        <s v="Durban Stadium,Durban "/>
        <s v="Free State Stadium,Mangaung/Bloemfontein "/>
        <s v="Mbombela Stadium,Nelspruit "/>
        <s v="Arena de Sao Paulo,Sao Paulo "/>
        <s v="Estadio das Dunas,Natal "/>
        <s v="Arena Fonte Nova,Salvador "/>
        <s v="Arena Pantanal,Cuiaba "/>
        <s v="Estadio Mineirao,Belo Horizonte "/>
        <s v="Estadio Castelao,Fortaleza "/>
        <s v="Arena Amazonia,Manaus "/>
        <s v="Arena Pernambuco,Recife "/>
        <s v="Estadio Nacional,Brasilia "/>
        <s v="Estadio Beira-Rio,Porto Alegre "/>
        <s v="Estadio do Maracana,Rio De Janeiro "/>
        <s v="Arena da Baixada,Curitiba "/>
        <s v="Germany"/>
      </sharedItems>
    </cacheField>
    <cacheField name="Win Team" numFmtId="0">
      <sharedItems count="661">
        <s v="France vs Mexico"/>
        <s v="USA vs Belgium"/>
        <s v="Yugoslavia vs Brazil"/>
        <s v="Romania vs Peru"/>
        <s v="Argentina vs France"/>
        <s v="Chile vs Mexico"/>
        <s v="Yugoslavia vs Bolivia"/>
        <s v="USA vs Paraguay"/>
        <s v="Uruguay vs Peru"/>
        <s v="Chile vs France"/>
        <s v="Argentina vs Mexico"/>
        <s v="Brazil vs Bolivia"/>
        <s v="Paraguay vs Belgium"/>
        <s v="Uruguay vs Romania"/>
        <s v="Argentina vs Chile"/>
        <s v="Argentina vs USA"/>
        <s v="Uruguay vs Yugoslavia"/>
        <s v="Uruguay vs Argentina"/>
        <s v="Austria vs France"/>
        <s v="Hungary vs Egypt"/>
        <s v="Switzerland vs Netherlands"/>
        <s v="Sweden vs Argentina"/>
        <s v="Germany vs Belgium"/>
        <s v="Spain vs Brazil"/>
        <s v="Italy vs USA"/>
        <s v="Czechoslovakia vs Romania"/>
        <s v="Czechoslovakia vs Switzerland"/>
        <s v="Germany vs Sweden"/>
        <s v="Italy vs Spain"/>
        <s v="Austria vs Hungary"/>
        <s v="Italy vs Austria"/>
        <s v="Czechoslovakia vs Germany"/>
        <s v="Germany vs Austria"/>
        <s v="Italy vs Czechoslovakia"/>
        <s v="Switzerland vs Germany"/>
        <s v="Hungary vs Dutch East Indies"/>
        <s v="France vs Belgium"/>
        <s v="Cuba vs Romania"/>
        <s v="Italy vs Norway"/>
        <s v="Brazil vs Poland"/>
        <s v="Czechoslovakia vs Netherlands"/>
        <s v="Brazil vs Czechoslovakia"/>
        <s v="Hungary vs Switzerland"/>
        <s v="Sweden vs Cuba"/>
        <s v="Italy vs France"/>
        <s v="Hungary vs Sweden"/>
        <s v="Italy vs Brazil"/>
        <s v="Brazil vs Sweden"/>
        <s v="Italy vs Hungary"/>
        <s v="Brazil vs Mexico"/>
        <s v="England vs Chile"/>
        <s v="Spain vs USA"/>
        <s v="Sweden vs Italy"/>
        <s v="Yugoslavia vs Switzerland"/>
        <s v="Brazil vs Switzerland"/>
        <s v="Yugoslavia vs Mexico"/>
        <s v="Spain vs Chile"/>
        <s v="Sweden vs Paraguay"/>
        <s v="USA vs England"/>
        <s v="Brazil vs Yugoslavia"/>
        <s v="Spain vs England"/>
        <s v="Italy vs Paraguay"/>
        <s v="Uruguay vs Bolivia"/>
        <s v="Switzerland vs Mexico"/>
        <s v="Chile vs USA"/>
        <s v="Uruguay vs Spain"/>
        <s v="Brazil vs Spain"/>
        <s v="Uruguay vs Sweden"/>
        <s v="Sweden vs Spain"/>
        <s v="Uruguay vs Brazil"/>
        <s v="Uruguay vs Czechoslovakia"/>
        <s v="Austria vs Scotland"/>
        <s v="Yugoslavia vs France"/>
        <s v="Germany FR vs Turkey"/>
        <s v="Hungary vs Korea Republic"/>
        <s v="England vs Belgium"/>
        <s v="Switzerland vs Italy"/>
        <s v="Uruguay vs Scotland"/>
        <s v="Austria vs Czechoslovakia"/>
        <s v="Hungary vs Germany FR"/>
        <s v="Turkey vs Korea Republic"/>
        <s v="England vs Switzerland"/>
        <s v="Italy vs Belgium"/>
        <s v="Uruguay vs England"/>
        <s v="Austria vs Switzerland"/>
        <s v="Germany FR vs Yugoslavia"/>
        <s v="Hungary vs Brazil"/>
        <s v="Germany FR vs Austria"/>
        <s v="Hungary vs Uruguay"/>
        <s v="Austria vs Uruguay"/>
        <s v="Germany FR vs Hungary"/>
        <s v="Sweden vs Mexico"/>
        <s v="Soviet Union vs England"/>
        <s v="Argentina vs Germany FR"/>
        <s v="Hungary vs Wales"/>
        <s v="France vs Paraguay"/>
        <s v="Yugoslavia vs Scotland"/>
        <s v="Brazil vs Austria"/>
        <s v="Northern Ireland vs Czechoslovakia"/>
        <s v="Brazil vs England"/>
        <s v="Mexico vs Wales"/>
        <s v="Paraguay vs Scotland"/>
        <s v="Soviet Union vs Austria"/>
        <s v="Germany FR vs Czechoslovakia"/>
        <s v="Argentina vs Northern Ireland"/>
        <s v="Sweden vs Hungary"/>
        <s v="Sweden vs Wales"/>
        <s v="Brazil vs Soviet Union"/>
        <s v="Germany FR vs Northern Ireland"/>
        <s v="Hungary vs Mexico"/>
        <s v="Paraguay vs Yugoslavia"/>
        <s v="France vs Scotland"/>
        <s v="England vs Austria"/>
        <s v="Czechoslovakia vs Argentina"/>
        <s v="Wales vs Hungary"/>
        <s v="Brazil vs Wales"/>
        <s v="Sweden vs Soviet Union"/>
        <s v="France vs Northern Ireland"/>
        <s v="Sweden vs Germany FR"/>
        <s v="Brazil vs France"/>
        <s v="France vs Germany FR"/>
        <s v="Uruguay vs Colombia"/>
        <s v="Argentina vs Bulgaria"/>
        <s v="Chile vs Switzerland"/>
        <s v="Soviet Union vs Yugoslavia"/>
        <s v="Czechoslovakia vs Spain"/>
        <s v="Hungary vs England"/>
        <s v="Germany FR vs Italy"/>
        <s v="Yugoslavia vs Uruguay"/>
        <s v="England vs Argentina"/>
        <s v="Chile vs Italy"/>
        <s v="Soviet Union vs Colombia"/>
        <s v="Spain vs Mexico"/>
        <s v="Hungary vs Bulgaria"/>
        <s v="Germany FR vs Switzerland"/>
        <s v="Soviet Union vs Uruguay"/>
        <s v="Hungary vs Argentina"/>
        <s v="Germany FR vs Chile"/>
        <s v="Yugoslavia vs Colombia"/>
        <s v="Mexico vs Czechoslovakia"/>
        <s v="England vs Bulgaria"/>
        <s v="Italy vs Switzerland"/>
        <s v="Chile vs Soviet Union"/>
        <s v="Czechoslovakia vs Hungary"/>
        <s v="Yugoslavia vs Germany FR"/>
        <s v="Czechoslovakia vs Yugoslavia"/>
        <s v="Brazil vs Chile"/>
        <s v="Chile vs Yugoslavia"/>
        <s v="England vs Uruguay"/>
        <s v="Brazil vs Bulgaria"/>
        <s v="Soviet Union vs Korea DPR"/>
        <s v="Portugal vs Hungary"/>
        <s v="Argentina vs Spain"/>
        <s v="Italy vs Chile"/>
        <s v="Uruguay vs France"/>
        <s v="Spain vs Switzerland"/>
        <s v="Korea DPR vs Chile"/>
        <s v="Portugal vs Bulgaria"/>
        <s v="Germany FR vs Argentina"/>
        <s v="Soviet Union vs Italy"/>
        <s v="England vs Mexico"/>
        <s v="Uruguay vs Mexico"/>
        <s v="Argentina vs Switzerland"/>
        <s v="Portugal vs Brazil"/>
        <s v="Korea DPR vs Italy"/>
        <s v="England vs France"/>
        <s v="Germany FR vs Spain"/>
        <s v="Soviet Union vs Chile"/>
        <s v="Germany FR vs Uruguay"/>
        <s v="Soviet Union vs Hungary"/>
        <s v="Portugal vs Korea DPR"/>
        <s v="Germany FR vs Soviet Union"/>
        <s v="England vs Portugal"/>
        <s v="Portugal vs Soviet Union"/>
        <s v="England vs Germany FR"/>
        <s v="Mexico vs Soviet Union"/>
        <s v="Uruguay vs Israel"/>
        <s v="Peru vs Bulgaria"/>
        <s v="England vs Romania"/>
        <s v="Italy vs Sweden"/>
        <s v="Germany FR vs Morocco"/>
        <s v="Belgium vs El Salvador"/>
        <s v="Uruguay vs Italy"/>
        <s v="Peru vs Morocco"/>
        <s v="Romania vs Czechoslovakia"/>
        <s v="Soviet Union vs Belgium"/>
        <s v="Sweden vs Israel"/>
        <s v="Germany FR vs Bulgaria"/>
        <s v="Mexico vs El Salvador"/>
        <s v="Sweden vs Uruguay"/>
        <s v="Germany FR vs Peru"/>
        <s v="Brazil vs Romania"/>
        <s v="Soviet Union vs El Salvador"/>
        <s v="Italy vs Israel"/>
        <s v="Bulgaria vs Morocco"/>
        <s v="England vs Czechoslovakia"/>
        <s v="Mexico vs Belgium"/>
        <s v="Italy vs Mexico"/>
        <s v="Germany FR vs England"/>
        <s v="Brazil vs Peru"/>
        <s v="Uruguay vs Soviet Union"/>
        <s v="Brazil vs Uruguay"/>
        <s v="Italy vs Germany FR"/>
        <s v="Brazil vs Italy"/>
        <s v="German DR vs Australia"/>
        <s v="Zaire vs Scotland"/>
        <s v="Uruguay vs Netherlands"/>
        <s v="Sweden vs Bulgaria"/>
        <s v="Italy vs Haiti"/>
        <s v="Poland vs Argentina"/>
        <s v="Australia vs Germany FR"/>
        <s v="Scotland vs Brazil"/>
        <s v="Chile vs German DR"/>
        <s v="Yugoslavia vs Zaire"/>
        <s v="Netherlands vs Sweden"/>
        <s v="Bulgaria vs Uruguay"/>
        <s v="Haiti vs Poland"/>
        <s v="Argentina vs Italy"/>
        <s v="Scotland vs Yugoslavia"/>
        <s v="Australia vs Chile"/>
        <s v="Zaire vs Brazil"/>
        <s v="German DR vs Germany FR"/>
        <s v="Bulgaria vs Netherlands"/>
        <s v="Argentina vs Haiti"/>
        <s v="Poland vs Italy"/>
        <s v="Brazil vs German DR"/>
        <s v="Netherlands vs Argentina"/>
        <s v="Sweden vs Poland"/>
        <s v="Argentina vs Brazil"/>
        <s v="Poland vs Yugoslavia"/>
        <s v="German DR vs Netherlands"/>
        <s v="Germany FR vs Sweden"/>
        <s v="Poland vs Germany FR"/>
        <s v="Netherlands vs Brazil"/>
        <s v="Argentina vs German DR"/>
        <s v="Sweden vs Yugoslavia"/>
        <s v="Netherlands vs Germany FR"/>
        <s v="Germany FR vs Poland"/>
        <s v="Tunisia vs Mexico"/>
        <s v="Argentina vs Hungary"/>
        <s v="Sweden vs Brazil"/>
        <s v="Austria vs Spain"/>
        <s v="Peru vs Scotland"/>
        <s v="Netherlands vs IR Iran"/>
        <s v="Poland vs Tunisia"/>
        <s v="Germany FR vs Mexico"/>
        <s v="Austria vs Sweden"/>
        <s v="Scotland vs IR Iran"/>
        <s v="Netherlands vs Peru"/>
        <s v="France vs Hungary"/>
        <s v="Poland vs Mexico"/>
        <s v="Germany FR vs Tunisia"/>
        <s v="Italy vs Argentina"/>
        <s v="Spain vs Sweden"/>
        <s v="Peru vs Iran"/>
        <s v="Scotland vs Netherlands"/>
        <s v="Netherlands vs Austria"/>
        <s v="Argentina vs Poland"/>
        <s v="Poland vs Peru"/>
        <s v="Germany FR vs Netherlands"/>
        <s v="Netherlands vs Italy"/>
        <s v="Austria vs Germany FR"/>
        <s v="Argentina vs Peru"/>
        <s v="Argentina vs Netherlands"/>
        <s v="Argentina vs Belgium"/>
        <s v="Italy vs Poland"/>
        <s v="Peru vs Cameroon"/>
        <s v="Hungary vs El Salvador"/>
        <s v="Scotland vs New Zealand"/>
        <s v="Germany FR vs Algeria"/>
        <s v="Spain vs Honduras"/>
        <s v="Chile vs Austria"/>
        <s v="Czechoslovakia vs Kuwait"/>
        <s v="Yugoslavia vs Northern Ireland"/>
        <s v="Italy vs Peru"/>
        <s v="Brazil vs Scotland"/>
        <s v="Poland vs Cameroon"/>
        <s v="Soviet Union vs New Zealand"/>
        <s v="Spain vs Yugoslavia"/>
        <s v="Algeria vs Austria"/>
        <s v="France vs Kuwait"/>
        <s v="Honduras vs Northern Ireland"/>
        <s v="Belgium vs Hungary"/>
        <s v="Soviet Union vs Scotland"/>
        <s v="Italy vs Cameroon"/>
        <s v="Argentina vs El Salvador"/>
        <s v="Brazil vs New Zealand"/>
        <s v="Algeria vs Chile"/>
        <s v="France vs Czechoslovakia"/>
        <s v="Honduras vs Yugoslavia"/>
        <s v="England vs Kuwait"/>
        <s v="Northern Ireland vs Spain"/>
        <s v="Poland vs Belgium"/>
        <s v="Austria vs Northern Ireland"/>
        <s v="Belgium vs Soviet Union"/>
        <s v="Poland vs Soviet Union"/>
        <s v="Germany FR vs France"/>
        <s v="Poland vs France"/>
        <s v="Bulgaria vs Italy"/>
        <s v="Canada vs France"/>
        <s v="Argentina vs Korea Republic"/>
        <s v="Morocco vs Poland"/>
        <s v="Algeria vs Northern Ireland"/>
        <s v="Belgium vs Mexico"/>
        <s v="Portugal vs England"/>
        <s v="Paraguay vs Iraq"/>
        <s v="Scotland vs Denmark"/>
        <s v="Uruguay vs Germany FR"/>
        <s v="France vs Soviet Union"/>
        <s v="Korea Republic vs Bulgaria"/>
        <s v="Hungary vs Canada"/>
        <s v="Brazil vs Algeria"/>
        <s v="England vs Morocco"/>
        <s v="Mexico vs Paraguay"/>
        <s v="Poland vs Portugal"/>
        <s v="Iraq vs Belgium"/>
        <s v="Denmark vs Uruguay"/>
        <s v="Germany FR vs Scotland"/>
        <s v="Hungary vs France"/>
        <s v="Soviet Union vs Canada"/>
        <s v="Korea Republic vs Italy"/>
        <s v="Iraq vs Mexico"/>
        <s v="Portugal vs Morocco"/>
        <s v="England vs Poland"/>
        <s v="Northern Ireland vs Brazil"/>
        <s v="Algeria vs Spain"/>
        <s v="Scotland vs Uruguay"/>
        <s v="Denmark vs Germany FR"/>
        <s v="Mexico vs Bulgaria"/>
        <s v="Argentina vs Uruguay"/>
        <s v="Morocco vs Germany FR"/>
        <s v="England vs Paraguay"/>
        <s v="Denmark vs Spain"/>
        <s v="Spain vs Belgium"/>
        <s v="Argentina vs England"/>
        <s v="Argentina vs Cameroon"/>
        <s v="Soviet Union vs Romania"/>
        <s v="rn&quot;&gt;United Arab Emirates vs Colombia"/>
        <s v="USA vs Czechoslovakia"/>
        <s v="Costa Rica vs Scotland"/>
        <s v="England vs rn&quot;&gt;Republic of Ireland"/>
        <s v="Belgium vs Korea Republic"/>
        <s v="Netherlands vs Egypt"/>
        <s v="Argentina vs Soviet Union"/>
        <s v="Cameroon vs Romania"/>
        <s v="Germany FR vs rn&quot;&gt;United Arab Emirates"/>
        <s v="Brazil vs Costa Rica"/>
        <s v="Sweden vs Scotland"/>
        <s v="England vs Netherlands"/>
        <s v="rn&quot;&gt;Republic of Ireland vs Egypt"/>
        <s v="Korea Republic vs Spain"/>
        <s v="Belgium vs Uruguay"/>
        <s v="Argentina vs Romania"/>
        <s v="Cameroon vs Soviet Union"/>
        <s v="Germany FR vs Colombia"/>
        <s v="Yugoslavia vs rn&quot;&gt;United Arab Emirates"/>
        <s v="Austria vs USA"/>
        <s v="Sweden vs Costa Rica"/>
        <s v="Korea Republic vs Uruguay"/>
        <s v="Belgium vs Spain"/>
        <s v="rn&quot;&gt;Republic of Ireland vs Netherlands"/>
        <s v="England vs Egypt"/>
        <s v="Cameroon vs Colombia"/>
        <s v="Czechoslovakia vs Costa Rica"/>
        <s v="Brazil vs Argentina"/>
        <s v="rn&quot;&gt;Republic of Ireland vs Romania"/>
        <s v="Italy vs Uruguay"/>
        <s v="Yugoslavia vs Argentina"/>
        <s v="Italy vs rn&quot;&gt;Republic of Ireland"/>
        <s v="England vs Cameroon"/>
        <s v="Italy vs England"/>
        <s v="Spain vs Korea Republic"/>
        <s v="Germany vs Bolivia"/>
        <s v="USA vs Switzerland"/>
        <s v="Colombia vs Romania"/>
        <s v="Belgium vs Morocco"/>
        <s v="Norway vs Mexico"/>
        <s v="Cameroon vs Sweden"/>
        <s v="Netherlands vs Saudi Arabia"/>
        <s v="Brazil vs Russia"/>
        <s v="Argentina vs Greece"/>
        <s v="Nigeria vs Bulgaria"/>
        <s v="Germany vs Spain"/>
        <s v="Romania vs Switzerland"/>
        <s v="USA vs Colombia"/>
        <s v="Korea Republic vs Bolivia"/>
        <s v="Mexico vs rn&quot;&gt;Republic of Ireland"/>
        <s v="Sweden vs Russia"/>
        <s v="Brazil vs Cameroon"/>
        <s v="Belgium vs Netherlands"/>
        <s v="Saudi Arabia vs Morocco"/>
        <s v="Argentina vs Nigeria"/>
        <s v="Bulgaria vs Greece"/>
        <s v="USA vs Romania"/>
        <s v="Switzerland vs Colombia"/>
        <s v="Germany vs Korea Republic"/>
        <s v="Bolivia vs Spain"/>
        <s v="rn&quot;&gt;Republic of Ireland vs Norway"/>
        <s v="Russia vs Cameroon"/>
        <s v="Morocco vs Netherlands"/>
        <s v="Belgium vs Saudi Arabia"/>
        <s v="Greece vs Nigeria"/>
        <s v="Saudi Arabia vs Sweden"/>
        <s v="Romania vs Argentina"/>
        <s v="Netherlands vs rn&quot;&gt;Republic of Ireland"/>
        <s v="Brazil vs USA"/>
        <s v="Nigeria vs Italy"/>
        <s v="Bulgaria vs Germany"/>
        <s v="Romania vs Sweden"/>
        <s v="Morocco vs Norway"/>
        <s v="Cameroon vs Austria"/>
        <s v="Paraguay vs Bulgaria"/>
        <s v="Saudi Arabia vs Denmark"/>
        <s v="France vs South Africa"/>
        <s v="Spain vs Nigeria"/>
        <s v="Korea Republic vs Mexico"/>
        <s v="Netherlands vs Belgium"/>
        <s v="Argentina vs Japan"/>
        <s v="Yugoslavia vs Iran"/>
        <s v="Jamaica vs Croatia"/>
        <s v="England vs Tunisia"/>
        <s v="Romania vs Colombia"/>
        <s v="Germany vs USA"/>
        <s v="Scotland vs Norway"/>
        <s v="Brazil vs Morocco"/>
        <s v="South Africa vs Denmark"/>
        <s v="France vs Saudi Arabia"/>
        <s v="Spain vs Paraguay"/>
        <s v="Japan vs Croatia"/>
        <s v="Netherlands vs Korea Republic"/>
        <s v="Germany vs Yugoslavia"/>
        <s v="Argentina vs Jamaica"/>
        <s v="USA vs Iran"/>
        <s v="Colombia vs Tunisia"/>
        <s v="Romania vs England"/>
        <s v="Chile vs Cameroon"/>
        <s v="Scotland vs Morocco"/>
        <s v="Brazil vs Norway"/>
        <s v="France vs Denmark"/>
        <s v="South Africa vs Saudi Arabia"/>
        <s v="Spain vs Bulgaria"/>
        <s v="Nigeria vs Paraguay"/>
        <s v="Netherlands vs Mexico"/>
        <s v="Germany vs Iran"/>
        <s v="USA vs Yugoslavia"/>
        <s v="Japan vs Jamaica"/>
        <s v="Argentina vs Croatia"/>
        <s v="Romania vs Tunisia"/>
        <s v="Colombia vs England"/>
        <s v="Nigeria vs Denmark"/>
        <s v="Germany vs Mexico"/>
        <s v="Netherlands vs Yugoslavia"/>
        <s v="Romania vs Croatia"/>
        <s v="Brazil vs Denmark"/>
        <s v="Germany vs Croatia"/>
        <s v="Brazil vs Netherlands"/>
        <s v="France vs Croatia"/>
        <s v="Netherlands vs Croatia"/>
        <s v="France vs Senegal"/>
        <s v="Uruguay vs Denmark"/>
        <s v="rn&quot;&gt;Republic of Ireland vs Cameroon"/>
        <s v="Germany vs Saudi Arabia"/>
        <s v="Paraguay vs South Africa"/>
        <s v="England vs Sweden"/>
        <s v="Spain vs Slovenia"/>
        <s v="Brazil vs Turkey"/>
        <s v="Italy vs Ecuador"/>
        <s v="Croatia vs Mexico"/>
        <s v="China PR vs Costa Rica"/>
        <s v="Japan vs Belgium"/>
        <s v="Korea Republic vs Poland"/>
        <s v="Russia vs Tunisia"/>
        <s v="USA vs Portugal"/>
        <s v="Germany vs rn&quot;&gt;Republic of Ireland"/>
        <s v="Denmark vs Senegal"/>
        <s v="Cameroon vs Saudi Arabia"/>
        <s v="France vs Uruguay"/>
        <s v="Sweden vs Nigeria"/>
        <s v="South Africa vs Slovenia"/>
        <s v="Brazil vs China PR"/>
        <s v="Italy vs Croatia"/>
        <s v="Costa Rica vs Turkey"/>
        <s v="Japan vs Russia"/>
        <s v="Mexico vs Ecuador"/>
        <s v="Korea Republic vs USA"/>
        <s v="Portugal vs Poland"/>
        <s v="Tunisia vs Belgium"/>
        <s v="Denmark vs France"/>
        <s v="Senegal vs Uruguay"/>
        <s v="Saudi Arabia vs rn&quot;&gt;Republic of Ireland"/>
        <s v="Cameroon vs Germany"/>
        <s v="Nigeria vs England"/>
        <s v="Slovenia vs Paraguay"/>
        <s v="South Africa vs Spain"/>
        <s v="Costa Rica vs Brazil"/>
        <s v="Turkey vs China PR"/>
        <s v="Ecuador vs Croatia"/>
        <s v="Mexico vs Italy"/>
        <s v="Tunisia vs Japan"/>
        <s v="Portugal vs Korea Republic"/>
        <s v="Poland vs USA"/>
        <s v="Belgium vs Russia"/>
        <s v="Denmark vs England"/>
        <s v="Germany vs Paraguay"/>
        <s v="Spain vs rn&quot;&gt;Republic of Ireland"/>
        <s v="Sweden vs Senegal"/>
        <s v="Brazil vs Belgium"/>
        <s v="Mexico vs USA"/>
        <s v="Japan vs Turkey"/>
        <s v="England vs Brazil"/>
        <s v="Senegal vs Turkey"/>
        <s v="Korea Republic vs Turkey"/>
        <s v="Germany vs Brazil"/>
        <s v="Germany vs Costa Rica"/>
        <s v="Poland vs Ecuador"/>
        <s v="rn&quot;&gt;Trinidad and Tobago vs Sweden"/>
        <s v="Argentina vs Cï¿½te d'Ivoire"/>
        <s v="rn&quot;&gt;Serbia and Montenegro vs Netherlands"/>
        <s v="Mexico vs Iran"/>
        <s v="Angola vs Portugal"/>
        <s v="Australia vs Japan"/>
        <s v="USA vs Czech Republic"/>
        <s v="Italy vs Ghana"/>
        <s v="Korea Republic vs Togo"/>
        <s v="France vs Switzerland"/>
        <s v="Brazil vs Croatia"/>
        <s v="Spain vs Ukraine"/>
        <s v="Tunisia vs Saudi Arabia"/>
        <s v="Germany vs Poland"/>
        <s v="Ecuador vs Costa Rica"/>
        <s v="England vs rn&quot;&gt;Trinidad and Tobago"/>
        <s v="Argentina vs rn&quot;&gt;Serbia and Montenegro"/>
        <s v="Netherlands vs Cï¿½te d'Ivoire"/>
        <s v="Mexico vs Angola"/>
        <s v="Portugal vs IR Iran"/>
        <s v="Czech Republic vs Ghana"/>
        <s v="Brazil vs Australia"/>
        <s v="France vs Korea Republic"/>
        <s v="Togo vs Switzerland"/>
        <s v="Saudi Arabia vs Ukraine"/>
        <s v="Spain vs Tunisia"/>
        <s v="Ecuador vs Germany"/>
        <s v="Costa Rica vs Poland"/>
        <s v="Sweden vs England"/>
        <s v="Paraguay vs rn&quot;&gt;Trinidad and Tobago"/>
        <s v="Iran vs Angola"/>
        <s v="Portugal vs Mexico"/>
        <s v="Cï¿½te d'Ivoire vs rn&quot;&gt;Serbia and Montenegro"/>
        <s v="Czech Republic vs Italy"/>
        <s v="Ghana vs USA"/>
        <s v="Japan vs Brazil"/>
        <s v="Croatia vs Australia"/>
        <s v="Ukraine vs Tunisia"/>
        <s v="Saudi Arabia vs Spain"/>
        <s v="Togo vs France"/>
        <s v="Switzerland vs Korea Republic"/>
        <s v="England vs Ecuador"/>
        <s v="Portugal vs Netherlands"/>
        <s v="Italy vs Australia"/>
        <s v="Switzerland vs Ukraine"/>
        <s v="Brazil vs Ghana"/>
        <s v="Spain vs France"/>
        <s v="Germany vs Argentina"/>
        <s v="Italy vs Ukraine"/>
        <s v="Germany vs Italy"/>
        <s v="Portugal vs France"/>
        <s v="Germany vs Portugal"/>
        <s v="South Africa vs Mexico"/>
        <s v="Korea Republic vs Greece"/>
        <s v="England vs USA"/>
        <s v="Algeria vs Slovenia"/>
        <s v="Serbia vs Ghana"/>
        <s v="Germany vs Australia"/>
        <s v="Netherlands vs Denmark"/>
        <s v="Japan vs Cameroon"/>
        <s v="New Zealand vs Slovakia"/>
        <s v="Cï¿½te d'Ivoire vs Portugal"/>
        <s v="Brazil vs Korea DPR"/>
        <s v="Honduras vs Chile"/>
        <s v="South Africa vs Uruguay"/>
        <s v="Germany vs Serbia"/>
        <s v="Slovenia vs USA"/>
        <s v="England vs Algeria"/>
        <s v="Netherlands vs Japan"/>
        <s v="Ghana vs Australia"/>
        <s v="Cameroon vs Denmark"/>
        <s v="Slovakia vs Paraguay"/>
        <s v="Italy vs New Zealand"/>
        <s v="Brazil vs Cï¿½te d'Ivoire"/>
        <s v="Mexico vs Uruguay"/>
        <s v="Nigeria vs Korea Republic"/>
        <s v="Greece vs Argentina"/>
        <s v="Slovenia vs England"/>
        <s v="USA vs Algeria"/>
        <s v="Ghana vs Germany"/>
        <s v="Australia vs Serbia"/>
        <s v="Slovakia vs Italy"/>
        <s v="Paraguay vs New Zealand"/>
        <s v="Denmark vs Japan"/>
        <s v="Cameroon vs Netherlands"/>
        <s v="Korea DPR vs Cï¿½te d'Ivoire"/>
        <s v="Chile vs Spain"/>
        <s v="Switzerland vs Honduras"/>
        <s v="Uruguay vs Korea Republic"/>
        <s v="USA vs Ghana"/>
        <s v="Germany vs England"/>
        <s v="Netherlands vs Slovakia"/>
        <s v="Paraguay vs Japan"/>
        <s v="Spain vs Portugal"/>
        <s v="Uruguay vs Ghana"/>
        <s v="Argentina vs Germany"/>
        <s v="Paraguay vs Spain"/>
        <s v="Uruguay vs Germany"/>
        <s v="Netherlands vs Spain"/>
        <s v="Mexico vs Cameroon"/>
        <s v="Spain vs Netherlands"/>
        <s v="Chile vs Australia"/>
        <s v="Colombia vs Greece"/>
        <s v="Uruguay vs Costa Rica"/>
        <s v="England vs Italy"/>
        <s v="Cï¿½te d'Ivoire vs Japan"/>
        <s v="Switzerland vs Ecuador"/>
        <s v="France vs Honduras"/>
        <s v="Argentina vs rn&quot;&gt;Bosnia and Herzegovina"/>
        <s v="IR Iran vs Nigeria"/>
        <s v="Belgium vs Algeria"/>
        <s v="Russia vs Korea Republic"/>
        <s v="Australia vs Netherlands"/>
        <s v="Cameroon vs Croatia"/>
        <s v="Colombia vs Cï¿½te d'Ivoire"/>
        <s v="Japan vs Greece"/>
        <s v="Italy vs Costa Rica"/>
        <s v="Switzerland vs France"/>
        <s v="Honduras vs Ecuador"/>
        <s v="Argentina vs IR Iran"/>
        <s v="Germany vs Ghana"/>
        <s v="Nigeria vs rn&quot;&gt;Bosnia and Herzegovina"/>
        <s v="Korea Republic vs Algeria"/>
        <s v="Australia vs Spain"/>
        <s v="Netherlands vs Chile"/>
        <s v="Cameroon vs Brazil"/>
        <s v="Costa Rica vs England"/>
        <s v="Japan vs Colombia"/>
        <s v="Greece vs Cï¿½te d'Ivoire"/>
        <s v="Nigeria vs Argentina"/>
        <s v="rn&quot;&gt;Bosnia and Herzegovina vs IR Iran"/>
        <s v="Honduras vs Switzerland"/>
        <s v="Ecuador vs France"/>
        <s v="USA vs Germany"/>
        <s v="Portugal vs Ghana"/>
        <s v="Korea Republic vs Belgium"/>
        <s v="Algeria vs Russia"/>
        <s v="Colombia vs Uruguay"/>
        <s v="France vs Nigeria"/>
        <s v="Germany vs Algeria"/>
        <s v="Brazil vs Colombia"/>
        <s v="France vs Germany"/>
        <s v="Brazil vs Germany"/>
        <s v="Netherlands vs Costa Rica"/>
        <s v="Costa Rica vs Greece"/>
        <s v="Belgium vs USA"/>
      </sharedItems>
    </cacheField>
    <cacheField name="Home Team Name" numFmtId="0">
      <sharedItems count="78">
        <s v="France"/>
        <s v="USA"/>
        <s v="Yugoslavia"/>
        <s v="Romania"/>
        <s v="Argentina"/>
        <s v="Chile"/>
        <s v="Uruguay"/>
        <s v="Brazil"/>
        <s v="Paraguay"/>
        <s v="Austria"/>
        <s v="Hungary"/>
        <s v="Switzerland"/>
        <s v="Sweden"/>
        <s v="Germany"/>
        <s v="Spain"/>
        <s v="Italy"/>
        <s v="Czechoslovakia"/>
        <s v="Cuba"/>
        <s v="England"/>
        <s v="Germany FR"/>
        <s v="Turkey"/>
        <s v="Soviet Union"/>
        <s v="Northern Ireland"/>
        <s v="Mexico"/>
        <s v="Wales"/>
        <s v="Portugal"/>
        <s v="Korea DPR"/>
        <s v="Peru"/>
        <s v="Belgium"/>
        <s v="Bulgaria"/>
        <s v="German DR"/>
        <s v="Zaire"/>
        <s v="Poland"/>
        <s v="Australia"/>
        <s v="Scotland"/>
        <s v="Netherlands"/>
        <s v="Haiti"/>
        <s v="Tunisia"/>
        <s v="Algeria"/>
        <s v="Honduras"/>
        <s v="Canada"/>
        <s v="Morocco"/>
        <s v="Korea Republic"/>
        <s v="Iraq"/>
        <s v="Denmark"/>
        <s v="rn&quot;&gt;United Arab Emirates"/>
        <s v="Costa Rica"/>
        <s v="Cameroon"/>
        <s v="rn&quot;&gt;Republic of Ireland"/>
        <s v="Colombia"/>
        <s v="Norway"/>
        <s v="Nigeria"/>
        <s v="Saudi Arabia"/>
        <s v="Bolivia"/>
        <s v="Russia"/>
        <s v="Greece"/>
        <s v="Jamaica"/>
        <s v="South Africa"/>
        <s v="Japan"/>
        <s v="Croatia"/>
        <s v="China PR"/>
        <s v="Senegal"/>
        <s v="Slovenia"/>
        <s v="Ecuador"/>
        <s v="rn&quot;&gt;Trinidad and Tobago"/>
        <s v="rn&quot;&gt;Serbia and Montenegro"/>
        <s v="Angola"/>
        <s v="Czech Republic"/>
        <s v="Togo"/>
        <s v="Iran"/>
        <s v="Cï¿½te d'Ivoire"/>
        <s v="Ghana"/>
        <s v="Ukraine"/>
        <s v="Serbia"/>
        <s v="New Zealand"/>
        <s v="Slovakia"/>
        <s v="IR Iran"/>
        <s v="rn&quot;&gt;Bosnia and Herzegovina"/>
      </sharedItems>
    </cacheField>
    <cacheField name="Home Team Goals" numFmtId="0">
      <sharedItems containsSemiMixedTypes="0" containsString="0" containsNumber="1" containsInteger="1" minValue="0" maxValue="10" count="11">
        <n v="4"/>
        <n v="3"/>
        <n v="2"/>
        <n v="1"/>
        <n v="6"/>
        <n v="5"/>
        <n v="7"/>
        <n v="8"/>
        <n v="9"/>
        <n v="0"/>
        <n v="10"/>
      </sharedItems>
    </cacheField>
    <cacheField name="Away Team Goals" numFmtId="0">
      <sharedItems containsSemiMixedTypes="0" containsString="0" containsNumber="1" containsInteger="1" minValue="0" maxValue="7"/>
    </cacheField>
    <cacheField name="Away Team Name" numFmtId="0">
      <sharedItems count="83">
        <s v="Mexico"/>
        <s v="Belgium"/>
        <s v="Brazil"/>
        <s v="Peru"/>
        <s v="France"/>
        <s v="Bolivia"/>
        <s v="Paraguay"/>
        <s v="Romania"/>
        <s v="Chile"/>
        <s v="USA"/>
        <s v="Yugoslavia"/>
        <s v="Argentina"/>
        <s v="Egypt"/>
        <s v="Netherlands"/>
        <s v="Switzerland"/>
        <s v="Sweden"/>
        <s v="Spain"/>
        <s v="Hungary"/>
        <s v="Austria"/>
        <s v="Germany"/>
        <s v="Czechoslovakia"/>
        <s v="Dutch East Indies"/>
        <s v="Norway"/>
        <s v="Poland"/>
        <s v="Cuba"/>
        <s v="Italy"/>
        <s v="England"/>
        <s v="Scotland"/>
        <s v="Turkey"/>
        <s v="Korea Republic"/>
        <s v="Germany FR"/>
        <s v="Uruguay"/>
        <s v="Wales"/>
        <s v="Northern Ireland"/>
        <s v="Soviet Union"/>
        <s v="Colombia"/>
        <s v="Bulgaria"/>
        <s v="Korea DPR"/>
        <s v="Portugal"/>
        <s v="Israel"/>
        <s v="Morocco"/>
        <s v="El Salvador"/>
        <s v="Australia"/>
        <s v="Haiti"/>
        <s v="German DR"/>
        <s v="Zaire"/>
        <s v="IR Iran"/>
        <s v="Tunisia"/>
        <s v="Iran"/>
        <s v="Cameroon"/>
        <s v="New Zealand"/>
        <s v="Algeria"/>
        <s v="Honduras"/>
        <s v="Kuwait"/>
        <s v="Iraq"/>
        <s v="Denmark"/>
        <s v="Canada"/>
        <s v="rn&quot;&gt;Republic of Ireland"/>
        <s v="rn&quot;&gt;United Arab Emirates"/>
        <s v="Costa Rica"/>
        <s v="Saudi Arabia"/>
        <s v="Russia"/>
        <s v="Greece"/>
        <s v="Nigeria"/>
        <s v="South Africa"/>
        <s v="Japan"/>
        <s v="Croatia"/>
        <s v="Jamaica"/>
        <s v="Senegal"/>
        <s v="Slovenia"/>
        <s v="Ecuador"/>
        <s v="China PR"/>
        <s v="Cï¿½te d'Ivoire"/>
        <s v="Czech Republic"/>
        <s v="Ghana"/>
        <s v="Togo"/>
        <s v="Ukraine"/>
        <s v="rn&quot;&gt;Trinidad and Tobago"/>
        <s v="rn&quot;&gt;Serbia and Montenegro"/>
        <s v="Angola"/>
        <s v="Slovakia"/>
        <s v="Serbia"/>
        <s v="rn&quot;&gt;Bosnia and Herzegovina"/>
      </sharedItems>
    </cacheField>
    <cacheField name="Win conditions" numFmtId="0">
      <sharedItems/>
    </cacheField>
    <cacheField name="Attendance" numFmtId="0">
      <sharedItems containsString="0" containsBlank="1" containsNumber="1" containsInteger="1" minValue="2000" maxValue="173850"/>
    </cacheField>
    <cacheField name="Half-time Home Goals" numFmtId="0">
      <sharedItems containsSemiMixedTypes="0" containsString="0" containsNumber="1" containsInteger="1" minValue="0" maxValue="6"/>
    </cacheField>
    <cacheField name="Half-time Away Goals" numFmtId="0">
      <sharedItems containsSemiMixedTypes="0" containsString="0" containsNumber="1" containsInteger="1" minValue="0" maxValue="5"/>
    </cacheField>
    <cacheField name="Referee" numFmtId="0">
      <sharedItems count="366">
        <s v="LOMBARDI Domingo (URU)"/>
        <s v="MACIAS Jose (ARG)"/>
        <s v="TEJADA Anibal (URU)"/>
        <s v="WARNKEN Alberto (CHI)"/>
        <s v="REGO Gilberto (BRA)"/>
        <s v="CRISTOPHE Henry (BEL)"/>
        <s v="MATEUCCI Francisco (URU)"/>
        <s v="LANGENUS Jean (BEL)"/>
        <s v="SAUCEDO Ulises (BOL)"/>
        <s v="BALWAY Thomas (FRA)"/>
        <s v="VALLARINO Ricardo (URU)"/>
        <s v="VAN MOORSEL Johannes (NED)"/>
        <s v="BARLASSINA Rinaldo (ITA)"/>
        <s v="EKLIND Ivan (SWE)"/>
        <s v="BRAUN Eugen (AUT)"/>
        <s v="MATTEA Francesco (ITA)"/>
        <s v="BIRLEM Alfred (GER)"/>
        <s v="MERCET Rene (SUI)"/>
        <s v="BERANEK Alois (AUT)"/>
        <s v="BAERT Louis (BEL)"/>
        <s v="CARRARO Albino (ITA)"/>
        <s v="CONRIE Roger (FRA)"/>
        <s v="WUETHRICH Hans (SUI)"/>
        <s v="SCARPI Giuseppe (ITA)"/>
        <s v="LECLERCQ Lucien (FRA)"/>
        <s v="VON HERTZKA Pal (HUN)"/>
        <s v="KRIST Gustav (TCH)"/>
        <s v="CAPDEVILLE Georges (FRA)"/>
        <s v="READER George (ENG)"/>
        <s v="VAN DER MEER Karel (NED)"/>
        <s v="VIANA Mario (BRA)"/>
        <s v="LUTZ Jean (SUI)"/>
        <s v="GALEATI Giovanni (ITA)"/>
        <s v="AZON ROMA Ramon (ESP)"/>
        <s v="LEAFE Reginald (ENG)"/>
        <s v="MALCHER Alberto (BRA)"/>
        <s v="MITCHELL Robert (SCO)"/>
        <s v="DATTILO Generoso (ITA)"/>
        <s v="GRIFFITHS Benjamin (WAL)"/>
        <s v="ELLIS Arthur (ENG)"/>
        <s v="GARDELLI Mario (BRA)"/>
        <s v="FRANKEN Laurent (BEL)"/>
        <s v="WYSSLING Paul (SUI)"/>
        <s v="DA COSTA VIEIRA Jose (POR)"/>
        <s v="VINCENTI Raymond (FRA)"/>
        <s v="SCHMETZER Emil (FRG)"/>
        <s v="ORLANDINI Vincenzo (ITA)"/>
        <s v="STEFANOVIC Vasa (YUG)"/>
        <s v="ASENSI Manuel (ESP)"/>
        <s v="FAULTLESS Charlie (SCO)"/>
        <s v="LING William (ENG)"/>
        <s v="MARINO Esteban (URU)"/>
        <s v="ZSOLT Istvan (HUN)"/>
        <s v="STEINER Carl (AUT)"/>
        <s v="LATYCHEV Nikolaj (URS)"/>
        <s v="CODESAL Jose Maria (URU)"/>
        <s v="GARDEAZABAL Juan (ESP)"/>
        <s v="GUIGUE Maurice (FRA)"/>
        <s v="SEIPELT Fritz (AUT)"/>
        <s v="DUSCH Albert (GER)"/>
        <s v="LEMESIC Leo (YUG)"/>
        <s v="JORGENSEN Carl Frederik (DEN)"/>
        <s v="AHLNER Sten (SWE)"/>
        <s v="MOWAT Jack (SCO)"/>
        <s v="VAN NUFFEL Lucien (BEL)"/>
        <s v="FERNANDES CAMPOS Joaquim (POR)"/>
        <s v="ERIKSSON Arne (FIN)"/>
        <s v="MACKO Martin (TCH)"/>
        <s v="BROZZI Juan (ARG)"/>
        <s v="BRONKHORST Jan (NED)"/>
        <s v="DOROGI Andor (HUN)"/>
        <s v="DIENST Gottfried (SUI)"/>
        <s v="ASTON Ken (ENG)"/>
        <s v="HORN Leo (NED)"/>
        <s v="DAVIDSON Bob (SCO)"/>
        <s v="GALBA Karol (TCH)"/>
        <s v="SCHWINTE Pierre (FRA)"/>
        <s v="ETZEL FILHO Joao (BRA)"/>
        <s v="TESANIC Branko (YUG)"/>
        <s v="JONNI Cesare (ITA)"/>
        <s v="BUSTAMANTE Sergio (CHI)"/>
        <s v="YAMASAKI MALDONADO Arturo (MEX)"/>
        <s v="ROBLES Carlos (CHI)"/>
        <s v="BLAVIER Arthur (BEL)"/>
        <s v="PHILLIPS Hugh (SCO)"/>
        <s v="TSCHENSCHER Kurt (GER)"/>
        <s v="ASHKENAZI Menachem (ISR)"/>
        <s v="CALLAGHAN Leo (WAL)"/>
        <s v="RUMENTCHEV Dimitar (BUL)"/>
        <s v="BAKHRAMOV Tofik (URS)"/>
        <s v="DAGNALL Kenneth (ENG)"/>
        <s v="KANDIL Aly Hussein (EGY)"/>
        <s v="ZECEVIC Konstantin (YUG)"/>
        <s v="KREITLEIN Rudolf (GER)"/>
        <s v="LO BELLO Concetto (ITA)"/>
        <s v="LOEOEW Bertil (SWE)"/>
        <s v="McCABE George (ENG)"/>
        <s v="GOICOECHEA Roberto (ARG)"/>
        <s v="MARQUES Armando (BRA)"/>
        <s v="ADAIR John (NIR)"/>
        <s v="FINNEY Jim (ENG)"/>
        <s v="SBARDELLA Antonio (ITA)"/>
        <s v="LORAUX Vital (BEL)"/>
        <s v="TAYLOR John (ENG)"/>
        <s v="VAN RAVENS Laurens (NED)"/>
        <s v="BARRETO RUIZ Ramon (URU)"/>
        <s v="RADULESCU Andrei (ROU)"/>
        <s v="GLOECKNER Rudolf (GDR)"/>
        <s v="DE LEO Diego (MEX)"/>
        <s v="SCHEURER Ruedi (SUI)"/>
        <s v="TAREKEGN Seyoum (ETH)"/>
        <s v="ORTIZ DE MENDIBIL Jose Maria (ESP)"/>
        <s v="KLEIN Abraham (ISR)"/>
        <s v="LANDAUER Henry (USA)"/>
        <s v="AGUILAR ELIZALDE Abel (MEX)"/>
        <s v="MARSCHALL Ferdinand (AUT)"/>
        <s v="HORMAZABAL DIAZ Rafael (CHI)"/>
        <s v="DE MORAES Ayrton Vieira (BRA)"/>
        <s v="SALDANHA RIBEIRO Antonio (POR)"/>
        <s v="MACHIN Roger (FRA)"/>
        <s v="COEREZZA Norberto Angel (ARG)"/>
        <s v="BABACAN Dogan (TUR)"/>
        <s v="NDIAYE Youssou (SEN)"/>
        <s v="SCHULENBURG Gerhard (GER)"/>
        <s v="PALOTAI Karoly (HUN)"/>
        <s v="PEREZ NUNEZ Edison A. (PER)"/>
        <s v="LLOBREGAT Vicente (VEN)"/>
        <s v="THOMAS Clive (WAL)"/>
        <s v="KAMEL Mahmoud (EGY)"/>
        <s v="VAN GEMERT Arie (NED)"/>
        <s v="ANGONESE Aurelio (ITA)"/>
        <s v="DELGADO Omar (COL)"/>
        <s v="WINSEMANN Werner (CAN)"/>
        <s v="SUPPIAH George (SIN)"/>
        <s v="KAZAKOV Pavel (URS)"/>
        <s v="GONZALEZ ARCHUNDIA Alfonso (MEX)"/>
        <s v="NAMDAR Jafar (IRN)"/>
        <s v="RAINEA Nicolae (ROU)"/>
        <s v="BOSKOVIC Tony (AUS)"/>
        <s v="SANCHEZ IBANEZ Pablo (ESP)"/>
        <s v="LINEMAYR Erich (AUT)"/>
        <s v="WEYLAND Hans Joachim (FRG)"/>
        <s v="PESTARINO Luis (ARG)"/>
        <s v="GORDON John (SCO)"/>
        <s v="GARRIDO Antonio (POR)"/>
        <s v="ERIKSSON Ulf (SWE)"/>
        <s v="MARTINEZ Angel (ESP)"/>
        <s v="BOUZO Farouk (SYR)"/>
        <s v="DUBACH Jean (SUI)"/>
        <s v="GONELLA Sergio (ITA)"/>
        <s v="CORVER Charles (NED)"/>
        <s v="PROKOP Adolf (GDR)"/>
        <s v="COELHO Arnaldo (BRA)"/>
        <s v="OROZCO GUERRERO Cesar (PER)"/>
        <s v="WURTZ Robert (FRA)"/>
        <s v="BIWERSI Ferdinand (GER)"/>
        <s v="JARGUZ Alojzy (POL)"/>
        <s v="MAKSIMOVIC Dusan (SCG)"/>
        <s v="PARTRIDGE Pat (ENG)"/>
        <s v="RION Francis (BEL)"/>
        <s v="SILVAGNO CAVANNA Juan (CHI)"/>
        <s v="CHRISTOV Vojtech (TCH)"/>
        <s v="VAUTROT Michel (FRA)"/>
        <s v="LAMO CASTILLO Augusto (ESP)"/>
        <s v="WOEHRER Franz (AUT)"/>
        <s v="AL DOY Ebrahim (BHR)"/>
        <s v="SOCHA David (USA)"/>
        <s v="LABO REVOREDO Enrique (PER)"/>
        <s v="ITHURRALDE Arturo Andres (ARG)"/>
        <s v="CARDELLINO DE SAN VICENTE Juan (URU)"/>
        <s v="DWOMOH Benjamin (GHA)"/>
        <s v="FREDRIKSSON Erik (SWE)"/>
        <s v="ESCHWEILER Walter (GER)"/>
        <s v="LACARNE Belaid (ALG)"/>
        <s v="SILES Jesus Paulino (CRC)"/>
        <s v="PONNET Alexis (BEL)"/>
        <s v="MOFFATT Malcolm (NIR)"/>
        <s v="EL GHOUL Yusef Mohamed (LBY)"/>
        <s v="GALLER Bruno (SUI)"/>
        <s v="LUND-SORENSEN Henning (DEN)"/>
        <s v="STUPAR Miroslav (URS)"/>
        <s v="CHAN Thomson Tam Sun (HKG)"/>
        <s v="RUBIO VAZQUEZ Mario (MEX)"/>
        <s v="WHITE Clive (ENG)"/>
        <s v="DOTCHEV Bogdan (BUL)"/>
        <s v="BARRANCOS Luis (BOL)"/>
        <s v="MATOVINOVIC Damir (CRO)"/>
        <s v="MENDEZ MOLINA Romulo (GUA)"/>
        <s v="CASARIN Paolo (ITA)"/>
        <s v="CASTRO Gaston (CHI)"/>
        <s v="VALENTINE Robert (SCO)"/>
        <s v="ARISTIZABAL MURCIA Gilberto (COL)"/>
        <s v="ORTIZ Hector (PAR)"/>
        <s v="SILVA ARCE Hernan (CHI)"/>
        <s v="BAMBRIDGE Christopher (AUS)"/>
        <s v="AGNOLIN Luigi (ITA)"/>
        <s v="SANCHEZ ARMINIO Victoriano (ESP)"/>
        <s v="MARTINEZ BAZAN Jose Luis (URU)"/>
        <s v="BUTENKO Valeri (RUS)"/>
        <s v="ESPOSITO Carlos (ARG)"/>
        <s v="ROTH Volker (GER)"/>
        <s v="PICON-ACKONG Edwin (MRI)"/>
        <s v="NEMETH Lajos (HUN)"/>
        <s v="KEIZER Jan (NED)"/>
        <s v="ARPPI FILHO Romualdo (BRA)"/>
        <s v="AL SHANAR Fallaj Khuzam (KSA)"/>
        <s v="AL SHARIF Jamal (SYR)"/>
        <s v="GONZALEZ ROA Gabriel (PAR)"/>
        <s v="BRUMMEIER Horst (AUT)"/>
        <s v="COURTNEY George (ENG)"/>
        <s v="BENNACEUR Ali (TUN)"/>
        <s v="DIAZ PALACIO Jesus (COL)"/>
        <s v="MARQUEZ RAMIREZ Antonio (MEX)"/>
        <s v="IGNA Ioan (ROU)"/>
        <s v="SILVA VALENTE Carlos Alberto (POR)"/>
        <s v="TRAORE Idrissa (MLI)"/>
        <s v="ULLOA MORERA Berny (CRC)"/>
        <s v="PETROVIC Zoran (SRB)"/>
        <s v="SNODDY Alan (NIR)"/>
        <s v="DAINA Andre (SUI)"/>
        <s v="KIRSCHEN Siegfried (GER)"/>
        <s v="TAKADA Shizuo (JPN)"/>
        <s v="QUINIOU Joel (FRA)"/>
        <s v="RAMIZ WRIGHT Jose (BRA)"/>
        <s v="ROETHLISBERGER Kurt (SUI)"/>
        <s v="LANESE Tullio (ITA)"/>
        <s v="MIKKELSEN Peter (DEN)"/>
        <s v="LOUSTAU Juan (ARG)"/>
        <s v="SCHMIDHUBER Aron (GER)"/>
        <s v="MAURO Vincent (USA)"/>
        <s v="SORIANO ALADREN Emilio (ESP)"/>
        <s v="KOHL Helmut (AUT)"/>
        <s v="CODESAL MENDEZ Edgardo (MEX)"/>
        <s v="SMITH George (SCO)"/>
        <s v="SPIRIN Alexey (RUS)"/>
        <s v="JOUINI Neji (TUN)"/>
        <s v="MACIEL Carlos (PAR)"/>
        <s v="VAN LANGENHOVE Marcel (BEL)"/>
        <s v="JACOME GUERRERO Elias V. (ECU)"/>
        <s v="BRIZIO CARTER Arturo (MEX)"/>
        <s v="LAMOLINA Francisco Oscar (ARG)"/>
        <s v="VAN DER ENDE Mario (NED)"/>
        <s v="TORRES CADENA Jose Joaquin (COL)"/>
        <s v="PUHL Sandor (HUN)"/>
        <s v="TEJADA NORIEGA Alberto (PER)"/>
        <s v="DIAZ VEGA Manuel (ESP)"/>
        <s v="LIM KEE CHONG An Yan (MRI)"/>
        <s v="ANGELES Arturo (USA)"/>
        <s v="BADILLA Rodrigo (CRC)"/>
        <s v="FILIPPI Ernesto (URU)"/>
        <s v="BALDAS Fabio (ITA)"/>
        <s v="KRUG Hellmut (GER)"/>
        <s v="MOTTRAM Leslie (SCO)"/>
        <s v="MARSIGLIA Renato (BRA)"/>
        <s v="DON Philip (ENG)"/>
        <s v="KARLSSON Bo (SWE)"/>
        <s v="BUJSAIM Ali (UAE)"/>
        <s v="PAIRETTO Pierluigi (ITA)"/>
        <s v="GARCIA ARANDA Jose Maria (ESP)"/>
        <s v="ANPRASERT Pirom (THA)"/>
        <s v="BOUCHARDEAU Lucien (NIG)"/>
        <s v="GONZALEZ CHAVEZ Epifanio (PAR)"/>
        <s v="ALZEID Abdulrahman (KSA)"/>
        <s v="CASTRILLI Javier (ARG)"/>
        <s v="REZENDE Marcio (BRA)"/>
        <s v="BAHARMAST Esse (USA)"/>
        <s v="BENKO Gunter (AUT)"/>
        <s v="COLLINA Pierluigi (ITA)"/>
        <s v="MELO PEREIRA Vitor (POR)"/>
        <s v="OKADA Masayoshi (JPN)"/>
        <s v="BELQOLA Said (MAR)"/>
        <s v="VAGNER Laszlo (HUN)"/>
        <s v="LEVNIKOV Nikolai (RUS)"/>
        <s v="EL GHANDOUR Gamal (EGY)"/>
        <s v="LENNIE Edward (AUS)"/>
        <s v="TORO RENDON John (COL)"/>
        <s v="SANCHEZ YANTEN Mario (CHI)"/>
        <s v="McLEOD Ian (RSA)"/>
        <s v="RAMDHAN Ramesh (TRI)"/>
        <s v="DALLAS Hugh (SCO)"/>
        <s v="WOJCIK Ryszard (POL)"/>
        <s v="NIELSEN Kim Milton (DEN)"/>
        <s v="PEDERSEN Rune (NOR)"/>
        <s v="MEIER Urs (SUI)"/>
        <s v="HEYNEMANN Bernd (GER)"/>
        <s v="BATTA Marc (FRA)"/>
        <s v="DURKIN Paul (ENG)"/>
        <s v="MANE Saad (KUW)"/>
        <s v="KAMIKAWA Toru (JPN)"/>
        <s v="AQUINO Ubaldo (PAR)"/>
        <s v="VEISSIERE Gilles (FRA)"/>
        <s v="MICHEL Lubos (SVK)"/>
        <s v="SIMON Carlos (BRA)"/>
        <s v="GUEZZAZ Mohammed (MAR)"/>
        <s v="KIM Young Joo (KOR)"/>
        <s v="HALL Brian (USA)"/>
        <s v="JUN Lu (CHN)"/>
        <s v="VASSARAS Kyros (GRE)"/>
        <s v="MATTUS William (CRC)"/>
        <s v="RUIZ Oscar (COL)"/>
        <s v="PRENDERGAST Peter (JAM)"/>
        <s v="MORENO Byron (ECU)"/>
        <s v="BATRES Carlos (GUA)"/>
        <s v="HAUGE Terje (NOR)"/>
        <s v="RAMOS RIZO Felipe (MEX)"/>
        <s v="ORTUBE Rene (BOL)"/>
        <s v="SANCHEZ Angel (ARG)"/>
        <s v="FRISK Anders (SWE)"/>
        <s v="POLL Graham (ENG)"/>
        <s v="CODJIA Coffi (BEN)"/>
        <s v="MERK Markus (GER)"/>
        <s v="DAAMI Mourad (TUN)"/>
        <s v="SHIELD Mark (AUS)"/>
        <s v="WEGEREEF Jan (NED)"/>
        <s v="NDOYE Falla (SEN)"/>
        <s v="LOPEZ NIETO Antonio (ESP)"/>
        <s v="LU Jun (CHN)"/>
        <s v="ELIZONDO Horacio (ARG)"/>
        <s v="RODRIGUEZ Marco (MEX)"/>
        <s v="MAIDIN Shamsul (SIN)"/>
        <s v="DE BLEECKERE Frank (BEL)"/>
        <s v="ROSETTI Roberto (ITA)"/>
        <s v="LARRIONDA Jorge (URU)"/>
        <s v="ABD EL FATAH Essam (EGY)"/>
        <s v="AMARILLA Carlos (PAR)"/>
        <s v="IVANOV Valentin (RUS)"/>
        <s v="ARCHUNDIA Benito (MEX)"/>
        <s v="BUSACCA Massimo (SUI)"/>
        <s v="MEDINA CANTALEJO Luis (ESP)"/>
        <s v="POULAT Eric (FRA)"/>
        <s v="Ravshan IRMATOV (UZB)"/>
        <s v="NISHIMURA Yuichi (JPN)"/>
        <s v="HESTER Michael (NZL)"/>
        <s v="Wolfgang STARK (GER)"/>
        <s v="BALDASSI Hector (ARG)"/>
        <s v="Stï¿½phane LANNOY (FRA)"/>
        <s v="Olegï¿½rio BENQUERENï¿½A (POR)"/>
        <s v="DAMON Jerome (RSA)"/>
        <s v="KASSAI Viktor (HUN)"/>
        <s v="MAILLET Eddy (SEY)"/>
        <s v="WEBB Howard (ENG)"/>
        <s v="AL GHAMDI Khalil (KSA)"/>
        <s v="Alberto UNDIANO MALLENCO (ESP)"/>
        <s v="Koman COULIBALY (MLI)"/>
        <s v="POZO Pablo (CHI)"/>
        <s v="ROLDAN Wilmar (COL)"/>
        <s v="Nicola RIZZOLI (ITA)"/>
        <s v="Noumandiez DOUE (CIV)"/>
        <s v="GEIGER Mark (USA)"/>
        <s v="BRYCH Felix (GER)"/>
        <s v="Bjï¿½rn KUIPERS (NED)"/>
        <s v="OSSES Enrique (CHI)"/>
        <s v="RICCI Sandro (BRA)"/>
        <s v="AGUILAR Joel (SLV)"/>
        <s v="MAZIC Milorad (SRB)"/>
        <s v="VERA Carlos (ECU)"/>
        <s v="ERIKSSON Jonas (SWE)"/>
        <s v="Cï¿½neyt ï¿½AKIR (TUR)"/>
        <s v="PITANA Nestor (ARG)"/>
        <s v="HAIMOUDI Djamel (ALG)"/>
        <s v="PROENCA Pedro (POR)"/>
        <s v="Carlos VELASCO CARBALLO (ESP)"/>
        <s v="Ben WILLIAMS (AUS)"/>
        <s v="Peter O'LEARY (NZL)"/>
        <s v="SHUKRALLA Nawaf (BHR)"/>
        <s v="Bakary GASSAMA (GAM)"/>
      </sharedItems>
    </cacheField>
    <cacheField name="Assistant 1" numFmtId="0">
      <sharedItems count="387">
        <s v="CRISTOPHE Henry (BEL)"/>
        <s v="MATEUCCI Francisco (URU)"/>
        <s v="VALLARINO Ricardo (URU)"/>
        <s v="LANGENUS Jean (BEL)"/>
        <s v="SAUCEDO Ulises (BOL)"/>
        <s v="APHESTEGUY Martin (URU)"/>
        <s v="LOMBARDI Domingo (URU)"/>
        <s v="BALWAY Thomas (FRA)"/>
        <s v="ALONSO Gualberto (URU)"/>
        <s v="MACIAS Jose (ARG)"/>
        <s v="WARNKEN Alberto (CHI)"/>
        <s v="VALLEJO Gaspar (MEX)"/>
        <s v="CAIRONI Camillo (ITA)"/>
        <s v="DATTILO Generoso (ITA)"/>
        <s v="BERANEK Alois (AUT)"/>
        <s v="CARRARO Albino (ITA)"/>
        <s v="MELANDRI Ermenegildo (ITA)"/>
        <s v="CARMINATI Ettore (ITA)"/>
        <s v="ESCARTIN Pedro (ESP)"/>
        <s v="SCARPI Giuseppe (ITA)"/>
        <s v="MOHAMED Youssuf (EGY)"/>
        <s v="MERCET Rene (SUI)"/>
        <s v="ZENISEK Bohumil (TCH)"/>
        <s v="IVANCSICS Mihaly (HUN)"/>
        <s v="BAERT Louis (BEL)"/>
        <s v="MARENCO Paul (FRA)"/>
        <s v="DE LA SALLE Charles (FRA)"/>
        <s v="KRIST Gustav (TCH)"/>
        <s v="VALPREDE Ferdinand (FRA)"/>
        <s v="BOUTOURE D. (FRA)"/>
        <s v="POISSANT Louis (FRA)"/>
        <s v="OLIVE D. (FRA)"/>
        <s v="CAPDEVILLE Pierre (FRA)"/>
        <s v="WEINGARTNER Karl (AUT)"/>
        <s v="WUETHRICH Hans (SUI)"/>
        <s v="VAN MOORSEL Johannes (NED)"/>
        <s v="GRIFFITHS Benjamin (WAL)"/>
        <s v="GARDELLI Mario (BRA)"/>
        <s v="DA COSTA VIEIRA Jose (POR)"/>
        <s v="EKLIND Ivan (SWE)"/>
        <s v="BUSTAMANTE Sergio (CHI)"/>
        <s v="DAHLNER Gunnar (SWE)"/>
        <s v="MARINO Esteban (URU)"/>
        <s v="LEMESIC Leo (YUG)"/>
        <s v="LUTZ Jean (SUI)"/>
        <s v="GARCIA Prudencio (USA)"/>
        <s v="VIANA Mario (BRA)"/>
        <s v="HEYEN Mario Ruben (PAR)"/>
        <s v="MITCHELL George (SCO)"/>
        <s v="ELLIS Arthur (ENG)"/>
        <s v="LING William (ENG)"/>
        <s v="SCHONHOLZER Ernest (SUI)"/>
        <s v="BAUMBERGER Rene (SUI)"/>
        <s v="ZSOLT Istvan (HUN)"/>
        <s v="VON GUNTER Albert (SUI)"/>
        <s v="BUCHMUELLER Fritz (SUI)"/>
        <s v="ASENSI Manuel (ESP)"/>
        <s v="WYSSLING Paul (SUI)"/>
        <s v="DOERFLINGER Ernst (SUI)"/>
        <s v="FRANKEN Laurent (BEL)"/>
        <s v="SCHICKER Werner (SUI)"/>
        <s v="ORLANDINI Vincenzo (ITA)"/>
        <s v="VINCENTI Raymond (FRA)"/>
        <s v="FAULTLESS Charlie (SCO)"/>
        <s v="STEFANOVIC Vasa (YUG)"/>
        <s v="MOWAT Jack (SCO)"/>
        <s v="NILSEN Birger (NOR)"/>
        <s v="HELGE Leo (DEN)"/>
        <s v="DUSCH Albert (GER)"/>
        <s v="LOEOEW Bertil (SWE)"/>
        <s v="LATYCHEV Nikolaj (URS)"/>
        <s v="GARDEAZABAL Juan (ESP)"/>
        <s v="LEAFE Reginald (ENG)"/>
        <s v="FERNANDES CAMPOS Joaquim (POR)"/>
        <s v="VAN NUFFEL Lucien (BEL)"/>
        <s v="AHLNER Sten (SWE)"/>
        <s v="CODESAL Jose Maria (URU)"/>
        <s v="BRONKHORST Jan (NED)"/>
        <s v="GUIGUE Maurice (FRA)"/>
        <s v="BROZZI Juan (ARG)"/>
        <s v="SEIPELT Fritz (AUT)"/>
        <s v="ETZEL FILHO Joao (BRA)"/>
        <s v="STEINER Carl (AUT)"/>
        <s v="BUERGO Fernando (MEX)"/>
        <s v="BLAVIER Arthur (BEL)"/>
        <s v="MORGAN Raymond (CAN)"/>
        <s v="MASSARO Artur (CHI)"/>
        <s v="REGINATO Adolfe Molina (CHI)"/>
        <s v="GOLDSTEIN Leo (USA)"/>
        <s v="DOROGI Andor (HUN)"/>
        <s v="VICUNA Claudio (CHI)"/>
        <s v="DAVIDSON Bob (SCO)"/>
        <s v="BULNES R. (CHI)"/>
        <s v="ASTON Ken (ENG)"/>
        <s v="JONNI Cesare (ITA)"/>
        <s v="TESANIC Branko (YUG)"/>
        <s v="DIENST Gottfried (SUI)"/>
        <s v="VENTRE Luis Antonio (ARG)"/>
        <s v="HORN Leo (NED)"/>
        <s v="BAKHRAMOV Tofik (URS)"/>
        <s v="ADAIR John (NIR)"/>
        <s v="McCABE George (ENG)"/>
        <s v="KANDIL Aly Hussein (EGY)"/>
        <s v="HOWLEY Kevin (ENG)"/>
        <s v="YAMASAKI MALDONADO Arturo (MEX)"/>
        <s v="FINNEY Jim (ENG)"/>
        <s v="CALLAGHAN Leo (WAL)"/>
        <s v="CRAWFORD William (SCO)"/>
        <s v="GOICOECHEA Roberto (ARG)"/>
        <s v="CHOI Duk Ryong (PRK)"/>
        <s v="GALBA Karol (TCH)"/>
        <s v="SCHWINTE Pierre (FRA)"/>
        <s v="DUNSTAN Keith (BER)"/>
        <s v="SCHEURER Ruedi (SUI)"/>
        <s v="AGUILAR ELIZALDE Abel (MEX)"/>
        <s v="MACHIN Roger (FRA)"/>
        <s v="ORTIZ DE MENDIBIL Jose Maria (ESP)"/>
        <s v="KLEIN Abraham (ISR)"/>
        <s v="GLOECKNER Rudolf (GDR)"/>
        <s v="TSCHENSCHER Kurt (GER)"/>
        <s v="MARUYAMA Yoshiyuki (JPN)"/>
        <s v="EMSBERGER Gyula (HUN)"/>
        <s v="LANDAUER Henry (USA)"/>
        <s v="RADULESCU Andrei (ROU)"/>
        <s v="VELASQUEZ Guillermo (COL)"/>
        <s v="TAYLOR John (ENG)"/>
        <s v="BARRETO RUIZ Ramon (URU)"/>
        <s v="COEREZZA Norberto Angel (ARG)"/>
        <s v="TAREKEGN Seyoum (ETH)"/>
        <s v="MARSCHALL Ferdinand (AUT)"/>
        <s v="HORMAZABAL DIAZ Rafael (CHI)"/>
        <s v="LORAUX Vital (BEL)"/>
        <s v="SANCHEZ IBANEZ Pablo (ESP)"/>
        <s v="BOSKOVIC Tony (AUS)"/>
        <s v="KAZAKOV Pavel (URS)"/>
        <s v="GONZALEZ ARCHUNDIA Alfonso (MEX)"/>
        <s v="NAMDAR Jafar (IRN)"/>
        <s v="ALDINGER Heinz (GER)"/>
        <s v="PALOTAI Karoly (HUN)"/>
        <s v="LLOBREGAT Vicente (VEN)"/>
        <s v="BABACAN Dogan (TUR)"/>
        <s v="BIWERSI Ferdinand (GER)"/>
        <s v="ANGONESE Aurelio (ITA)"/>
        <s v="MARQUES Armando (BRA)"/>
        <s v="KAMEL Mahmoud (EGY)"/>
        <s v="WINSEMANN Werner (CAN)"/>
        <s v="NDIAYE Birame (SEN)"/>
        <s v="LINEMAYR Erich (AUT)"/>
        <s v="RAINEA Nicolae (ROU)"/>
        <s v="ITHURRALDE Arturo Andres (ARG)"/>
        <s v="DUBACH Jean (SUI)"/>
        <s v="NDIAYE Youssou (SEN)"/>
        <s v="JARGUZ Alojzy (POL)"/>
        <s v="GEBREYESUS DIFUE Tesfaye (ERI)"/>
        <s v="WURTZ Robert (FRA)"/>
        <s v="PESTARINO Luis (ARG)"/>
        <s v="GARRIDO Antonio (POR)"/>
        <s v="OROZCO GUERRERO Cesar (PER)"/>
        <s v="MAKSIMOVIC Dusan (SCG)"/>
        <s v="PARTRIDGE Pat (ENG)"/>
        <s v="ERIKSSON Ulf (SWE)"/>
        <s v="COMESANA Miguel (ARG)"/>
        <s v="BOUZO Farouk (SYR)"/>
        <s v="CLIVE Thomas (WAL)"/>
        <s v="IVANOV Anatoly (URS)"/>
        <s v="PROKOP Adolf (GDR)"/>
        <s v="SANCHEZ ARMINIO Victoriano (ESP)"/>
        <s v="CORVER Charles (NED)"/>
        <s v="CHAN Thomson Tam Sun (HKG)"/>
        <s v="ARISTIZABAL MURCIA Gilberto (COL)"/>
        <s v="CASTRO Gaston (CHI)"/>
        <s v="DOTCHEV Bogdan (BUL)"/>
        <s v="CASARIN Paolo (ITA)"/>
        <s v="MENDEZ MOLINA Romulo (GUA)"/>
        <s v="GALLER Bruno (SUI)"/>
        <s v="RUBIO VAZQUEZ Mario (MEX)"/>
        <s v="VAUTROT Michel (FRA)"/>
        <s v="ESCHWEILER Walter (GER)"/>
        <s v="SORIANO ALADREN Emilio (ESP)"/>
        <s v="CHRISTOV Vojtech (TCH)"/>
        <s v="FREDRIKSSON Erik (SWE)"/>
        <s v="LABO REVOREDO Enrique (PER)"/>
        <s v="LAMO CASTILLO Augusto (ESP)"/>
        <s v="DWOMOH Benjamin (GHA)"/>
        <s v="SILES Jesus Paulino (CRC)"/>
        <s v="AL DOY Ebrahim (BHR)"/>
        <s v="LUND-SORENSEN Henning (DEN)"/>
        <s v="ORTIZ Hector (PAR)"/>
        <s v="WOEHRER Franz (AUT)"/>
        <s v="SOCHA David (USA)"/>
        <s v="CODESAL MENDEZ Edgardo (MEX)"/>
        <s v="COURTNEY George (ENG)"/>
        <s v="GONZALEZ ROA Gabriel (PAR)"/>
        <s v="QUINIOU Joel (FRA)"/>
        <s v="DAINA Andre (SUI)"/>
        <s v="SILVA VALENTE Carlos Alberto (POR)"/>
        <s v="ULLOA MORERA Berny (CRC)"/>
        <s v="KIRSCHEN Siegfried (GER)"/>
        <s v="SILVA ARCE Hernan (CHI)"/>
        <s v="MARQUEZ RAMIREZ Antonio (MEX)"/>
        <s v="IGNA Ioan (ROU)"/>
        <s v="PETROVIC Zoran (SRB)"/>
        <s v="MARTINEZ BAZAN Jose Luis (URU)"/>
        <s v="ESPOSITO Carlos (ARG)"/>
        <s v="AGNOLIN Luigi (ITA)"/>
        <s v="PICON-ACKONG Edwin (MRI)"/>
        <s v="KEIZER Jan (NED)"/>
        <s v="PONNET Alexis (BEL)"/>
        <s v="AL SHANAR Fallaj Khuzam (KSA)"/>
        <s v="URREA Joaquin (MEX)"/>
        <s v="ARPPI FILHO Romualdo (BRA)"/>
        <s v="BENNACEUR Ali (TUN)"/>
        <s v="NEMETH Lajos (HUN)"/>
        <s v="BUTENKO Valeri (RUS)"/>
        <s v="BRUMMEIER Horst (AUT)"/>
        <s v="TRAORE Idrissa (MLI)"/>
        <s v="DIAZ PALACIO Jesus (COL)"/>
        <s v="BAMBRIDGE Christopher (AUS)"/>
        <s v="MAURO Vincent (USA)"/>
        <s v="TAKADA Shizuo (JPN)"/>
        <s v="PEREZ HOYOS Armando (COL)"/>
        <s v="VAN LANGENHOVE Marcel (BEL)"/>
        <s v="MANDI Jassim (BHR)"/>
        <s v="MACIEL Carlos (PAR)"/>
        <s v="SNODDY Alan (NIR)"/>
        <s v="SPIRIN Alexey (RUS)"/>
        <s v="RAMIZ WRIGHT Jose (BRA)"/>
        <s v="JOUINI Neji (TUN)"/>
        <s v="CARDELLINO DE SAN VICENTE Juan (URU)"/>
        <s v="LORENC Richard (AUS)"/>
        <s v="DIRAMBA Jean Fidele (GAB)"/>
        <s v="HANSAL Mohamed (ALG)"/>
        <s v="MAGNI Pierluigi (ITA)"/>
        <s v="MIKKELSEN Peter (DEN)"/>
        <s v="D ELIA Pietro (ITA)"/>
        <s v="LISTKIEWICZ Michal (POL)"/>
        <s v="AL SHARIF Jamal (SYR)"/>
        <s v="JACOME GUERRERO Elias V. (ECU)"/>
        <s v="ROETHLISBERGER Kurt (SUI)"/>
        <s v="KOHL Helmut (AUT)"/>
        <s v="CHRISTENSEN Carl-Johan Meyer (DEN)"/>
        <s v="BRAZZALE Eugene (AUS)"/>
        <s v="TAIBI Ernesto (ARG)"/>
        <s v="DOLSTRA Jan (NED)"/>
        <s v="AL GHATTAN Yousif Abdulla (BAH)"/>
        <s v="CALIX GARCIA Raimundo (HON)"/>
        <s v="MARTON Sandor (HUN)"/>
        <s v="JAMES Douglas Micael (TRI)"/>
        <s v="IVANOV Valentin (RUS)"/>
        <s v="RHARIB El Jilali Mohamed (MAR)"/>
        <s v="PARK Hae-Yong (KOR)"/>
        <s v="DUNSTER Gordon (AUS)"/>
        <s v="ZARATE Venancio (PAR)"/>
        <s v="HASSAN Abdel-Magid (EGY)"/>
        <s v="RAMICONE Domenico (ITA)"/>
        <s v="YLI-KARRO Tapio (FIN)"/>
        <s v="MATTHYS Luc (BEL)"/>
        <s v="FANAEI Mohammad (IRN)"/>
        <s v="ALVES Paulo Jorge (BRA)"/>
        <s v="PEARSON Roy (ENG)"/>
        <s v="EVERSTIG Mikael (SWE)"/>
        <s v="TRESACO GRACIA Fernando (ESP)"/>
        <s v="ABDUL HAMID Halim (MAS)"/>
        <s v="DANTE Dramane (MLI)"/>
        <s v="GALVAN Celestino (PAR)"/>
        <s v="SALIE Achmat (RSA)"/>
        <s v="ROSSI Claudio (ARG)"/>
        <s v="PINTO Arnaldo (BRA)"/>
        <s v="TORRES ZUNIGA Luis (CRC)"/>
        <s v="FRED Lencie (VAN)"/>
        <s v="MAZZEI Gennaro (ITA)"/>
        <s v="VAN DEN BROECK Marc (BEL)"/>
        <s v="POWELL Owen (JAM)"/>
        <s v="GRIGORESCU Nicolae (ROU)"/>
        <s v="JEON Young Hyun (KOR)"/>
        <s v="AL MUSAWI Mohamed (OMA)"/>
        <s v="MANSRI Mohamed (TUN)"/>
        <s v="AMLER Evzen (CZE)"/>
        <s v="DUPANOV Yuri (BLR)"/>
        <s v="GHADANFARI Hussain (KUW)"/>
        <s v="ARANGO Jorge Luis (COL)"/>
        <s v="SALINAS Reynaldo (HON)"/>
        <s v="DIAZ GALVEZ Jorge (CHI)"/>
        <s v="SOLDATOS Aristidis Chris (RSA)"/>
        <s v="GONZALES Merere (TRI)"/>
        <s v="FOLEY Eddie (IRL)"/>
        <s v="POCIEGIEL Jacek (POL)"/>
        <s v="ZAMMIT Emanuel (MLT)"/>
        <s v="NILSSON Mikael (SWE)"/>
        <s v="RAUSIS Laurent (SUI)"/>
        <s v="SCHNEIDER Erich (GER)"/>
        <s v="POUDEVIGNE Jacques (FRA)"/>
        <s v="WARREN Mark (ENG)"/>
        <s v="WICKRAMATUNGA Nimal (SRI)"/>
        <s v="ALTRAIFI Ali (KSA)"/>
        <s v="HASSOUNEH Awni (JOR)"/>
        <s v="AWANG HAMAT Mat Lazim (MAS)"/>
        <s v="GIACOMUZZI Miguel (PAR)"/>
        <s v="ARNAULT Frederic (FRA)"/>
        <s v="SRAMKA Igor (SVK)"/>
        <s v="OLIVEIRA Jorge (BRA)"/>
        <s v="TOMUSANGE Ali (UGA)"/>
        <s v="KRISHNAN Visva (SIN)"/>
        <s v="VERGARA Hector (CAN)"/>
        <s v="KOMALEESWARAN Sankar (IND)"/>
        <s v="MATOS Carlos (POR)"/>
        <s v="KOLEIT Haidar (LIB)"/>
        <s v="DORIRI Elise (VAN)"/>
        <s v="RAGOONATH Michael (TRI)"/>
        <s v="FIERRO Bomer (ECU)"/>
        <s v="LARSEN Jens (DEN)"/>
        <s v="SZEKELY Ferenc (HUN)"/>
        <s v="VAN NYLEN Roland (BEL)"/>
        <s v="FERNANDEZ Vladimir (SLV)"/>
        <s v="FARAG Wagih (EGY)"/>
        <s v="RATTALINO Jorge (ARG)"/>
        <s v="LINDBERG Leif (SWE)"/>
        <s v="SHARP Philip (ENG)"/>
        <s v="MUELLER Heiner (GER)"/>
        <s v="ADJENGUI Taoufik (TUN)"/>
        <s v="BEREUTER Egon (AUT)"/>
        <s v="SMITH Paul (NZL)"/>
        <s v="POOL Jaap (NED)"/>
        <s v="WIERZBOWSKI Maciej (POL)"/>
        <s v="SAEED Mohamed (MDV)"/>
        <s v="CHARLES Curtis (ATG)"/>
        <s v="GARCIA Dario (ARG)"/>
        <s v="HIROSHIMA Yoshikazu (JPN)"/>
        <s v="CAMARGO Jose Luis (MEX)"/>
        <s v="PERMPANICH Prachya (THA)"/>
        <s v="HERMANS Peter (BEL)"/>
        <s v="SCHRAER Christian (GER)"/>
        <s v="COPELLI Cristiano (ITA)"/>
        <s v="RIAL Walter (URU)"/>
        <s v="ANDINO Amelio (PAR)"/>
        <s v="TAVARES Aristeu (BRA)"/>
        <s v="GOLUBEV Nikolai (RUS)"/>
        <s v="RAMIREZ Jose (MEX)"/>
        <s v="BURAGINA Francesco (SUI)"/>
        <s v="GIBSON Nathan (AUS)"/>
        <s v="GIRALDEZ CARRASCO Victoriano (ESP)"/>
        <s v="NTAGUNGIRA Celestin (RWA)"/>
        <s v="Roman SLYSKO (SVK)"/>
        <s v="TAMAYO Fernando (ECU)"/>
        <s v="DAGORNE Lionel (FRA)"/>
        <s v="ILYASOV Rafael (UZB)"/>
        <s v="SAGARA Toru (JPN)"/>
        <s v="HINTZ Jan Hendrik (NZL)"/>
        <s v="SALVER Jan-Hendrik (GER)"/>
        <s v="HAUSMANN Altemir (BRA)"/>
        <s v="LEAL Leonel (CRC)"/>
        <s v="CASAS Ricardo (ARG)"/>
        <s v="DANSAULT Eric (FRA)"/>
        <s v="CARDINAL Jose (POR)"/>
        <s v="FANDINO Pablo (URU)"/>
        <s v="EROS Gabor (HUN)"/>
        <s v="MENKOUANDE Evarist (CMR)"/>
        <s v="Darren CANN (ENG)"/>
        <s v="ARNET Matthias (SUI)"/>
        <s v="GONZALEZ Abraham (COL)"/>
        <s v="KAMRANIFAR Hassan (IRN)"/>
        <s v="MARTINEZ Fermin (ESP)"/>
        <s v="ACHIK Redouane (MAR)"/>
        <s v="CALCAGNO Paolo (ITA)"/>
        <s v="BASUALTO Patricio (CHI)"/>
        <s v="CLAVIJO Humberto (COL)"/>
        <s v="Renato FAVERANI (ITA)"/>
        <s v="YEO Songuifolo (CIV)"/>
        <s v="HURD Sean (USA)"/>
        <s v="BORSCH Mark (GER)"/>
        <s v="Sander VAN ROEKEL (NED)"/>
        <s v="ASTROZA Carlos (CHI)"/>
        <s v="RASULOV Abduxamidullo (UZB)"/>
        <s v="DE CARVALHO Emerson (BRA)"/>
        <s v="TORRES William (SLV)"/>
        <s v="RISTIC Milovan (SRB)"/>
        <s v="LESCANO Christian (ECU)"/>
        <s v="KLASENIUS Mathias (SWE)"/>
        <s v="TORRENTERA Marvin (MEX)"/>
        <s v="DURAN Bahattin (TUR)"/>
        <s v="MAIDANA Hernan (ARG)"/>
        <s v="MIRANDA Bertino (POR)"/>
        <s v="MULLARKEY Michael (ENG)"/>
        <s v="ALONSO FERNANDEZ Roberto (ESP)"/>
        <s v="CREAM Matthew (AUS)"/>
        <s v="DIAZ Eduardo (COL)"/>
        <s v="TULEFAT Yaser (BHR)"/>
      </sharedItems>
    </cacheField>
    <cacheField name="Assistant 2" numFmtId="0">
      <sharedItems count="408">
        <s v="REGO Gilberto (BRA)"/>
        <s v="WARNKEN Alberto (CHI)"/>
        <s v="BALWAY Thomas (FRA)"/>
        <s v="MATEUCCI Francisco (URU)"/>
        <s v="RADULESCU Constantin (ROU)"/>
        <s v="LANGENUS Jean (BEL)"/>
        <s v="TEJADA Anibal (URU)"/>
        <s v="CRISTOPHE Henry (BEL)"/>
        <s v="VALLEJO Gaspar (MEX)"/>
        <s v="LOMBARDI Domingo (URU)"/>
        <s v="SAUCEDO Ulises (BOL)"/>
        <s v="BAERT Louis (BEL)"/>
        <s v="SASSI Otello (ITA)"/>
        <s v="BONIVENTO Ferruccio (ITA)"/>
        <s v="TURBIANI Giuseppe (ITA)"/>
        <s v="BAERT Jacques (FRA)"/>
        <s v="IVANCSICS Mihaly (HUN)"/>
        <s v="ZENISEK Bohumil (TCH)"/>
        <s v="SCORZONI Raffaele (ITA)"/>
        <s v="VAN MOORSEL Johannes (NED)"/>
        <s v="BIRLEM Alfred (GER)"/>
        <s v="ESCARTIN Pedro (ESP)"/>
        <s v="WEINGARTNER Karl (AUT)"/>
        <s v="MERKCX Jean (FRA)"/>
        <s v="TREHOU D. (FRA)"/>
        <s v="KISSENBERGER Ernest (FRA)"/>
        <s v="SDEZ Victor (FRA)"/>
        <s v="MARENCO Paul (FRA)"/>
        <s v="DE LA SALLE Charles (FRA)"/>
        <s v="BOUTOURE D. (FRA)"/>
        <s v="EKLIND Ivan (SWE)"/>
        <s v="SCARPI Giuseppe (ITA)"/>
        <s v="VALPREDE Ferdinand (FRA)"/>
        <s v="KRIST Gustav (TCH)"/>
        <s v="MITCHELL George (SCO)"/>
        <s v="DAHLNER Gunnar (SWE)"/>
        <s v="TEJADA Carlos (MEX)"/>
        <s v="DATTILO Generoso (ITA)"/>
        <s v="DE NICOLA Cayetano (PAR)"/>
        <s v="VAN DER MEER Karel (NED)"/>
        <s v="ALVAREZ Alfredo (BOL)"/>
        <s v="GARCIA Prudencio (USA)"/>
        <s v="GALEATI Giovanni (ITA)"/>
        <s v="DA COSTA VIEIRA Jose (POR)"/>
        <s v="LEMESIC Leo (YUG)"/>
        <s v="BUSTAMANTE Sergio (CHI)"/>
        <s v="SCHICKER Werner (SUI)"/>
        <s v="GULDE Josef (SUI)"/>
        <s v="ASENSI Manuel (ESP)"/>
        <s v="MERLOTTI Armand (SUI)"/>
        <s v="STEINER Carl (AUT)"/>
        <s v="RUFFLI Willy (SUI)"/>
        <s v="MARINO Esteban (URU)"/>
        <s v="GUIDI Denilo (SUI)"/>
        <s v="BAUMBERGER Rene (SUI)"/>
        <s v="VON GUNTER Albert (SUI)"/>
        <s v="GRIFFITHS Benjamin (WAL)"/>
        <s v="SCHONHOLZER Ernest (SUI)"/>
        <s v="STEFANOVIC Vasa (YUG)"/>
        <s v="SCHMETZER Emil (FRG)"/>
        <s v="DOERFLINGER Ernst (SUI)"/>
        <s v="LING William (ENG)"/>
        <s v="ORLANDINI Vincenzo (ITA)"/>
        <s v="BUCHMUELLER Fritz (SUI)"/>
        <s v="WYSSLING Paul (SUI)"/>
        <s v="VINCENTI Raymond (FRA)"/>
        <s v="ELLIS Arthur (ENG)"/>
        <s v="ERIKSSON Arne (FIN)"/>
        <s v="JORGENSEN Carl Frederik (DEN)"/>
        <s v="AHLNER Sten (SWE)"/>
        <s v="VAN NUFFEL Lucien (BEL)"/>
        <s v="BROZZI Juan (ARG)"/>
        <s v="MACKO Martin (TCH)"/>
        <s v="BRONKHORST Jan (NED)"/>
        <s v="FERNANDES CAMPOS Joaquim (POR)"/>
        <s v="ZSOLT Istvan (HUN)"/>
        <s v="CODESAL Jose Maria (URU)"/>
        <s v="ANDREN Bengt (SWE)"/>
        <s v="DRAGVOLL Georg (NOR)"/>
        <s v="ACKEBORN Gosta (SWE)"/>
        <s v="SEIPELT Fritz (AUT)"/>
        <s v="HELGE Leo (DEN)"/>
        <s v="LATYCHEV Nikolaj (URS)"/>
        <s v="MOWAT Jack (SCO)"/>
        <s v="GARDEAZABAL Juan (ESP)"/>
        <s v="DUSCH Albert (GER)"/>
        <s v="LEAFE Reginald (ENG)"/>
        <s v="LUNDELL Bengt (SWE)"/>
        <s v="GALBA Karol (TCH)"/>
        <s v="SCHWINTE Pierre (FRA)"/>
        <s v="MORGAN Raymond (CAN)"/>
        <s v="YAMASAKI MALDONADO Arturo (MEX)"/>
        <s v="ROBLES Carlos (CHI)"/>
        <s v="VAN ROSBERG Walter Jose (CUW)"/>
        <s v="GOLDSTEIN Leo (USA)"/>
        <s v="VENTRE Luis Antonio (ARG)"/>
        <s v="JONNI Cesare (ITA)"/>
        <s v="DIENST Gottfried (SUI)"/>
        <s v="BUERGO Fernando (MEX)"/>
        <s v="SILVA Luis (CHI)"/>
        <s v="SUNDHEIM Jose Antonio (COL)"/>
        <s v="HORN Leo (NED)"/>
        <s v="BULNES R. (CHI)"/>
        <s v="RUMENTCHEV Dimitar (BUL)"/>
        <s v="SILVA Jose Antonio (CHI)"/>
        <s v="DOROGI Andor (HUN)"/>
        <s v="DAVIDSON Bob (SCO)"/>
        <s v="LOEOEW Bertil (SWE)"/>
        <s v="TAYLOR John (ENG)"/>
        <s v="CLEMENTS William (ENG)"/>
        <s v="ZECEVIC Konstantin (YUG)"/>
        <s v="KREITLEIN Rudolf (GER)"/>
        <s v="MARQUES Armando (BRA)"/>
        <s v="PHILLIPS Hugh (SCO)"/>
        <s v="FINNEY Jim (ENG)"/>
        <s v="TSCHENSCHER Kurt (GER)"/>
        <s v="KANDIL Aly Hussein (EGY)"/>
        <s v="ASHKENAZI Menachem (ISR)"/>
        <s v="LO BELLO Concetto (ITA)"/>
        <s v="BAKHRAMOV Tofik (URS)"/>
        <s v="DAGNALL Kenneth (ENG)"/>
        <s v="CHOI Duk Ryong (PRK)"/>
        <s v="TAREKEGN Seyoum (ETH)"/>
        <s v="MARUYAMA Yoshiyuki (JPN)"/>
        <s v="DE LEO Diego (MEX)"/>
        <s v="VELASQUEZ Guillermo (COL)"/>
        <s v="HORVAT Drago (YUG)"/>
        <s v="SBARDELLA Antonio (ITA)"/>
        <s v="LORAUX Vital (BEL)"/>
        <s v="SALDANHA RIBEIRO Antonio (POR)"/>
        <s v="MACHIN Roger (FRA)"/>
        <s v="RADULESCU Andrei (ROU)"/>
        <s v="DE MORAES Ayrton Vieira (BRA)"/>
        <s v="VAN RAVENS Laurens (NED)"/>
        <s v="MARSCHALL Ferdinand (AUT)"/>
        <s v="HORMAZABAL DIAZ Rafael (CHI)"/>
        <s v="LANDAUER Henry (USA)"/>
        <s v="ORTIZ DE MENDIBIL Jose Maria (ESP)"/>
        <s v="EMSBERGER Gyula (HUN)"/>
        <s v="GLOECKNER Rudolf (GDR)"/>
        <s v="AGUILAR ELIZALDE Abel (MEX)"/>
        <s v="COEREZZA Norberto Angel (ARG)"/>
        <s v="PESTARINO Luis (ARG)"/>
        <s v="WINSEMANN Werner (CAN)"/>
        <s v="DELGADO Omar (COL)"/>
        <s v="WEYLAND Hans Joachim (FRG)"/>
        <s v="RAINEA Nicolae (ROU)"/>
        <s v="SUPPIAH George (SIN)"/>
        <s v="PEREZ NUNEZ Edison A. (PER)"/>
        <s v="LINEMAYR Erich (AUT)"/>
        <s v="BARRETO RUIZ Ramon (URU)"/>
        <s v="THOMAS Clive (WAL)"/>
        <s v="OHMSEN Klaus (GER)"/>
        <s v="ESCHWEILER Walter (GER)"/>
        <s v="VAN GEMERT Arie (NED)"/>
        <s v="NDIAYE Birame (SEN)"/>
        <s v="ALDINGER Heinz (GER)"/>
        <s v="SCHULENBURG Gerhard (GER)"/>
        <s v="BOSKOVIC Tony (AUS)"/>
        <s v="KAZAKOV Pavel (URS)"/>
        <s v="SANCHEZ IBANEZ Pablo (ESP)"/>
        <s v="SCHEURER Ruedi (SUI)"/>
        <s v="LLOBREGAT Vicente (VEN)"/>
        <s v="COMESANA Miguel (ARG)"/>
        <s v="SILVAGNO CAVANNA Juan (CHI)"/>
        <s v="GONELLA Sergio (ITA)"/>
        <s v="PARTRIDGE Pat (ENG)"/>
        <s v="NAMDAR Jafar (IRN)"/>
        <s v="IVANOV Anatoly (URS)"/>
        <s v="MARTINEZ Angel (ESP)"/>
        <s v="GORDON John (SCO)"/>
        <s v="RION Francis (BEL)"/>
        <s v="ITHURRALDE Arturo Andres (ARG)"/>
        <s v="SEOUDI Hedi (TUN)"/>
        <s v="COELHO Arnaldo (BRA)"/>
        <s v="CORVER Charles (NED)"/>
        <s v="GEBREYESUS DIFUE Tesfaye (ERI)"/>
        <s v="PROKOP Adolf (GDR)"/>
        <s v="BOUZO Farouk (SYR)"/>
        <s v="NDIAYE Youssou (SEN)"/>
        <s v="OROZCO GUERRERO Cesar (PER)"/>
        <s v="GARRIDO Antonio (POR)"/>
        <s v="GONZALEZ ARCHUNDIA Alfonso (MEX)"/>
        <s v="PALOTAI Karoly (HUN)"/>
        <s v="JARGUZ Alojzy (POL)"/>
        <s v="GARCIA CARRION Jose L. (ESP)"/>
        <s v="LUND-SORENSEN Henning (DEN)"/>
        <s v="EL GHOUL Yusef Mohamed (LBY)"/>
        <s v="CASARIN Paolo (ITA)"/>
        <s v="BARRANCOS Luis (BOL)"/>
        <s v="ARISTIZABAL MURCIA Gilberto (COL)"/>
        <s v="VALENTINE Robert (SCO)"/>
        <s v="KLEIN Abraham (ISR)"/>
        <s v="RUBIO VAZQUEZ Mario (MEX)"/>
        <s v="WHITE Clive (ENG)"/>
        <s v="AL DOY Ebrahim (BHR)"/>
        <s v="MATOVINOVIC Damir (CRO)"/>
        <s v="SANCHEZ ARMINIO Victoriano (ESP)"/>
        <s v="LACARNE Belaid (ALG)"/>
        <s v="PONNET Alexis (BEL)"/>
        <s v="CASTRO Gaston (CHI)"/>
        <s v="MENDEZ MOLINA Romulo (GUA)"/>
        <s v="DOTCHEV Bogdan (BUL)"/>
        <s v="CHRISTOV Vojtech (TCH)"/>
        <s v="ROTH Volker (GER)"/>
        <s v="ULLOA MORERA Berny (CRC)"/>
        <s v="KEIZER Jan (NED)"/>
        <s v="BRUMMEIER Horst (AUT)"/>
        <s v="DIAZ PALACIO Jesus (COL)"/>
        <s v="TRAORE Idrissa (MLI)"/>
        <s v="PETROVIC Zoran (SRB)"/>
        <s v="AL SHARIF Jamal (SYR)"/>
        <s v="SOCHA David (USA)"/>
        <s v="AL SHANAR Fallaj Khuzam (KSA)"/>
        <s v="SILVA VALENTE Carlos Alberto (POR)"/>
        <s v="SNODDY Alan (NIR)"/>
        <s v="TAKADA Shizuo (JPN)"/>
        <s v="BUTENKO Valeri (RUS)"/>
        <s v="BAMBRIDGE Christopher (AUS)"/>
        <s v="QUINIOU Joel (FRA)"/>
        <s v="KIRSCHEN Siegfried (GER)"/>
        <s v="NEMETH Lajos (HUN)"/>
        <s v="IGNA Ioan (ROU)"/>
        <s v="ARPPI FILHO Romualdo (BRA)"/>
        <s v="DAINA Andre (SUI)"/>
        <s v="GONZALEZ ROA Gabriel (PAR)"/>
        <s v="MARTINEZ BAZAN Jose Luis (URU)"/>
        <s v="SILVA ARCE Hernan (CHI)"/>
        <s v="AGNOLIN Luigi (ITA)"/>
        <s v="COURTNEY George (ENG)"/>
        <s v="ESPOSITO Carlos (ARG)"/>
        <s v="BENNACEUR Ali (TUN)"/>
        <s v="FREDRIKSSON Erik (SWE)"/>
        <s v="LISTKIEWICZ Michal (POL)"/>
        <s v="SCHMIDHUBER Aron (GER)"/>
        <s v="JOUINI Neji (TUN)"/>
        <s v="JACOME GUERRERO Elias V. (ECU)"/>
        <s v="ROETHLISBERGER Kurt (SUI)"/>
        <s v="CARDELLINO DE SAN VICENTE Juan (URU)"/>
        <s v="PEREZ HOYOS Armando (COL)"/>
        <s v="DIRAMBA Jean Fidele (GAB)"/>
        <s v="PAIRETTO Pierluigi (ITA)"/>
        <s v="MANDI Jassim (BHR)"/>
        <s v="CODESAL MENDEZ Edgardo (MEX)"/>
        <s v="LO BELLO Rosario (ITA)"/>
        <s v="LOUSTAU Juan (ARG)"/>
        <s v="SPIRIN Alexey (RUS)"/>
        <s v="LONGHI Carlo (ITA)"/>
        <s v="LANESE Tullio (ITA)"/>
        <s v="VAUTROT Michel (FRA)"/>
        <s v="SMITH George (SCO)"/>
        <s v="MAURO Vincent (USA)"/>
        <s v="HANSAL Mohamed (ALG)"/>
        <s v="D ELIA Pietro (ITA)"/>
        <s v="MIKKELSEN Peter (DEN)"/>
        <s v="PEARSON Roy (ENG)"/>
        <s v="DUNSTER Gordon (AUS)"/>
        <s v="ZARATE Venancio (PAR)"/>
        <s v="PARK Hae-Yong (KOR)"/>
        <s v="JAMES Douglas Micael (TRI)"/>
        <s v="YLI-KARRO Tapio (FIN)"/>
        <s v="IVANOV Valentin (RUS)"/>
        <s v="AL GHATTAN Yousif Abdulla (BAH)"/>
        <s v="MARTON Sandor (HUN)"/>
        <s v="RAMICONE Domenico (ITA)"/>
        <s v="DOLSTRA Jan (NED)"/>
        <s v="BRAZZALE Eugene (AUS)"/>
        <s v="TAIBI Ernesto (ARG)"/>
        <s v="FANAEI Mohammad (IRN)"/>
        <s v="RHARIB El Jilali Mohamed (MAR)"/>
        <s v="EVERSTIG Mikael (SWE)"/>
        <s v="ALVES Paulo Jorge (BRA)"/>
        <s v="HASSAN Abdel-Magid (EGY)"/>
        <s v="CHRISTENSEN Carl-Johan Meyer (DEN)"/>
        <s v="MATTHYS Luc (BEL)"/>
        <s v="CALIX GARCIA Raimundo (HON)"/>
        <s v="ARANGO Jorge Luis (COL)"/>
        <s v="WICKRAMATUNGA Nimal (SRI)"/>
        <s v="MANSRI Mohamed (TUN)"/>
        <s v="SALINAS Reynaldo (HON)"/>
        <s v="GHADANFARI Hussain (KUW)"/>
        <s v="DIAZ GALVEZ Jorge (CHI)"/>
        <s v="GONZALES Merere (TRI)"/>
        <s v="DUPANOV Yuri (BLR)"/>
        <s v="SCHNEIDER Erich (GER)"/>
        <s v="ZAMMIT Emanuel (MLT)"/>
        <s v="FOLEY Eddie (IRL)"/>
        <s v="POCIEGIEL Jacek (POL)"/>
        <s v="POUDEVIGNE Jacques (FRA)"/>
        <s v="DANTE Dramane (MLI)"/>
        <s v="ABDUL HAMID Halim (MAS)"/>
        <s v="NILSSON Mikael (SWE)"/>
        <s v="RAUSIS Laurent (SUI)"/>
        <s v="WARREN Mark (ENG)"/>
        <s v="TRESACO GRACIA Fernando (ESP)"/>
        <s v="ROSSI Claudio (ARG)"/>
        <s v="GALVAN Celestino (PAR)"/>
        <s v="TORRES ZUNIGA Luis (CRC)"/>
        <s v="PINTO Arnaldo (BRA)"/>
        <s v="POWELL Owen (JAM)"/>
        <s v="SALIE Achmat (RSA)"/>
        <s v="AL MUSAWI Mohamed (OMA)"/>
        <s v="VAN DEN BROECK Marc (BEL)"/>
        <s v="MAZZEI Gennaro (ITA)"/>
        <s v="GRIGORESCU Nicolae (ROU)"/>
        <s v="AMLER Evzen (CZE)"/>
        <s v="SOLDATOS Aristidis Chris (RSA)"/>
        <s v="JEON Young Hyun (KOR)"/>
        <s v="FRED Lencie (VAN)"/>
        <s v="RATTALINO Jorge (ARG)"/>
        <s v="VAN NYLEN Roland (BEL)"/>
        <s v="RAGOONATH Michael (TRI)"/>
        <s v="MUELLER Heiner (GER)"/>
        <s v="CHARLES Curtis (ATG)"/>
        <s v="BEREUTER Egon (AUT)"/>
        <s v="FERNANDEZ Vladimir (SLV)"/>
        <s v="SHARP Philip (ENG)"/>
        <s v="ADJENGUI Taoufik (TUN)"/>
        <s v="POOL Jaap (NED)"/>
        <s v="LINDBERG Leif (SWE)"/>
        <s v="SMITH Paul (NZL)"/>
        <s v="HASSOUNEH Awni (JOR)"/>
        <s v="KRISHNAN Visva (SIN)"/>
        <s v="WIERZBOWSKI Maciej (POL)"/>
        <s v="AWANG HAMAT Mat Lazim (MAS)"/>
        <s v="SAEED Mohamed (MDV)"/>
        <s v="MUDZAMIRI Brighton (ZIM)"/>
        <s v="ALTRAIFI Ali (KSA)"/>
        <s v="FIERRO Bomer (ECU)"/>
        <s v="LARSEN Jens (DEN)"/>
        <s v="KOLEIT Haidar (LIB)"/>
        <s v="TOMUSANGE Ali (UGA)"/>
        <s v="FARAG Wagih (EGY)"/>
        <s v="KOMALEESWARAN Sankar (IND)"/>
        <s v="DORIRI Elise (VAN)"/>
        <s v="SZEKELY Ferenc (HUN)"/>
        <s v="ARNAULT Frederic (FRA)"/>
        <s v="OLIVEIRA Jorge (BRA)"/>
        <s v="SRAMKA Igor (SVK)"/>
        <s v="VERGARA Hector (CAN)"/>
        <s v="GIACOMUZZI Miguel (PAR)"/>
        <s v="OTERO Rodolfo (ARG)"/>
        <s v="KIM Dae Young (KOR)"/>
        <s v="LEAL Leonel (CRC)"/>
        <s v="GHULOUM Eisa (UAE)"/>
        <s v="VROMANS Walter (BEL)"/>
        <s v="SALVER Jan-Hendrik (GER)"/>
        <s v="STAGNOLI Alessandro (ITA)"/>
        <s v="FANDINO Pablo (URU)"/>
        <s v="NDOYE Mamadou (SEN)"/>
        <s v="BERNAL Manuel (PAR)"/>
        <s v="CORONA Ednilson (BRA)"/>
        <s v="TURNER Glenn (ENG)"/>
        <s v="VOLNIN Evgueni (RUS)"/>
        <s v="ARNET Matthias (SUI)"/>
        <s v="WILSON Ben (AUS)"/>
        <s v="MEDINA HERNANDEZ Pedro (ESP)"/>
        <s v="ADERODJOU Aboudou (BEN)"/>
        <s v="BALKO Martin (SVK)"/>
        <s v="NAVIA Jose (COL)"/>
        <s v="TEXIER Vincent (FRA)"/>
        <s v="KOCHKAROV Bakhadyr (KGZ)"/>
        <s v="JEONG Hae Sang (KOR)"/>
        <s v="MAKASINI Tevita (TGA)"/>
        <s v="PICKEL Mike (GER)"/>
        <s v="BRAATZ Roberto (BRA)"/>
        <s v="PASTRANA Carlos (HON)"/>
        <s v="MAIDANA Hernan (ARG)"/>
        <s v="MORIN Alberto (MEX)"/>
        <s v="UGO Laurent (FRA)"/>
        <s v="MIRANDA Bertino (POR)"/>
        <s v="TORRENTERA Marvin (MEX)"/>
        <s v="MOLEFE Enock (RSA)"/>
        <s v="ESPINOSA Mauricio (URU)"/>
        <s v="VAMOS Tibor (HUN)"/>
        <s v="HASSANI Bechir (TUN)"/>
        <s v="MULLARKEY Michael (ENG)"/>
        <s v="BURAGINA Francesco (SUI)"/>
        <s v="CLAVIJO Humberto (COL)"/>
        <s v="AL MARZOUQI Saleh (UAE)"/>
        <s v="YUSTE Juan (ESP)"/>
        <s v="MANUEL CANDIDO Inacio (ANG)"/>
        <s v="AYROLDI Stefano (ITA)"/>
        <s v="MONDRIA Francisco (CHI)"/>
        <s v="NAGI Toshiyuki (JPN)"/>
        <s v="DIAZ Eduardo (COL)"/>
        <s v="Andrea STEFANI (ITA)"/>
        <s v="BIRUMUSHAHU Jean Claude (BDI)"/>
        <s v="FLETCHER Joe (CAN)"/>
        <s v="LUPP Stefan (GER)"/>
        <s v="Erwin ZEINSTRA (NED)"/>
        <s v="ROMAN Sergio (CHI)"/>
        <s v="VAN GASSE Marcelo (BRA)"/>
        <s v="ZUMBA Juan (SLV)"/>
        <s v="DJURDJEVIC Dalibor (SRB)"/>
        <s v="ROMERO Byron (ECU)"/>
        <s v="WARNMARK Daniel (SWE)"/>
        <s v="QUINTERO Marcos (MEX)"/>
        <s v="ONGUN Tarik (TUR)"/>
        <s v="BELATTI Juan Pablo (ARG)"/>
        <s v="ETCHIALI Abdelhak (ALG)"/>
        <s v="TRIGO Jose (POR)"/>
        <s v="Darren CANN (ENG)"/>
        <s v="ANAZ Hakan (AUS)"/>
        <s v="RULE Mark (NZL)"/>
        <s v="LESCANO Christian (ECU)"/>
        <s v="SALEH Ebrahim (BHR)"/>
        <s v="KABANDA Felicien (RWA)"/>
      </sharedItems>
    </cacheField>
    <cacheField name="RoundID" numFmtId="0">
      <sharedItems containsSemiMixedTypes="0" containsString="0" containsNumber="1" containsInteger="1" minValue="201" maxValue="97410600"/>
    </cacheField>
    <cacheField name="MatchID" numFmtId="0">
      <sharedItems containsSemiMixedTypes="0" containsString="0" containsNumber="1" containsInteger="1" minValue="25" maxValue="300186515"/>
    </cacheField>
    <cacheField name="Home Team Initials" numFmtId="0">
      <sharedItems/>
    </cacheField>
    <cacheField name="Away Team Initials" numFmtId="0">
      <sharedItems/>
    </cacheField>
  </cacheFields>
  <extLst>
    <ext xmlns:x14="http://schemas.microsoft.com/office/spreadsheetml/2009/9/main" uri="{725AE2AE-9491-48be-B2B4-4EB974FC3084}">
      <x14:pivotCacheDefinition pivotCacheId="190598930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513.797131597225" createdVersion="7" refreshedVersion="7" minRefreshableVersion="3" recordCount="20" xr:uid="{995F6631-19C3-4ECD-AB04-7EF1C946C8B2}">
  <cacheSource type="worksheet">
    <worksheetSource ref="A1:S21" sheet="WorldCups"/>
  </cacheSource>
  <cacheFields count="19">
    <cacheField name="Year" numFmtId="0">
      <sharedItems containsSemiMixedTypes="0" containsString="0" containsNumber="1" containsInteger="1" minValue="1930" maxValue="2014" count="20">
        <n v="1930"/>
        <n v="1934"/>
        <n v="1938"/>
        <n v="1950"/>
        <n v="1954"/>
        <n v="1958"/>
        <n v="1962"/>
        <n v="1966"/>
        <n v="1970"/>
        <n v="1974"/>
        <n v="1978"/>
        <n v="1982"/>
        <n v="1986"/>
        <n v="1990"/>
        <n v="1994"/>
        <n v="1998"/>
        <n v="2002"/>
        <n v="2006"/>
        <n v="2010"/>
        <n v="2014"/>
      </sharedItems>
    </cacheField>
    <cacheField name="Country" numFmtId="0">
      <sharedItems count="15">
        <s v="Uruguay"/>
        <s v="Italy"/>
        <s v="France"/>
        <s v="Brazil"/>
        <s v="Switzerland"/>
        <s v="Sweden"/>
        <s v="Chile"/>
        <s v="England"/>
        <s v="Mexico"/>
        <s v="Germany"/>
        <s v="Argentina"/>
        <s v="Spain"/>
        <s v="USA"/>
        <s v="Korea/Japan"/>
        <s v="South Africa"/>
      </sharedItems>
    </cacheField>
    <cacheField name="Winner" numFmtId="0">
      <sharedItems count="9">
        <s v="Uruguay"/>
        <s v="Italy"/>
        <s v="Germany FR"/>
        <s v="Brazil"/>
        <s v="England"/>
        <s v="Argentina"/>
        <s v="France"/>
        <s v="Spain"/>
        <s v="Germany"/>
      </sharedItems>
    </cacheField>
    <cacheField name="Runners-Up" numFmtId="0">
      <sharedItems count="10">
        <s v="Argentina"/>
        <s v="Czechoslovakia"/>
        <s v="Hungary"/>
        <s v="Brazil"/>
        <s v="Sweden"/>
        <s v="Germany FR"/>
        <s v="Italy"/>
        <s v="Netherlands"/>
        <s v="Germany"/>
        <s v="France"/>
      </sharedItems>
    </cacheField>
    <cacheField name="Third" numFmtId="0">
      <sharedItems/>
    </cacheField>
    <cacheField name="Fourth" numFmtId="0">
      <sharedItems/>
    </cacheField>
    <cacheField name="GoalsScored" numFmtId="0">
      <sharedItems containsSemiMixedTypes="0" containsString="0" containsNumber="1" containsInteger="1" minValue="70" maxValue="171"/>
    </cacheField>
    <cacheField name="QualifiedTeams" numFmtId="0">
      <sharedItems containsSemiMixedTypes="0" containsString="0" containsNumber="1" containsInteger="1" minValue="13" maxValue="32"/>
    </cacheField>
    <cacheField name="MatchesPlayed" numFmtId="0">
      <sharedItems containsSemiMixedTypes="0" containsString="0" containsNumber="1" containsInteger="1" minValue="17" maxValue="64"/>
    </cacheField>
    <cacheField name="Attendance" numFmtId="43">
      <sharedItems containsMixedTypes="1" containsNumber="1" minValue="363" maxValue="893.17200000000003"/>
    </cacheField>
    <cacheField name="Top Scorer" numFmtId="0">
      <sharedItems containsSemiMixedTypes="0" containsString="0" containsNumber="1" containsInteger="1" minValue="4" maxValue="13" count="9">
        <n v="8"/>
        <n v="5"/>
        <n v="7"/>
        <n v="11"/>
        <n v="13"/>
        <n v="4"/>
        <n v="9"/>
        <n v="10"/>
        <n v="6"/>
      </sharedItems>
    </cacheField>
    <cacheField name="Top Scorer Name" numFmtId="0">
      <sharedItems count="20">
        <s v="Guillermo Stábile "/>
        <s v="Oldřich Nejedlý "/>
        <s v="Leônidas "/>
        <s v="Ademir "/>
        <s v="Sándor Kocsis "/>
        <s v="Just Fontaine "/>
        <s v="Flórián Albert"/>
        <s v="Eusébio "/>
        <s v="Gerd Müller "/>
        <s v="Grzegorz Lato "/>
        <s v="Mario Kempes "/>
        <s v="Paolo Rossi "/>
        <s v="Gary Lineker "/>
        <s v="Salvatore Schillaci "/>
        <s v="Hristo Stoichkov"/>
        <s v="Davor Šuker "/>
        <s v="Ronaldo "/>
        <s v="Miroslav Klose "/>
        <s v="David Villa"/>
        <s v="James Rodríguez "/>
      </sharedItems>
    </cacheField>
    <cacheField name="Total Attendance" numFmtId="0">
      <sharedItems containsSemiMixedTypes="0" containsString="0" containsNumber="1" containsInteger="1" minValue="363000" maxValue="3587538"/>
    </cacheField>
    <cacheField name="Highest attendances in a match" numFmtId="0">
      <sharedItems containsSemiMixedTypes="0" containsString="0" containsNumber="1" containsInteger="1" minValue="50928" maxValue="173850"/>
    </cacheField>
    <cacheField name="Highest attendances Venue" numFmtId="0">
      <sharedItems count="18">
        <s v="Estadio Centenario, Montevideo"/>
        <s v="Stadio Nazionale PNF, Rome"/>
        <s v="Olympique de Colombes, Paris"/>
        <s v="Maracanã Stadium, Rio de Janeiro"/>
        <s v="Wankdorf Stadium, Bern"/>
        <s v="Ullevi Stadium, Gothenburg"/>
        <s v="Estadio Nacional, Santiago"/>
        <s v="Wembley Stadium, London"/>
        <s v="Estadio Azteca, Mexico City"/>
        <s v="Olympiastadion, West Berlin"/>
        <s v="River Plate Stadium, Buenos Aires"/>
        <s v="Camp Nou, Barcelona"/>
        <s v="San Siro, Milan"/>
        <s v="Rose Bowl, Pasadena, California"/>
        <s v="Stade de France, Saint-Denis"/>
        <s v="International Stadium, Yokohama, Japan"/>
        <s v="Olympiastadion, Berlin"/>
        <s v="Soccer City, Johannesburg"/>
      </sharedItems>
    </cacheField>
    <cacheField name="Yellow card" numFmtId="0">
      <sharedItems containsMixedTypes="1" containsNumber="1" containsInteger="1" minValue="21" maxValue="323"/>
    </cacheField>
    <cacheField name="Red card" numFmtId="0">
      <sharedItems containsMixedTypes="1" containsNumber="1" containsInteger="1" minValue="0" maxValue="28"/>
    </cacheField>
    <cacheField name="Golden Ball" numFmtId="0">
      <sharedItems count="19">
        <s v="José Nasazzi"/>
        <s v="Giuseppe Meazza"/>
        <s v="Leônidas"/>
        <s v="Zizinho"/>
        <s v="Ferenc Puskás"/>
        <s v="Didi"/>
        <s v="Garrincha"/>
        <s v="Bobby Charlton"/>
        <s v="Pelé"/>
        <s v="Johan Cruyff"/>
        <s v="Mario Kempes"/>
        <s v="Paolo Rossi"/>
        <s v="Diego Maradona"/>
        <s v="Salvatore Schillaci"/>
        <s v="Romario"/>
        <s v="Oliver Kahn"/>
        <s v="Zinedine Zidane"/>
        <s v="Diego Forlán"/>
        <s v="Lionel Messi"/>
      </sharedItems>
    </cacheField>
    <cacheField name="Golden Golves" numFmtId="0">
      <sharedItems count="20">
        <s v="Enrique Ballestrero"/>
        <s v="Ricardo Zamora"/>
        <s v="František Plánička"/>
        <s v="Roque Máspoli"/>
        <s v="Gyula Grosics"/>
        <s v="Harry Gregg"/>
        <s v="Viliam Schrojf"/>
        <s v="Gordon Banks"/>
        <s v="Ladislao Mazurkiewicz"/>
        <s v="Sepp Maier"/>
        <s v="Ubaldo Fillol"/>
        <s v="Dino Zoff"/>
        <s v="Jean-Marie Pfaff"/>
        <s v="Luis Gabelo Conejo Sergio Goycochea"/>
        <s v="Michel Preud'homme"/>
        <s v="Fabien Barthez"/>
        <s v="Oliver Kahn"/>
        <s v="Gianluigi Buffon"/>
        <s v="Iker Casillas"/>
        <s v="Manuel Neuer"/>
      </sharedItems>
    </cacheField>
  </cacheFields>
  <extLst>
    <ext xmlns:x14="http://schemas.microsoft.com/office/spreadsheetml/2009/9/main" uri="{725AE2AE-9491-48be-B2B4-4EB974FC3084}">
      <x14:pivotCacheDefinition pivotCacheId="16376129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
  <r>
    <x v="0"/>
    <x v="0"/>
    <d v="1930-07-13T00:00:00"/>
    <d v="2021-07-13T00:00:00"/>
    <s v="13 Jul-15:00 "/>
    <d v="1899-12-30T15:00:00"/>
    <s v="Group 1"/>
    <x v="0"/>
    <x v="0"/>
    <x v="0"/>
    <x v="0"/>
    <x v="0"/>
    <x v="0"/>
    <n v="1"/>
    <x v="0"/>
    <s v=" "/>
    <n v="4444"/>
    <n v="3"/>
    <n v="0"/>
    <x v="0"/>
    <x v="0"/>
    <x v="0"/>
    <n v="201"/>
    <n v="1096"/>
    <s v="FRA"/>
    <s v="MEX"/>
  </r>
  <r>
    <x v="0"/>
    <x v="0"/>
    <d v="1930-07-13T00:00:00"/>
    <d v="2021-07-13T00:00:00"/>
    <s v="13 Jul-15:00 "/>
    <d v="1899-12-30T15:00:00"/>
    <s v="Group 4"/>
    <x v="1"/>
    <x v="0"/>
    <x v="1"/>
    <x v="1"/>
    <x v="1"/>
    <x v="1"/>
    <n v="0"/>
    <x v="1"/>
    <s v=" "/>
    <n v="18346"/>
    <n v="2"/>
    <n v="0"/>
    <x v="1"/>
    <x v="1"/>
    <x v="1"/>
    <n v="201"/>
    <n v="1090"/>
    <s v="USA"/>
    <s v="BEL"/>
  </r>
  <r>
    <x v="0"/>
    <x v="1"/>
    <d v="1930-07-14T00:00:00"/>
    <d v="2021-07-14T00:00:00"/>
    <s v="14 Jul-12:45 "/>
    <d v="1899-12-30T12:45:00"/>
    <s v="Group 2"/>
    <x v="1"/>
    <x v="0"/>
    <x v="1"/>
    <x v="2"/>
    <x v="2"/>
    <x v="2"/>
    <n v="1"/>
    <x v="2"/>
    <s v=" "/>
    <n v="24059"/>
    <n v="2"/>
    <n v="0"/>
    <x v="2"/>
    <x v="2"/>
    <x v="2"/>
    <n v="201"/>
    <n v="1093"/>
    <s v="YUG"/>
    <s v="BRA"/>
  </r>
  <r>
    <x v="0"/>
    <x v="2"/>
    <d v="1930-07-14T00:00:00"/>
    <d v="2021-07-14T00:00:00"/>
    <s v="14 Jul-14:50 "/>
    <d v="1899-12-30T14:50:00"/>
    <s v="Group 3"/>
    <x v="0"/>
    <x v="0"/>
    <x v="0"/>
    <x v="3"/>
    <x v="3"/>
    <x v="1"/>
    <n v="1"/>
    <x v="3"/>
    <s v=" "/>
    <n v="2549"/>
    <n v="1"/>
    <n v="0"/>
    <x v="3"/>
    <x v="3"/>
    <x v="3"/>
    <n v="201"/>
    <n v="1098"/>
    <s v="ROU"/>
    <s v="PER"/>
  </r>
  <r>
    <x v="0"/>
    <x v="3"/>
    <d v="1930-07-15T00:00:00"/>
    <d v="2021-07-15T00:00:00"/>
    <s v="15 Jul-16:00 "/>
    <d v="1899-12-30T16:00:00"/>
    <s v="Group 1"/>
    <x v="1"/>
    <x v="0"/>
    <x v="1"/>
    <x v="4"/>
    <x v="4"/>
    <x v="3"/>
    <n v="0"/>
    <x v="4"/>
    <s v=" "/>
    <n v="23409"/>
    <n v="0"/>
    <n v="0"/>
    <x v="4"/>
    <x v="4"/>
    <x v="4"/>
    <n v="201"/>
    <n v="1085"/>
    <s v="ARG"/>
    <s v="FRA"/>
  </r>
  <r>
    <x v="0"/>
    <x v="4"/>
    <d v="1930-07-16T00:00:00"/>
    <d v="2021-07-16T00:00:00"/>
    <s v="16 Jul-14:45 "/>
    <d v="1899-12-30T14:45:00"/>
    <s v="Group 1"/>
    <x v="1"/>
    <x v="0"/>
    <x v="1"/>
    <x v="5"/>
    <x v="5"/>
    <x v="1"/>
    <n v="0"/>
    <x v="0"/>
    <s v=" "/>
    <n v="9249"/>
    <n v="1"/>
    <n v="0"/>
    <x v="5"/>
    <x v="5"/>
    <x v="5"/>
    <n v="201"/>
    <n v="1095"/>
    <s v="CHI"/>
    <s v="MEX"/>
  </r>
  <r>
    <x v="0"/>
    <x v="5"/>
    <d v="1930-07-17T00:00:00"/>
    <d v="2021-07-17T00:00:00"/>
    <s v="17 Jul-12:45 "/>
    <d v="1899-12-30T12:45:00"/>
    <s v="Group 2"/>
    <x v="1"/>
    <x v="0"/>
    <x v="1"/>
    <x v="6"/>
    <x v="2"/>
    <x v="0"/>
    <n v="0"/>
    <x v="5"/>
    <s v=" "/>
    <n v="18306"/>
    <n v="0"/>
    <n v="0"/>
    <x v="6"/>
    <x v="6"/>
    <x v="1"/>
    <n v="201"/>
    <n v="1092"/>
    <s v="YUG"/>
    <s v="BOL"/>
  </r>
  <r>
    <x v="0"/>
    <x v="6"/>
    <d v="1930-07-17T00:00:00"/>
    <d v="2021-07-17T00:00:00"/>
    <s v="17 Jul-14:45 "/>
    <d v="1899-12-30T14:45:00"/>
    <s v="Group 4"/>
    <x v="1"/>
    <x v="0"/>
    <x v="1"/>
    <x v="7"/>
    <x v="1"/>
    <x v="1"/>
    <n v="0"/>
    <x v="6"/>
    <s v=" "/>
    <n v="18306"/>
    <n v="2"/>
    <n v="0"/>
    <x v="1"/>
    <x v="5"/>
    <x v="6"/>
    <n v="201"/>
    <n v="1097"/>
    <s v="USA"/>
    <s v="PAR"/>
  </r>
  <r>
    <x v="0"/>
    <x v="7"/>
    <d v="1930-07-18T00:00:00"/>
    <d v="2021-07-18T00:00:00"/>
    <s v="18 Jul-14:30 "/>
    <d v="1899-12-30T14:30:00"/>
    <s v="Group 3"/>
    <x v="2"/>
    <x v="0"/>
    <x v="2"/>
    <x v="8"/>
    <x v="6"/>
    <x v="3"/>
    <n v="0"/>
    <x v="3"/>
    <s v=" "/>
    <n v="57735"/>
    <n v="0"/>
    <n v="0"/>
    <x v="7"/>
    <x v="7"/>
    <x v="7"/>
    <n v="201"/>
    <n v="1099"/>
    <s v="URU"/>
    <s v="PER"/>
  </r>
  <r>
    <x v="0"/>
    <x v="8"/>
    <d v="1930-07-19T00:00:00"/>
    <d v="2021-07-19T00:00:00"/>
    <s v="19 Jul-12:50 "/>
    <d v="1899-12-30T12:50:00"/>
    <s v="Group 1"/>
    <x v="2"/>
    <x v="0"/>
    <x v="2"/>
    <x v="9"/>
    <x v="5"/>
    <x v="3"/>
    <n v="0"/>
    <x v="4"/>
    <s v=" "/>
    <n v="2000"/>
    <n v="0"/>
    <n v="0"/>
    <x v="2"/>
    <x v="6"/>
    <x v="0"/>
    <n v="201"/>
    <n v="1094"/>
    <s v="CHI"/>
    <s v="FRA"/>
  </r>
  <r>
    <x v="0"/>
    <x v="9"/>
    <d v="1930-07-19T00:00:00"/>
    <d v="2021-07-19T00:00:00"/>
    <s v="19 Jul-15:00 "/>
    <d v="1899-12-30T15:00:00"/>
    <s v="Group 1"/>
    <x v="2"/>
    <x v="0"/>
    <x v="2"/>
    <x v="10"/>
    <x v="4"/>
    <x v="4"/>
    <n v="3"/>
    <x v="0"/>
    <s v=" "/>
    <n v="42100"/>
    <n v="3"/>
    <n v="1"/>
    <x v="8"/>
    <x v="8"/>
    <x v="4"/>
    <n v="201"/>
    <n v="1086"/>
    <s v="ARG"/>
    <s v="MEX"/>
  </r>
  <r>
    <x v="0"/>
    <x v="10"/>
    <d v="1930-07-20T00:00:00"/>
    <d v="2021-07-20T00:00:00"/>
    <s v="20 Jul-13:00 "/>
    <d v="1899-12-30T13:00:00"/>
    <s v="Group 2"/>
    <x v="2"/>
    <x v="0"/>
    <x v="2"/>
    <x v="11"/>
    <x v="7"/>
    <x v="0"/>
    <n v="0"/>
    <x v="5"/>
    <s v=" "/>
    <n v="25466"/>
    <n v="1"/>
    <n v="0"/>
    <x v="9"/>
    <x v="1"/>
    <x v="8"/>
    <n v="201"/>
    <n v="1091"/>
    <s v="BRA"/>
    <s v="BOL"/>
  </r>
  <r>
    <x v="0"/>
    <x v="11"/>
    <d v="1930-07-20T00:00:00"/>
    <d v="2021-07-20T00:00:00"/>
    <s v="20 Jul-15:00 "/>
    <d v="1899-12-30T15:00:00"/>
    <s v="Group 4"/>
    <x v="2"/>
    <x v="0"/>
    <x v="2"/>
    <x v="12"/>
    <x v="8"/>
    <x v="3"/>
    <n v="0"/>
    <x v="1"/>
    <s v=" "/>
    <n v="12000"/>
    <n v="1"/>
    <n v="0"/>
    <x v="10"/>
    <x v="9"/>
    <x v="9"/>
    <n v="201"/>
    <n v="1089"/>
    <s v="PAR"/>
    <s v="BEL"/>
  </r>
  <r>
    <x v="0"/>
    <x v="12"/>
    <d v="1930-07-21T00:00:00"/>
    <d v="2021-07-21T00:00:00"/>
    <s v="21 Jul-14:50 "/>
    <d v="1899-12-30T14:50:00"/>
    <s v="Group 3"/>
    <x v="2"/>
    <x v="0"/>
    <x v="2"/>
    <x v="13"/>
    <x v="6"/>
    <x v="0"/>
    <n v="0"/>
    <x v="7"/>
    <s v=" "/>
    <n v="70022"/>
    <n v="4"/>
    <n v="0"/>
    <x v="4"/>
    <x v="10"/>
    <x v="10"/>
    <n v="201"/>
    <n v="1100"/>
    <s v="URU"/>
    <s v="ROU"/>
  </r>
  <r>
    <x v="0"/>
    <x v="13"/>
    <d v="1930-07-22T00:00:00"/>
    <d v="2021-07-22T00:00:00"/>
    <s v="22 Jul-14:45 "/>
    <d v="1899-12-30T14:45:00"/>
    <s v="Group 1"/>
    <x v="2"/>
    <x v="0"/>
    <x v="2"/>
    <x v="14"/>
    <x v="4"/>
    <x v="1"/>
    <n v="1"/>
    <x v="8"/>
    <s v=" "/>
    <n v="41459"/>
    <n v="2"/>
    <n v="1"/>
    <x v="7"/>
    <x v="0"/>
    <x v="10"/>
    <n v="201"/>
    <n v="1084"/>
    <s v="ARG"/>
    <s v="CHI"/>
  </r>
  <r>
    <x v="0"/>
    <x v="14"/>
    <d v="1930-07-26T00:00:00"/>
    <d v="2021-07-26T00:00:00"/>
    <s v="26 Jul-14:45 "/>
    <d v="1899-12-30T14:45:00"/>
    <s v="Semi-finals"/>
    <x v="2"/>
    <x v="0"/>
    <x v="2"/>
    <x v="15"/>
    <x v="4"/>
    <x v="4"/>
    <n v="1"/>
    <x v="9"/>
    <s v=" "/>
    <n v="72886"/>
    <n v="1"/>
    <n v="0"/>
    <x v="7"/>
    <x v="11"/>
    <x v="1"/>
    <n v="202"/>
    <n v="1088"/>
    <s v="ARG"/>
    <s v="USA"/>
  </r>
  <r>
    <x v="0"/>
    <x v="15"/>
    <d v="1930-07-27T00:00:00"/>
    <d v="2021-07-27T00:00:00"/>
    <s v="27 Jul-14:45 "/>
    <d v="1899-12-30T14:45:00"/>
    <s v="Semi-finals"/>
    <x v="2"/>
    <x v="0"/>
    <x v="2"/>
    <x v="16"/>
    <x v="6"/>
    <x v="4"/>
    <n v="1"/>
    <x v="10"/>
    <s v=" "/>
    <n v="79867"/>
    <n v="3"/>
    <n v="1"/>
    <x v="4"/>
    <x v="4"/>
    <x v="2"/>
    <n v="202"/>
    <n v="1101"/>
    <s v="URU"/>
    <s v="YUG"/>
  </r>
  <r>
    <x v="0"/>
    <x v="16"/>
    <d v="1930-07-30T00:00:00"/>
    <d v="2021-07-30T00:00:00"/>
    <s v="30 Jul-14:15 "/>
    <d v="1899-12-30T14:15:00"/>
    <s v="Final"/>
    <x v="2"/>
    <x v="0"/>
    <x v="2"/>
    <x v="17"/>
    <x v="6"/>
    <x v="0"/>
    <n v="2"/>
    <x v="11"/>
    <s v=" "/>
    <n v="68346"/>
    <n v="1"/>
    <n v="2"/>
    <x v="7"/>
    <x v="4"/>
    <x v="7"/>
    <n v="405"/>
    <n v="1087"/>
    <s v="URU"/>
    <s v="ARG"/>
  </r>
  <r>
    <x v="1"/>
    <x v="17"/>
    <d v="1934-05-27T00:00:00"/>
    <d v="2021-05-27T00:00:00"/>
    <s v="27 May-16:30 "/>
    <d v="1899-12-30T16:30:00"/>
    <s v="Preliminary round"/>
    <x v="3"/>
    <x v="1"/>
    <x v="3"/>
    <x v="18"/>
    <x v="9"/>
    <x v="1"/>
    <n v="2"/>
    <x v="4"/>
    <s v="Austria win after extra time "/>
    <n v="16000"/>
    <n v="0"/>
    <n v="0"/>
    <x v="11"/>
    <x v="12"/>
    <x v="11"/>
    <n v="204"/>
    <n v="1104"/>
    <s v="AUT"/>
    <s v="FRA"/>
  </r>
  <r>
    <x v="1"/>
    <x v="17"/>
    <d v="1934-05-27T00:00:00"/>
    <d v="2021-05-27T00:00:00"/>
    <s v="27 May-16:30 "/>
    <d v="1899-12-30T16:30:00"/>
    <s v="Preliminary round"/>
    <x v="4"/>
    <x v="2"/>
    <x v="4"/>
    <x v="19"/>
    <x v="10"/>
    <x v="0"/>
    <n v="2"/>
    <x v="12"/>
    <s v=" "/>
    <n v="9000"/>
    <n v="2"/>
    <n v="2"/>
    <x v="12"/>
    <x v="13"/>
    <x v="12"/>
    <n v="204"/>
    <n v="1119"/>
    <s v="HUN"/>
    <s v="EGY"/>
  </r>
  <r>
    <x v="1"/>
    <x v="17"/>
    <d v="1934-05-27T00:00:00"/>
    <d v="2021-05-27T00:00:00"/>
    <s v="27 May-16:30 "/>
    <d v="1899-12-30T16:30:00"/>
    <s v="Preliminary round"/>
    <x v="5"/>
    <x v="3"/>
    <x v="5"/>
    <x v="20"/>
    <x v="11"/>
    <x v="1"/>
    <n v="2"/>
    <x v="13"/>
    <s v=" "/>
    <n v="33000"/>
    <n v="2"/>
    <n v="1"/>
    <x v="13"/>
    <x v="14"/>
    <x v="13"/>
    <n v="204"/>
    <n v="1133"/>
    <s v="SUI"/>
    <s v="NED"/>
  </r>
  <r>
    <x v="1"/>
    <x v="17"/>
    <d v="1934-05-27T00:00:00"/>
    <d v="2021-05-27T00:00:00"/>
    <s v="27 May-16:30 "/>
    <d v="1899-12-30T16:30:00"/>
    <s v="Preliminary round"/>
    <x v="6"/>
    <x v="4"/>
    <x v="6"/>
    <x v="21"/>
    <x v="12"/>
    <x v="1"/>
    <n v="2"/>
    <x v="11"/>
    <s v=" "/>
    <n v="14000"/>
    <n v="1"/>
    <n v="1"/>
    <x v="14"/>
    <x v="15"/>
    <x v="14"/>
    <n v="204"/>
    <n v="1102"/>
    <s v="SWE"/>
    <s v="ARG"/>
  </r>
  <r>
    <x v="1"/>
    <x v="17"/>
    <d v="1934-05-27T00:00:00"/>
    <d v="2021-05-27T00:00:00"/>
    <s v="27 May-16:30 "/>
    <d v="1899-12-30T16:30:00"/>
    <s v="Preliminary round"/>
    <x v="7"/>
    <x v="5"/>
    <x v="7"/>
    <x v="22"/>
    <x v="13"/>
    <x v="5"/>
    <n v="2"/>
    <x v="1"/>
    <s v=" "/>
    <n v="8000"/>
    <n v="1"/>
    <n v="2"/>
    <x v="15"/>
    <x v="16"/>
    <x v="15"/>
    <n v="204"/>
    <n v="1108"/>
    <s v="GER"/>
    <s v="BEL"/>
  </r>
  <r>
    <x v="1"/>
    <x v="17"/>
    <d v="1934-05-27T00:00:00"/>
    <d v="2021-05-27T00:00:00"/>
    <s v="27 May-16:30 "/>
    <d v="1899-12-30T16:30:00"/>
    <s v="Preliminary round"/>
    <x v="8"/>
    <x v="6"/>
    <x v="8"/>
    <x v="23"/>
    <x v="14"/>
    <x v="1"/>
    <n v="1"/>
    <x v="2"/>
    <s v=" "/>
    <n v="21000"/>
    <n v="3"/>
    <n v="0"/>
    <x v="16"/>
    <x v="17"/>
    <x v="16"/>
    <n v="204"/>
    <n v="1111"/>
    <s v="ESP"/>
    <s v="BRA"/>
  </r>
  <r>
    <x v="1"/>
    <x v="17"/>
    <d v="1934-05-27T00:00:00"/>
    <d v="2021-05-27T00:00:00"/>
    <s v="27 May-16:30 "/>
    <d v="1899-12-30T16:30:00"/>
    <s v="Preliminary round"/>
    <x v="9"/>
    <x v="7"/>
    <x v="9"/>
    <x v="24"/>
    <x v="15"/>
    <x v="6"/>
    <n v="1"/>
    <x v="9"/>
    <s v=" "/>
    <n v="25000"/>
    <n v="3"/>
    <n v="0"/>
    <x v="17"/>
    <x v="18"/>
    <x v="17"/>
    <n v="204"/>
    <n v="1135"/>
    <s v="ITA"/>
    <s v="USA"/>
  </r>
  <r>
    <x v="1"/>
    <x v="17"/>
    <d v="1934-05-27T00:00:00"/>
    <d v="2021-05-27T00:00:00"/>
    <s v="27 May-16:30 "/>
    <d v="1899-12-30T16:30:00"/>
    <s v="Preliminary round"/>
    <x v="10"/>
    <x v="8"/>
    <x v="10"/>
    <x v="25"/>
    <x v="16"/>
    <x v="2"/>
    <n v="1"/>
    <x v="7"/>
    <s v=" "/>
    <n v="9000"/>
    <n v="0"/>
    <n v="1"/>
    <x v="7"/>
    <x v="19"/>
    <x v="18"/>
    <n v="204"/>
    <n v="1141"/>
    <s v="TCH"/>
    <s v="ROU"/>
  </r>
  <r>
    <x v="1"/>
    <x v="18"/>
    <d v="1934-05-31T00:00:00"/>
    <d v="2021-05-31T00:00:00"/>
    <s v="31 May-16:30 "/>
    <d v="1899-12-30T16:30:00"/>
    <s v="Quarter-finals"/>
    <x v="3"/>
    <x v="1"/>
    <x v="3"/>
    <x v="26"/>
    <x v="16"/>
    <x v="1"/>
    <n v="2"/>
    <x v="14"/>
    <s v=" "/>
    <n v="12000"/>
    <n v="1"/>
    <n v="1"/>
    <x v="18"/>
    <x v="20"/>
    <x v="15"/>
    <n v="418"/>
    <n v="1143"/>
    <s v="TCH"/>
    <s v="SUI"/>
  </r>
  <r>
    <x v="1"/>
    <x v="18"/>
    <d v="1934-05-31T00:00:00"/>
    <d v="2021-05-31T00:00:00"/>
    <s v="31 May-16:30 "/>
    <d v="1899-12-30T16:30:00"/>
    <s v="Quarter-finals"/>
    <x v="5"/>
    <x v="3"/>
    <x v="5"/>
    <x v="27"/>
    <x v="13"/>
    <x v="2"/>
    <n v="1"/>
    <x v="15"/>
    <s v=" "/>
    <n v="3000"/>
    <n v="0"/>
    <n v="0"/>
    <x v="12"/>
    <x v="21"/>
    <x v="19"/>
    <n v="418"/>
    <n v="1129"/>
    <s v="GER"/>
    <s v="SWE"/>
  </r>
  <r>
    <x v="1"/>
    <x v="18"/>
    <d v="1934-05-31T00:00:00"/>
    <d v="2021-05-31T00:00:00"/>
    <s v="31 May-16:30 "/>
    <d v="1899-12-30T16:30:00"/>
    <s v="Quarter-finals"/>
    <x v="7"/>
    <x v="5"/>
    <x v="7"/>
    <x v="28"/>
    <x v="15"/>
    <x v="3"/>
    <n v="1"/>
    <x v="16"/>
    <s v=" "/>
    <n v="35000"/>
    <n v="0"/>
    <n v="0"/>
    <x v="19"/>
    <x v="22"/>
    <x v="16"/>
    <n v="418"/>
    <n v="1122"/>
    <s v="ITA"/>
    <s v="ESP"/>
  </r>
  <r>
    <x v="1"/>
    <x v="18"/>
    <d v="1934-05-31T00:00:00"/>
    <d v="2021-05-31T00:00:00"/>
    <s v="31 May-16:30 "/>
    <d v="1899-12-30T16:30:00"/>
    <s v="Quarter-finals"/>
    <x v="6"/>
    <x v="4"/>
    <x v="6"/>
    <x v="29"/>
    <x v="9"/>
    <x v="2"/>
    <n v="1"/>
    <x v="17"/>
    <s v=" "/>
    <n v="23000"/>
    <n v="1"/>
    <n v="0"/>
    <x v="15"/>
    <x v="18"/>
    <x v="20"/>
    <n v="418"/>
    <n v="1106"/>
    <s v="AUT"/>
    <s v="HUN"/>
  </r>
  <r>
    <x v="1"/>
    <x v="19"/>
    <d v="1934-06-01T00:00:00"/>
    <d v="2021-06-01T00:00:00"/>
    <s v="01 Jun-16:30 "/>
    <d v="1899-12-30T16:30:00"/>
    <s v="Quarter-finals"/>
    <x v="7"/>
    <x v="5"/>
    <x v="7"/>
    <x v="28"/>
    <x v="15"/>
    <x v="3"/>
    <n v="0"/>
    <x v="16"/>
    <s v=" "/>
    <n v="43000"/>
    <n v="1"/>
    <n v="0"/>
    <x v="17"/>
    <x v="23"/>
    <x v="17"/>
    <n v="418"/>
    <n v="1123"/>
    <s v="ITA"/>
    <s v="ESP"/>
  </r>
  <r>
    <x v="1"/>
    <x v="20"/>
    <d v="1934-06-03T00:00:00"/>
    <d v="2021-06-03T00:00:00"/>
    <s v="03 Jun-16:30 "/>
    <d v="1899-12-30T16:30:00"/>
    <s v="Semi-finals"/>
    <x v="5"/>
    <x v="3"/>
    <x v="5"/>
    <x v="30"/>
    <x v="15"/>
    <x v="3"/>
    <n v="0"/>
    <x v="18"/>
    <s v=" "/>
    <n v="35000"/>
    <n v="1"/>
    <n v="0"/>
    <x v="13"/>
    <x v="24"/>
    <x v="17"/>
    <n v="3492"/>
    <n v="1107"/>
    <s v="ITA"/>
    <s v="AUT"/>
  </r>
  <r>
    <x v="1"/>
    <x v="20"/>
    <d v="1934-06-03T00:00:00"/>
    <d v="2021-06-03T00:00:00"/>
    <s v="03 Jun-16:30 "/>
    <d v="1899-12-30T16:30:00"/>
    <s v="Semi-finals"/>
    <x v="9"/>
    <x v="7"/>
    <x v="9"/>
    <x v="31"/>
    <x v="16"/>
    <x v="1"/>
    <n v="1"/>
    <x v="19"/>
    <s v=" "/>
    <n v="15000"/>
    <n v="1"/>
    <n v="0"/>
    <x v="12"/>
    <x v="14"/>
    <x v="21"/>
    <n v="3492"/>
    <n v="1130"/>
    <s v="TCH"/>
    <s v="GER"/>
  </r>
  <r>
    <x v="1"/>
    <x v="21"/>
    <d v="1934-06-07T00:00:00"/>
    <d v="2021-06-07T00:00:00"/>
    <s v="07 Jun-18:00 "/>
    <d v="1899-12-30T18:00:00"/>
    <s v="Match for third place"/>
    <x v="4"/>
    <x v="2"/>
    <x v="4"/>
    <x v="32"/>
    <x v="13"/>
    <x v="1"/>
    <n v="2"/>
    <x v="18"/>
    <s v=" "/>
    <n v="7000"/>
    <n v="3"/>
    <n v="1"/>
    <x v="20"/>
    <x v="12"/>
    <x v="21"/>
    <n v="3491"/>
    <n v="1105"/>
    <s v="GER"/>
    <s v="AUT"/>
  </r>
  <r>
    <x v="1"/>
    <x v="22"/>
    <d v="1934-06-10T00:00:00"/>
    <d v="2021-06-10T00:00:00"/>
    <s v="10 Jun-17:30 "/>
    <d v="1899-12-30T17:30:00"/>
    <s v="Final"/>
    <x v="9"/>
    <x v="7"/>
    <x v="9"/>
    <x v="33"/>
    <x v="15"/>
    <x v="2"/>
    <n v="1"/>
    <x v="20"/>
    <s v="Italy win after extra time "/>
    <n v="55000"/>
    <n v="0"/>
    <n v="0"/>
    <x v="13"/>
    <x v="24"/>
    <x v="16"/>
    <n v="3490"/>
    <n v="1134"/>
    <s v="ITA"/>
    <s v="TCH"/>
  </r>
  <r>
    <x v="2"/>
    <x v="23"/>
    <d v="1938-06-04T00:00:00"/>
    <d v="2021-06-04T00:00:00"/>
    <s v="04 Jun-17:00 "/>
    <d v="1899-12-30T17:00:00"/>
    <s v="First round"/>
    <x v="11"/>
    <x v="9"/>
    <x v="11"/>
    <x v="34"/>
    <x v="11"/>
    <x v="3"/>
    <n v="1"/>
    <x v="19"/>
    <s v=" "/>
    <n v="27152"/>
    <n v="0"/>
    <n v="0"/>
    <x v="7"/>
    <x v="25"/>
    <x v="19"/>
    <n v="206"/>
    <n v="1165"/>
    <s v="SUI"/>
    <s v="GER"/>
  </r>
  <r>
    <x v="2"/>
    <x v="24"/>
    <d v="1938-06-05T00:00:00"/>
    <d v="2021-06-05T00:00:00"/>
    <s v="05 Jun-17:00 "/>
    <d v="1899-12-30T17:00:00"/>
    <s v="First round"/>
    <x v="12"/>
    <x v="10"/>
    <x v="12"/>
    <x v="35"/>
    <x v="10"/>
    <x v="4"/>
    <n v="0"/>
    <x v="21"/>
    <s v=" "/>
    <n v="9000"/>
    <n v="4"/>
    <n v="0"/>
    <x v="21"/>
    <x v="26"/>
    <x v="22"/>
    <n v="206"/>
    <n v="1173"/>
    <s v="HUN"/>
    <s v="INH"/>
  </r>
  <r>
    <x v="2"/>
    <x v="24"/>
    <d v="1938-06-05T00:00:00"/>
    <d v="2021-06-05T00:00:00"/>
    <s v="05 Jun-17:00 "/>
    <d v="1899-12-30T17:00:00"/>
    <s v="First round"/>
    <x v="13"/>
    <x v="11"/>
    <x v="13"/>
    <x v="36"/>
    <x v="0"/>
    <x v="1"/>
    <n v="1"/>
    <x v="1"/>
    <s v=" "/>
    <n v="30454"/>
    <n v="2"/>
    <n v="1"/>
    <x v="22"/>
    <x v="27"/>
    <x v="20"/>
    <n v="206"/>
    <n v="1146"/>
    <s v="FRA"/>
    <s v="BEL"/>
  </r>
  <r>
    <x v="2"/>
    <x v="24"/>
    <d v="1938-06-05T00:00:00"/>
    <d v="2021-06-05T00:00:00"/>
    <s v="05 Jun-17:00 "/>
    <d v="1899-12-30T17:00:00"/>
    <s v="First round"/>
    <x v="14"/>
    <x v="12"/>
    <x v="14"/>
    <x v="37"/>
    <x v="17"/>
    <x v="1"/>
    <n v="3"/>
    <x v="7"/>
    <s v=" "/>
    <n v="7000"/>
    <n v="0"/>
    <n v="0"/>
    <x v="23"/>
    <x v="28"/>
    <x v="23"/>
    <n v="206"/>
    <n v="1156"/>
    <s v="CUB"/>
    <s v="ROU"/>
  </r>
  <r>
    <x v="2"/>
    <x v="24"/>
    <d v="1938-06-05T00:00:00"/>
    <d v="2021-06-05T00:00:00"/>
    <s v="05 Jun-17:00 "/>
    <d v="1899-12-30T17:00:00"/>
    <s v="First round"/>
    <x v="15"/>
    <x v="13"/>
    <x v="15"/>
    <x v="38"/>
    <x v="15"/>
    <x v="2"/>
    <n v="1"/>
    <x v="22"/>
    <s v="Italy win after extra time "/>
    <n v="19000"/>
    <n v="0"/>
    <n v="0"/>
    <x v="18"/>
    <x v="29"/>
    <x v="24"/>
    <n v="206"/>
    <n v="1179"/>
    <s v="ITA"/>
    <s v="NOR"/>
  </r>
  <r>
    <x v="2"/>
    <x v="25"/>
    <d v="1938-06-05T00:00:00"/>
    <d v="2021-06-05T00:00:00"/>
    <s v="05 Jun-17:30 "/>
    <d v="1899-12-30T17:30:00"/>
    <s v="First round"/>
    <x v="16"/>
    <x v="14"/>
    <x v="16"/>
    <x v="39"/>
    <x v="7"/>
    <x v="4"/>
    <n v="5"/>
    <x v="23"/>
    <s v="Brazil win after extra time "/>
    <n v="13452"/>
    <n v="0"/>
    <n v="0"/>
    <x v="13"/>
    <x v="30"/>
    <x v="25"/>
    <n v="206"/>
    <n v="1150"/>
    <s v="BRA"/>
    <s v="POL"/>
  </r>
  <r>
    <x v="2"/>
    <x v="26"/>
    <d v="1938-06-05T00:00:00"/>
    <d v="2021-06-05T00:00:00"/>
    <s v="05 Jun-18:30 "/>
    <d v="1899-12-30T18:30:00"/>
    <s v="First round"/>
    <x v="17"/>
    <x v="15"/>
    <x v="17"/>
    <x v="40"/>
    <x v="16"/>
    <x v="1"/>
    <n v="0"/>
    <x v="13"/>
    <s v="Czechoslovakia win after extra time "/>
    <n v="11000"/>
    <n v="0"/>
    <n v="0"/>
    <x v="24"/>
    <x v="31"/>
    <x v="26"/>
    <n v="206"/>
    <n v="1172"/>
    <s v="TCH"/>
    <s v="NED"/>
  </r>
  <r>
    <x v="2"/>
    <x v="27"/>
    <d v="1938-06-09T00:00:00"/>
    <d v="2021-06-09T00:00:00"/>
    <s v="09 Jun-18:00 "/>
    <d v="1899-12-30T18:00:00"/>
    <s v="First round"/>
    <x v="14"/>
    <x v="12"/>
    <x v="14"/>
    <x v="37"/>
    <x v="17"/>
    <x v="2"/>
    <n v="1"/>
    <x v="7"/>
    <s v=" "/>
    <n v="8000"/>
    <n v="0"/>
    <n v="1"/>
    <x v="16"/>
    <x v="32"/>
    <x v="27"/>
    <n v="206"/>
    <n v="1157"/>
    <s v="CUB"/>
    <s v="ROU"/>
  </r>
  <r>
    <x v="2"/>
    <x v="27"/>
    <d v="1938-06-09T00:00:00"/>
    <d v="2021-06-09T00:00:00"/>
    <s v="09 Jun-18:00 "/>
    <d v="1899-12-30T18:00:00"/>
    <s v="First round"/>
    <x v="11"/>
    <x v="9"/>
    <x v="11"/>
    <x v="34"/>
    <x v="11"/>
    <x v="0"/>
    <n v="2"/>
    <x v="19"/>
    <s v=" "/>
    <n v="20025"/>
    <n v="1"/>
    <n v="2"/>
    <x v="13"/>
    <x v="24"/>
    <x v="19"/>
    <n v="206"/>
    <n v="1166"/>
    <s v="SUI"/>
    <s v="GER"/>
  </r>
  <r>
    <x v="2"/>
    <x v="28"/>
    <d v="1938-06-12T00:00:00"/>
    <d v="2021-06-12T00:00:00"/>
    <s v="12 Jun-17:00 "/>
    <d v="1899-12-30T17:00:00"/>
    <s v="Quarter-finals"/>
    <x v="18"/>
    <x v="16"/>
    <x v="18"/>
    <x v="41"/>
    <x v="7"/>
    <x v="3"/>
    <n v="1"/>
    <x v="20"/>
    <s v=" "/>
    <n v="22021"/>
    <n v="0"/>
    <n v="0"/>
    <x v="25"/>
    <x v="19"/>
    <x v="28"/>
    <n v="429"/>
    <n v="1152"/>
    <s v="BRA"/>
    <s v="TCH"/>
  </r>
  <r>
    <x v="2"/>
    <x v="28"/>
    <d v="1938-06-12T00:00:00"/>
    <d v="2021-06-12T00:00:00"/>
    <s v="12 Jun-17:00 "/>
    <d v="1899-12-30T17:00:00"/>
    <s v="Quarter-finals"/>
    <x v="19"/>
    <x v="17"/>
    <x v="19"/>
    <x v="42"/>
    <x v="10"/>
    <x v="2"/>
    <n v="0"/>
    <x v="14"/>
    <s v=" "/>
    <n v="15000"/>
    <n v="1"/>
    <n v="0"/>
    <x v="12"/>
    <x v="14"/>
    <x v="29"/>
    <n v="429"/>
    <n v="1175"/>
    <s v="HUN"/>
    <s v="SUI"/>
  </r>
  <r>
    <x v="2"/>
    <x v="28"/>
    <d v="1938-06-12T00:00:00"/>
    <d v="2021-06-12T00:00:00"/>
    <s v="12 Jun-17:00 "/>
    <d v="1899-12-30T17:00:00"/>
    <s v="Quarter-finals"/>
    <x v="20"/>
    <x v="18"/>
    <x v="20"/>
    <x v="43"/>
    <x v="12"/>
    <x v="7"/>
    <n v="0"/>
    <x v="24"/>
    <s v=" "/>
    <n v="7000"/>
    <n v="4"/>
    <n v="0"/>
    <x v="26"/>
    <x v="33"/>
    <x v="26"/>
    <n v="429"/>
    <n v="1158"/>
    <s v="SWE"/>
    <s v="CUB"/>
  </r>
  <r>
    <x v="2"/>
    <x v="28"/>
    <d v="1938-06-12T00:00:00"/>
    <d v="2021-06-12T00:00:00"/>
    <s v="12 Jun-17:00 "/>
    <d v="1899-12-30T17:00:00"/>
    <s v="Quarter-finals"/>
    <x v="13"/>
    <x v="11"/>
    <x v="13"/>
    <x v="44"/>
    <x v="15"/>
    <x v="1"/>
    <n v="1"/>
    <x v="4"/>
    <s v=" "/>
    <n v="58455"/>
    <n v="1"/>
    <n v="1"/>
    <x v="19"/>
    <x v="34"/>
    <x v="30"/>
    <n v="429"/>
    <n v="1164"/>
    <s v="ITA"/>
    <s v="FRA"/>
  </r>
  <r>
    <x v="2"/>
    <x v="29"/>
    <d v="1938-06-14T00:00:00"/>
    <d v="2021-06-14T00:00:00"/>
    <s v="14 Jun-18:00 "/>
    <d v="1899-12-30T18:00:00"/>
    <s v="Quarter-finals"/>
    <x v="18"/>
    <x v="16"/>
    <x v="18"/>
    <x v="41"/>
    <x v="7"/>
    <x v="2"/>
    <n v="1"/>
    <x v="20"/>
    <s v=" "/>
    <n v="18141"/>
    <n v="0"/>
    <n v="1"/>
    <x v="27"/>
    <x v="25"/>
    <x v="25"/>
    <n v="429"/>
    <n v="1153"/>
    <s v="BRA"/>
    <s v="TCH"/>
  </r>
  <r>
    <x v="2"/>
    <x v="30"/>
    <d v="1938-06-16T00:00:00"/>
    <d v="2021-06-16T00:00:00"/>
    <s v="16 Jun-18:00 "/>
    <d v="1899-12-30T18:00:00"/>
    <s v="Semi-finals"/>
    <x v="11"/>
    <x v="9"/>
    <x v="11"/>
    <x v="45"/>
    <x v="10"/>
    <x v="5"/>
    <n v="1"/>
    <x v="15"/>
    <s v=" "/>
    <n v="20000"/>
    <n v="3"/>
    <n v="1"/>
    <x v="24"/>
    <x v="35"/>
    <x v="31"/>
    <n v="3489"/>
    <n v="1176"/>
    <s v="HUN"/>
    <s v="SWE"/>
  </r>
  <r>
    <x v="2"/>
    <x v="30"/>
    <d v="1938-06-16T00:00:00"/>
    <d v="2021-06-16T00:00:00"/>
    <s v="16 Jun-18:00 "/>
    <d v="1899-12-30T18:00:00"/>
    <s v="Semi-finals"/>
    <x v="15"/>
    <x v="13"/>
    <x v="15"/>
    <x v="46"/>
    <x v="15"/>
    <x v="2"/>
    <n v="1"/>
    <x v="2"/>
    <s v=" "/>
    <n v="33000"/>
    <n v="0"/>
    <n v="0"/>
    <x v="22"/>
    <x v="14"/>
    <x v="27"/>
    <n v="3489"/>
    <n v="1149"/>
    <s v="ITA"/>
    <s v="BRA"/>
  </r>
  <r>
    <x v="2"/>
    <x v="31"/>
    <d v="1938-06-19T00:00:00"/>
    <d v="2021-06-19T00:00:00"/>
    <s v="19 Jun-17:00 "/>
    <d v="1899-12-30T17:00:00"/>
    <s v="Match for third place"/>
    <x v="18"/>
    <x v="16"/>
    <x v="18"/>
    <x v="47"/>
    <x v="7"/>
    <x v="0"/>
    <n v="2"/>
    <x v="15"/>
    <s v=" "/>
    <n v="12000"/>
    <n v="1"/>
    <n v="2"/>
    <x v="7"/>
    <x v="31"/>
    <x v="32"/>
    <n v="3488"/>
    <n v="1151"/>
    <s v="BRA"/>
    <s v="SWE"/>
  </r>
  <r>
    <x v="2"/>
    <x v="31"/>
    <d v="1938-06-19T00:00:00"/>
    <d v="2021-06-19T00:00:00"/>
    <s v="19 Jun-17:00 "/>
    <d v="1899-12-30T17:00:00"/>
    <s v="Final"/>
    <x v="13"/>
    <x v="11"/>
    <x v="13"/>
    <x v="48"/>
    <x v="15"/>
    <x v="0"/>
    <n v="2"/>
    <x v="17"/>
    <s v=" "/>
    <n v="45000"/>
    <n v="3"/>
    <n v="1"/>
    <x v="27"/>
    <x v="34"/>
    <x v="33"/>
    <n v="3487"/>
    <n v="1174"/>
    <s v="ITA"/>
    <s v="HUN"/>
  </r>
  <r>
    <x v="3"/>
    <x v="32"/>
    <d v="1950-06-24T00:00:00"/>
    <d v="2021-06-24T00:00:00"/>
    <s v="24 Jun-15:00 "/>
    <d v="1899-12-30T15:00:00"/>
    <s v="Group 1"/>
    <x v="21"/>
    <x v="19"/>
    <x v="21"/>
    <x v="49"/>
    <x v="7"/>
    <x v="0"/>
    <n v="0"/>
    <x v="0"/>
    <s v=" "/>
    <n v="81649"/>
    <n v="1"/>
    <n v="0"/>
    <x v="28"/>
    <x v="36"/>
    <x v="34"/>
    <n v="208"/>
    <n v="1187"/>
    <s v="BRA"/>
    <s v="MEX"/>
  </r>
  <r>
    <x v="3"/>
    <x v="33"/>
    <d v="1950-06-25T00:00:00"/>
    <d v="2021-06-25T00:00:00"/>
    <s v="25 Jun-15:00 "/>
    <d v="1899-12-30T15:00:00"/>
    <s v="Group 2"/>
    <x v="21"/>
    <x v="19"/>
    <x v="21"/>
    <x v="50"/>
    <x v="18"/>
    <x v="2"/>
    <n v="0"/>
    <x v="8"/>
    <s v=" "/>
    <n v="29703"/>
    <n v="1"/>
    <n v="0"/>
    <x v="29"/>
    <x v="37"/>
    <x v="35"/>
    <n v="208"/>
    <n v="1192"/>
    <s v="ENG"/>
    <s v="CHI"/>
  </r>
  <r>
    <x v="3"/>
    <x v="33"/>
    <d v="1950-06-25T00:00:00"/>
    <d v="2021-06-25T00:00:00"/>
    <s v="25 Jun-15:00 "/>
    <d v="1899-12-30T15:00:00"/>
    <s v="Group 2"/>
    <x v="22"/>
    <x v="20"/>
    <x v="22"/>
    <x v="51"/>
    <x v="14"/>
    <x v="1"/>
    <n v="1"/>
    <x v="9"/>
    <s v=" "/>
    <n v="9511"/>
    <n v="0"/>
    <n v="1"/>
    <x v="30"/>
    <x v="38"/>
    <x v="28"/>
    <n v="208"/>
    <n v="1208"/>
    <s v="ESP"/>
    <s v="USA"/>
  </r>
  <r>
    <x v="3"/>
    <x v="33"/>
    <d v="1950-06-25T00:00:00"/>
    <d v="2021-06-25T00:00:00"/>
    <s v="25 Jun-15:00 "/>
    <d v="1899-12-30T15:00:00"/>
    <s v="Group 3"/>
    <x v="23"/>
    <x v="21"/>
    <x v="23"/>
    <x v="52"/>
    <x v="12"/>
    <x v="1"/>
    <n v="2"/>
    <x v="25"/>
    <s v=" "/>
    <n v="36502"/>
    <n v="2"/>
    <n v="1"/>
    <x v="31"/>
    <x v="14"/>
    <x v="36"/>
    <n v="208"/>
    <n v="1219"/>
    <s v="SWE"/>
    <s v="ITA"/>
  </r>
  <r>
    <x v="3"/>
    <x v="33"/>
    <d v="1950-06-25T00:00:00"/>
    <d v="2021-06-25T00:00:00"/>
    <s v="25 Jun-15:00 "/>
    <d v="1899-12-30T15:00:00"/>
    <s v="Group 1"/>
    <x v="24"/>
    <x v="22"/>
    <x v="24"/>
    <x v="53"/>
    <x v="2"/>
    <x v="1"/>
    <n v="0"/>
    <x v="14"/>
    <s v=" "/>
    <n v="7336"/>
    <n v="0"/>
    <n v="0"/>
    <x v="32"/>
    <x v="39"/>
    <x v="37"/>
    <n v="208"/>
    <n v="1230"/>
    <s v="YUG"/>
    <s v="SUI"/>
  </r>
  <r>
    <x v="3"/>
    <x v="34"/>
    <d v="1950-06-28T00:00:00"/>
    <d v="2021-06-28T00:00:00"/>
    <s v="28 Jun-15:00 "/>
    <d v="1899-12-30T15:00:00"/>
    <s v="Group 1"/>
    <x v="23"/>
    <x v="21"/>
    <x v="23"/>
    <x v="54"/>
    <x v="7"/>
    <x v="2"/>
    <n v="2"/>
    <x v="14"/>
    <s v=" "/>
    <n v="42032"/>
    <n v="2"/>
    <n v="1"/>
    <x v="33"/>
    <x v="40"/>
    <x v="38"/>
    <n v="208"/>
    <n v="1188"/>
    <s v="BRA"/>
    <s v="SUI"/>
  </r>
  <r>
    <x v="3"/>
    <x v="34"/>
    <d v="1950-06-28T00:00:00"/>
    <d v="2021-06-28T00:00:00"/>
    <s v="28 Jun-15:00 "/>
    <d v="1899-12-30T15:00:00"/>
    <s v="Group 1"/>
    <x v="25"/>
    <x v="23"/>
    <x v="25"/>
    <x v="55"/>
    <x v="2"/>
    <x v="0"/>
    <n v="1"/>
    <x v="0"/>
    <s v=" "/>
    <n v="11078"/>
    <n v="2"/>
    <n v="0"/>
    <x v="34"/>
    <x v="41"/>
    <x v="39"/>
    <n v="208"/>
    <n v="1225"/>
    <s v="YUG"/>
    <s v="MEX"/>
  </r>
  <r>
    <x v="3"/>
    <x v="35"/>
    <d v="1950-06-29T00:00:00"/>
    <d v="2021-06-29T00:00:00"/>
    <s v="29 Jun-15:00 "/>
    <d v="1899-12-30T15:00:00"/>
    <s v="Group 2"/>
    <x v="21"/>
    <x v="19"/>
    <x v="21"/>
    <x v="56"/>
    <x v="14"/>
    <x v="2"/>
    <n v="0"/>
    <x v="8"/>
    <s v=" "/>
    <n v="19790"/>
    <n v="2"/>
    <n v="0"/>
    <x v="35"/>
    <x v="42"/>
    <x v="40"/>
    <n v="208"/>
    <n v="1193"/>
    <s v="ESP"/>
    <s v="CHI"/>
  </r>
  <r>
    <x v="3"/>
    <x v="36"/>
    <d v="1950-06-29T00:00:00"/>
    <d v="2021-06-29T00:00:00"/>
    <s v="29 Jun-15:30 "/>
    <d v="1899-12-30T15:30:00"/>
    <s v="Group 3"/>
    <x v="22"/>
    <x v="20"/>
    <x v="22"/>
    <x v="57"/>
    <x v="12"/>
    <x v="2"/>
    <n v="2"/>
    <x v="6"/>
    <s v=" "/>
    <n v="7903"/>
    <n v="2"/>
    <n v="1"/>
    <x v="36"/>
    <x v="43"/>
    <x v="41"/>
    <n v="208"/>
    <n v="1228"/>
    <s v="SWE"/>
    <s v="PAR"/>
  </r>
  <r>
    <x v="3"/>
    <x v="35"/>
    <d v="1950-06-29T00:00:00"/>
    <d v="2021-06-29T00:00:00"/>
    <s v="29 Jun-15:00 "/>
    <d v="1899-12-30T15:00:00"/>
    <s v="Group 2"/>
    <x v="24"/>
    <x v="22"/>
    <x v="24"/>
    <x v="58"/>
    <x v="1"/>
    <x v="3"/>
    <n v="0"/>
    <x v="26"/>
    <s v=" "/>
    <n v="10151"/>
    <n v="1"/>
    <n v="0"/>
    <x v="37"/>
    <x v="26"/>
    <x v="42"/>
    <n v="208"/>
    <n v="1202"/>
    <s v="USA"/>
    <s v="ENG"/>
  </r>
  <r>
    <x v="3"/>
    <x v="37"/>
    <d v="1950-07-01T00:00:00"/>
    <d v="2021-07-01T00:00:00"/>
    <s v="01 Jul-15:00 "/>
    <d v="1899-12-30T15:00:00"/>
    <s v="Group 1"/>
    <x v="21"/>
    <x v="19"/>
    <x v="21"/>
    <x v="59"/>
    <x v="7"/>
    <x v="2"/>
    <n v="0"/>
    <x v="10"/>
    <s v=" "/>
    <n v="142429"/>
    <n v="1"/>
    <n v="0"/>
    <x v="38"/>
    <x v="14"/>
    <x v="43"/>
    <n v="208"/>
    <n v="1191"/>
    <s v="BRA"/>
    <s v="YUG"/>
  </r>
  <r>
    <x v="3"/>
    <x v="38"/>
    <d v="1950-07-02T00:00:00"/>
    <d v="2021-07-02T00:00:00"/>
    <s v="02 Jul-15:00 "/>
    <d v="1899-12-30T15:00:00"/>
    <s v="Group 2"/>
    <x v="21"/>
    <x v="19"/>
    <x v="21"/>
    <x v="60"/>
    <x v="14"/>
    <x v="3"/>
    <n v="0"/>
    <x v="26"/>
    <s v=" "/>
    <n v="74462"/>
    <n v="0"/>
    <n v="0"/>
    <x v="32"/>
    <x v="44"/>
    <x v="37"/>
    <n v="208"/>
    <n v="1199"/>
    <s v="ESP"/>
    <s v="ENG"/>
  </r>
  <r>
    <x v="3"/>
    <x v="38"/>
    <d v="1950-07-02T00:00:00"/>
    <d v="2021-07-02T00:00:00"/>
    <s v="02 Jul-15:00 "/>
    <d v="1899-12-30T15:00:00"/>
    <s v="Group 3"/>
    <x v="23"/>
    <x v="21"/>
    <x v="23"/>
    <x v="61"/>
    <x v="15"/>
    <x v="2"/>
    <n v="0"/>
    <x v="6"/>
    <s v=" "/>
    <n v="25811"/>
    <n v="1"/>
    <n v="0"/>
    <x v="39"/>
    <x v="45"/>
    <x v="28"/>
    <n v="208"/>
    <n v="1218"/>
    <s v="ITA"/>
    <s v="PAR"/>
  </r>
  <r>
    <x v="3"/>
    <x v="38"/>
    <d v="1950-07-02T00:00:00"/>
    <d v="2021-07-02T00:00:00"/>
    <s v="02 Jul-15:00 "/>
    <d v="1899-12-30T15:00:00"/>
    <s v="Group 4"/>
    <x v="24"/>
    <x v="22"/>
    <x v="24"/>
    <x v="62"/>
    <x v="6"/>
    <x v="7"/>
    <n v="0"/>
    <x v="5"/>
    <s v=" "/>
    <n v="5284"/>
    <n v="4"/>
    <n v="0"/>
    <x v="28"/>
    <x v="46"/>
    <x v="44"/>
    <n v="208"/>
    <n v="1185"/>
    <s v="URU"/>
    <s v="BOL"/>
  </r>
  <r>
    <x v="3"/>
    <x v="39"/>
    <d v="1950-07-02T00:00:00"/>
    <d v="2021-07-02T00:00:00"/>
    <s v="02 Jul-15:40 "/>
    <d v="1899-12-30T15:40:00"/>
    <s v="Group 1"/>
    <x v="25"/>
    <x v="23"/>
    <x v="25"/>
    <x v="63"/>
    <x v="11"/>
    <x v="2"/>
    <n v="1"/>
    <x v="0"/>
    <s v=" "/>
    <n v="3580"/>
    <n v="2"/>
    <n v="0"/>
    <x v="13"/>
    <x v="41"/>
    <x v="45"/>
    <n v="208"/>
    <n v="1222"/>
    <s v="SUI"/>
    <s v="MEX"/>
  </r>
  <r>
    <x v="3"/>
    <x v="38"/>
    <d v="1950-07-02T00:00:00"/>
    <d v="2021-07-02T00:00:00"/>
    <s v="02 Jul-15:00 "/>
    <d v="1899-12-30T15:00:00"/>
    <s v="Group 2"/>
    <x v="26"/>
    <x v="24"/>
    <x v="26"/>
    <x v="64"/>
    <x v="5"/>
    <x v="5"/>
    <n v="2"/>
    <x v="9"/>
    <s v=" "/>
    <n v="8501"/>
    <n v="2"/>
    <n v="0"/>
    <x v="40"/>
    <x v="47"/>
    <x v="40"/>
    <n v="208"/>
    <n v="1194"/>
    <s v="CHI"/>
    <s v="USA"/>
  </r>
  <r>
    <x v="3"/>
    <x v="40"/>
    <d v="1950-07-09T00:00:00"/>
    <d v="2021-07-09T00:00:00"/>
    <s v="09 Jul-15:00 "/>
    <d v="1899-12-30T15:00:00"/>
    <s v="Group 6"/>
    <x v="23"/>
    <x v="21"/>
    <x v="23"/>
    <x v="65"/>
    <x v="6"/>
    <x v="2"/>
    <n v="2"/>
    <x v="16"/>
    <s v=" "/>
    <n v="44802"/>
    <n v="1"/>
    <n v="2"/>
    <x v="38"/>
    <x v="13"/>
    <x v="40"/>
    <n v="209"/>
    <n v="1207"/>
    <s v="URU"/>
    <s v="ESP"/>
  </r>
  <r>
    <x v="3"/>
    <x v="40"/>
    <d v="1950-07-09T00:00:00"/>
    <d v="2021-07-09T00:00:00"/>
    <s v="09 Jul-15:00 "/>
    <d v="1899-12-30T15:00:00"/>
    <s v="Group 6"/>
    <x v="21"/>
    <x v="19"/>
    <x v="21"/>
    <x v="47"/>
    <x v="7"/>
    <x v="6"/>
    <n v="1"/>
    <x v="15"/>
    <s v=" "/>
    <n v="138886"/>
    <n v="3"/>
    <n v="0"/>
    <x v="39"/>
    <x v="45"/>
    <x v="28"/>
    <n v="209"/>
    <n v="1189"/>
    <s v="BRA"/>
    <s v="SWE"/>
  </r>
  <r>
    <x v="3"/>
    <x v="41"/>
    <d v="1950-07-13T00:00:00"/>
    <d v="2021-07-13T00:00:00"/>
    <s v="13 Jul-15:00 "/>
    <d v="1899-12-30T15:00:00"/>
    <s v="Group 6"/>
    <x v="21"/>
    <x v="19"/>
    <x v="21"/>
    <x v="66"/>
    <x v="7"/>
    <x v="4"/>
    <n v="1"/>
    <x v="16"/>
    <s v=" "/>
    <n v="152772"/>
    <n v="3"/>
    <n v="0"/>
    <x v="34"/>
    <x v="48"/>
    <x v="43"/>
    <n v="209"/>
    <n v="1186"/>
    <s v="BRA"/>
    <s v="ESP"/>
  </r>
  <r>
    <x v="3"/>
    <x v="41"/>
    <d v="1950-07-13T00:00:00"/>
    <d v="2021-07-13T00:00:00"/>
    <s v="13 Jul-15:00 "/>
    <d v="1899-12-30T15:00:00"/>
    <s v="Group 6"/>
    <x v="23"/>
    <x v="21"/>
    <x v="23"/>
    <x v="67"/>
    <x v="6"/>
    <x v="1"/>
    <n v="2"/>
    <x v="15"/>
    <s v=" "/>
    <n v="7987"/>
    <n v="1"/>
    <n v="2"/>
    <x v="32"/>
    <x v="14"/>
    <x v="38"/>
    <n v="209"/>
    <n v="1231"/>
    <s v="URU"/>
    <s v="SWE"/>
  </r>
  <r>
    <x v="3"/>
    <x v="42"/>
    <d v="1950-07-16T00:00:00"/>
    <d v="2021-07-16T00:00:00"/>
    <s v="16 Jul-15:00 "/>
    <d v="1899-12-30T15:00:00"/>
    <s v="Group 6"/>
    <x v="23"/>
    <x v="21"/>
    <x v="23"/>
    <x v="68"/>
    <x v="12"/>
    <x v="1"/>
    <n v="1"/>
    <x v="16"/>
    <s v=" "/>
    <n v="11227"/>
    <n v="2"/>
    <n v="0"/>
    <x v="29"/>
    <x v="44"/>
    <x v="41"/>
    <n v="209"/>
    <n v="1206"/>
    <s v="SWE"/>
    <s v="ESP"/>
  </r>
  <r>
    <x v="3"/>
    <x v="42"/>
    <d v="1950-07-16T00:00:00"/>
    <d v="2021-07-16T00:00:00"/>
    <s v="16 Jul-15:00 "/>
    <d v="1899-12-30T15:00:00"/>
    <s v="Group 6"/>
    <x v="21"/>
    <x v="19"/>
    <x v="21"/>
    <x v="69"/>
    <x v="6"/>
    <x v="2"/>
    <n v="1"/>
    <x v="2"/>
    <s v=" "/>
    <n v="173850"/>
    <n v="0"/>
    <n v="0"/>
    <x v="28"/>
    <x v="49"/>
    <x v="34"/>
    <n v="209"/>
    <n v="1190"/>
    <s v="URU"/>
    <s v="BRA"/>
  </r>
  <r>
    <x v="4"/>
    <x v="43"/>
    <d v="1954-06-16T00:00:00"/>
    <d v="2021-06-16T00:00:00"/>
    <s v="16 Jun-18:00 "/>
    <d v="1899-12-30T18:00:00"/>
    <s v="Group 3"/>
    <x v="27"/>
    <x v="25"/>
    <x v="27"/>
    <x v="70"/>
    <x v="6"/>
    <x v="2"/>
    <n v="0"/>
    <x v="20"/>
    <s v=" "/>
    <n v="20500"/>
    <n v="0"/>
    <n v="0"/>
    <x v="39"/>
    <x v="50"/>
    <x v="46"/>
    <n v="211"/>
    <n v="1315"/>
    <s v="URU"/>
    <s v="TCH"/>
  </r>
  <r>
    <x v="4"/>
    <x v="43"/>
    <d v="1954-06-16T00:00:00"/>
    <d v="2021-06-16T00:00:00"/>
    <s v="16 Jun-18:00 "/>
    <d v="1899-12-30T18:00:00"/>
    <s v="Group 3"/>
    <x v="28"/>
    <x v="26"/>
    <x v="28"/>
    <x v="71"/>
    <x v="9"/>
    <x v="3"/>
    <n v="0"/>
    <x v="27"/>
    <s v=" "/>
    <n v="25000"/>
    <n v="1"/>
    <n v="0"/>
    <x v="41"/>
    <x v="46"/>
    <x v="47"/>
    <n v="211"/>
    <n v="1236"/>
    <s v="AUT"/>
    <s v="SCO"/>
  </r>
  <r>
    <x v="4"/>
    <x v="43"/>
    <d v="1954-06-16T00:00:00"/>
    <d v="2021-06-16T00:00:00"/>
    <s v="16 Jun-18:00 "/>
    <d v="1899-12-30T18:00:00"/>
    <s v="Group 1"/>
    <x v="29"/>
    <x v="27"/>
    <x v="29"/>
    <x v="49"/>
    <x v="7"/>
    <x v="5"/>
    <n v="0"/>
    <x v="0"/>
    <s v=" "/>
    <n v="13470"/>
    <n v="4"/>
    <n v="0"/>
    <x v="42"/>
    <x v="51"/>
    <x v="43"/>
    <n v="211"/>
    <n v="1249"/>
    <s v="BRA"/>
    <s v="MEX"/>
  </r>
  <r>
    <x v="4"/>
    <x v="43"/>
    <d v="1954-06-16T00:00:00"/>
    <d v="2021-06-16T00:00:00"/>
    <s v="16 Jun-18:00 "/>
    <d v="1899-12-30T18:00:00"/>
    <s v="Group 1"/>
    <x v="30"/>
    <x v="28"/>
    <x v="30"/>
    <x v="72"/>
    <x v="2"/>
    <x v="3"/>
    <n v="0"/>
    <x v="4"/>
    <s v=" "/>
    <n v="16000"/>
    <n v="1"/>
    <n v="0"/>
    <x v="38"/>
    <x v="52"/>
    <x v="48"/>
    <n v="211"/>
    <n v="1276"/>
    <s v="YUG"/>
    <s v="FRA"/>
  </r>
  <r>
    <x v="4"/>
    <x v="44"/>
    <d v="1954-06-17T00:00:00"/>
    <d v="2021-06-17T00:00:00"/>
    <s v="17 Jun-18:00 "/>
    <d v="1899-12-30T18:00:00"/>
    <s v="Group 2"/>
    <x v="27"/>
    <x v="25"/>
    <x v="27"/>
    <x v="73"/>
    <x v="19"/>
    <x v="0"/>
    <n v="1"/>
    <x v="28"/>
    <s v=" "/>
    <n v="28000"/>
    <n v="1"/>
    <n v="1"/>
    <x v="43"/>
    <x v="53"/>
    <x v="49"/>
    <n v="211"/>
    <n v="1283"/>
    <s v="FRG"/>
    <s v="TUR"/>
  </r>
  <r>
    <x v="4"/>
    <x v="44"/>
    <d v="1954-06-17T00:00:00"/>
    <d v="2021-06-17T00:00:00"/>
    <s v="17 Jun-18:00 "/>
    <d v="1899-12-30T18:00:00"/>
    <s v="Group 2"/>
    <x v="28"/>
    <x v="26"/>
    <x v="28"/>
    <x v="74"/>
    <x v="10"/>
    <x v="8"/>
    <n v="0"/>
    <x v="29"/>
    <s v=" "/>
    <n v="13000"/>
    <n v="4"/>
    <n v="0"/>
    <x v="44"/>
    <x v="54"/>
    <x v="50"/>
    <n v="211"/>
    <n v="1294"/>
    <s v="HUN"/>
    <s v="KOR"/>
  </r>
  <r>
    <x v="4"/>
    <x v="45"/>
    <d v="1954-06-17T00:00:00"/>
    <d v="2021-06-17T00:00:00"/>
    <s v="17 Jun-18:10 "/>
    <d v="1899-12-30T18:10:00"/>
    <s v="Group 4"/>
    <x v="31"/>
    <x v="29"/>
    <x v="31"/>
    <x v="75"/>
    <x v="18"/>
    <x v="0"/>
    <n v="4"/>
    <x v="1"/>
    <s v=" "/>
    <n v="14000"/>
    <n v="0"/>
    <n v="0"/>
    <x v="45"/>
    <x v="55"/>
    <x v="51"/>
    <n v="211"/>
    <n v="1240"/>
    <s v="ENG"/>
    <s v="BEL"/>
  </r>
  <r>
    <x v="4"/>
    <x v="46"/>
    <d v="1954-06-17T00:00:00"/>
    <d v="2021-06-17T00:00:00"/>
    <s v="17 Jun-17:50 "/>
    <d v="1899-12-30T17:50:00"/>
    <s v="Group 4"/>
    <x v="30"/>
    <x v="28"/>
    <x v="30"/>
    <x v="76"/>
    <x v="11"/>
    <x v="2"/>
    <n v="1"/>
    <x v="25"/>
    <s v=" "/>
    <n v="43000"/>
    <n v="1"/>
    <n v="1"/>
    <x v="30"/>
    <x v="56"/>
    <x v="52"/>
    <n v="211"/>
    <n v="1300"/>
    <s v="SUI"/>
    <s v="ITA"/>
  </r>
  <r>
    <x v="4"/>
    <x v="47"/>
    <d v="1954-06-19T00:00:00"/>
    <d v="2021-06-19T00:00:00"/>
    <s v="19 Jun-16:50 "/>
    <d v="1899-12-30T16:50:00"/>
    <s v="Group 3"/>
    <x v="31"/>
    <x v="29"/>
    <x v="31"/>
    <x v="77"/>
    <x v="6"/>
    <x v="6"/>
    <n v="0"/>
    <x v="27"/>
    <s v=" "/>
    <n v="34000"/>
    <n v="2"/>
    <n v="0"/>
    <x v="46"/>
    <x v="57"/>
    <x v="53"/>
    <n v="211"/>
    <n v="1313"/>
    <s v="URU"/>
    <s v="SCO"/>
  </r>
  <r>
    <x v="4"/>
    <x v="48"/>
    <d v="1954-06-19T00:00:00"/>
    <d v="2021-06-19T00:00:00"/>
    <s v="19 Jun-17:00 "/>
    <d v="1899-12-30T17:00:00"/>
    <s v="Group 3"/>
    <x v="28"/>
    <x v="26"/>
    <x v="28"/>
    <x v="78"/>
    <x v="9"/>
    <x v="5"/>
    <n v="0"/>
    <x v="20"/>
    <s v=" "/>
    <n v="26000"/>
    <n v="4"/>
    <n v="0"/>
    <x v="47"/>
    <x v="58"/>
    <x v="47"/>
    <n v="211"/>
    <n v="1238"/>
    <s v="AUT"/>
    <s v="TCH"/>
  </r>
  <r>
    <x v="4"/>
    <x v="49"/>
    <d v="1954-06-19T00:00:00"/>
    <d v="2021-06-19T00:00:00"/>
    <s v="19 Jun-17:10 "/>
    <d v="1899-12-30T17:10:00"/>
    <s v="Group 1"/>
    <x v="29"/>
    <x v="27"/>
    <x v="29"/>
    <x v="0"/>
    <x v="0"/>
    <x v="1"/>
    <n v="2"/>
    <x v="0"/>
    <s v=" "/>
    <n v="19000"/>
    <n v="1"/>
    <n v="0"/>
    <x v="48"/>
    <x v="59"/>
    <x v="54"/>
    <n v="211"/>
    <n v="1275"/>
    <s v="FRA"/>
    <s v="MEX"/>
  </r>
  <r>
    <x v="4"/>
    <x v="48"/>
    <d v="1954-06-19T00:00:00"/>
    <d v="2021-06-19T00:00:00"/>
    <s v="19 Jun-17:00 "/>
    <d v="1899-12-30T17:00:00"/>
    <s v="Group 1"/>
    <x v="30"/>
    <x v="28"/>
    <x v="30"/>
    <x v="59"/>
    <x v="7"/>
    <x v="3"/>
    <n v="1"/>
    <x v="10"/>
    <s v=" "/>
    <n v="24637"/>
    <n v="0"/>
    <n v="0"/>
    <x v="49"/>
    <x v="49"/>
    <x v="55"/>
    <n v="211"/>
    <n v="1252"/>
    <s v="BRA"/>
    <s v="YUG"/>
  </r>
  <r>
    <x v="4"/>
    <x v="50"/>
    <d v="1954-06-20T00:00:00"/>
    <d v="2021-06-20T00:00:00"/>
    <s v="20 Jun-16:50 "/>
    <d v="1899-12-30T16:50:00"/>
    <s v="Group 2"/>
    <x v="31"/>
    <x v="29"/>
    <x v="31"/>
    <x v="79"/>
    <x v="10"/>
    <x v="7"/>
    <n v="3"/>
    <x v="30"/>
    <s v=" "/>
    <n v="56000"/>
    <n v="3"/>
    <n v="1"/>
    <x v="50"/>
    <x v="60"/>
    <x v="56"/>
    <n v="211"/>
    <n v="1277"/>
    <s v="HUN"/>
    <s v="FRG"/>
  </r>
  <r>
    <x v="4"/>
    <x v="51"/>
    <d v="1954-06-20T00:00:00"/>
    <d v="2021-06-20T00:00:00"/>
    <s v="20 Jun-17:00 "/>
    <d v="1899-12-30T17:00:00"/>
    <s v="Group 2"/>
    <x v="29"/>
    <x v="27"/>
    <x v="29"/>
    <x v="80"/>
    <x v="20"/>
    <x v="6"/>
    <n v="0"/>
    <x v="29"/>
    <s v=" "/>
    <n v="4000"/>
    <n v="4"/>
    <n v="0"/>
    <x v="51"/>
    <x v="61"/>
    <x v="57"/>
    <n v="211"/>
    <n v="1304"/>
    <s v="TUR"/>
    <s v="KOR"/>
  </r>
  <r>
    <x v="4"/>
    <x v="52"/>
    <d v="1954-06-20T00:00:00"/>
    <d v="2021-06-20T00:00:00"/>
    <s v="20 Jun-17:10 "/>
    <d v="1899-12-30T17:10:00"/>
    <s v="Group 4"/>
    <x v="27"/>
    <x v="25"/>
    <x v="27"/>
    <x v="81"/>
    <x v="18"/>
    <x v="2"/>
    <n v="0"/>
    <x v="14"/>
    <s v=" "/>
    <n v="43500"/>
    <n v="1"/>
    <n v="0"/>
    <x v="52"/>
    <x v="38"/>
    <x v="58"/>
    <n v="211"/>
    <n v="1263"/>
    <s v="ENG"/>
    <s v="SUI"/>
  </r>
  <r>
    <x v="4"/>
    <x v="51"/>
    <d v="1954-06-20T00:00:00"/>
    <d v="2021-06-20T00:00:00"/>
    <s v="20 Jun-17:00 "/>
    <d v="1899-12-30T17:00:00"/>
    <s v="Group 4"/>
    <x v="32"/>
    <x v="30"/>
    <x v="32"/>
    <x v="82"/>
    <x v="15"/>
    <x v="0"/>
    <n v="1"/>
    <x v="1"/>
    <s v=" "/>
    <n v="24000"/>
    <n v="1"/>
    <n v="0"/>
    <x v="53"/>
    <x v="62"/>
    <x v="59"/>
    <n v="211"/>
    <n v="1243"/>
    <s v="ITA"/>
    <s v="BEL"/>
  </r>
  <r>
    <x v="4"/>
    <x v="53"/>
    <d v="1954-06-23T00:00:00"/>
    <d v="2021-06-23T00:00:00"/>
    <s v="23 Jun-18:00 "/>
    <d v="1899-12-30T18:00:00"/>
    <s v="Group 2"/>
    <x v="28"/>
    <x v="26"/>
    <x v="28"/>
    <x v="73"/>
    <x v="19"/>
    <x v="6"/>
    <n v="2"/>
    <x v="28"/>
    <s v=" "/>
    <n v="17000"/>
    <n v="3"/>
    <n v="1"/>
    <x v="44"/>
    <x v="63"/>
    <x v="60"/>
    <n v="211"/>
    <n v="1284"/>
    <s v="FRG"/>
    <s v="TUR"/>
  </r>
  <r>
    <x v="4"/>
    <x v="53"/>
    <d v="1954-06-23T00:00:00"/>
    <d v="2021-06-23T00:00:00"/>
    <s v="23 Jun-18:00 "/>
    <d v="1899-12-30T18:00:00"/>
    <s v="Group 4"/>
    <x v="31"/>
    <x v="29"/>
    <x v="31"/>
    <x v="76"/>
    <x v="11"/>
    <x v="0"/>
    <n v="1"/>
    <x v="25"/>
    <s v=" "/>
    <n v="30000"/>
    <n v="1"/>
    <n v="0"/>
    <x v="38"/>
    <x v="38"/>
    <x v="61"/>
    <n v="211"/>
    <n v="1301"/>
    <s v="SUI"/>
    <s v="ITA"/>
  </r>
  <r>
    <x v="4"/>
    <x v="54"/>
    <d v="1954-06-26T00:00:00"/>
    <d v="2021-06-26T00:00:00"/>
    <s v="26 Jun-17:00 "/>
    <d v="1899-12-30T17:00:00"/>
    <s v="Quarter-finals"/>
    <x v="31"/>
    <x v="29"/>
    <x v="31"/>
    <x v="83"/>
    <x v="6"/>
    <x v="0"/>
    <n v="2"/>
    <x v="26"/>
    <s v=" "/>
    <n v="28000"/>
    <n v="2"/>
    <n v="1"/>
    <x v="53"/>
    <x v="64"/>
    <x v="62"/>
    <n v="212"/>
    <n v="1264"/>
    <s v="URU"/>
    <s v="ENG"/>
  </r>
  <r>
    <x v="4"/>
    <x v="54"/>
    <d v="1954-06-26T00:00:00"/>
    <d v="2021-06-26T00:00:00"/>
    <s v="26 Jun-17:00 "/>
    <d v="1899-12-30T17:00:00"/>
    <s v="Quarter-finals"/>
    <x v="30"/>
    <x v="28"/>
    <x v="30"/>
    <x v="84"/>
    <x v="9"/>
    <x v="6"/>
    <n v="5"/>
    <x v="14"/>
    <s v=" "/>
    <n v="35000"/>
    <n v="5"/>
    <n v="4"/>
    <x v="49"/>
    <x v="56"/>
    <x v="59"/>
    <n v="212"/>
    <n v="1237"/>
    <s v="AUT"/>
    <s v="SUI"/>
  </r>
  <r>
    <x v="4"/>
    <x v="55"/>
    <d v="1954-06-27T00:00:00"/>
    <d v="2021-06-27T00:00:00"/>
    <s v="27 Jun-17:00 "/>
    <d v="1899-12-30T17:00:00"/>
    <s v="Quarter-finals"/>
    <x v="29"/>
    <x v="27"/>
    <x v="29"/>
    <x v="85"/>
    <x v="19"/>
    <x v="2"/>
    <n v="0"/>
    <x v="10"/>
    <s v=" "/>
    <n v="17000"/>
    <n v="1"/>
    <n v="0"/>
    <x v="52"/>
    <x v="59"/>
    <x v="63"/>
    <n v="212"/>
    <n v="1285"/>
    <s v="FRG"/>
    <s v="YUG"/>
  </r>
  <r>
    <x v="4"/>
    <x v="55"/>
    <d v="1954-06-27T00:00:00"/>
    <d v="2021-06-27T00:00:00"/>
    <s v="27 Jun-17:00 "/>
    <d v="1899-12-30T17:00:00"/>
    <s v="Quarter-finals"/>
    <x v="27"/>
    <x v="25"/>
    <x v="27"/>
    <x v="86"/>
    <x v="10"/>
    <x v="0"/>
    <n v="2"/>
    <x v="2"/>
    <s v=" "/>
    <n v="40000"/>
    <n v="2"/>
    <n v="1"/>
    <x v="39"/>
    <x v="50"/>
    <x v="64"/>
    <n v="212"/>
    <n v="1248"/>
    <s v="HUN"/>
    <s v="BRA"/>
  </r>
  <r>
    <x v="4"/>
    <x v="56"/>
    <d v="1954-06-30T00:00:00"/>
    <d v="2021-06-30T00:00:00"/>
    <s v="30 Jun-18:00 "/>
    <d v="1899-12-30T18:00:00"/>
    <s v="Semi-finals"/>
    <x v="31"/>
    <x v="29"/>
    <x v="31"/>
    <x v="87"/>
    <x v="19"/>
    <x v="4"/>
    <n v="1"/>
    <x v="18"/>
    <s v=" "/>
    <n v="58000"/>
    <n v="1"/>
    <n v="0"/>
    <x v="46"/>
    <x v="49"/>
    <x v="63"/>
    <n v="462"/>
    <n v="1233"/>
    <s v="FRG"/>
    <s v="AUT"/>
  </r>
  <r>
    <x v="4"/>
    <x v="56"/>
    <d v="1954-06-30T00:00:00"/>
    <d v="2021-06-30T00:00:00"/>
    <s v="30 Jun-18:00 "/>
    <d v="1899-12-30T18:00:00"/>
    <s v="Semi-finals"/>
    <x v="30"/>
    <x v="28"/>
    <x v="30"/>
    <x v="88"/>
    <x v="10"/>
    <x v="0"/>
    <n v="2"/>
    <x v="31"/>
    <s v="Hungary win after extra time "/>
    <n v="45000"/>
    <n v="0"/>
    <n v="0"/>
    <x v="38"/>
    <x v="63"/>
    <x v="65"/>
    <n v="462"/>
    <n v="1295"/>
    <s v="HUN"/>
    <s v="URU"/>
  </r>
  <r>
    <x v="4"/>
    <x v="57"/>
    <d v="1954-07-03T00:00:00"/>
    <d v="2021-07-03T00:00:00"/>
    <s v="03 Jul-17:00 "/>
    <d v="1899-12-30T17:00:00"/>
    <s v="Match for third place"/>
    <x v="28"/>
    <x v="26"/>
    <x v="28"/>
    <x v="89"/>
    <x v="9"/>
    <x v="1"/>
    <n v="1"/>
    <x v="31"/>
    <s v=" "/>
    <n v="32000"/>
    <n v="1"/>
    <n v="1"/>
    <x v="42"/>
    <x v="53"/>
    <x v="66"/>
    <n v="3485"/>
    <n v="1239"/>
    <s v="AUT"/>
    <s v="URU"/>
  </r>
  <r>
    <x v="4"/>
    <x v="58"/>
    <d v="1954-07-04T00:00:00"/>
    <d v="2021-07-04T00:00:00"/>
    <s v="04 Jul-17:00 "/>
    <d v="1899-12-30T17:00:00"/>
    <s v="Final"/>
    <x v="27"/>
    <x v="25"/>
    <x v="27"/>
    <x v="90"/>
    <x v="19"/>
    <x v="1"/>
    <n v="2"/>
    <x v="17"/>
    <s v=" "/>
    <n v="62500"/>
    <n v="2"/>
    <n v="2"/>
    <x v="50"/>
    <x v="61"/>
    <x v="56"/>
    <n v="3484"/>
    <n v="1278"/>
    <s v="FRG"/>
    <s v="HUN"/>
  </r>
  <r>
    <x v="5"/>
    <x v="59"/>
    <d v="1958-06-08T00:00:00"/>
    <d v="2021-06-08T00:00:00"/>
    <s v="08 Jun-14:00 "/>
    <d v="1899-12-30T14:00:00"/>
    <s v="Group 3"/>
    <x v="33"/>
    <x v="31"/>
    <x v="33"/>
    <x v="91"/>
    <x v="12"/>
    <x v="1"/>
    <n v="0"/>
    <x v="0"/>
    <s v=" "/>
    <n v="34107"/>
    <n v="1"/>
    <n v="0"/>
    <x v="54"/>
    <x v="65"/>
    <x v="67"/>
    <n v="220"/>
    <n v="1415"/>
    <s v="SWE"/>
    <s v="MEX"/>
  </r>
  <r>
    <x v="5"/>
    <x v="60"/>
    <d v="1958-06-08T00:00:00"/>
    <d v="2021-06-08T00:00:00"/>
    <s v="08 Jun-19:00 "/>
    <d v="1899-12-30T19:00:00"/>
    <s v="Group 4"/>
    <x v="34"/>
    <x v="32"/>
    <x v="34"/>
    <x v="92"/>
    <x v="21"/>
    <x v="2"/>
    <n v="2"/>
    <x v="26"/>
    <s v=" "/>
    <n v="49348"/>
    <n v="1"/>
    <n v="0"/>
    <x v="52"/>
    <x v="66"/>
    <x v="68"/>
    <n v="220"/>
    <n v="1372"/>
    <s v="URS"/>
    <s v="ENG"/>
  </r>
  <r>
    <x v="5"/>
    <x v="60"/>
    <d v="1958-06-08T00:00:00"/>
    <d v="2021-06-08T00:00:00"/>
    <s v="08 Jun-19:00 "/>
    <d v="1899-12-30T19:00:00"/>
    <s v="Group 1"/>
    <x v="35"/>
    <x v="33"/>
    <x v="35"/>
    <x v="93"/>
    <x v="4"/>
    <x v="3"/>
    <n v="3"/>
    <x v="30"/>
    <s v=" "/>
    <n v="31156"/>
    <n v="1"/>
    <n v="2"/>
    <x v="34"/>
    <x v="67"/>
    <x v="69"/>
    <n v="220"/>
    <n v="1323"/>
    <s v="ARG"/>
    <s v="FRG"/>
  </r>
  <r>
    <x v="5"/>
    <x v="60"/>
    <d v="1958-06-08T00:00:00"/>
    <d v="2021-06-08T00:00:00"/>
    <s v="08 Jun-19:00 "/>
    <d v="1899-12-30T19:00:00"/>
    <s v="Group 3"/>
    <x v="36"/>
    <x v="34"/>
    <x v="36"/>
    <x v="94"/>
    <x v="10"/>
    <x v="3"/>
    <n v="1"/>
    <x v="32"/>
    <s v=" "/>
    <n v="15343"/>
    <n v="1"/>
    <n v="1"/>
    <x v="55"/>
    <x v="43"/>
    <x v="70"/>
    <n v="220"/>
    <n v="1407"/>
    <s v="HUN"/>
    <s v="WAL"/>
  </r>
  <r>
    <x v="5"/>
    <x v="60"/>
    <d v="1958-06-08T00:00:00"/>
    <d v="2021-06-08T00:00:00"/>
    <s v="08 Jun-19:00 "/>
    <d v="1899-12-30T19:00:00"/>
    <s v="Group 2"/>
    <x v="37"/>
    <x v="35"/>
    <x v="37"/>
    <x v="95"/>
    <x v="0"/>
    <x v="6"/>
    <n v="3"/>
    <x v="6"/>
    <s v=" "/>
    <n v="16518"/>
    <n v="2"/>
    <n v="2"/>
    <x v="56"/>
    <x v="36"/>
    <x v="71"/>
    <n v="220"/>
    <n v="1386"/>
    <s v="FRA"/>
    <s v="PAR"/>
  </r>
  <r>
    <x v="5"/>
    <x v="60"/>
    <d v="1958-06-08T00:00:00"/>
    <d v="2021-06-08T00:00:00"/>
    <s v="08 Jun-19:00 "/>
    <d v="1899-12-30T19:00:00"/>
    <s v="Group 2"/>
    <x v="38"/>
    <x v="36"/>
    <x v="38"/>
    <x v="96"/>
    <x v="2"/>
    <x v="3"/>
    <n v="1"/>
    <x v="27"/>
    <s v=" "/>
    <n v="9591"/>
    <n v="1"/>
    <n v="0"/>
    <x v="42"/>
    <x v="61"/>
    <x v="72"/>
    <n v="220"/>
    <n v="1434"/>
    <s v="YUG"/>
    <s v="SCO"/>
  </r>
  <r>
    <x v="5"/>
    <x v="60"/>
    <d v="1958-06-08T00:00:00"/>
    <d v="2021-06-08T00:00:00"/>
    <s v="08 Jun-19:00 "/>
    <d v="1899-12-30T19:00:00"/>
    <s v="Group 4"/>
    <x v="39"/>
    <x v="37"/>
    <x v="39"/>
    <x v="97"/>
    <x v="7"/>
    <x v="1"/>
    <n v="0"/>
    <x v="18"/>
    <s v=" "/>
    <n v="17788"/>
    <n v="1"/>
    <n v="0"/>
    <x v="57"/>
    <x v="68"/>
    <x v="73"/>
    <n v="220"/>
    <n v="1326"/>
    <s v="BRA"/>
    <s v="AUT"/>
  </r>
  <r>
    <x v="5"/>
    <x v="60"/>
    <d v="1958-06-08T00:00:00"/>
    <d v="2021-06-08T00:00:00"/>
    <s v="08 Jun-19:00 "/>
    <d v="1899-12-30T19:00:00"/>
    <s v="Group 1"/>
    <x v="40"/>
    <x v="38"/>
    <x v="40"/>
    <x v="98"/>
    <x v="22"/>
    <x v="3"/>
    <n v="0"/>
    <x v="20"/>
    <s v=" "/>
    <n v="10647"/>
    <n v="1"/>
    <n v="0"/>
    <x v="58"/>
    <x v="49"/>
    <x v="74"/>
    <n v="220"/>
    <n v="1421"/>
    <s v="NIR"/>
    <s v="TCH"/>
  </r>
  <r>
    <x v="5"/>
    <x v="61"/>
    <d v="1958-06-11T00:00:00"/>
    <d v="2021-06-11T00:00:00"/>
    <s v="11 Jun-19:00 "/>
    <d v="1899-12-30T19:00:00"/>
    <s v="Group 4"/>
    <x v="34"/>
    <x v="32"/>
    <x v="34"/>
    <x v="99"/>
    <x v="7"/>
    <x v="9"/>
    <n v="0"/>
    <x v="26"/>
    <s v=" "/>
    <n v="40895"/>
    <n v="0"/>
    <n v="0"/>
    <x v="59"/>
    <x v="69"/>
    <x v="75"/>
    <n v="220"/>
    <n v="1339"/>
    <s v="BRA"/>
    <s v="ENG"/>
  </r>
  <r>
    <x v="5"/>
    <x v="61"/>
    <d v="1958-06-11T00:00:00"/>
    <d v="2021-06-11T00:00:00"/>
    <s v="11 Jun-19:00 "/>
    <d v="1899-12-30T19:00:00"/>
    <s v="Group 3"/>
    <x v="33"/>
    <x v="31"/>
    <x v="33"/>
    <x v="100"/>
    <x v="23"/>
    <x v="3"/>
    <n v="1"/>
    <x v="32"/>
    <s v=" "/>
    <n v="15150"/>
    <n v="0"/>
    <n v="1"/>
    <x v="60"/>
    <x v="70"/>
    <x v="76"/>
    <n v="220"/>
    <n v="1418"/>
    <s v="MEX"/>
    <s v="WAL"/>
  </r>
  <r>
    <x v="5"/>
    <x v="61"/>
    <d v="1958-06-11T00:00:00"/>
    <d v="2021-06-11T00:00:00"/>
    <s v="11 Jun-19:00 "/>
    <d v="1899-12-30T19:00:00"/>
    <s v="Group 2"/>
    <x v="37"/>
    <x v="35"/>
    <x v="37"/>
    <x v="101"/>
    <x v="8"/>
    <x v="1"/>
    <n v="2"/>
    <x v="27"/>
    <s v=" "/>
    <n v="11665"/>
    <n v="2"/>
    <n v="1"/>
    <x v="46"/>
    <x v="71"/>
    <x v="77"/>
    <n v="220"/>
    <n v="1423"/>
    <s v="PAR"/>
    <s v="SCO"/>
  </r>
  <r>
    <x v="5"/>
    <x v="61"/>
    <d v="1958-06-11T00:00:00"/>
    <d v="2021-06-11T00:00:00"/>
    <s v="11 Jun-19:00 "/>
    <d v="1899-12-30T19:00:00"/>
    <s v="Group 2"/>
    <x v="38"/>
    <x v="36"/>
    <x v="38"/>
    <x v="72"/>
    <x v="2"/>
    <x v="1"/>
    <n v="2"/>
    <x v="4"/>
    <s v=" "/>
    <n v="12217"/>
    <n v="1"/>
    <n v="1"/>
    <x v="38"/>
    <x v="57"/>
    <x v="78"/>
    <n v="220"/>
    <n v="1388"/>
    <s v="YUG"/>
    <s v="FRA"/>
  </r>
  <r>
    <x v="5"/>
    <x v="61"/>
    <d v="1958-06-11T00:00:00"/>
    <d v="2021-06-11T00:00:00"/>
    <s v="11 Jun-19:00 "/>
    <d v="1899-12-30T19:00:00"/>
    <s v="Group 4"/>
    <x v="41"/>
    <x v="39"/>
    <x v="41"/>
    <x v="102"/>
    <x v="21"/>
    <x v="2"/>
    <n v="0"/>
    <x v="18"/>
    <s v=" "/>
    <n v="21239"/>
    <n v="1"/>
    <n v="0"/>
    <x v="61"/>
    <x v="66"/>
    <x v="79"/>
    <n v="220"/>
    <n v="1332"/>
    <s v="URS"/>
    <s v="AUT"/>
  </r>
  <r>
    <x v="5"/>
    <x v="61"/>
    <d v="1958-06-11T00:00:00"/>
    <d v="2021-06-11T00:00:00"/>
    <s v="11 Jun-19:00 "/>
    <d v="1899-12-30T19:00:00"/>
    <s v="Group 1"/>
    <x v="42"/>
    <x v="40"/>
    <x v="42"/>
    <x v="103"/>
    <x v="19"/>
    <x v="2"/>
    <n v="2"/>
    <x v="20"/>
    <s v=" "/>
    <n v="25000"/>
    <n v="0"/>
    <n v="2"/>
    <x v="39"/>
    <x v="72"/>
    <x v="80"/>
    <n v="220"/>
    <n v="1391"/>
    <s v="FRG"/>
    <s v="TCH"/>
  </r>
  <r>
    <x v="5"/>
    <x v="61"/>
    <d v="1958-06-11T00:00:00"/>
    <d v="2021-06-11T00:00:00"/>
    <s v="11 Jun-19:00 "/>
    <d v="1899-12-30T19:00:00"/>
    <s v="Group 1"/>
    <x v="40"/>
    <x v="38"/>
    <x v="40"/>
    <x v="104"/>
    <x v="4"/>
    <x v="1"/>
    <n v="1"/>
    <x v="33"/>
    <s v=" "/>
    <n v="14174"/>
    <n v="1"/>
    <n v="1"/>
    <x v="62"/>
    <x v="73"/>
    <x v="81"/>
    <n v="220"/>
    <n v="1324"/>
    <s v="ARG"/>
    <s v="NIR"/>
  </r>
  <r>
    <x v="5"/>
    <x v="62"/>
    <d v="1958-06-12T00:00:00"/>
    <d v="2021-06-12T00:00:00"/>
    <s v="12 Jun-19:00 "/>
    <d v="1899-12-30T19:00:00"/>
    <s v="Group 3"/>
    <x v="33"/>
    <x v="31"/>
    <x v="33"/>
    <x v="105"/>
    <x v="12"/>
    <x v="2"/>
    <n v="1"/>
    <x v="17"/>
    <s v=" "/>
    <n v="38850"/>
    <n v="1"/>
    <n v="0"/>
    <x v="63"/>
    <x v="74"/>
    <x v="78"/>
    <n v="220"/>
    <n v="1406"/>
    <s v="SWE"/>
    <s v="HUN"/>
  </r>
  <r>
    <x v="5"/>
    <x v="63"/>
    <d v="1958-06-15T00:00:00"/>
    <d v="2021-06-15T00:00:00"/>
    <s v="15 Jun-14:00 "/>
    <d v="1899-12-30T14:00:00"/>
    <s v="Group 3"/>
    <x v="33"/>
    <x v="31"/>
    <x v="33"/>
    <x v="106"/>
    <x v="12"/>
    <x v="9"/>
    <n v="0"/>
    <x v="32"/>
    <s v=" "/>
    <n v="30287"/>
    <n v="0"/>
    <n v="0"/>
    <x v="64"/>
    <x v="43"/>
    <x v="82"/>
    <n v="220"/>
    <n v="1438"/>
    <s v="SWE"/>
    <s v="WAL"/>
  </r>
  <r>
    <x v="5"/>
    <x v="64"/>
    <d v="1958-06-15T00:00:00"/>
    <d v="2021-06-15T00:00:00"/>
    <s v="15 Jun-19:00 "/>
    <d v="1899-12-30T19:00:00"/>
    <s v="Group 4"/>
    <x v="34"/>
    <x v="32"/>
    <x v="34"/>
    <x v="107"/>
    <x v="7"/>
    <x v="2"/>
    <n v="0"/>
    <x v="34"/>
    <s v=" "/>
    <n v="50928"/>
    <n v="1"/>
    <n v="0"/>
    <x v="57"/>
    <x v="66"/>
    <x v="68"/>
    <n v="220"/>
    <n v="1344"/>
    <s v="BRA"/>
    <s v="URS"/>
  </r>
  <r>
    <x v="5"/>
    <x v="64"/>
    <d v="1958-06-15T00:00:00"/>
    <d v="2021-06-15T00:00:00"/>
    <s v="15 Jun-19:00 "/>
    <d v="1899-12-30T19:00:00"/>
    <s v="Group 1"/>
    <x v="35"/>
    <x v="33"/>
    <x v="35"/>
    <x v="108"/>
    <x v="19"/>
    <x v="2"/>
    <n v="2"/>
    <x v="33"/>
    <s v=" "/>
    <n v="21990"/>
    <n v="1"/>
    <n v="1"/>
    <x v="65"/>
    <x v="75"/>
    <x v="81"/>
    <n v="220"/>
    <n v="1389"/>
    <s v="FRG"/>
    <s v="NIR"/>
  </r>
  <r>
    <x v="5"/>
    <x v="64"/>
    <d v="1958-06-15T00:00:00"/>
    <d v="2021-06-15T00:00:00"/>
    <s v="15 Jun-19:00 "/>
    <d v="1899-12-30T19:00:00"/>
    <s v="Group 3"/>
    <x v="36"/>
    <x v="34"/>
    <x v="36"/>
    <x v="109"/>
    <x v="10"/>
    <x v="0"/>
    <n v="0"/>
    <x v="0"/>
    <s v=" "/>
    <n v="13300"/>
    <n v="1"/>
    <n v="0"/>
    <x v="66"/>
    <x v="76"/>
    <x v="83"/>
    <n v="220"/>
    <n v="1403"/>
    <s v="HUN"/>
    <s v="MEX"/>
  </r>
  <r>
    <x v="5"/>
    <x v="64"/>
    <d v="1958-06-15T00:00:00"/>
    <d v="2021-06-15T00:00:00"/>
    <s v="15 Jun-19:00 "/>
    <d v="1899-12-30T19:00:00"/>
    <s v="Group 2"/>
    <x v="43"/>
    <x v="41"/>
    <x v="43"/>
    <x v="110"/>
    <x v="8"/>
    <x v="1"/>
    <n v="3"/>
    <x v="10"/>
    <s v=" "/>
    <n v="13103"/>
    <n v="1"/>
    <n v="2"/>
    <x v="67"/>
    <x v="36"/>
    <x v="84"/>
    <n v="220"/>
    <n v="1426"/>
    <s v="PAR"/>
    <s v="YUG"/>
  </r>
  <r>
    <x v="5"/>
    <x v="64"/>
    <d v="1958-06-15T00:00:00"/>
    <d v="2021-06-15T00:00:00"/>
    <s v="15 Jun-19:00 "/>
    <d v="1899-12-30T19:00:00"/>
    <s v="Group 2"/>
    <x v="44"/>
    <x v="42"/>
    <x v="44"/>
    <x v="111"/>
    <x v="0"/>
    <x v="2"/>
    <n v="1"/>
    <x v="27"/>
    <s v=" "/>
    <n v="13554"/>
    <n v="2"/>
    <n v="0"/>
    <x v="68"/>
    <x v="61"/>
    <x v="64"/>
    <n v="220"/>
    <n v="1387"/>
    <s v="FRA"/>
    <s v="SCO"/>
  </r>
  <r>
    <x v="5"/>
    <x v="64"/>
    <d v="1958-06-15T00:00:00"/>
    <d v="2021-06-15T00:00:00"/>
    <s v="15 Jun-19:00 "/>
    <d v="1899-12-30T19:00:00"/>
    <s v="Group 4"/>
    <x v="41"/>
    <x v="39"/>
    <x v="41"/>
    <x v="112"/>
    <x v="18"/>
    <x v="2"/>
    <n v="2"/>
    <x v="18"/>
    <s v=" "/>
    <n v="15872"/>
    <n v="0"/>
    <n v="1"/>
    <x v="69"/>
    <x v="68"/>
    <x v="75"/>
    <n v="220"/>
    <n v="1327"/>
    <s v="ENG"/>
    <s v="AUT"/>
  </r>
  <r>
    <x v="5"/>
    <x v="64"/>
    <d v="1958-06-15T00:00:00"/>
    <d v="2021-06-15T00:00:00"/>
    <s v="15 Jun-19:00 "/>
    <d v="1899-12-30T19:00:00"/>
    <s v="Group 1"/>
    <x v="42"/>
    <x v="40"/>
    <x v="42"/>
    <x v="113"/>
    <x v="16"/>
    <x v="4"/>
    <n v="1"/>
    <x v="11"/>
    <s v=" "/>
    <n v="16418"/>
    <n v="3"/>
    <n v="0"/>
    <x v="39"/>
    <x v="72"/>
    <x v="80"/>
    <n v="220"/>
    <n v="1325"/>
    <s v="TCH"/>
    <s v="ARG"/>
  </r>
  <r>
    <x v="5"/>
    <x v="65"/>
    <d v="1958-06-17T00:00:00"/>
    <d v="2021-06-17T00:00:00"/>
    <s v="17 Jun-19:00 "/>
    <d v="1899-12-30T19:00:00"/>
    <s v="Group 4"/>
    <x v="34"/>
    <x v="32"/>
    <x v="34"/>
    <x v="92"/>
    <x v="21"/>
    <x v="3"/>
    <n v="0"/>
    <x v="26"/>
    <s v=" "/>
    <n v="23182"/>
    <n v="0"/>
    <n v="0"/>
    <x v="59"/>
    <x v="77"/>
    <x v="80"/>
    <n v="220"/>
    <n v="1373"/>
    <s v="URS"/>
    <s v="ENG"/>
  </r>
  <r>
    <x v="5"/>
    <x v="65"/>
    <d v="1958-06-17T00:00:00"/>
    <d v="2021-06-17T00:00:00"/>
    <s v="17 Jun-19:00 "/>
    <d v="1899-12-30T19:00:00"/>
    <s v="Group 1"/>
    <x v="35"/>
    <x v="33"/>
    <x v="35"/>
    <x v="98"/>
    <x v="22"/>
    <x v="2"/>
    <n v="1"/>
    <x v="20"/>
    <s v="Northern Ireland win after extra time "/>
    <n v="6196"/>
    <n v="0"/>
    <n v="0"/>
    <x v="57"/>
    <x v="73"/>
    <x v="69"/>
    <n v="220"/>
    <n v="1422"/>
    <s v="NIR"/>
    <s v="TCH"/>
  </r>
  <r>
    <x v="5"/>
    <x v="65"/>
    <d v="1958-06-17T00:00:00"/>
    <d v="2021-06-17T00:00:00"/>
    <s v="17 Jun-19:00 "/>
    <d v="1899-12-30T19:00:00"/>
    <s v="Group 3"/>
    <x v="33"/>
    <x v="31"/>
    <x v="33"/>
    <x v="114"/>
    <x v="24"/>
    <x v="2"/>
    <n v="1"/>
    <x v="17"/>
    <s v=" "/>
    <n v="2823"/>
    <n v="0"/>
    <n v="1"/>
    <x v="54"/>
    <x v="76"/>
    <x v="67"/>
    <n v="220"/>
    <n v="1408"/>
    <s v="WAL"/>
    <s v="HUN"/>
  </r>
  <r>
    <x v="5"/>
    <x v="66"/>
    <d v="1958-06-19T00:00:00"/>
    <d v="2021-06-19T00:00:00"/>
    <s v="19 Jun-19:00 "/>
    <d v="1899-12-30T19:00:00"/>
    <s v="Quarter-finals"/>
    <x v="34"/>
    <x v="32"/>
    <x v="34"/>
    <x v="115"/>
    <x v="7"/>
    <x v="3"/>
    <n v="0"/>
    <x v="32"/>
    <s v=" "/>
    <n v="25923"/>
    <n v="0"/>
    <n v="0"/>
    <x v="58"/>
    <x v="78"/>
    <x v="85"/>
    <n v="221"/>
    <n v="1345"/>
    <s v="BRA"/>
    <s v="WAL"/>
  </r>
  <r>
    <x v="5"/>
    <x v="66"/>
    <d v="1958-06-19T00:00:00"/>
    <d v="2021-06-19T00:00:00"/>
    <s v="19 Jun-19:00 "/>
    <d v="1899-12-30T19:00:00"/>
    <s v="Quarter-finals"/>
    <x v="35"/>
    <x v="33"/>
    <x v="35"/>
    <x v="85"/>
    <x v="19"/>
    <x v="3"/>
    <n v="0"/>
    <x v="10"/>
    <s v=" "/>
    <n v="20055"/>
    <n v="1"/>
    <n v="0"/>
    <x v="42"/>
    <x v="73"/>
    <x v="81"/>
    <n v="221"/>
    <n v="1392"/>
    <s v="FRG"/>
    <s v="YUG"/>
  </r>
  <r>
    <x v="5"/>
    <x v="66"/>
    <d v="1958-06-19T00:00:00"/>
    <d v="2021-06-19T00:00:00"/>
    <s v="19 Jun-19:00 "/>
    <d v="1899-12-30T19:00:00"/>
    <s v="Quarter-finals"/>
    <x v="33"/>
    <x v="31"/>
    <x v="33"/>
    <x v="116"/>
    <x v="12"/>
    <x v="2"/>
    <n v="0"/>
    <x v="34"/>
    <s v=" "/>
    <n v="31900"/>
    <n v="0"/>
    <n v="0"/>
    <x v="34"/>
    <x v="79"/>
    <x v="78"/>
    <n v="221"/>
    <n v="1437"/>
    <s v="SWE"/>
    <s v="URS"/>
  </r>
  <r>
    <x v="5"/>
    <x v="66"/>
    <d v="1958-06-19T00:00:00"/>
    <d v="2021-06-19T00:00:00"/>
    <s v="19 Jun-19:00 "/>
    <d v="1899-12-30T19:00:00"/>
    <s v="Quarter-finals"/>
    <x v="37"/>
    <x v="35"/>
    <x v="37"/>
    <x v="117"/>
    <x v="0"/>
    <x v="0"/>
    <n v="0"/>
    <x v="33"/>
    <s v=" "/>
    <n v="11800"/>
    <n v="1"/>
    <n v="0"/>
    <x v="56"/>
    <x v="70"/>
    <x v="77"/>
    <n v="221"/>
    <n v="1385"/>
    <s v="FRA"/>
    <s v="NIR"/>
  </r>
  <r>
    <x v="5"/>
    <x v="67"/>
    <d v="1958-06-24T00:00:00"/>
    <d v="2021-06-24T00:00:00"/>
    <s v="24 Jun-19:00 "/>
    <d v="1899-12-30T19:00:00"/>
    <s v="Semi-finals"/>
    <x v="34"/>
    <x v="32"/>
    <x v="34"/>
    <x v="118"/>
    <x v="12"/>
    <x v="1"/>
    <n v="1"/>
    <x v="30"/>
    <s v=" "/>
    <n v="49471"/>
    <n v="1"/>
    <n v="1"/>
    <x v="52"/>
    <x v="80"/>
    <x v="66"/>
    <n v="488"/>
    <n v="1390"/>
    <s v="SWE"/>
    <s v="FRG"/>
  </r>
  <r>
    <x v="5"/>
    <x v="67"/>
    <d v="1958-06-24T00:00:00"/>
    <d v="2021-06-24T00:00:00"/>
    <s v="24 Jun-19:00 "/>
    <d v="1899-12-30T19:00:00"/>
    <s v="Semi-finals"/>
    <x v="33"/>
    <x v="31"/>
    <x v="33"/>
    <x v="119"/>
    <x v="7"/>
    <x v="5"/>
    <n v="2"/>
    <x v="4"/>
    <s v=" "/>
    <n v="27100"/>
    <n v="2"/>
    <n v="1"/>
    <x v="38"/>
    <x v="57"/>
    <x v="86"/>
    <n v="488"/>
    <n v="1340"/>
    <s v="BRA"/>
    <s v="FRA"/>
  </r>
  <r>
    <x v="5"/>
    <x v="68"/>
    <d v="1958-06-28T00:00:00"/>
    <d v="2021-06-28T00:00:00"/>
    <s v="28 Jun-17:00 "/>
    <d v="1899-12-30T17:00:00"/>
    <s v="Match for third place"/>
    <x v="34"/>
    <x v="32"/>
    <x v="34"/>
    <x v="120"/>
    <x v="0"/>
    <x v="4"/>
    <n v="3"/>
    <x v="30"/>
    <s v=" "/>
    <n v="32483"/>
    <n v="3"/>
    <n v="1"/>
    <x v="68"/>
    <x v="49"/>
    <x v="87"/>
    <n v="3483"/>
    <n v="1382"/>
    <s v="FRA"/>
    <s v="FRG"/>
  </r>
  <r>
    <x v="5"/>
    <x v="69"/>
    <d v="1958-06-29T00:00:00"/>
    <d v="2021-06-29T00:00:00"/>
    <s v="29 Jun-15:00 "/>
    <d v="1899-12-30T15:00:00"/>
    <s v="Final"/>
    <x v="33"/>
    <x v="31"/>
    <x v="33"/>
    <x v="47"/>
    <x v="7"/>
    <x v="5"/>
    <n v="2"/>
    <x v="15"/>
    <s v=" "/>
    <n v="49737"/>
    <n v="2"/>
    <n v="1"/>
    <x v="57"/>
    <x v="68"/>
    <x v="84"/>
    <n v="3482"/>
    <n v="1343"/>
    <s v="BRA"/>
    <s v="SWE"/>
  </r>
  <r>
    <x v="6"/>
    <x v="70"/>
    <d v="1962-05-30T00:00:00"/>
    <d v="2021-05-30T00:00:00"/>
    <s v="30 May-15:00 "/>
    <d v="1899-12-30T15:00:00"/>
    <s v="Group 1"/>
    <x v="45"/>
    <x v="43"/>
    <x v="45"/>
    <x v="121"/>
    <x v="6"/>
    <x v="2"/>
    <n v="1"/>
    <x v="35"/>
    <s v=" "/>
    <n v="7908"/>
    <n v="0"/>
    <n v="1"/>
    <x v="70"/>
    <x v="81"/>
    <x v="88"/>
    <n v="231"/>
    <n v="1479"/>
    <s v="URU"/>
    <s v="COL"/>
  </r>
  <r>
    <x v="6"/>
    <x v="70"/>
    <d v="1962-05-30T00:00:00"/>
    <d v="2021-05-30T00:00:00"/>
    <s v="30 May-15:00 "/>
    <d v="1899-12-30T15:00:00"/>
    <s v="Group 3"/>
    <x v="46"/>
    <x v="44"/>
    <x v="46"/>
    <x v="49"/>
    <x v="7"/>
    <x v="2"/>
    <n v="0"/>
    <x v="0"/>
    <s v=" "/>
    <n v="10484"/>
    <n v="0"/>
    <n v="0"/>
    <x v="71"/>
    <x v="82"/>
    <x v="89"/>
    <n v="231"/>
    <n v="1461"/>
    <s v="BRA"/>
    <s v="MEX"/>
  </r>
  <r>
    <x v="6"/>
    <x v="70"/>
    <d v="1962-05-30T00:00:00"/>
    <d v="2021-05-30T00:00:00"/>
    <s v="30 May-15:00 "/>
    <d v="1899-12-30T15:00:00"/>
    <s v="Group 4"/>
    <x v="47"/>
    <x v="45"/>
    <x v="47"/>
    <x v="122"/>
    <x v="4"/>
    <x v="3"/>
    <n v="0"/>
    <x v="36"/>
    <s v=" "/>
    <n v="7134"/>
    <n v="1"/>
    <n v="0"/>
    <x v="56"/>
    <x v="83"/>
    <x v="90"/>
    <n v="231"/>
    <n v="1447"/>
    <s v="ARG"/>
    <s v="BUL"/>
  </r>
  <r>
    <x v="6"/>
    <x v="70"/>
    <d v="1962-05-30T00:00:00"/>
    <d v="2021-05-30T00:00:00"/>
    <s v="30 May-15:00 "/>
    <d v="1899-12-30T15:00:00"/>
    <s v="Group 2"/>
    <x v="48"/>
    <x v="46"/>
    <x v="48"/>
    <x v="123"/>
    <x v="5"/>
    <x v="1"/>
    <n v="1"/>
    <x v="14"/>
    <s v=" "/>
    <n v="65006"/>
    <n v="1"/>
    <n v="1"/>
    <x v="72"/>
    <x v="84"/>
    <x v="91"/>
    <n v="231"/>
    <n v="1473"/>
    <s v="CHI"/>
    <s v="SUI"/>
  </r>
  <r>
    <x v="6"/>
    <x v="71"/>
    <d v="1962-05-31T00:00:00"/>
    <d v="2021-05-31T00:00:00"/>
    <s v="31 May-15:00 "/>
    <d v="1899-12-30T15:00:00"/>
    <s v="Group 1"/>
    <x v="45"/>
    <x v="43"/>
    <x v="45"/>
    <x v="124"/>
    <x v="21"/>
    <x v="2"/>
    <n v="0"/>
    <x v="10"/>
    <s v=" "/>
    <n v="9622"/>
    <n v="0"/>
    <n v="0"/>
    <x v="59"/>
    <x v="81"/>
    <x v="92"/>
    <n v="231"/>
    <n v="1563"/>
    <s v="URS"/>
    <s v="YUG"/>
  </r>
  <r>
    <x v="6"/>
    <x v="71"/>
    <d v="1962-05-31T00:00:00"/>
    <d v="2021-05-31T00:00:00"/>
    <s v="31 May-15:00 "/>
    <d v="1899-12-30T15:00:00"/>
    <s v="Group 3"/>
    <x v="46"/>
    <x v="44"/>
    <x v="46"/>
    <x v="125"/>
    <x v="16"/>
    <x v="3"/>
    <n v="0"/>
    <x v="16"/>
    <s v=" "/>
    <n v="12700"/>
    <n v="0"/>
    <n v="0"/>
    <x v="53"/>
    <x v="42"/>
    <x v="93"/>
    <n v="231"/>
    <n v="1498"/>
    <s v="TCH"/>
    <s v="ESP"/>
  </r>
  <r>
    <x v="6"/>
    <x v="71"/>
    <d v="1962-05-31T00:00:00"/>
    <d v="2021-05-31T00:00:00"/>
    <s v="31 May-15:00 "/>
    <d v="1899-12-30T15:00:00"/>
    <s v="Group 4"/>
    <x v="47"/>
    <x v="45"/>
    <x v="47"/>
    <x v="126"/>
    <x v="10"/>
    <x v="2"/>
    <n v="1"/>
    <x v="26"/>
    <s v=" "/>
    <n v="7938"/>
    <n v="1"/>
    <n v="0"/>
    <x v="73"/>
    <x v="84"/>
    <x v="94"/>
    <n v="231"/>
    <n v="1490"/>
    <s v="HUN"/>
    <s v="ENG"/>
  </r>
  <r>
    <x v="6"/>
    <x v="71"/>
    <d v="1962-05-31T00:00:00"/>
    <d v="2021-05-31T00:00:00"/>
    <s v="31 May-15:00 "/>
    <d v="1899-12-30T15:00:00"/>
    <s v="Group 2"/>
    <x v="48"/>
    <x v="46"/>
    <x v="48"/>
    <x v="127"/>
    <x v="19"/>
    <x v="9"/>
    <n v="0"/>
    <x v="25"/>
    <s v=" "/>
    <n v="65440"/>
    <n v="0"/>
    <n v="0"/>
    <x v="74"/>
    <x v="85"/>
    <x v="95"/>
    <n v="231"/>
    <n v="1507"/>
    <s v="FRG"/>
    <s v="ITA"/>
  </r>
  <r>
    <x v="6"/>
    <x v="72"/>
    <d v="1962-06-02T00:00:00"/>
    <d v="2021-06-02T00:00:00"/>
    <s v="02 Jun-15:00 "/>
    <d v="1899-12-30T15:00:00"/>
    <s v="Group 1"/>
    <x v="45"/>
    <x v="43"/>
    <x v="45"/>
    <x v="128"/>
    <x v="2"/>
    <x v="1"/>
    <n v="1"/>
    <x v="31"/>
    <s v=" "/>
    <n v="8829"/>
    <n v="2"/>
    <n v="1"/>
    <x v="75"/>
    <x v="68"/>
    <x v="96"/>
    <n v="231"/>
    <n v="1564"/>
    <s v="YUG"/>
    <s v="URU"/>
  </r>
  <r>
    <x v="6"/>
    <x v="72"/>
    <d v="1962-06-02T00:00:00"/>
    <d v="2021-06-02T00:00:00"/>
    <s v="02 Jun-15:00 "/>
    <d v="1899-12-30T15:00:00"/>
    <s v="Group 3"/>
    <x v="46"/>
    <x v="44"/>
    <x v="46"/>
    <x v="41"/>
    <x v="7"/>
    <x v="9"/>
    <n v="0"/>
    <x v="20"/>
    <s v=" "/>
    <n v="14903"/>
    <n v="0"/>
    <n v="0"/>
    <x v="76"/>
    <x v="86"/>
    <x v="97"/>
    <n v="231"/>
    <n v="1462"/>
    <s v="BRA"/>
    <s v="TCH"/>
  </r>
  <r>
    <x v="6"/>
    <x v="72"/>
    <d v="1962-06-02T00:00:00"/>
    <d v="2021-06-02T00:00:00"/>
    <s v="02 Jun-15:00 "/>
    <d v="1899-12-30T15:00:00"/>
    <s v="Group 4"/>
    <x v="47"/>
    <x v="45"/>
    <x v="47"/>
    <x v="129"/>
    <x v="18"/>
    <x v="1"/>
    <n v="1"/>
    <x v="11"/>
    <s v=" "/>
    <n v="9794"/>
    <n v="2"/>
    <n v="0"/>
    <x v="54"/>
    <x v="87"/>
    <x v="90"/>
    <n v="231"/>
    <n v="1450"/>
    <s v="ENG"/>
    <s v="ARG"/>
  </r>
  <r>
    <x v="6"/>
    <x v="72"/>
    <d v="1962-06-02T00:00:00"/>
    <d v="2021-06-02T00:00:00"/>
    <s v="02 Jun-15:00 "/>
    <d v="1899-12-30T15:00:00"/>
    <s v="Group 2"/>
    <x v="48"/>
    <x v="46"/>
    <x v="48"/>
    <x v="130"/>
    <x v="5"/>
    <x v="2"/>
    <n v="0"/>
    <x v="25"/>
    <s v=" "/>
    <n v="66057"/>
    <n v="0"/>
    <n v="0"/>
    <x v="72"/>
    <x v="88"/>
    <x v="98"/>
    <n v="231"/>
    <n v="1472"/>
    <s v="CHI"/>
    <s v="ITA"/>
  </r>
  <r>
    <x v="6"/>
    <x v="73"/>
    <d v="1962-06-03T00:00:00"/>
    <d v="2021-06-03T00:00:00"/>
    <s v="03 Jun-15:00 "/>
    <d v="1899-12-30T15:00:00"/>
    <s v="Group 1"/>
    <x v="45"/>
    <x v="43"/>
    <x v="45"/>
    <x v="131"/>
    <x v="21"/>
    <x v="0"/>
    <n v="4"/>
    <x v="35"/>
    <s v=" "/>
    <n v="8040"/>
    <n v="3"/>
    <n v="1"/>
    <x v="77"/>
    <x v="89"/>
    <x v="92"/>
    <n v="231"/>
    <n v="1478"/>
    <s v="URS"/>
    <s v="COL"/>
  </r>
  <r>
    <x v="6"/>
    <x v="73"/>
    <d v="1962-06-03T00:00:00"/>
    <d v="2021-06-03T00:00:00"/>
    <s v="03 Jun-15:00 "/>
    <d v="1899-12-30T15:00:00"/>
    <s v="Group 3"/>
    <x v="46"/>
    <x v="44"/>
    <x v="46"/>
    <x v="132"/>
    <x v="14"/>
    <x v="3"/>
    <n v="0"/>
    <x v="0"/>
    <s v=" "/>
    <n v="11875"/>
    <n v="0"/>
    <n v="0"/>
    <x v="78"/>
    <x v="90"/>
    <x v="93"/>
    <n v="231"/>
    <n v="1497"/>
    <s v="ESP"/>
    <s v="MEX"/>
  </r>
  <r>
    <x v="6"/>
    <x v="73"/>
    <d v="1962-06-03T00:00:00"/>
    <d v="2021-06-03T00:00:00"/>
    <s v="03 Jun-15:00 "/>
    <d v="1899-12-30T15:00:00"/>
    <s v="Group 4"/>
    <x v="47"/>
    <x v="45"/>
    <x v="47"/>
    <x v="133"/>
    <x v="10"/>
    <x v="4"/>
    <n v="1"/>
    <x v="36"/>
    <s v=" "/>
    <n v="7442"/>
    <n v="4"/>
    <n v="0"/>
    <x v="56"/>
    <x v="91"/>
    <x v="99"/>
    <n v="231"/>
    <n v="1470"/>
    <s v="HUN"/>
    <s v="BUL"/>
  </r>
  <r>
    <x v="6"/>
    <x v="73"/>
    <d v="1962-06-03T00:00:00"/>
    <d v="2021-06-03T00:00:00"/>
    <s v="03 Jun-15:00 "/>
    <d v="1899-12-30T15:00:00"/>
    <s v="Group 2"/>
    <x v="48"/>
    <x v="46"/>
    <x v="48"/>
    <x v="134"/>
    <x v="19"/>
    <x v="2"/>
    <n v="1"/>
    <x v="14"/>
    <s v=" "/>
    <n v="64922"/>
    <n v="1"/>
    <n v="0"/>
    <x v="73"/>
    <x v="70"/>
    <x v="95"/>
    <n v="231"/>
    <n v="1510"/>
    <s v="FRG"/>
    <s v="SUI"/>
  </r>
  <r>
    <x v="6"/>
    <x v="74"/>
    <d v="1962-06-06T00:00:00"/>
    <d v="2021-06-06T00:00:00"/>
    <s v="06 Jun-15:00 "/>
    <d v="1899-12-30T15:00:00"/>
    <s v="Group 1"/>
    <x v="45"/>
    <x v="43"/>
    <x v="45"/>
    <x v="135"/>
    <x v="21"/>
    <x v="2"/>
    <n v="1"/>
    <x v="31"/>
    <s v=" "/>
    <n v="9973"/>
    <n v="1"/>
    <n v="0"/>
    <x v="79"/>
    <x v="89"/>
    <x v="85"/>
    <n v="231"/>
    <n v="1562"/>
    <s v="URS"/>
    <s v="URU"/>
  </r>
  <r>
    <x v="6"/>
    <x v="74"/>
    <d v="1962-06-06T00:00:00"/>
    <d v="2021-06-06T00:00:00"/>
    <s v="06 Jun-15:00 "/>
    <d v="1899-12-30T15:00:00"/>
    <s v="Group 3"/>
    <x v="46"/>
    <x v="44"/>
    <x v="46"/>
    <x v="66"/>
    <x v="7"/>
    <x v="2"/>
    <n v="1"/>
    <x v="16"/>
    <s v=" "/>
    <n v="18715"/>
    <n v="0"/>
    <n v="1"/>
    <x v="80"/>
    <x v="42"/>
    <x v="100"/>
    <n v="231"/>
    <n v="1460"/>
    <s v="BRA"/>
    <s v="ESP"/>
  </r>
  <r>
    <x v="6"/>
    <x v="74"/>
    <d v="1962-06-06T00:00:00"/>
    <d v="2021-06-06T00:00:00"/>
    <s v="06 Jun-15:00 "/>
    <d v="1899-12-30T15:00:00"/>
    <s v="Group 4"/>
    <x v="47"/>
    <x v="45"/>
    <x v="47"/>
    <x v="136"/>
    <x v="10"/>
    <x v="9"/>
    <n v="0"/>
    <x v="11"/>
    <s v=" "/>
    <n v="7945"/>
    <n v="0"/>
    <n v="0"/>
    <x v="81"/>
    <x v="92"/>
    <x v="84"/>
    <n v="231"/>
    <n v="1451"/>
    <s v="HUN"/>
    <s v="ARG"/>
  </r>
  <r>
    <x v="6"/>
    <x v="74"/>
    <d v="1962-06-06T00:00:00"/>
    <d v="2021-06-06T00:00:00"/>
    <s v="06 Jun-15:00 "/>
    <d v="1899-12-30T15:00:00"/>
    <s v="Group 2"/>
    <x v="48"/>
    <x v="46"/>
    <x v="48"/>
    <x v="137"/>
    <x v="19"/>
    <x v="2"/>
    <n v="0"/>
    <x v="8"/>
    <s v=" "/>
    <n v="67224"/>
    <n v="1"/>
    <n v="0"/>
    <x v="74"/>
    <x v="93"/>
    <x v="101"/>
    <n v="231"/>
    <n v="1471"/>
    <s v="FRG"/>
    <s v="CHI"/>
  </r>
  <r>
    <x v="6"/>
    <x v="75"/>
    <d v="1962-06-07T00:00:00"/>
    <d v="2021-06-07T00:00:00"/>
    <s v="07 Jun-15:00 "/>
    <d v="1899-12-30T15:00:00"/>
    <s v="Group 1"/>
    <x v="45"/>
    <x v="43"/>
    <x v="45"/>
    <x v="138"/>
    <x v="2"/>
    <x v="5"/>
    <n v="0"/>
    <x v="35"/>
    <s v=" "/>
    <n v="7167"/>
    <n v="2"/>
    <n v="0"/>
    <x v="82"/>
    <x v="94"/>
    <x v="88"/>
    <n v="231"/>
    <n v="1480"/>
    <s v="YUG"/>
    <s v="COL"/>
  </r>
  <r>
    <x v="6"/>
    <x v="75"/>
    <d v="1962-06-07T00:00:00"/>
    <d v="2021-06-07T00:00:00"/>
    <s v="07 Jun-15:00 "/>
    <d v="1899-12-30T15:00:00"/>
    <s v="Group 3"/>
    <x v="46"/>
    <x v="44"/>
    <x v="46"/>
    <x v="139"/>
    <x v="23"/>
    <x v="1"/>
    <n v="1"/>
    <x v="20"/>
    <s v=" "/>
    <n v="10648"/>
    <n v="2"/>
    <n v="1"/>
    <x v="71"/>
    <x v="95"/>
    <x v="100"/>
    <n v="231"/>
    <n v="1544"/>
    <s v="MEX"/>
    <s v="TCH"/>
  </r>
  <r>
    <x v="6"/>
    <x v="75"/>
    <d v="1962-06-07T00:00:00"/>
    <d v="2021-06-07T00:00:00"/>
    <s v="07 Jun-15:00 "/>
    <d v="1899-12-30T15:00:00"/>
    <s v="Group 4"/>
    <x v="47"/>
    <x v="45"/>
    <x v="47"/>
    <x v="140"/>
    <x v="18"/>
    <x v="9"/>
    <n v="0"/>
    <x v="36"/>
    <s v=" "/>
    <n v="5700"/>
    <n v="0"/>
    <n v="0"/>
    <x v="83"/>
    <x v="87"/>
    <x v="102"/>
    <n v="231"/>
    <n v="1464"/>
    <s v="ENG"/>
    <s v="BUL"/>
  </r>
  <r>
    <x v="6"/>
    <x v="75"/>
    <d v="1962-06-07T00:00:00"/>
    <d v="2021-06-07T00:00:00"/>
    <s v="07 Jun-15:00 "/>
    <d v="1899-12-30T15:00:00"/>
    <s v="Group 2"/>
    <x v="48"/>
    <x v="46"/>
    <x v="48"/>
    <x v="141"/>
    <x v="15"/>
    <x v="1"/>
    <n v="0"/>
    <x v="14"/>
    <s v=" "/>
    <n v="59828"/>
    <n v="1"/>
    <n v="0"/>
    <x v="54"/>
    <x v="91"/>
    <x v="103"/>
    <n v="231"/>
    <n v="1532"/>
    <s v="ITA"/>
    <s v="SUI"/>
  </r>
  <r>
    <x v="6"/>
    <x v="76"/>
    <d v="1962-06-10T00:00:00"/>
    <d v="2021-06-10T00:00:00"/>
    <s v="10 Jun-14:30 "/>
    <d v="1899-12-30T14:30:00"/>
    <s v="Quarter-finals"/>
    <x v="45"/>
    <x v="43"/>
    <x v="45"/>
    <x v="142"/>
    <x v="5"/>
    <x v="2"/>
    <n v="1"/>
    <x v="34"/>
    <s v=" "/>
    <n v="17268"/>
    <n v="2"/>
    <n v="1"/>
    <x v="73"/>
    <x v="81"/>
    <x v="88"/>
    <n v="232"/>
    <n v="1474"/>
    <s v="CHI"/>
    <s v="URS"/>
  </r>
  <r>
    <x v="6"/>
    <x v="76"/>
    <d v="1962-06-10T00:00:00"/>
    <d v="2021-06-10T00:00:00"/>
    <s v="10 Jun-14:30 "/>
    <d v="1899-12-30T14:30:00"/>
    <s v="Quarter-finals"/>
    <x v="46"/>
    <x v="44"/>
    <x v="46"/>
    <x v="99"/>
    <x v="7"/>
    <x v="1"/>
    <n v="1"/>
    <x v="26"/>
    <s v=" "/>
    <n v="17736"/>
    <n v="1"/>
    <n v="1"/>
    <x v="76"/>
    <x v="96"/>
    <x v="45"/>
    <n v="232"/>
    <n v="1459"/>
    <s v="BRA"/>
    <s v="ENG"/>
  </r>
  <r>
    <x v="6"/>
    <x v="76"/>
    <d v="1962-06-10T00:00:00"/>
    <d v="2021-06-10T00:00:00"/>
    <s v="10 Jun-14:30 "/>
    <d v="1899-12-30T14:30:00"/>
    <s v="Quarter-finals"/>
    <x v="47"/>
    <x v="45"/>
    <x v="47"/>
    <x v="143"/>
    <x v="16"/>
    <x v="3"/>
    <n v="0"/>
    <x v="17"/>
    <s v=" "/>
    <n v="11690"/>
    <n v="1"/>
    <n v="0"/>
    <x v="54"/>
    <x v="83"/>
    <x v="103"/>
    <n v="232"/>
    <n v="1525"/>
    <s v="TCH"/>
    <s v="HUN"/>
  </r>
  <r>
    <x v="6"/>
    <x v="76"/>
    <d v="1962-06-10T00:00:00"/>
    <d v="2021-06-10T00:00:00"/>
    <s v="10 Jun-14:30 "/>
    <d v="1899-12-30T14:30:00"/>
    <s v="Quarter-finals"/>
    <x v="48"/>
    <x v="46"/>
    <x v="48"/>
    <x v="144"/>
    <x v="2"/>
    <x v="3"/>
    <n v="0"/>
    <x v="30"/>
    <s v=" "/>
    <n v="63324"/>
    <n v="0"/>
    <n v="0"/>
    <x v="81"/>
    <x v="97"/>
    <x v="104"/>
    <n v="232"/>
    <n v="1511"/>
    <s v="YUG"/>
    <s v="FRG"/>
  </r>
  <r>
    <x v="6"/>
    <x v="77"/>
    <d v="1962-06-13T00:00:00"/>
    <d v="2021-06-13T00:00:00"/>
    <s v="13 Jun-14:30 "/>
    <d v="1899-12-30T14:30:00"/>
    <s v="Semi-finals"/>
    <x v="46"/>
    <x v="44"/>
    <x v="46"/>
    <x v="145"/>
    <x v="16"/>
    <x v="1"/>
    <n v="1"/>
    <x v="10"/>
    <s v=" "/>
    <n v="5890"/>
    <n v="0"/>
    <n v="0"/>
    <x v="71"/>
    <x v="82"/>
    <x v="96"/>
    <n v="514"/>
    <n v="1559"/>
    <s v="TCH"/>
    <s v="YUG"/>
  </r>
  <r>
    <x v="6"/>
    <x v="77"/>
    <d v="1962-06-13T00:00:00"/>
    <d v="2021-06-13T00:00:00"/>
    <s v="13 Jun-14:30 "/>
    <d v="1899-12-30T14:30:00"/>
    <s v="Semi-finals"/>
    <x v="48"/>
    <x v="46"/>
    <x v="48"/>
    <x v="146"/>
    <x v="7"/>
    <x v="0"/>
    <n v="2"/>
    <x v="8"/>
    <s v=" "/>
    <n v="76594"/>
    <n v="2"/>
    <n v="1"/>
    <x v="81"/>
    <x v="42"/>
    <x v="95"/>
    <n v="514"/>
    <n v="1458"/>
    <s v="BRA"/>
    <s v="CHI"/>
  </r>
  <r>
    <x v="6"/>
    <x v="78"/>
    <d v="1962-06-16T00:00:00"/>
    <d v="2021-06-16T00:00:00"/>
    <s v="16 Jun-14:30 "/>
    <d v="1899-12-30T14:30:00"/>
    <s v="Match for third place"/>
    <x v="48"/>
    <x v="46"/>
    <x v="48"/>
    <x v="147"/>
    <x v="5"/>
    <x v="3"/>
    <n v="0"/>
    <x v="10"/>
    <s v=" "/>
    <n v="66697"/>
    <n v="0"/>
    <n v="0"/>
    <x v="56"/>
    <x v="68"/>
    <x v="105"/>
    <n v="3481"/>
    <n v="1475"/>
    <s v="CHI"/>
    <s v="YUG"/>
  </r>
  <r>
    <x v="6"/>
    <x v="79"/>
    <d v="1962-06-17T00:00:00"/>
    <d v="2021-06-17T00:00:00"/>
    <s v="17 Jun-14:30 "/>
    <d v="1899-12-30T14:30:00"/>
    <s v="Final"/>
    <x v="48"/>
    <x v="46"/>
    <x v="48"/>
    <x v="41"/>
    <x v="7"/>
    <x v="1"/>
    <n v="1"/>
    <x v="20"/>
    <s v=" "/>
    <n v="68679"/>
    <n v="1"/>
    <n v="1"/>
    <x v="54"/>
    <x v="98"/>
    <x v="106"/>
    <n v="3480"/>
    <n v="1463"/>
    <s v="BRA"/>
    <s v="TCH"/>
  </r>
  <r>
    <x v="7"/>
    <x v="80"/>
    <d v="1966-07-11T00:00:00"/>
    <d v="2021-07-11T00:00:00"/>
    <s v="11 Jul-19:30 "/>
    <d v="1899-12-30T19:30:00"/>
    <s v="Group 1"/>
    <x v="49"/>
    <x v="47"/>
    <x v="49"/>
    <x v="148"/>
    <x v="18"/>
    <x v="9"/>
    <n v="0"/>
    <x v="31"/>
    <s v=" "/>
    <n v="87148"/>
    <n v="0"/>
    <n v="0"/>
    <x v="52"/>
    <x v="99"/>
    <x v="103"/>
    <n v="238"/>
    <n v="1636"/>
    <s v="ENG"/>
    <s v="URU"/>
  </r>
  <r>
    <x v="7"/>
    <x v="81"/>
    <d v="1966-07-12T00:00:00"/>
    <d v="2021-07-12T00:00:00"/>
    <s v="12 Jul-19:30 "/>
    <d v="1899-12-30T19:30:00"/>
    <s v="Group 2"/>
    <x v="50"/>
    <x v="48"/>
    <x v="50"/>
    <x v="134"/>
    <x v="19"/>
    <x v="5"/>
    <n v="0"/>
    <x v="14"/>
    <s v=" "/>
    <n v="36127"/>
    <n v="3"/>
    <n v="0"/>
    <x v="84"/>
    <x v="100"/>
    <x v="107"/>
    <n v="238"/>
    <n v="1656"/>
    <s v="FRG"/>
    <s v="SUI"/>
  </r>
  <r>
    <x v="7"/>
    <x v="81"/>
    <d v="1966-07-12T00:00:00"/>
    <d v="2021-07-12T00:00:00"/>
    <s v="12 Jul-19:30 "/>
    <d v="1899-12-30T19:30:00"/>
    <s v="Group 3"/>
    <x v="51"/>
    <x v="49"/>
    <x v="51"/>
    <x v="149"/>
    <x v="7"/>
    <x v="2"/>
    <n v="0"/>
    <x v="36"/>
    <s v=" "/>
    <n v="47308"/>
    <n v="1"/>
    <n v="0"/>
    <x v="85"/>
    <x v="101"/>
    <x v="108"/>
    <n v="238"/>
    <n v="1596"/>
    <s v="BRA"/>
    <s v="BUL"/>
  </r>
  <r>
    <x v="7"/>
    <x v="81"/>
    <d v="1966-07-12T00:00:00"/>
    <d v="2021-07-12T00:00:00"/>
    <s v="12 Jul-19:30 "/>
    <d v="1899-12-30T19:30:00"/>
    <s v="Group 4"/>
    <x v="52"/>
    <x v="50"/>
    <x v="52"/>
    <x v="150"/>
    <x v="21"/>
    <x v="1"/>
    <n v="0"/>
    <x v="37"/>
    <s v=" "/>
    <n v="23006"/>
    <n v="2"/>
    <n v="0"/>
    <x v="56"/>
    <x v="102"/>
    <x v="97"/>
    <n v="238"/>
    <n v="1710"/>
    <s v="URS"/>
    <s v="PRK"/>
  </r>
  <r>
    <x v="7"/>
    <x v="82"/>
    <d v="1966-07-13T00:00:00"/>
    <d v="2021-07-13T00:00:00"/>
    <s v="13 Jul-19:30 "/>
    <d v="1899-12-30T19:30:00"/>
    <s v="Group 1"/>
    <x v="49"/>
    <x v="47"/>
    <x v="49"/>
    <x v="0"/>
    <x v="0"/>
    <x v="3"/>
    <n v="1"/>
    <x v="0"/>
    <s v=" "/>
    <n v="69237"/>
    <n v="0"/>
    <n v="0"/>
    <x v="86"/>
    <x v="73"/>
    <x v="88"/>
    <n v="238"/>
    <n v="1650"/>
    <s v="FRA"/>
    <s v="MEX"/>
  </r>
  <r>
    <x v="7"/>
    <x v="82"/>
    <d v="1966-07-13T00:00:00"/>
    <d v="2021-07-13T00:00:00"/>
    <s v="13 Jul-19:30 "/>
    <d v="1899-12-30T19:30:00"/>
    <s v="Group 3"/>
    <x v="53"/>
    <x v="51"/>
    <x v="53"/>
    <x v="151"/>
    <x v="25"/>
    <x v="1"/>
    <n v="1"/>
    <x v="17"/>
    <s v=" "/>
    <n v="29886"/>
    <n v="1"/>
    <n v="0"/>
    <x v="87"/>
    <x v="103"/>
    <x v="109"/>
    <n v="238"/>
    <n v="1675"/>
    <s v="POR"/>
    <s v="HUN"/>
  </r>
  <r>
    <x v="7"/>
    <x v="82"/>
    <d v="1966-07-13T00:00:00"/>
    <d v="2021-07-13T00:00:00"/>
    <s v="13 Jul-19:30 "/>
    <d v="1899-12-30T19:30:00"/>
    <s v="Group 2"/>
    <x v="54"/>
    <x v="52"/>
    <x v="54"/>
    <x v="152"/>
    <x v="4"/>
    <x v="2"/>
    <n v="1"/>
    <x v="16"/>
    <s v=" "/>
    <n v="42738"/>
    <n v="0"/>
    <n v="0"/>
    <x v="88"/>
    <x v="104"/>
    <x v="110"/>
    <n v="238"/>
    <n v="1578"/>
    <s v="ARG"/>
    <s v="ESP"/>
  </r>
  <r>
    <x v="7"/>
    <x v="82"/>
    <d v="1966-07-13T00:00:00"/>
    <d v="2021-07-13T00:00:00"/>
    <s v="13 Jul-19:30 "/>
    <d v="1899-12-30T19:30:00"/>
    <s v="Group 4"/>
    <x v="55"/>
    <x v="53"/>
    <x v="55"/>
    <x v="153"/>
    <x v="15"/>
    <x v="2"/>
    <n v="0"/>
    <x v="8"/>
    <s v=" "/>
    <n v="27199"/>
    <n v="1"/>
    <n v="0"/>
    <x v="71"/>
    <x v="105"/>
    <x v="111"/>
    <n v="238"/>
    <n v="1608"/>
    <s v="ITA"/>
    <s v="CHI"/>
  </r>
  <r>
    <x v="7"/>
    <x v="83"/>
    <d v="1966-07-15T00:00:00"/>
    <d v="2021-07-15T00:00:00"/>
    <s v="15 Jul-19:30 "/>
    <d v="1899-12-30T19:30:00"/>
    <s v="Group 1"/>
    <x v="56"/>
    <x v="47"/>
    <x v="56"/>
    <x v="154"/>
    <x v="6"/>
    <x v="2"/>
    <n v="1"/>
    <x v="4"/>
    <s v=" "/>
    <n v="45662"/>
    <n v="2"/>
    <n v="1"/>
    <x v="75"/>
    <x v="106"/>
    <x v="112"/>
    <n v="238"/>
    <n v="1653"/>
    <s v="URU"/>
    <s v="FRA"/>
  </r>
  <r>
    <x v="7"/>
    <x v="83"/>
    <d v="1966-07-15T00:00:00"/>
    <d v="2021-07-15T00:00:00"/>
    <s v="15 Jul-19:30 "/>
    <d v="1899-12-30T19:30:00"/>
    <s v="Group 2"/>
    <x v="50"/>
    <x v="48"/>
    <x v="50"/>
    <x v="155"/>
    <x v="14"/>
    <x v="2"/>
    <n v="1"/>
    <x v="14"/>
    <s v=" "/>
    <n v="32028"/>
    <n v="0"/>
    <n v="1"/>
    <x v="89"/>
    <x v="53"/>
    <x v="113"/>
    <n v="238"/>
    <n v="1641"/>
    <s v="ESP"/>
    <s v="SUI"/>
  </r>
  <r>
    <x v="7"/>
    <x v="83"/>
    <d v="1966-07-15T00:00:00"/>
    <d v="2021-07-15T00:00:00"/>
    <s v="15 Jul-19:30 "/>
    <d v="1899-12-30T19:30:00"/>
    <s v="Group 3"/>
    <x v="51"/>
    <x v="49"/>
    <x v="51"/>
    <x v="86"/>
    <x v="10"/>
    <x v="1"/>
    <n v="1"/>
    <x v="2"/>
    <s v=" "/>
    <n v="51387"/>
    <n v="1"/>
    <n v="1"/>
    <x v="90"/>
    <x v="103"/>
    <x v="91"/>
    <n v="238"/>
    <n v="1597"/>
    <s v="HUN"/>
    <s v="BRA"/>
  </r>
  <r>
    <x v="7"/>
    <x v="83"/>
    <d v="1966-07-15T00:00:00"/>
    <d v="2021-07-15T00:00:00"/>
    <s v="15 Jul-19:30 "/>
    <d v="1899-12-30T19:30:00"/>
    <s v="Group 4"/>
    <x v="52"/>
    <x v="50"/>
    <x v="52"/>
    <x v="156"/>
    <x v="26"/>
    <x v="3"/>
    <n v="1"/>
    <x v="8"/>
    <s v=" "/>
    <n v="13792"/>
    <n v="0"/>
    <n v="1"/>
    <x v="91"/>
    <x v="107"/>
    <x v="114"/>
    <n v="238"/>
    <n v="1609"/>
    <s v="PRK"/>
    <s v="CHI"/>
  </r>
  <r>
    <x v="7"/>
    <x v="84"/>
    <d v="1966-07-16T00:00:00"/>
    <d v="2021-07-16T00:00:00"/>
    <s v="16 Jul-15:00 "/>
    <d v="1899-12-30T15:00:00"/>
    <s v="Group 3"/>
    <x v="53"/>
    <x v="51"/>
    <x v="53"/>
    <x v="157"/>
    <x v="25"/>
    <x v="1"/>
    <n v="0"/>
    <x v="36"/>
    <s v=" "/>
    <n v="25438"/>
    <n v="2"/>
    <n v="0"/>
    <x v="55"/>
    <x v="108"/>
    <x v="115"/>
    <n v="238"/>
    <n v="1602"/>
    <s v="POR"/>
    <s v="BUL"/>
  </r>
  <r>
    <x v="7"/>
    <x v="84"/>
    <d v="1966-07-16T00:00:00"/>
    <d v="2021-07-16T00:00:00"/>
    <s v="16 Jul-15:00 "/>
    <d v="1899-12-30T15:00:00"/>
    <s v="Group 2"/>
    <x v="54"/>
    <x v="52"/>
    <x v="54"/>
    <x v="158"/>
    <x v="19"/>
    <x v="9"/>
    <n v="0"/>
    <x v="11"/>
    <s v=" "/>
    <n v="46587"/>
    <n v="0"/>
    <n v="0"/>
    <x v="92"/>
    <x v="73"/>
    <x v="107"/>
    <n v="238"/>
    <n v="1579"/>
    <s v="FRG"/>
    <s v="ARG"/>
  </r>
  <r>
    <x v="7"/>
    <x v="84"/>
    <d v="1966-07-16T00:00:00"/>
    <d v="2021-07-16T00:00:00"/>
    <s v="16 Jul-15:00 "/>
    <d v="1899-12-30T15:00:00"/>
    <s v="Group 4"/>
    <x v="55"/>
    <x v="53"/>
    <x v="55"/>
    <x v="159"/>
    <x v="21"/>
    <x v="3"/>
    <n v="0"/>
    <x v="25"/>
    <s v=" "/>
    <n v="27793"/>
    <n v="0"/>
    <n v="0"/>
    <x v="93"/>
    <x v="107"/>
    <x v="116"/>
    <n v="238"/>
    <n v="1682"/>
    <s v="URS"/>
    <s v="ITA"/>
  </r>
  <r>
    <x v="7"/>
    <x v="85"/>
    <d v="1966-07-16T00:00:00"/>
    <d v="2021-07-16T00:00:00"/>
    <s v="16 Jul-19:30 "/>
    <d v="1899-12-30T19:30:00"/>
    <s v="Group 1"/>
    <x v="49"/>
    <x v="47"/>
    <x v="49"/>
    <x v="160"/>
    <x v="18"/>
    <x v="2"/>
    <n v="0"/>
    <x v="0"/>
    <s v=" "/>
    <n v="92570"/>
    <n v="1"/>
    <n v="0"/>
    <x v="94"/>
    <x v="109"/>
    <x v="117"/>
    <n v="238"/>
    <n v="1634"/>
    <s v="ENG"/>
    <s v="MEX"/>
  </r>
  <r>
    <x v="7"/>
    <x v="86"/>
    <d v="1966-07-19T00:00:00"/>
    <d v="2021-07-19T00:00:00"/>
    <s v="19 Jul-16:30 "/>
    <d v="1899-12-30T16:30:00"/>
    <s v="Group 1"/>
    <x v="49"/>
    <x v="47"/>
    <x v="49"/>
    <x v="161"/>
    <x v="6"/>
    <x v="9"/>
    <n v="0"/>
    <x v="0"/>
    <s v=" "/>
    <n v="61112"/>
    <n v="0"/>
    <n v="0"/>
    <x v="95"/>
    <x v="90"/>
    <x v="118"/>
    <n v="238"/>
    <n v="1689"/>
    <s v="URU"/>
    <s v="MEX"/>
  </r>
  <r>
    <x v="7"/>
    <x v="87"/>
    <d v="1966-07-19T00:00:00"/>
    <d v="2021-07-19T00:00:00"/>
    <s v="19 Jul-19:30 "/>
    <d v="1899-12-30T19:30:00"/>
    <s v="Group 2"/>
    <x v="50"/>
    <x v="48"/>
    <x v="50"/>
    <x v="162"/>
    <x v="4"/>
    <x v="2"/>
    <n v="0"/>
    <x v="14"/>
    <s v=" "/>
    <n v="32127"/>
    <n v="0"/>
    <n v="0"/>
    <x v="65"/>
    <x v="53"/>
    <x v="119"/>
    <n v="238"/>
    <n v="1582"/>
    <s v="ARG"/>
    <s v="SUI"/>
  </r>
  <r>
    <x v="7"/>
    <x v="87"/>
    <d v="1966-07-19T00:00:00"/>
    <d v="2021-07-19T00:00:00"/>
    <s v="19 Jul-19:30 "/>
    <d v="1899-12-30T19:30:00"/>
    <s v="Group 3"/>
    <x v="51"/>
    <x v="49"/>
    <x v="51"/>
    <x v="163"/>
    <x v="25"/>
    <x v="1"/>
    <n v="1"/>
    <x v="2"/>
    <s v=" "/>
    <n v="58479"/>
    <n v="2"/>
    <n v="0"/>
    <x v="96"/>
    <x v="106"/>
    <x v="120"/>
    <n v="238"/>
    <n v="1598"/>
    <s v="POR"/>
    <s v="BRA"/>
  </r>
  <r>
    <x v="7"/>
    <x v="87"/>
    <d v="1966-07-19T00:00:00"/>
    <d v="2021-07-19T00:00:00"/>
    <s v="19 Jul-19:30 "/>
    <d v="1899-12-30T19:30:00"/>
    <s v="Group 4"/>
    <x v="52"/>
    <x v="50"/>
    <x v="52"/>
    <x v="164"/>
    <x v="26"/>
    <x v="3"/>
    <n v="0"/>
    <x v="25"/>
    <s v=" "/>
    <n v="17829"/>
    <n v="1"/>
    <n v="0"/>
    <x v="76"/>
    <x v="100"/>
    <x v="108"/>
    <n v="238"/>
    <n v="1679"/>
    <s v="PRK"/>
    <s v="ITA"/>
  </r>
  <r>
    <x v="7"/>
    <x v="88"/>
    <d v="1966-07-20T00:00:00"/>
    <d v="2021-07-20T00:00:00"/>
    <s v="20 Jul-19:30 "/>
    <d v="1899-12-30T19:30:00"/>
    <s v="Group 1"/>
    <x v="49"/>
    <x v="47"/>
    <x v="49"/>
    <x v="165"/>
    <x v="18"/>
    <x v="2"/>
    <n v="0"/>
    <x v="4"/>
    <s v=" "/>
    <n v="98270"/>
    <n v="1"/>
    <n v="0"/>
    <x v="81"/>
    <x v="110"/>
    <x v="103"/>
    <n v="238"/>
    <n v="1632"/>
    <s v="ENG"/>
    <s v="FRA"/>
  </r>
  <r>
    <x v="7"/>
    <x v="88"/>
    <d v="1966-07-20T00:00:00"/>
    <d v="2021-07-20T00:00:00"/>
    <s v="20 Jul-19:30 "/>
    <d v="1899-12-30T19:30:00"/>
    <s v="Group 3"/>
    <x v="53"/>
    <x v="51"/>
    <x v="53"/>
    <x v="133"/>
    <x v="10"/>
    <x v="1"/>
    <n v="1"/>
    <x v="36"/>
    <s v=" "/>
    <n v="24129"/>
    <n v="2"/>
    <n v="1"/>
    <x v="97"/>
    <x v="71"/>
    <x v="76"/>
    <n v="238"/>
    <n v="1599"/>
    <s v="HUN"/>
    <s v="BUL"/>
  </r>
  <r>
    <x v="7"/>
    <x v="88"/>
    <d v="1966-07-20T00:00:00"/>
    <d v="2021-07-20T00:00:00"/>
    <s v="20 Jul-19:30 "/>
    <d v="1899-12-30T19:30:00"/>
    <s v="Group 2"/>
    <x v="54"/>
    <x v="52"/>
    <x v="54"/>
    <x v="166"/>
    <x v="19"/>
    <x v="2"/>
    <n v="1"/>
    <x v="16"/>
    <s v=" "/>
    <n v="42187"/>
    <n v="1"/>
    <n v="1"/>
    <x v="98"/>
    <x v="90"/>
    <x v="121"/>
    <n v="238"/>
    <n v="1637"/>
    <s v="FRG"/>
    <s v="ESP"/>
  </r>
  <r>
    <x v="7"/>
    <x v="88"/>
    <d v="1966-07-20T00:00:00"/>
    <d v="2021-07-20T00:00:00"/>
    <s v="20 Jul-19:30 "/>
    <d v="1899-12-30T19:30:00"/>
    <s v="Group 4"/>
    <x v="55"/>
    <x v="53"/>
    <x v="55"/>
    <x v="167"/>
    <x v="21"/>
    <x v="2"/>
    <n v="1"/>
    <x v="8"/>
    <s v=" "/>
    <n v="16027"/>
    <n v="1"/>
    <n v="1"/>
    <x v="99"/>
    <x v="111"/>
    <x v="109"/>
    <n v="238"/>
    <n v="1610"/>
    <s v="URS"/>
    <s v="CHI"/>
  </r>
  <r>
    <x v="7"/>
    <x v="89"/>
    <d v="1966-07-23T00:00:00"/>
    <d v="2021-07-23T00:00:00"/>
    <s v="23 Jul-15:00 "/>
    <d v="1899-12-30T15:00:00"/>
    <s v="Quarter-finals"/>
    <x v="49"/>
    <x v="47"/>
    <x v="49"/>
    <x v="129"/>
    <x v="18"/>
    <x v="3"/>
    <n v="0"/>
    <x v="11"/>
    <s v=" "/>
    <n v="90584"/>
    <n v="0"/>
    <n v="0"/>
    <x v="93"/>
    <x v="96"/>
    <x v="75"/>
    <n v="239"/>
    <n v="1577"/>
    <s v="ENG"/>
    <s v="ARG"/>
  </r>
  <r>
    <x v="7"/>
    <x v="89"/>
    <d v="1966-07-23T00:00:00"/>
    <d v="2021-07-23T00:00:00"/>
    <s v="23 Jul-15:00 "/>
    <d v="1899-12-30T15:00:00"/>
    <s v="Quarter-finals"/>
    <x v="50"/>
    <x v="48"/>
    <x v="50"/>
    <x v="168"/>
    <x v="19"/>
    <x v="0"/>
    <n v="0"/>
    <x v="31"/>
    <s v=" "/>
    <n v="40007"/>
    <n v="1"/>
    <n v="0"/>
    <x v="100"/>
    <x v="102"/>
    <x v="113"/>
    <n v="239"/>
    <n v="1660"/>
    <s v="FRG"/>
    <s v="URU"/>
  </r>
  <r>
    <x v="7"/>
    <x v="89"/>
    <d v="1966-07-23T00:00:00"/>
    <d v="2021-07-23T00:00:00"/>
    <s v="23 Jul-15:00 "/>
    <d v="1899-12-30T15:00:00"/>
    <s v="Quarter-finals"/>
    <x v="55"/>
    <x v="53"/>
    <x v="55"/>
    <x v="169"/>
    <x v="21"/>
    <x v="2"/>
    <n v="1"/>
    <x v="17"/>
    <s v=" "/>
    <n v="26844"/>
    <n v="1"/>
    <n v="0"/>
    <x v="56"/>
    <x v="76"/>
    <x v="74"/>
    <n v="239"/>
    <n v="1676"/>
    <s v="URS"/>
    <s v="HUN"/>
  </r>
  <r>
    <x v="7"/>
    <x v="89"/>
    <d v="1966-07-23T00:00:00"/>
    <d v="2021-07-23T00:00:00"/>
    <s v="23 Jul-15:00 "/>
    <d v="1899-12-30T15:00:00"/>
    <s v="Quarter-finals"/>
    <x v="51"/>
    <x v="49"/>
    <x v="51"/>
    <x v="170"/>
    <x v="25"/>
    <x v="5"/>
    <n v="3"/>
    <x v="37"/>
    <s v=" "/>
    <n v="40248"/>
    <n v="2"/>
    <n v="3"/>
    <x v="86"/>
    <x v="110"/>
    <x v="89"/>
    <n v="239"/>
    <n v="1702"/>
    <s v="POR"/>
    <s v="PRK"/>
  </r>
  <r>
    <x v="7"/>
    <x v="90"/>
    <d v="1966-07-25T00:00:00"/>
    <d v="2021-07-25T00:00:00"/>
    <s v="25 Jul-19:30 "/>
    <d v="1899-12-30T19:30:00"/>
    <s v="Semi-finals"/>
    <x v="51"/>
    <x v="49"/>
    <x v="51"/>
    <x v="171"/>
    <x v="19"/>
    <x v="2"/>
    <n v="1"/>
    <x v="34"/>
    <s v=" "/>
    <n v="38273"/>
    <n v="1"/>
    <n v="0"/>
    <x v="94"/>
    <x v="76"/>
    <x v="84"/>
    <n v="536"/>
    <n v="1659"/>
    <s v="FRG"/>
    <s v="URS"/>
  </r>
  <r>
    <x v="7"/>
    <x v="91"/>
    <d v="1966-07-26T00:00:00"/>
    <d v="2021-07-26T00:00:00"/>
    <s v="26 Jul-19:30 "/>
    <d v="1899-12-30T19:30:00"/>
    <s v="Semi-finals"/>
    <x v="49"/>
    <x v="47"/>
    <x v="49"/>
    <x v="172"/>
    <x v="18"/>
    <x v="2"/>
    <n v="1"/>
    <x v="38"/>
    <s v=" "/>
    <n v="94493"/>
    <n v="1"/>
    <n v="0"/>
    <x v="76"/>
    <x v="104"/>
    <x v="110"/>
    <n v="536"/>
    <n v="1635"/>
    <s v="ENG"/>
    <s v="POR"/>
  </r>
  <r>
    <x v="7"/>
    <x v="92"/>
    <d v="1966-07-28T00:00:00"/>
    <d v="2021-07-28T00:00:00"/>
    <s v="28 Jul-19:30 "/>
    <d v="1899-12-30T19:30:00"/>
    <s v="Match for third place"/>
    <x v="49"/>
    <x v="47"/>
    <x v="49"/>
    <x v="173"/>
    <x v="25"/>
    <x v="2"/>
    <n v="1"/>
    <x v="34"/>
    <s v=" "/>
    <n v="87696"/>
    <n v="1"/>
    <n v="1"/>
    <x v="90"/>
    <x v="103"/>
    <x v="116"/>
    <n v="3479"/>
    <n v="1709"/>
    <s v="POR"/>
    <s v="URS"/>
  </r>
  <r>
    <x v="7"/>
    <x v="93"/>
    <d v="1966-07-30T00:00:00"/>
    <d v="2021-07-30T00:00:00"/>
    <s v="30 Jul-15:00 "/>
    <d v="1899-12-30T15:00:00"/>
    <s v="Final"/>
    <x v="49"/>
    <x v="47"/>
    <x v="49"/>
    <x v="174"/>
    <x v="18"/>
    <x v="0"/>
    <n v="2"/>
    <x v="30"/>
    <s v="England win after extra time "/>
    <n v="96924"/>
    <n v="0"/>
    <n v="0"/>
    <x v="71"/>
    <x v="99"/>
    <x v="88"/>
    <n v="3478"/>
    <n v="1633"/>
    <s v="ENG"/>
    <s v="FRG"/>
  </r>
  <r>
    <x v="8"/>
    <x v="94"/>
    <d v="1970-05-31T00:00:00"/>
    <d v="2021-05-31T00:00:00"/>
    <s v="31 May-12:00 "/>
    <d v="1899-12-30T12:00:00"/>
    <s v="Group 1"/>
    <x v="57"/>
    <x v="54"/>
    <x v="57"/>
    <x v="175"/>
    <x v="23"/>
    <x v="9"/>
    <n v="0"/>
    <x v="34"/>
    <s v=" "/>
    <n v="107160"/>
    <n v="0"/>
    <n v="0"/>
    <x v="85"/>
    <x v="112"/>
    <x v="108"/>
    <n v="250"/>
    <n v="1902"/>
    <s v="MEX"/>
    <s v="URS"/>
  </r>
  <r>
    <x v="8"/>
    <x v="95"/>
    <d v="1970-06-02T00:00:00"/>
    <d v="2021-06-02T00:00:00"/>
    <s v="02 Jun-16:00 "/>
    <d v="1899-12-30T16:00:00"/>
    <s v="Group 2"/>
    <x v="58"/>
    <x v="55"/>
    <x v="58"/>
    <x v="176"/>
    <x v="6"/>
    <x v="2"/>
    <n v="0"/>
    <x v="39"/>
    <s v=" "/>
    <n v="20654"/>
    <n v="1"/>
    <n v="0"/>
    <x v="74"/>
    <x v="113"/>
    <x v="122"/>
    <n v="250"/>
    <n v="1881"/>
    <s v="URU"/>
    <s v="ISR"/>
  </r>
  <r>
    <x v="8"/>
    <x v="95"/>
    <d v="1970-06-02T00:00:00"/>
    <d v="2021-06-02T00:00:00"/>
    <s v="02 Jun-16:00 "/>
    <d v="1899-12-30T16:00:00"/>
    <s v="Group 4"/>
    <x v="59"/>
    <x v="56"/>
    <x v="59"/>
    <x v="177"/>
    <x v="27"/>
    <x v="1"/>
    <n v="2"/>
    <x v="36"/>
    <s v=" "/>
    <n v="13765"/>
    <n v="0"/>
    <n v="1"/>
    <x v="101"/>
    <x v="114"/>
    <x v="123"/>
    <n v="250"/>
    <n v="1780"/>
    <s v="PER"/>
    <s v="BUL"/>
  </r>
  <r>
    <x v="8"/>
    <x v="95"/>
    <d v="1970-06-02T00:00:00"/>
    <d v="2021-06-02T00:00:00"/>
    <s v="02 Jun-16:00 "/>
    <d v="1899-12-30T16:00:00"/>
    <s v="Group 3"/>
    <x v="60"/>
    <x v="57"/>
    <x v="60"/>
    <x v="178"/>
    <x v="18"/>
    <x v="3"/>
    <n v="0"/>
    <x v="7"/>
    <s v=" "/>
    <n v="50560"/>
    <n v="0"/>
    <n v="0"/>
    <x v="102"/>
    <x v="115"/>
    <x v="124"/>
    <n v="250"/>
    <n v="1812"/>
    <s v="ENG"/>
    <s v="ROU"/>
  </r>
  <r>
    <x v="8"/>
    <x v="96"/>
    <d v="1970-06-03T00:00:00"/>
    <d v="2021-06-03T00:00:00"/>
    <s v="03 Jun-16:00 "/>
    <d v="1899-12-30T16:00:00"/>
    <s v="Group 2"/>
    <x v="61"/>
    <x v="58"/>
    <x v="61"/>
    <x v="179"/>
    <x v="15"/>
    <x v="3"/>
    <n v="0"/>
    <x v="15"/>
    <s v=" "/>
    <n v="13433"/>
    <n v="1"/>
    <n v="0"/>
    <x v="103"/>
    <x v="113"/>
    <x v="116"/>
    <n v="250"/>
    <n v="1883"/>
    <s v="ITA"/>
    <s v="SWE"/>
  </r>
  <r>
    <x v="8"/>
    <x v="96"/>
    <d v="1970-06-03T00:00:00"/>
    <d v="2021-06-03T00:00:00"/>
    <s v="03 Jun-16:00 "/>
    <d v="1899-12-30T16:00:00"/>
    <s v="Group 4"/>
    <x v="59"/>
    <x v="56"/>
    <x v="59"/>
    <x v="180"/>
    <x v="19"/>
    <x v="2"/>
    <n v="1"/>
    <x v="40"/>
    <s v=" "/>
    <n v="12942"/>
    <n v="0"/>
    <n v="1"/>
    <x v="104"/>
    <x v="116"/>
    <x v="125"/>
    <n v="250"/>
    <n v="1839"/>
    <s v="FRG"/>
    <s v="MAR"/>
  </r>
  <r>
    <x v="8"/>
    <x v="96"/>
    <d v="1970-06-03T00:00:00"/>
    <d v="2021-06-03T00:00:00"/>
    <s v="03 Jun-16:00 "/>
    <d v="1899-12-30T16:00:00"/>
    <s v="Group 3"/>
    <x v="60"/>
    <x v="57"/>
    <x v="60"/>
    <x v="41"/>
    <x v="7"/>
    <x v="0"/>
    <n v="1"/>
    <x v="20"/>
    <s v=" "/>
    <n v="52897"/>
    <n v="1"/>
    <n v="1"/>
    <x v="105"/>
    <x v="117"/>
    <x v="91"/>
    <n v="250"/>
    <n v="1770"/>
    <s v="BRA"/>
    <s v="TCH"/>
  </r>
  <r>
    <x v="8"/>
    <x v="96"/>
    <d v="1970-06-03T00:00:00"/>
    <d v="2021-06-03T00:00:00"/>
    <s v="03 Jun-16:00 "/>
    <d v="1899-12-30T16:00:00"/>
    <s v="Group 1"/>
    <x v="57"/>
    <x v="54"/>
    <x v="57"/>
    <x v="181"/>
    <x v="28"/>
    <x v="1"/>
    <n v="0"/>
    <x v="41"/>
    <s v=" "/>
    <n v="92205"/>
    <n v="1"/>
    <n v="0"/>
    <x v="106"/>
    <x v="118"/>
    <x v="115"/>
    <n v="250"/>
    <n v="1747"/>
    <s v="BEL"/>
    <s v="SLV"/>
  </r>
  <r>
    <x v="8"/>
    <x v="97"/>
    <d v="1970-06-06T00:00:00"/>
    <d v="2021-06-06T00:00:00"/>
    <s v="06 Jun-16:00 "/>
    <d v="1899-12-30T16:00:00"/>
    <s v="Group 2"/>
    <x v="58"/>
    <x v="55"/>
    <x v="58"/>
    <x v="182"/>
    <x v="6"/>
    <x v="9"/>
    <n v="0"/>
    <x v="25"/>
    <s v=" "/>
    <n v="29968"/>
    <n v="0"/>
    <n v="0"/>
    <x v="107"/>
    <x v="119"/>
    <x v="126"/>
    <n v="250"/>
    <n v="1884"/>
    <s v="URU"/>
    <s v="ITA"/>
  </r>
  <r>
    <x v="8"/>
    <x v="97"/>
    <d v="1970-06-06T00:00:00"/>
    <d v="2021-06-06T00:00:00"/>
    <s v="06 Jun-16:00 "/>
    <d v="1899-12-30T16:00:00"/>
    <s v="Group 4"/>
    <x v="59"/>
    <x v="56"/>
    <x v="59"/>
    <x v="183"/>
    <x v="27"/>
    <x v="1"/>
    <n v="0"/>
    <x v="40"/>
    <s v=" "/>
    <n v="13537"/>
    <n v="0"/>
    <n v="0"/>
    <x v="89"/>
    <x v="120"/>
    <x v="127"/>
    <n v="250"/>
    <n v="1893"/>
    <s v="PER"/>
    <s v="MAR"/>
  </r>
  <r>
    <x v="8"/>
    <x v="97"/>
    <d v="1970-06-06T00:00:00"/>
    <d v="2021-06-06T00:00:00"/>
    <s v="06 Jun-16:00 "/>
    <d v="1899-12-30T16:00:00"/>
    <s v="Group 3"/>
    <x v="60"/>
    <x v="57"/>
    <x v="60"/>
    <x v="184"/>
    <x v="3"/>
    <x v="2"/>
    <n v="1"/>
    <x v="20"/>
    <s v=" "/>
    <n v="56818"/>
    <n v="0"/>
    <n v="1"/>
    <x v="108"/>
    <x v="121"/>
    <x v="128"/>
    <n v="250"/>
    <n v="1919"/>
    <s v="ROU"/>
    <s v="TCH"/>
  </r>
  <r>
    <x v="8"/>
    <x v="97"/>
    <d v="1970-06-06T00:00:00"/>
    <d v="2021-06-06T00:00:00"/>
    <s v="06 Jun-16:00 "/>
    <d v="1899-12-30T16:00:00"/>
    <s v="Group 1"/>
    <x v="57"/>
    <x v="54"/>
    <x v="57"/>
    <x v="185"/>
    <x v="21"/>
    <x v="0"/>
    <n v="1"/>
    <x v="1"/>
    <s v=" "/>
    <n v="95261"/>
    <n v="1"/>
    <n v="0"/>
    <x v="109"/>
    <x v="122"/>
    <x v="106"/>
    <n v="250"/>
    <n v="1753"/>
    <s v="URS"/>
    <s v="BEL"/>
  </r>
  <r>
    <x v="8"/>
    <x v="98"/>
    <d v="1970-06-07T00:00:00"/>
    <d v="2021-06-07T00:00:00"/>
    <s v="07 Jun-12:00 "/>
    <d v="1899-12-30T12:00:00"/>
    <s v="Group 2"/>
    <x v="61"/>
    <x v="58"/>
    <x v="61"/>
    <x v="186"/>
    <x v="12"/>
    <x v="3"/>
    <n v="1"/>
    <x v="39"/>
    <s v=" "/>
    <n v="9624"/>
    <n v="0"/>
    <n v="0"/>
    <x v="110"/>
    <x v="123"/>
    <x v="126"/>
    <n v="250"/>
    <n v="1880"/>
    <s v="SWE"/>
    <s v="ISR"/>
  </r>
  <r>
    <x v="8"/>
    <x v="98"/>
    <d v="1970-06-07T00:00:00"/>
    <d v="2021-06-07T00:00:00"/>
    <s v="07 Jun-12:00 "/>
    <d v="1899-12-30T12:00:00"/>
    <s v="Group 4"/>
    <x v="59"/>
    <x v="56"/>
    <x v="59"/>
    <x v="187"/>
    <x v="19"/>
    <x v="5"/>
    <n v="2"/>
    <x v="36"/>
    <s v=" "/>
    <n v="12710"/>
    <n v="2"/>
    <n v="1"/>
    <x v="111"/>
    <x v="124"/>
    <x v="129"/>
    <n v="250"/>
    <n v="1774"/>
    <s v="FRG"/>
    <s v="BUL"/>
  </r>
  <r>
    <x v="8"/>
    <x v="98"/>
    <d v="1970-06-07T00:00:00"/>
    <d v="2021-06-07T00:00:00"/>
    <s v="07 Jun-12:00 "/>
    <d v="1899-12-30T12:00:00"/>
    <s v="Group 3"/>
    <x v="60"/>
    <x v="57"/>
    <x v="60"/>
    <x v="99"/>
    <x v="7"/>
    <x v="3"/>
    <n v="0"/>
    <x v="26"/>
    <s v=" "/>
    <n v="66843"/>
    <n v="0"/>
    <n v="0"/>
    <x v="112"/>
    <x v="104"/>
    <x v="130"/>
    <n v="250"/>
    <n v="1764"/>
    <s v="BRA"/>
    <s v="ENG"/>
  </r>
  <r>
    <x v="8"/>
    <x v="98"/>
    <d v="1970-06-07T00:00:00"/>
    <d v="2021-06-07T00:00:00"/>
    <s v="07 Jun-12:00 "/>
    <d v="1899-12-30T12:00:00"/>
    <s v="Group 1"/>
    <x v="57"/>
    <x v="54"/>
    <x v="57"/>
    <x v="188"/>
    <x v="23"/>
    <x v="0"/>
    <n v="0"/>
    <x v="41"/>
    <s v=" "/>
    <n v="103058"/>
    <n v="1"/>
    <n v="0"/>
    <x v="91"/>
    <x v="112"/>
    <x v="108"/>
    <n v="250"/>
    <n v="1820"/>
    <s v="MEX"/>
    <s v="SLV"/>
  </r>
  <r>
    <x v="8"/>
    <x v="99"/>
    <d v="1970-06-10T00:00:00"/>
    <d v="2021-06-10T00:00:00"/>
    <s v="10 Jun-16:00 "/>
    <d v="1899-12-30T16:00:00"/>
    <s v="Group 2"/>
    <x v="58"/>
    <x v="55"/>
    <x v="58"/>
    <x v="189"/>
    <x v="12"/>
    <x v="3"/>
    <n v="0"/>
    <x v="31"/>
    <s v=" "/>
    <n v="18163"/>
    <n v="0"/>
    <n v="0"/>
    <x v="113"/>
    <x v="125"/>
    <x v="131"/>
    <n v="250"/>
    <n v="1922"/>
    <s v="SWE"/>
    <s v="URU"/>
  </r>
  <r>
    <x v="8"/>
    <x v="99"/>
    <d v="1970-06-10T00:00:00"/>
    <d v="2021-06-10T00:00:00"/>
    <s v="10 Jun-16:00 "/>
    <d v="1899-12-30T16:00:00"/>
    <s v="Group 4"/>
    <x v="59"/>
    <x v="56"/>
    <x v="59"/>
    <x v="190"/>
    <x v="19"/>
    <x v="1"/>
    <n v="1"/>
    <x v="3"/>
    <s v=" "/>
    <n v="17875"/>
    <n v="3"/>
    <n v="1"/>
    <x v="114"/>
    <x v="116"/>
    <x v="127"/>
    <n v="250"/>
    <n v="1840"/>
    <s v="FRG"/>
    <s v="PER"/>
  </r>
  <r>
    <x v="8"/>
    <x v="99"/>
    <d v="1970-06-10T00:00:00"/>
    <d v="2021-06-10T00:00:00"/>
    <s v="10 Jun-16:00 "/>
    <d v="1899-12-30T16:00:00"/>
    <s v="Group 3"/>
    <x v="60"/>
    <x v="57"/>
    <x v="60"/>
    <x v="191"/>
    <x v="7"/>
    <x v="1"/>
    <n v="2"/>
    <x v="7"/>
    <s v=" "/>
    <n v="50804"/>
    <n v="2"/>
    <n v="1"/>
    <x v="115"/>
    <x v="126"/>
    <x v="128"/>
    <n v="250"/>
    <n v="1769"/>
    <s v="BRA"/>
    <s v="ROU"/>
  </r>
  <r>
    <x v="8"/>
    <x v="99"/>
    <d v="1970-06-10T00:00:00"/>
    <d v="2021-06-10T00:00:00"/>
    <s v="10 Jun-16:00 "/>
    <d v="1899-12-30T16:00:00"/>
    <s v="Group 1"/>
    <x v="57"/>
    <x v="54"/>
    <x v="57"/>
    <x v="192"/>
    <x v="21"/>
    <x v="2"/>
    <n v="0"/>
    <x v="41"/>
    <s v=" "/>
    <n v="89979"/>
    <n v="0"/>
    <n v="0"/>
    <x v="116"/>
    <x v="127"/>
    <x v="132"/>
    <n v="250"/>
    <n v="1823"/>
    <s v="URS"/>
    <s v="SLV"/>
  </r>
  <r>
    <x v="8"/>
    <x v="100"/>
    <d v="1970-06-11T00:00:00"/>
    <d v="2021-06-11T00:00:00"/>
    <s v="11 Jun-16:00 "/>
    <d v="1899-12-30T16:00:00"/>
    <s v="Group 2"/>
    <x v="61"/>
    <x v="58"/>
    <x v="61"/>
    <x v="193"/>
    <x v="15"/>
    <x v="9"/>
    <n v="0"/>
    <x v="39"/>
    <s v=" "/>
    <n v="9890"/>
    <n v="0"/>
    <n v="0"/>
    <x v="117"/>
    <x v="128"/>
    <x v="115"/>
    <n v="250"/>
    <n v="1877"/>
    <s v="ITA"/>
    <s v="ISR"/>
  </r>
  <r>
    <x v="8"/>
    <x v="100"/>
    <d v="1970-06-11T00:00:00"/>
    <d v="2021-06-11T00:00:00"/>
    <s v="11 Jun-16:00 "/>
    <d v="1899-12-30T16:00:00"/>
    <s v="Group 4"/>
    <x v="59"/>
    <x v="56"/>
    <x v="59"/>
    <x v="194"/>
    <x v="29"/>
    <x v="3"/>
    <n v="1"/>
    <x v="40"/>
    <s v=" "/>
    <n v="12299"/>
    <n v="1"/>
    <n v="0"/>
    <x v="118"/>
    <x v="99"/>
    <x v="133"/>
    <n v="250"/>
    <n v="1779"/>
    <s v="BUL"/>
    <s v="MAR"/>
  </r>
  <r>
    <x v="8"/>
    <x v="100"/>
    <d v="1970-06-11T00:00:00"/>
    <d v="2021-06-11T00:00:00"/>
    <s v="11 Jun-16:00 "/>
    <d v="1899-12-30T16:00:00"/>
    <s v="Group 3"/>
    <x v="60"/>
    <x v="57"/>
    <x v="60"/>
    <x v="195"/>
    <x v="18"/>
    <x v="3"/>
    <n v="0"/>
    <x v="20"/>
    <s v=" "/>
    <n v="49292"/>
    <n v="0"/>
    <n v="0"/>
    <x v="119"/>
    <x v="121"/>
    <x v="134"/>
    <n v="250"/>
    <n v="1813"/>
    <s v="ENG"/>
    <s v="TCH"/>
  </r>
  <r>
    <x v="8"/>
    <x v="100"/>
    <d v="1970-06-11T00:00:00"/>
    <d v="2021-06-11T00:00:00"/>
    <s v="11 Jun-16:00 "/>
    <d v="1899-12-30T16:00:00"/>
    <s v="Group 1"/>
    <x v="57"/>
    <x v="54"/>
    <x v="57"/>
    <x v="196"/>
    <x v="23"/>
    <x v="3"/>
    <n v="0"/>
    <x v="1"/>
    <s v=" "/>
    <n v="108192"/>
    <n v="1"/>
    <n v="0"/>
    <x v="120"/>
    <x v="122"/>
    <x v="135"/>
    <n v="250"/>
    <n v="1752"/>
    <s v="MEX"/>
    <s v="BEL"/>
  </r>
  <r>
    <x v="8"/>
    <x v="101"/>
    <d v="1970-06-14T00:00:00"/>
    <d v="2021-06-14T00:00:00"/>
    <s v="14 Jun-12:00 "/>
    <d v="1899-12-30T12:00:00"/>
    <s v="Quarter-finals"/>
    <x v="61"/>
    <x v="58"/>
    <x v="61"/>
    <x v="197"/>
    <x v="15"/>
    <x v="0"/>
    <n v="1"/>
    <x v="0"/>
    <s v=" "/>
    <n v="26851"/>
    <n v="1"/>
    <n v="1"/>
    <x v="109"/>
    <x v="112"/>
    <x v="136"/>
    <n v="251"/>
    <n v="1882"/>
    <s v="ITA"/>
    <s v="MEX"/>
  </r>
  <r>
    <x v="8"/>
    <x v="101"/>
    <d v="1970-06-14T00:00:00"/>
    <d v="2021-06-14T00:00:00"/>
    <s v="14 Jun-12:00 "/>
    <d v="1899-12-30T12:00:00"/>
    <s v="Quarter-finals"/>
    <x v="59"/>
    <x v="56"/>
    <x v="59"/>
    <x v="198"/>
    <x v="19"/>
    <x v="1"/>
    <n v="2"/>
    <x v="26"/>
    <s v="Germany FR win after extra time "/>
    <n v="23357"/>
    <n v="0"/>
    <n v="0"/>
    <x v="120"/>
    <x v="124"/>
    <x v="137"/>
    <n v="251"/>
    <n v="1811"/>
    <s v="FRG"/>
    <s v="ENG"/>
  </r>
  <r>
    <x v="8"/>
    <x v="101"/>
    <d v="1970-06-14T00:00:00"/>
    <d v="2021-06-14T00:00:00"/>
    <s v="14 Jun-12:00 "/>
    <d v="1899-12-30T12:00:00"/>
    <s v="Quarter-finals"/>
    <x v="60"/>
    <x v="57"/>
    <x v="60"/>
    <x v="199"/>
    <x v="7"/>
    <x v="0"/>
    <n v="2"/>
    <x v="3"/>
    <s v=" "/>
    <n v="54233"/>
    <n v="2"/>
    <n v="1"/>
    <x v="102"/>
    <x v="129"/>
    <x v="138"/>
    <n v="251"/>
    <n v="1768"/>
    <s v="BRA"/>
    <s v="PER"/>
  </r>
  <r>
    <x v="8"/>
    <x v="101"/>
    <d v="1970-06-14T00:00:00"/>
    <d v="2021-06-14T00:00:00"/>
    <s v="14 Jun-12:00 "/>
    <d v="1899-12-30T12:00:00"/>
    <s v="Quarter-finals"/>
    <x v="57"/>
    <x v="54"/>
    <x v="57"/>
    <x v="200"/>
    <x v="6"/>
    <x v="3"/>
    <n v="0"/>
    <x v="34"/>
    <s v="Uruguay win after extra time "/>
    <n v="26085"/>
    <n v="0"/>
    <n v="0"/>
    <x v="104"/>
    <x v="91"/>
    <x v="139"/>
    <n v="251"/>
    <n v="1925"/>
    <s v="URU"/>
    <s v="URS"/>
  </r>
  <r>
    <x v="8"/>
    <x v="102"/>
    <d v="1970-06-17T00:00:00"/>
    <d v="2021-06-17T00:00:00"/>
    <s v="17 Jun-16:00 "/>
    <d v="1899-12-30T16:00:00"/>
    <s v="Semi-finals"/>
    <x v="60"/>
    <x v="57"/>
    <x v="60"/>
    <x v="201"/>
    <x v="7"/>
    <x v="1"/>
    <n v="1"/>
    <x v="31"/>
    <s v=" "/>
    <n v="51261"/>
    <n v="1"/>
    <n v="1"/>
    <x v="111"/>
    <x v="99"/>
    <x v="134"/>
    <n v="569"/>
    <n v="1771"/>
    <s v="BRA"/>
    <s v="URU"/>
  </r>
  <r>
    <x v="8"/>
    <x v="103"/>
    <s v="17 June 197"/>
    <d v="2021-06-17T00:00:00"/>
    <s v="17 June-16:00 "/>
    <s v="- 16:00"/>
    <s v="Semi-finals"/>
    <x v="57"/>
    <x v="54"/>
    <x v="57"/>
    <x v="202"/>
    <x v="15"/>
    <x v="0"/>
    <n v="3"/>
    <x v="30"/>
    <s v="Italy win after extra time "/>
    <n v="102444"/>
    <n v="0"/>
    <n v="0"/>
    <x v="81"/>
    <x v="130"/>
    <x v="125"/>
    <n v="569"/>
    <n v="1838"/>
    <s v="ITA"/>
    <s v="FRG"/>
  </r>
  <r>
    <x v="8"/>
    <x v="104"/>
    <d v="1970-06-20T00:00:00"/>
    <d v="2021-06-20T00:00:00"/>
    <s v="20 Jun-16:00 "/>
    <d v="1899-12-30T16:00:00"/>
    <s v="Match for third place"/>
    <x v="57"/>
    <x v="54"/>
    <x v="57"/>
    <x v="168"/>
    <x v="19"/>
    <x v="3"/>
    <n v="0"/>
    <x v="31"/>
    <s v=" "/>
    <n v="104403"/>
    <n v="1"/>
    <n v="0"/>
    <x v="101"/>
    <x v="129"/>
    <x v="140"/>
    <n v="3477"/>
    <n v="1843"/>
    <s v="FRG"/>
    <s v="URU"/>
  </r>
  <r>
    <x v="8"/>
    <x v="105"/>
    <d v="1970-06-21T00:00:00"/>
    <d v="2021-06-21T00:00:00"/>
    <s v="21 Jun-12:00 "/>
    <d v="1899-12-30T12:00:00"/>
    <s v="Final"/>
    <x v="57"/>
    <x v="54"/>
    <x v="57"/>
    <x v="203"/>
    <x v="7"/>
    <x v="0"/>
    <n v="1"/>
    <x v="25"/>
    <s v=" "/>
    <n v="107412"/>
    <n v="1"/>
    <n v="1"/>
    <x v="107"/>
    <x v="113"/>
    <x v="141"/>
    <n v="3476"/>
    <n v="1765"/>
    <s v="BRA"/>
    <s v="ITA"/>
  </r>
  <r>
    <x v="9"/>
    <x v="106"/>
    <d v="1974-06-13T00:00:00"/>
    <d v="2021-06-13T00:00:00"/>
    <s v="13 Jun-17:00 "/>
    <d v="1899-12-30T17:00:00"/>
    <s v="Group 2"/>
    <x v="62"/>
    <x v="59"/>
    <x v="62"/>
    <x v="59"/>
    <x v="7"/>
    <x v="9"/>
    <n v="0"/>
    <x v="10"/>
    <s v=" "/>
    <n v="62000"/>
    <n v="0"/>
    <n v="0"/>
    <x v="109"/>
    <x v="131"/>
    <x v="142"/>
    <n v="262"/>
    <n v="1986"/>
    <s v="BRA"/>
    <s v="YUG"/>
  </r>
  <r>
    <x v="9"/>
    <x v="107"/>
    <d v="1974-06-14T00:00:00"/>
    <d v="2021-06-14T00:00:00"/>
    <s v="14 Jun-16:00 "/>
    <d v="1899-12-30T16:00:00"/>
    <s v="Group 1"/>
    <x v="63"/>
    <x v="60"/>
    <x v="63"/>
    <x v="137"/>
    <x v="19"/>
    <x v="3"/>
    <n v="0"/>
    <x v="8"/>
    <s v=" "/>
    <n v="81100"/>
    <n v="1"/>
    <n v="0"/>
    <x v="121"/>
    <x v="125"/>
    <x v="143"/>
    <n v="262"/>
    <n v="2003"/>
    <s v="FRG"/>
    <s v="CHI"/>
  </r>
  <r>
    <x v="9"/>
    <x v="108"/>
    <d v="1974-06-14T00:00:00"/>
    <d v="2021-06-14T00:00:00"/>
    <s v="14 Jun-19:30 "/>
    <d v="1899-12-30T19:30:00"/>
    <s v="Group 1"/>
    <x v="64"/>
    <x v="61"/>
    <x v="64"/>
    <x v="204"/>
    <x v="30"/>
    <x v="2"/>
    <n v="0"/>
    <x v="42"/>
    <s v=" "/>
    <n v="17000"/>
    <n v="0"/>
    <n v="0"/>
    <x v="122"/>
    <x v="132"/>
    <x v="144"/>
    <n v="262"/>
    <n v="1955"/>
    <s v="GDR"/>
    <s v="AUS"/>
  </r>
  <r>
    <x v="9"/>
    <x v="108"/>
    <d v="1974-06-14T00:00:00"/>
    <d v="2021-06-14T00:00:00"/>
    <s v="14 Jun-19:30 "/>
    <d v="1899-12-30T19:30:00"/>
    <s v="Group 2"/>
    <x v="65"/>
    <x v="62"/>
    <x v="65"/>
    <x v="205"/>
    <x v="31"/>
    <x v="9"/>
    <n v="2"/>
    <x v="27"/>
    <s v=" "/>
    <n v="27000"/>
    <n v="0"/>
    <n v="2"/>
    <x v="123"/>
    <x v="133"/>
    <x v="145"/>
    <n v="262"/>
    <n v="2176"/>
    <s v="ZAI"/>
    <s v="SCO"/>
  </r>
  <r>
    <x v="9"/>
    <x v="109"/>
    <d v="1974-06-15T00:00:00"/>
    <d v="2021-06-15T00:00:00"/>
    <s v="15 Jun-16:00 "/>
    <d v="1899-12-30T16:00:00"/>
    <s v="Group 3"/>
    <x v="66"/>
    <x v="63"/>
    <x v="66"/>
    <x v="206"/>
    <x v="6"/>
    <x v="9"/>
    <n v="2"/>
    <x v="13"/>
    <s v=" "/>
    <n v="55100"/>
    <n v="0"/>
    <n v="1"/>
    <x v="124"/>
    <x v="134"/>
    <x v="146"/>
    <n v="262"/>
    <n v="2098"/>
    <s v="URU"/>
    <s v="NED"/>
  </r>
  <r>
    <x v="9"/>
    <x v="109"/>
    <d v="1974-06-15T00:00:00"/>
    <d v="2021-06-15T00:00:00"/>
    <s v="15 Jun-16:00 "/>
    <d v="1899-12-30T16:00:00"/>
    <s v="Group 3"/>
    <x v="67"/>
    <x v="64"/>
    <x v="67"/>
    <x v="207"/>
    <x v="12"/>
    <x v="9"/>
    <n v="0"/>
    <x v="36"/>
    <s v=" "/>
    <n v="23800"/>
    <n v="0"/>
    <n v="0"/>
    <x v="125"/>
    <x v="135"/>
    <x v="147"/>
    <n v="262"/>
    <n v="1995"/>
    <s v="SWE"/>
    <s v="BUL"/>
  </r>
  <r>
    <x v="9"/>
    <x v="110"/>
    <d v="1974-06-15T00:00:00"/>
    <d v="2021-06-15T00:00:00"/>
    <s v="15 Jun-18:00 "/>
    <d v="1899-12-30T18:00:00"/>
    <s v="Group 4"/>
    <x v="63"/>
    <x v="65"/>
    <x v="68"/>
    <x v="208"/>
    <x v="15"/>
    <x v="1"/>
    <n v="1"/>
    <x v="43"/>
    <s v=" "/>
    <n v="53000"/>
    <n v="0"/>
    <n v="0"/>
    <x v="126"/>
    <x v="136"/>
    <x v="112"/>
    <n v="262"/>
    <n v="2083"/>
    <s v="ITA"/>
    <s v="HAI"/>
  </r>
  <r>
    <x v="9"/>
    <x v="110"/>
    <d v="1974-06-15T00:00:00"/>
    <d v="2021-06-15T00:00:00"/>
    <s v="15 Jun-18:00 "/>
    <d v="1899-12-30T18:00:00"/>
    <s v="Group 4"/>
    <x v="68"/>
    <x v="66"/>
    <x v="69"/>
    <x v="209"/>
    <x v="32"/>
    <x v="1"/>
    <n v="2"/>
    <x v="11"/>
    <s v=" "/>
    <n v="32700"/>
    <n v="2"/>
    <n v="0"/>
    <x v="127"/>
    <x v="137"/>
    <x v="106"/>
    <n v="262"/>
    <n v="1952"/>
    <s v="POL"/>
    <s v="ARG"/>
  </r>
  <r>
    <x v="9"/>
    <x v="111"/>
    <d v="1974-06-18T00:00:00"/>
    <d v="2021-06-18T00:00:00"/>
    <s v="18 Jun-16:00 "/>
    <d v="1899-12-30T16:00:00"/>
    <s v="Group 1"/>
    <x v="64"/>
    <x v="61"/>
    <x v="64"/>
    <x v="210"/>
    <x v="33"/>
    <x v="9"/>
    <n v="3"/>
    <x v="30"/>
    <s v=" "/>
    <n v="53300"/>
    <n v="0"/>
    <n v="2"/>
    <x v="128"/>
    <x v="135"/>
    <x v="148"/>
    <n v="262"/>
    <n v="1954"/>
    <s v="AUS"/>
    <s v="FRG"/>
  </r>
  <r>
    <x v="9"/>
    <x v="112"/>
    <d v="1974-06-18T00:00:00"/>
    <d v="2021-06-18T00:00:00"/>
    <s v="18 Jun-19:30 "/>
    <d v="1899-12-30T19:30:00"/>
    <s v="Group 2"/>
    <x v="62"/>
    <x v="59"/>
    <x v="62"/>
    <x v="211"/>
    <x v="34"/>
    <x v="9"/>
    <n v="0"/>
    <x v="2"/>
    <s v=" "/>
    <n v="62000"/>
    <n v="0"/>
    <n v="0"/>
    <x v="129"/>
    <x v="138"/>
    <x v="149"/>
    <n v="262"/>
    <n v="1985"/>
    <s v="SCO"/>
    <s v="BRA"/>
  </r>
  <r>
    <x v="9"/>
    <x v="112"/>
    <d v="1974-06-18T00:00:00"/>
    <d v="2021-06-18T00:00:00"/>
    <s v="18 Jun-19:30 "/>
    <d v="1899-12-30T19:30:00"/>
    <s v="Group 1"/>
    <x v="63"/>
    <x v="60"/>
    <x v="63"/>
    <x v="212"/>
    <x v="5"/>
    <x v="3"/>
    <n v="1"/>
    <x v="44"/>
    <s v=" "/>
    <n v="28300"/>
    <n v="0"/>
    <n v="0"/>
    <x v="130"/>
    <x v="113"/>
    <x v="106"/>
    <n v="262"/>
    <n v="2004"/>
    <s v="CHI"/>
    <s v="GDR"/>
  </r>
  <r>
    <x v="9"/>
    <x v="112"/>
    <d v="1974-06-18T00:00:00"/>
    <d v="2021-06-18T00:00:00"/>
    <s v="18 Jun-19:30 "/>
    <d v="1899-12-30T19:30:00"/>
    <s v="Group 2"/>
    <x v="69"/>
    <x v="67"/>
    <x v="70"/>
    <x v="213"/>
    <x v="2"/>
    <x v="8"/>
    <n v="0"/>
    <x v="45"/>
    <s v=" "/>
    <n v="31700"/>
    <n v="6"/>
    <n v="0"/>
    <x v="131"/>
    <x v="139"/>
    <x v="150"/>
    <n v="262"/>
    <n v="2186"/>
    <s v="YUG"/>
    <s v="ZAI"/>
  </r>
  <r>
    <x v="9"/>
    <x v="113"/>
    <d v="1974-06-19T00:00:00"/>
    <d v="2021-06-19T00:00:00"/>
    <s v="19 Jun-19:30 "/>
    <d v="1899-12-30T19:30:00"/>
    <s v="Group 3"/>
    <x v="65"/>
    <x v="62"/>
    <x v="65"/>
    <x v="214"/>
    <x v="35"/>
    <x v="9"/>
    <n v="0"/>
    <x v="15"/>
    <s v=" "/>
    <n v="53700"/>
    <n v="0"/>
    <n v="0"/>
    <x v="132"/>
    <x v="119"/>
    <x v="151"/>
    <n v="262"/>
    <n v="2097"/>
    <s v="NED"/>
    <s v="SWE"/>
  </r>
  <r>
    <x v="9"/>
    <x v="113"/>
    <d v="1974-06-19T00:00:00"/>
    <d v="2021-06-19T00:00:00"/>
    <s v="19 Jun-19:30 "/>
    <d v="1899-12-30T19:30:00"/>
    <s v="Group 3"/>
    <x v="66"/>
    <x v="63"/>
    <x v="66"/>
    <x v="215"/>
    <x v="29"/>
    <x v="3"/>
    <n v="1"/>
    <x v="31"/>
    <s v=" "/>
    <n v="13400"/>
    <n v="0"/>
    <n v="0"/>
    <x v="103"/>
    <x v="140"/>
    <x v="152"/>
    <n v="262"/>
    <n v="1996"/>
    <s v="BUL"/>
    <s v="URU"/>
  </r>
  <r>
    <x v="9"/>
    <x v="113"/>
    <d v="1974-06-19T00:00:00"/>
    <d v="2021-06-19T00:00:00"/>
    <s v="19 Jun-19:30 "/>
    <d v="1899-12-30T19:30:00"/>
    <s v="Group 4"/>
    <x v="63"/>
    <x v="65"/>
    <x v="68"/>
    <x v="216"/>
    <x v="36"/>
    <x v="9"/>
    <n v="7"/>
    <x v="23"/>
    <s v=" "/>
    <n v="25300"/>
    <n v="0"/>
    <n v="5"/>
    <x v="133"/>
    <x v="141"/>
    <x v="153"/>
    <n v="262"/>
    <n v="2085"/>
    <s v="HAI"/>
    <s v="POL"/>
  </r>
  <r>
    <x v="9"/>
    <x v="113"/>
    <d v="1974-06-19T00:00:00"/>
    <d v="2021-06-19T00:00:00"/>
    <s v="19 Jun-19:30 "/>
    <d v="1899-12-30T19:30:00"/>
    <s v="Group 4"/>
    <x v="68"/>
    <x v="66"/>
    <x v="69"/>
    <x v="217"/>
    <x v="4"/>
    <x v="3"/>
    <n v="1"/>
    <x v="25"/>
    <s v=" "/>
    <n v="70100"/>
    <n v="1"/>
    <n v="1"/>
    <x v="134"/>
    <x v="118"/>
    <x v="146"/>
    <n v="262"/>
    <n v="1949"/>
    <s v="ARG"/>
    <s v="ITA"/>
  </r>
  <r>
    <x v="9"/>
    <x v="114"/>
    <d v="1974-06-22T00:00:00"/>
    <d v="2021-06-22T00:00:00"/>
    <s v="22 Jun-16:00 "/>
    <d v="1899-12-30T16:00:00"/>
    <s v="Group 2"/>
    <x v="62"/>
    <x v="59"/>
    <x v="62"/>
    <x v="218"/>
    <x v="34"/>
    <x v="3"/>
    <n v="1"/>
    <x v="10"/>
    <s v=" "/>
    <n v="56000"/>
    <n v="0"/>
    <n v="0"/>
    <x v="135"/>
    <x v="118"/>
    <x v="115"/>
    <n v="262"/>
    <n v="2175"/>
    <s v="SCO"/>
    <s v="YUG"/>
  </r>
  <r>
    <x v="9"/>
    <x v="114"/>
    <d v="1974-06-22T00:00:00"/>
    <d v="2021-06-22T00:00:00"/>
    <s v="22 Jun-16:00 "/>
    <d v="1899-12-30T16:00:00"/>
    <s v="Group 1"/>
    <x v="63"/>
    <x v="60"/>
    <x v="63"/>
    <x v="219"/>
    <x v="33"/>
    <x v="9"/>
    <n v="0"/>
    <x v="8"/>
    <s v=" "/>
    <n v="17400"/>
    <n v="0"/>
    <n v="0"/>
    <x v="136"/>
    <x v="131"/>
    <x v="154"/>
    <n v="262"/>
    <n v="1953"/>
    <s v="AUS"/>
    <s v="CHI"/>
  </r>
  <r>
    <x v="9"/>
    <x v="114"/>
    <d v="1974-06-22T00:00:00"/>
    <d v="2021-06-22T00:00:00"/>
    <s v="22 Jun-16:00 "/>
    <d v="1899-12-30T16:00:00"/>
    <s v="Group 2"/>
    <x v="69"/>
    <x v="67"/>
    <x v="70"/>
    <x v="220"/>
    <x v="31"/>
    <x v="9"/>
    <n v="3"/>
    <x v="2"/>
    <s v=" "/>
    <n v="36200"/>
    <n v="0"/>
    <n v="1"/>
    <x v="137"/>
    <x v="142"/>
    <x v="152"/>
    <n v="262"/>
    <n v="1987"/>
    <s v="ZAI"/>
    <s v="BRA"/>
  </r>
  <r>
    <x v="9"/>
    <x v="115"/>
    <s v="22 June 197"/>
    <d v="2021-06-22T00:00:00"/>
    <s v="22 June-19:30 "/>
    <e v="#VALUE!"/>
    <s v="Group 1"/>
    <x v="64"/>
    <x v="61"/>
    <x v="64"/>
    <x v="221"/>
    <x v="30"/>
    <x v="3"/>
    <n v="0"/>
    <x v="30"/>
    <s v=" "/>
    <n v="60200"/>
    <n v="0"/>
    <n v="0"/>
    <x v="105"/>
    <x v="143"/>
    <x v="142"/>
    <n v="262"/>
    <n v="2062"/>
    <s v="GDR"/>
    <s v="FRG"/>
  </r>
  <r>
    <x v="9"/>
    <x v="116"/>
    <d v="1974-06-23T00:00:00"/>
    <d v="2021-06-23T00:00:00"/>
    <s v="23 Jun-16:00 "/>
    <d v="1899-12-30T16:00:00"/>
    <s v="Group 3"/>
    <x v="65"/>
    <x v="62"/>
    <x v="65"/>
    <x v="222"/>
    <x v="29"/>
    <x v="3"/>
    <n v="4"/>
    <x v="13"/>
    <s v=" "/>
    <n v="53300"/>
    <n v="0"/>
    <n v="2"/>
    <x v="138"/>
    <x v="141"/>
    <x v="153"/>
    <n v="262"/>
    <n v="1990"/>
    <s v="BUL"/>
    <s v="NED"/>
  </r>
  <r>
    <x v="9"/>
    <x v="116"/>
    <d v="1974-06-23T00:00:00"/>
    <d v="2021-06-23T00:00:00"/>
    <s v="23 Jun-16:00 "/>
    <d v="1899-12-30T16:00:00"/>
    <s v="Group 4"/>
    <x v="63"/>
    <x v="65"/>
    <x v="68"/>
    <x v="223"/>
    <x v="4"/>
    <x v="0"/>
    <n v="1"/>
    <x v="43"/>
    <s v=" "/>
    <n v="25900"/>
    <n v="2"/>
    <n v="0"/>
    <x v="139"/>
    <x v="144"/>
    <x v="155"/>
    <n v="262"/>
    <n v="1947"/>
    <s v="ARG"/>
    <s v="HAI"/>
  </r>
  <r>
    <x v="9"/>
    <x v="116"/>
    <d v="1974-06-23T00:00:00"/>
    <d v="2021-06-23T00:00:00"/>
    <s v="23 Jun-16:00 "/>
    <d v="1899-12-30T16:00:00"/>
    <s v="Group 3"/>
    <x v="67"/>
    <x v="64"/>
    <x v="67"/>
    <x v="189"/>
    <x v="12"/>
    <x v="1"/>
    <n v="0"/>
    <x v="31"/>
    <s v=" "/>
    <n v="28300"/>
    <n v="0"/>
    <n v="0"/>
    <x v="140"/>
    <x v="139"/>
    <x v="156"/>
    <n v="262"/>
    <n v="2181"/>
    <s v="SWE"/>
    <s v="URU"/>
  </r>
  <r>
    <x v="9"/>
    <x v="116"/>
    <d v="1974-06-23T00:00:00"/>
    <d v="2021-06-23T00:00:00"/>
    <s v="23 Jun-16:00 "/>
    <d v="1899-12-30T16:00:00"/>
    <s v="Group 4"/>
    <x v="68"/>
    <x v="66"/>
    <x v="69"/>
    <x v="224"/>
    <x v="32"/>
    <x v="2"/>
    <n v="1"/>
    <x v="25"/>
    <s v=" "/>
    <n v="70100"/>
    <n v="2"/>
    <n v="0"/>
    <x v="141"/>
    <x v="145"/>
    <x v="157"/>
    <n v="262"/>
    <n v="2129"/>
    <s v="POL"/>
    <s v="ITA"/>
  </r>
  <r>
    <x v="9"/>
    <x v="117"/>
    <d v="1974-06-26T00:00:00"/>
    <d v="2021-06-26T00:00:00"/>
    <s v="26 Jun-16:00 "/>
    <d v="1899-12-30T16:00:00"/>
    <s v="Group B"/>
    <x v="67"/>
    <x v="64"/>
    <x v="67"/>
    <x v="144"/>
    <x v="2"/>
    <x v="9"/>
    <n v="2"/>
    <x v="30"/>
    <s v=" "/>
    <n v="67385"/>
    <n v="0"/>
    <n v="1"/>
    <x v="98"/>
    <x v="142"/>
    <x v="148"/>
    <n v="263"/>
    <n v="2066"/>
    <s v="YUG"/>
    <s v="FRG"/>
  </r>
  <r>
    <x v="9"/>
    <x v="118"/>
    <d v="1974-06-26T00:00:00"/>
    <d v="2021-06-26T00:00:00"/>
    <s v="26 Jun-19:30 "/>
    <d v="1899-12-30T19:30:00"/>
    <s v="Group A"/>
    <x v="66"/>
    <x v="63"/>
    <x v="66"/>
    <x v="225"/>
    <x v="7"/>
    <x v="3"/>
    <n v="0"/>
    <x v="44"/>
    <s v=" "/>
    <n v="59863"/>
    <n v="0"/>
    <n v="0"/>
    <x v="127"/>
    <x v="140"/>
    <x v="158"/>
    <n v="263"/>
    <n v="1982"/>
    <s v="BRA"/>
    <s v="GDR"/>
  </r>
  <r>
    <x v="9"/>
    <x v="118"/>
    <d v="1974-06-26T00:00:00"/>
    <d v="2021-06-26T00:00:00"/>
    <s v="26 Jun-19:30 "/>
    <d v="1899-12-30T19:30:00"/>
    <s v="Group A"/>
    <x v="69"/>
    <x v="67"/>
    <x v="70"/>
    <x v="226"/>
    <x v="35"/>
    <x v="0"/>
    <n v="0"/>
    <x v="11"/>
    <s v=" "/>
    <n v="56548"/>
    <n v="2"/>
    <n v="0"/>
    <x v="74"/>
    <x v="119"/>
    <x v="159"/>
    <n v="263"/>
    <n v="1948"/>
    <s v="NED"/>
    <s v="ARG"/>
  </r>
  <r>
    <x v="9"/>
    <x v="118"/>
    <d v="1974-06-26T00:00:00"/>
    <d v="2021-06-26T00:00:00"/>
    <s v="26 Jun-19:30 "/>
    <d v="1899-12-30T19:30:00"/>
    <s v="Group B"/>
    <x v="68"/>
    <x v="66"/>
    <x v="69"/>
    <x v="227"/>
    <x v="12"/>
    <x v="9"/>
    <n v="1"/>
    <x v="23"/>
    <s v=" "/>
    <n v="44955"/>
    <n v="0"/>
    <n v="1"/>
    <x v="105"/>
    <x v="135"/>
    <x v="142"/>
    <n v="263"/>
    <n v="2167"/>
    <s v="SWE"/>
    <s v="POL"/>
  </r>
  <r>
    <x v="9"/>
    <x v="119"/>
    <d v="1974-06-30T00:00:00"/>
    <d v="2021-06-30T00:00:00"/>
    <s v="30 Jun-16:00 "/>
    <d v="1899-12-30T16:00:00"/>
    <s v="Group A"/>
    <x v="66"/>
    <x v="63"/>
    <x v="66"/>
    <x v="228"/>
    <x v="4"/>
    <x v="3"/>
    <n v="2"/>
    <x v="2"/>
    <s v=" "/>
    <n v="39400"/>
    <n v="1"/>
    <n v="1"/>
    <x v="102"/>
    <x v="146"/>
    <x v="108"/>
    <n v="263"/>
    <n v="1945"/>
    <s v="ARG"/>
    <s v="BRA"/>
  </r>
  <r>
    <x v="9"/>
    <x v="119"/>
    <d v="1974-06-30T00:00:00"/>
    <d v="2021-06-30T00:00:00"/>
    <s v="30 Jun-16:00 "/>
    <d v="1899-12-30T16:00:00"/>
    <s v="Group B"/>
    <x v="62"/>
    <x v="59"/>
    <x v="62"/>
    <x v="229"/>
    <x v="32"/>
    <x v="2"/>
    <n v="1"/>
    <x v="10"/>
    <s v=" "/>
    <n v="58000"/>
    <n v="1"/>
    <n v="1"/>
    <x v="107"/>
    <x v="143"/>
    <x v="143"/>
    <n v="263"/>
    <n v="2170"/>
    <s v="POL"/>
    <s v="YUG"/>
  </r>
  <r>
    <x v="9"/>
    <x v="119"/>
    <d v="1974-06-30T00:00:00"/>
    <d v="2021-06-30T00:00:00"/>
    <s v="30 Jun-16:00 "/>
    <d v="1899-12-30T16:00:00"/>
    <s v="Group A"/>
    <x v="69"/>
    <x v="67"/>
    <x v="70"/>
    <x v="230"/>
    <x v="30"/>
    <x v="9"/>
    <n v="2"/>
    <x v="13"/>
    <s v=" "/>
    <n v="68348"/>
    <n v="0"/>
    <n v="1"/>
    <x v="109"/>
    <x v="147"/>
    <x v="144"/>
    <n v="263"/>
    <n v="2067"/>
    <s v="GDR"/>
    <s v="NED"/>
  </r>
  <r>
    <x v="9"/>
    <x v="120"/>
    <d v="1974-06-30T00:00:00"/>
    <d v="2021-06-30T00:00:00"/>
    <s v="30 Jun-19:30 "/>
    <d v="1899-12-30T19:30:00"/>
    <s v="Group B"/>
    <x v="67"/>
    <x v="64"/>
    <x v="67"/>
    <x v="231"/>
    <x v="19"/>
    <x v="0"/>
    <n v="2"/>
    <x v="15"/>
    <s v=" "/>
    <n v="67800"/>
    <n v="0"/>
    <n v="1"/>
    <x v="134"/>
    <x v="148"/>
    <x v="160"/>
    <n v="263"/>
    <n v="2065"/>
    <s v="FRG"/>
    <s v="SWE"/>
  </r>
  <r>
    <x v="9"/>
    <x v="121"/>
    <d v="1974-07-03T00:00:00"/>
    <d v="2021-07-03T00:00:00"/>
    <s v="03 Jul-17:00 "/>
    <d v="1899-12-30T17:00:00"/>
    <s v="Group B"/>
    <x v="62"/>
    <x v="59"/>
    <x v="62"/>
    <x v="232"/>
    <x v="32"/>
    <x v="9"/>
    <n v="1"/>
    <x v="30"/>
    <s v=" "/>
    <n v="62000"/>
    <n v="0"/>
    <n v="0"/>
    <x v="140"/>
    <x v="138"/>
    <x v="161"/>
    <n v="263"/>
    <n v="2064"/>
    <s v="POL"/>
    <s v="FRG"/>
  </r>
  <r>
    <x v="9"/>
    <x v="122"/>
    <d v="1974-07-03T00:00:00"/>
    <d v="2021-07-03T00:00:00"/>
    <s v="03 Jul-19:30 "/>
    <d v="1899-12-30T19:30:00"/>
    <s v="Group A"/>
    <x v="65"/>
    <x v="62"/>
    <x v="65"/>
    <x v="233"/>
    <x v="35"/>
    <x v="2"/>
    <n v="0"/>
    <x v="2"/>
    <s v=" "/>
    <n v="53700"/>
    <n v="0"/>
    <n v="0"/>
    <x v="85"/>
    <x v="91"/>
    <x v="147"/>
    <n v="263"/>
    <n v="1983"/>
    <s v="NED"/>
    <s v="BRA"/>
  </r>
  <r>
    <x v="9"/>
    <x v="122"/>
    <d v="1974-07-03T00:00:00"/>
    <d v="2021-07-03T00:00:00"/>
    <s v="03 Jul-19:30 "/>
    <d v="1899-12-30T19:30:00"/>
    <s v="Group A"/>
    <x v="69"/>
    <x v="67"/>
    <x v="70"/>
    <x v="234"/>
    <x v="4"/>
    <x v="3"/>
    <n v="1"/>
    <x v="44"/>
    <s v=" "/>
    <n v="54254"/>
    <n v="1"/>
    <n v="1"/>
    <x v="103"/>
    <x v="144"/>
    <x v="151"/>
    <n v="263"/>
    <n v="1946"/>
    <s v="ARG"/>
    <s v="GDR"/>
  </r>
  <r>
    <x v="9"/>
    <x v="122"/>
    <d v="1974-07-03T00:00:00"/>
    <d v="2021-07-03T00:00:00"/>
    <s v="03 Jul-19:30 "/>
    <d v="1899-12-30T19:30:00"/>
    <s v="Group B"/>
    <x v="67"/>
    <x v="64"/>
    <x v="67"/>
    <x v="235"/>
    <x v="12"/>
    <x v="2"/>
    <n v="1"/>
    <x v="10"/>
    <s v=" "/>
    <n v="41300"/>
    <n v="1"/>
    <n v="1"/>
    <x v="142"/>
    <x v="126"/>
    <x v="162"/>
    <n v="263"/>
    <n v="2182"/>
    <s v="SWE"/>
    <s v="YUG"/>
  </r>
  <r>
    <x v="9"/>
    <x v="123"/>
    <d v="1974-07-06T00:00:00"/>
    <d v="2021-07-06T00:00:00"/>
    <s v="06 Jul-16:00 "/>
    <d v="1899-12-30T16:00:00"/>
    <s v="Match for third place"/>
    <x v="63"/>
    <x v="65"/>
    <x v="68"/>
    <x v="39"/>
    <x v="7"/>
    <x v="9"/>
    <n v="1"/>
    <x v="23"/>
    <s v=" "/>
    <n v="77100"/>
    <n v="0"/>
    <n v="0"/>
    <x v="130"/>
    <x v="136"/>
    <x v="155"/>
    <n v="264"/>
    <n v="1984"/>
    <s v="BRA"/>
    <s v="POL"/>
  </r>
  <r>
    <x v="9"/>
    <x v="124"/>
    <s v="07 July 197"/>
    <d v="2021-07-07T00:00:00"/>
    <s v="07 July-16:00 "/>
    <s v="- 16:00"/>
    <s v="Final"/>
    <x v="63"/>
    <x v="65"/>
    <x v="68"/>
    <x v="236"/>
    <x v="35"/>
    <x v="3"/>
    <n v="2"/>
    <x v="30"/>
    <s v=" "/>
    <n v="78200"/>
    <n v="1"/>
    <n v="2"/>
    <x v="103"/>
    <x v="135"/>
    <x v="150"/>
    <n v="605"/>
    <n v="2063"/>
    <s v="NED"/>
    <s v="FRG"/>
  </r>
  <r>
    <x v="10"/>
    <x v="125"/>
    <d v="1978-06-01T00:00:00"/>
    <d v="2021-06-01T00:00:00"/>
    <s v="01 Jun-15:00 "/>
    <d v="1899-12-30T15:00:00"/>
    <s v="Group 2"/>
    <x v="70"/>
    <x v="68"/>
    <x v="71"/>
    <x v="237"/>
    <x v="19"/>
    <x v="9"/>
    <n v="0"/>
    <x v="23"/>
    <s v=" "/>
    <n v="67579"/>
    <n v="0"/>
    <n v="0"/>
    <x v="120"/>
    <x v="149"/>
    <x v="163"/>
    <n v="278"/>
    <n v="2351"/>
    <s v="FRG"/>
    <s v="POL"/>
  </r>
  <r>
    <x v="10"/>
    <x v="126"/>
    <d v="1978-06-02T00:00:00"/>
    <d v="2021-06-02T00:00:00"/>
    <s v="02 Jun-13:45 "/>
    <d v="1899-12-30T13:45:00"/>
    <s v="Group 1"/>
    <x v="71"/>
    <x v="69"/>
    <x v="72"/>
    <x v="44"/>
    <x v="15"/>
    <x v="2"/>
    <n v="1"/>
    <x v="4"/>
    <s v=" "/>
    <n v="42373"/>
    <n v="1"/>
    <n v="1"/>
    <x v="137"/>
    <x v="147"/>
    <x v="164"/>
    <n v="278"/>
    <n v="2347"/>
    <s v="ITA"/>
    <s v="FRA"/>
  </r>
  <r>
    <x v="10"/>
    <x v="127"/>
    <d v="1978-06-02T00:00:00"/>
    <d v="2021-06-02T00:00:00"/>
    <s v="02 Jun-16:45 "/>
    <d v="1899-12-30T16:45:00"/>
    <s v="Group 2"/>
    <x v="72"/>
    <x v="70"/>
    <x v="73"/>
    <x v="238"/>
    <x v="37"/>
    <x v="1"/>
    <n v="1"/>
    <x v="0"/>
    <s v=" "/>
    <n v="17396"/>
    <n v="0"/>
    <n v="1"/>
    <x v="143"/>
    <x v="150"/>
    <x v="165"/>
    <n v="278"/>
    <n v="2433"/>
    <s v="TUN"/>
    <s v="MEX"/>
  </r>
  <r>
    <x v="10"/>
    <x v="128"/>
    <d v="1978-06-02T00:00:00"/>
    <d v="2021-06-02T00:00:00"/>
    <s v="02 Jun-19:15 "/>
    <d v="1899-12-30T19:15:00"/>
    <s v="Group 1"/>
    <x v="70"/>
    <x v="68"/>
    <x v="71"/>
    <x v="239"/>
    <x v="4"/>
    <x v="2"/>
    <n v="1"/>
    <x v="17"/>
    <s v=" "/>
    <n v="71615"/>
    <n v="1"/>
    <n v="1"/>
    <x v="144"/>
    <x v="151"/>
    <x v="166"/>
    <n v="278"/>
    <n v="2199"/>
    <s v="ARG"/>
    <s v="HUN"/>
  </r>
  <r>
    <x v="10"/>
    <x v="129"/>
    <d v="1978-06-03T00:00:00"/>
    <d v="2021-06-03T00:00:00"/>
    <s v="03 Jun-13:45 "/>
    <d v="1899-12-30T13:45:00"/>
    <s v="Group 3"/>
    <x v="71"/>
    <x v="69"/>
    <x v="72"/>
    <x v="240"/>
    <x v="12"/>
    <x v="3"/>
    <n v="1"/>
    <x v="2"/>
    <s v=" "/>
    <n v="32569"/>
    <n v="1"/>
    <n v="1"/>
    <x v="127"/>
    <x v="152"/>
    <x v="167"/>
    <n v="278"/>
    <n v="2253"/>
    <s v="SWE"/>
    <s v="BRA"/>
  </r>
  <r>
    <x v="10"/>
    <x v="129"/>
    <d v="1978-06-03T00:00:00"/>
    <d v="2021-06-03T00:00:00"/>
    <s v="03 Jun-13:45 "/>
    <d v="1899-12-30T13:45:00"/>
    <s v="Group 3"/>
    <x v="73"/>
    <x v="68"/>
    <x v="74"/>
    <x v="241"/>
    <x v="9"/>
    <x v="2"/>
    <n v="1"/>
    <x v="16"/>
    <s v=" "/>
    <n v="40841"/>
    <n v="1"/>
    <n v="1"/>
    <x v="124"/>
    <x v="126"/>
    <x v="168"/>
    <n v="278"/>
    <n v="2216"/>
    <s v="AUT"/>
    <s v="ESP"/>
  </r>
  <r>
    <x v="10"/>
    <x v="130"/>
    <d v="1978-06-03T00:00:00"/>
    <d v="2021-06-03T00:00:00"/>
    <s v="03 Jun-16:45 "/>
    <d v="1899-12-30T16:45:00"/>
    <s v="Group 4"/>
    <x v="74"/>
    <x v="71"/>
    <x v="75"/>
    <x v="242"/>
    <x v="27"/>
    <x v="1"/>
    <n v="1"/>
    <x v="27"/>
    <s v=" "/>
    <n v="37927"/>
    <n v="1"/>
    <n v="1"/>
    <x v="145"/>
    <x v="153"/>
    <x v="169"/>
    <n v="278"/>
    <n v="2451"/>
    <s v="PER"/>
    <s v="SCO"/>
  </r>
  <r>
    <x v="10"/>
    <x v="130"/>
    <d v="1978-06-03T00:00:00"/>
    <d v="2021-06-03T00:00:00"/>
    <s v="03 Jun-16:45 "/>
    <d v="1899-12-30T16:45:00"/>
    <s v="Group 4"/>
    <x v="75"/>
    <x v="72"/>
    <x v="76"/>
    <x v="243"/>
    <x v="35"/>
    <x v="1"/>
    <n v="0"/>
    <x v="46"/>
    <s v=" "/>
    <n v="33431"/>
    <n v="1"/>
    <n v="0"/>
    <x v="135"/>
    <x v="154"/>
    <x v="163"/>
    <n v="278"/>
    <n v="2388"/>
    <s v="NED"/>
    <s v="IRN"/>
  </r>
  <r>
    <x v="10"/>
    <x v="131"/>
    <d v="1978-06-06T00:00:00"/>
    <d v="2021-06-06T00:00:00"/>
    <s v="06 Jun-13:45 "/>
    <d v="1899-12-30T13:45:00"/>
    <s v="Group 1"/>
    <x v="71"/>
    <x v="69"/>
    <x v="72"/>
    <x v="48"/>
    <x v="15"/>
    <x v="1"/>
    <n v="1"/>
    <x v="17"/>
    <s v=" "/>
    <n v="26533"/>
    <n v="2"/>
    <n v="0"/>
    <x v="105"/>
    <x v="141"/>
    <x v="170"/>
    <n v="278"/>
    <n v="2396"/>
    <s v="ITA"/>
    <s v="HUN"/>
  </r>
  <r>
    <x v="10"/>
    <x v="132"/>
    <d v="1978-06-06T00:00:00"/>
    <d v="2021-06-06T00:00:00"/>
    <s v="06 Jun-16:45 "/>
    <d v="1899-12-30T16:45:00"/>
    <s v="Group 2"/>
    <x v="72"/>
    <x v="70"/>
    <x v="73"/>
    <x v="244"/>
    <x v="32"/>
    <x v="3"/>
    <n v="0"/>
    <x v="47"/>
    <s v=" "/>
    <n v="9624"/>
    <n v="1"/>
    <n v="0"/>
    <x v="146"/>
    <x v="155"/>
    <x v="151"/>
    <n v="278"/>
    <n v="2454"/>
    <s v="POL"/>
    <s v="TUN"/>
  </r>
  <r>
    <x v="10"/>
    <x v="132"/>
    <d v="1978-06-06T00:00:00"/>
    <d v="2021-06-06T00:00:00"/>
    <s v="06 Jun-16:45 "/>
    <d v="1899-12-30T16:45:00"/>
    <s v="Group 2"/>
    <x v="74"/>
    <x v="71"/>
    <x v="75"/>
    <x v="245"/>
    <x v="19"/>
    <x v="4"/>
    <n v="0"/>
    <x v="0"/>
    <s v=" "/>
    <n v="35258"/>
    <n v="4"/>
    <n v="0"/>
    <x v="147"/>
    <x v="156"/>
    <x v="171"/>
    <n v="278"/>
    <n v="2350"/>
    <s v="FRG"/>
    <s v="MEX"/>
  </r>
  <r>
    <x v="10"/>
    <x v="133"/>
    <d v="1978-06-06T00:00:00"/>
    <d v="2021-06-06T00:00:00"/>
    <s v="06 Jun-19:15 "/>
    <d v="1899-12-30T19:15:00"/>
    <s v="Group 1"/>
    <x v="70"/>
    <x v="68"/>
    <x v="71"/>
    <x v="4"/>
    <x v="4"/>
    <x v="2"/>
    <n v="1"/>
    <x v="4"/>
    <s v=" "/>
    <n v="71666"/>
    <n v="1"/>
    <n v="0"/>
    <x v="148"/>
    <x v="157"/>
    <x v="143"/>
    <n v="278"/>
    <n v="2197"/>
    <s v="ARG"/>
    <s v="FRA"/>
  </r>
  <r>
    <x v="10"/>
    <x v="134"/>
    <d v="1978-06-07T00:00:00"/>
    <d v="2021-06-07T00:00:00"/>
    <s v="07 Jun-13:45 "/>
    <d v="1899-12-30T13:45:00"/>
    <s v="Group 3"/>
    <x v="71"/>
    <x v="69"/>
    <x v="72"/>
    <x v="66"/>
    <x v="7"/>
    <x v="9"/>
    <n v="0"/>
    <x v="16"/>
    <s v=" "/>
    <n v="34771"/>
    <n v="0"/>
    <n v="0"/>
    <x v="149"/>
    <x v="117"/>
    <x v="172"/>
    <n v="278"/>
    <n v="2246"/>
    <s v="BRA"/>
    <s v="ESP"/>
  </r>
  <r>
    <x v="10"/>
    <x v="134"/>
    <d v="1978-06-07T00:00:00"/>
    <d v="2021-06-07T00:00:00"/>
    <s v="07 Jun-13:45 "/>
    <d v="1899-12-30T13:45:00"/>
    <s v="Group 3"/>
    <x v="73"/>
    <x v="68"/>
    <x v="74"/>
    <x v="246"/>
    <x v="9"/>
    <x v="3"/>
    <n v="0"/>
    <x v="15"/>
    <s v=" "/>
    <n v="41424"/>
    <n v="1"/>
    <n v="0"/>
    <x v="150"/>
    <x v="158"/>
    <x v="173"/>
    <n v="278"/>
    <n v="2224"/>
    <s v="AUT"/>
    <s v="SWE"/>
  </r>
  <r>
    <x v="10"/>
    <x v="135"/>
    <d v="1978-06-07T00:00:00"/>
    <d v="2021-06-07T00:00:00"/>
    <s v="07 Jun-16:45 "/>
    <d v="1899-12-30T16:45:00"/>
    <s v="Group 4"/>
    <x v="74"/>
    <x v="71"/>
    <x v="75"/>
    <x v="247"/>
    <x v="34"/>
    <x v="3"/>
    <n v="1"/>
    <x v="46"/>
    <s v=" "/>
    <n v="7938"/>
    <n v="1"/>
    <n v="0"/>
    <x v="122"/>
    <x v="148"/>
    <x v="174"/>
    <n v="278"/>
    <n v="2408"/>
    <s v="SCO"/>
    <s v="IRN"/>
  </r>
  <r>
    <x v="10"/>
    <x v="135"/>
    <d v="1978-06-07T00:00:00"/>
    <d v="2021-06-07T00:00:00"/>
    <s v="07 Jun-16:45 "/>
    <d v="1899-12-30T16:45:00"/>
    <s v="Group 4"/>
    <x v="75"/>
    <x v="72"/>
    <x v="76"/>
    <x v="248"/>
    <x v="35"/>
    <x v="9"/>
    <n v="0"/>
    <x v="3"/>
    <s v=" "/>
    <n v="28125"/>
    <n v="0"/>
    <n v="0"/>
    <x v="151"/>
    <x v="127"/>
    <x v="168"/>
    <n v="278"/>
    <n v="2394"/>
    <s v="NED"/>
    <s v="PER"/>
  </r>
  <r>
    <x v="10"/>
    <x v="136"/>
    <d v="1978-06-10T00:00:00"/>
    <d v="2021-06-10T00:00:00"/>
    <s v="10 Jun-15:10 "/>
    <d v="1899-12-30T15:10:00"/>
    <s v="Group 1"/>
    <x v="71"/>
    <x v="69"/>
    <x v="72"/>
    <x v="249"/>
    <x v="0"/>
    <x v="1"/>
    <n v="1"/>
    <x v="17"/>
    <s v=" "/>
    <n v="23127"/>
    <n v="3"/>
    <n v="1"/>
    <x v="152"/>
    <x v="159"/>
    <x v="164"/>
    <n v="278"/>
    <n v="2344"/>
    <s v="FRA"/>
    <s v="HUN"/>
  </r>
  <r>
    <x v="10"/>
    <x v="137"/>
    <d v="1978-06-10T00:00:00"/>
    <d v="2021-06-10T00:00:00"/>
    <s v="10 Jun-16:45 "/>
    <d v="1899-12-30T16:45:00"/>
    <s v="Group 2"/>
    <x v="72"/>
    <x v="70"/>
    <x v="73"/>
    <x v="250"/>
    <x v="32"/>
    <x v="1"/>
    <n v="1"/>
    <x v="0"/>
    <s v=" "/>
    <n v="22651"/>
    <n v="1"/>
    <n v="0"/>
    <x v="136"/>
    <x v="160"/>
    <x v="175"/>
    <n v="278"/>
    <n v="2431"/>
    <s v="POL"/>
    <s v="MEX"/>
  </r>
  <r>
    <x v="10"/>
    <x v="137"/>
    <d v="1978-06-10T00:00:00"/>
    <d v="2021-06-10T00:00:00"/>
    <s v="10 Jun-16:45 "/>
    <d v="1899-12-30T16:45:00"/>
    <s v="Group 2"/>
    <x v="74"/>
    <x v="71"/>
    <x v="75"/>
    <x v="251"/>
    <x v="19"/>
    <x v="9"/>
    <n v="0"/>
    <x v="47"/>
    <s v=" "/>
    <n v="30667"/>
    <n v="0"/>
    <n v="0"/>
    <x v="153"/>
    <x v="161"/>
    <x v="142"/>
    <n v="278"/>
    <n v="2352"/>
    <s v="FRG"/>
    <s v="TUN"/>
  </r>
  <r>
    <x v="10"/>
    <x v="138"/>
    <d v="1978-06-10T00:00:00"/>
    <d v="2021-06-10T00:00:00"/>
    <s v="10 Jun-19:15 "/>
    <d v="1899-12-30T19:15:00"/>
    <s v="Group 1"/>
    <x v="70"/>
    <x v="68"/>
    <x v="71"/>
    <x v="252"/>
    <x v="15"/>
    <x v="3"/>
    <n v="0"/>
    <x v="11"/>
    <s v=" "/>
    <n v="71712"/>
    <n v="0"/>
    <n v="0"/>
    <x v="112"/>
    <x v="135"/>
    <x v="171"/>
    <n v="278"/>
    <n v="2200"/>
    <s v="ITA"/>
    <s v="ARG"/>
  </r>
  <r>
    <x v="10"/>
    <x v="139"/>
    <d v="1978-06-11T00:00:00"/>
    <d v="2021-06-11T00:00:00"/>
    <s v="11 Jun-13:45 "/>
    <d v="1899-12-30T13:45:00"/>
    <s v="Group 3"/>
    <x v="71"/>
    <x v="69"/>
    <x v="72"/>
    <x v="97"/>
    <x v="7"/>
    <x v="3"/>
    <n v="0"/>
    <x v="18"/>
    <s v=" "/>
    <n v="35221"/>
    <n v="1"/>
    <n v="0"/>
    <x v="154"/>
    <x v="162"/>
    <x v="176"/>
    <n v="278"/>
    <n v="2215"/>
    <s v="BRA"/>
    <s v="AUT"/>
  </r>
  <r>
    <x v="10"/>
    <x v="139"/>
    <d v="1978-06-11T00:00:00"/>
    <d v="2021-06-11T00:00:00"/>
    <s v="11 Jun-13:45 "/>
    <d v="1899-12-30T13:45:00"/>
    <s v="Group 3"/>
    <x v="73"/>
    <x v="68"/>
    <x v="74"/>
    <x v="253"/>
    <x v="14"/>
    <x v="3"/>
    <n v="0"/>
    <x v="15"/>
    <s v=" "/>
    <n v="42132"/>
    <n v="0"/>
    <n v="0"/>
    <x v="155"/>
    <x v="149"/>
    <x v="177"/>
    <n v="278"/>
    <n v="2337"/>
    <s v="ESP"/>
    <s v="SWE"/>
  </r>
  <r>
    <x v="10"/>
    <x v="140"/>
    <d v="1978-06-11T00:00:00"/>
    <d v="2021-06-11T00:00:00"/>
    <s v="11 Jun-16:45 "/>
    <d v="1899-12-30T16:45:00"/>
    <s v="Group 4"/>
    <x v="74"/>
    <x v="71"/>
    <x v="75"/>
    <x v="254"/>
    <x v="27"/>
    <x v="0"/>
    <n v="1"/>
    <x v="48"/>
    <s v=" "/>
    <n v="21262"/>
    <n v="3"/>
    <n v="1"/>
    <x v="156"/>
    <x v="158"/>
    <x v="143"/>
    <n v="278"/>
    <n v="2405"/>
    <s v="PER"/>
    <s v="IRN"/>
  </r>
  <r>
    <x v="10"/>
    <x v="140"/>
    <d v="1978-06-11T00:00:00"/>
    <d v="2021-06-11T00:00:00"/>
    <s v="11 Jun-16:45 "/>
    <d v="1899-12-30T16:45:00"/>
    <s v="Group 4"/>
    <x v="75"/>
    <x v="72"/>
    <x v="76"/>
    <x v="255"/>
    <x v="34"/>
    <x v="1"/>
    <n v="2"/>
    <x v="13"/>
    <s v=" "/>
    <n v="35130"/>
    <n v="1"/>
    <n v="1"/>
    <x v="140"/>
    <x v="138"/>
    <x v="173"/>
    <n v="278"/>
    <n v="2395"/>
    <s v="SCO"/>
    <s v="NED"/>
  </r>
  <r>
    <x v="10"/>
    <x v="141"/>
    <d v="1978-06-14T00:00:00"/>
    <d v="2021-06-14T00:00:00"/>
    <s v="14 Jun-13:45 "/>
    <d v="1899-12-30T13:45:00"/>
    <s v="Group A"/>
    <x v="70"/>
    <x v="68"/>
    <x v="71"/>
    <x v="127"/>
    <x v="19"/>
    <x v="9"/>
    <n v="0"/>
    <x v="25"/>
    <s v=" "/>
    <n v="67547"/>
    <n v="0"/>
    <n v="0"/>
    <x v="157"/>
    <x v="135"/>
    <x v="163"/>
    <n v="279"/>
    <n v="2349"/>
    <s v="FRG"/>
    <s v="ITA"/>
  </r>
  <r>
    <x v="10"/>
    <x v="141"/>
    <d v="1978-06-14T00:00:00"/>
    <d v="2021-06-14T00:00:00"/>
    <s v="14 Jun-13:45 "/>
    <d v="1899-12-30T13:45:00"/>
    <s v="Group A"/>
    <x v="74"/>
    <x v="71"/>
    <x v="75"/>
    <x v="256"/>
    <x v="35"/>
    <x v="5"/>
    <n v="1"/>
    <x v="18"/>
    <s v=" "/>
    <n v="25050"/>
    <n v="3"/>
    <n v="0"/>
    <x v="143"/>
    <x v="149"/>
    <x v="178"/>
    <n v="279"/>
    <n v="2220"/>
    <s v="NED"/>
    <s v="AUT"/>
  </r>
  <r>
    <x v="10"/>
    <x v="142"/>
    <d v="1978-06-14T00:00:00"/>
    <d v="2021-06-14T00:00:00"/>
    <s v="14 Jun-16:45 "/>
    <d v="1899-12-30T16:45:00"/>
    <s v="Group B"/>
    <x v="75"/>
    <x v="72"/>
    <x v="76"/>
    <x v="199"/>
    <x v="7"/>
    <x v="1"/>
    <n v="0"/>
    <x v="3"/>
    <s v=" "/>
    <n v="31278"/>
    <n v="2"/>
    <n v="0"/>
    <x v="137"/>
    <x v="150"/>
    <x v="143"/>
    <n v="279"/>
    <n v="2251"/>
    <s v="BRA"/>
    <s v="PER"/>
  </r>
  <r>
    <x v="10"/>
    <x v="143"/>
    <d v="1978-06-14T00:00:00"/>
    <d v="2021-06-14T00:00:00"/>
    <s v="14 Jun-19:15 "/>
    <d v="1899-12-30T19:15:00"/>
    <s v="Group B"/>
    <x v="72"/>
    <x v="70"/>
    <x v="73"/>
    <x v="257"/>
    <x v="4"/>
    <x v="2"/>
    <n v="0"/>
    <x v="23"/>
    <s v=" "/>
    <n v="37091"/>
    <n v="1"/>
    <n v="0"/>
    <x v="145"/>
    <x v="136"/>
    <x v="176"/>
    <n v="279"/>
    <n v="2202"/>
    <s v="ARG"/>
    <s v="POL"/>
  </r>
  <r>
    <x v="10"/>
    <x v="144"/>
    <d v="1978-06-18T00:00:00"/>
    <d v="2021-06-18T00:00:00"/>
    <s v="18 Jun-13:45 "/>
    <d v="1899-12-30T13:45:00"/>
    <s v="Group B"/>
    <x v="75"/>
    <x v="72"/>
    <x v="76"/>
    <x v="258"/>
    <x v="32"/>
    <x v="3"/>
    <n v="0"/>
    <x v="3"/>
    <s v=" "/>
    <n v="35288"/>
    <n v="0"/>
    <n v="0"/>
    <x v="158"/>
    <x v="163"/>
    <x v="175"/>
    <n v="279"/>
    <n v="2450"/>
    <s v="POL"/>
    <s v="PER"/>
  </r>
  <r>
    <x v="10"/>
    <x v="145"/>
    <d v="1978-06-18T00:00:00"/>
    <d v="2021-06-18T00:00:00"/>
    <s v="18 Jun-16:45 "/>
    <d v="1899-12-30T16:45:00"/>
    <s v="Group A"/>
    <x v="70"/>
    <x v="68"/>
    <x v="71"/>
    <x v="30"/>
    <x v="15"/>
    <x v="3"/>
    <n v="0"/>
    <x v="18"/>
    <s v=" "/>
    <n v="66695"/>
    <n v="1"/>
    <n v="0"/>
    <x v="159"/>
    <x v="127"/>
    <x v="179"/>
    <n v="279"/>
    <n v="2221"/>
    <s v="ITA"/>
    <s v="AUT"/>
  </r>
  <r>
    <x v="10"/>
    <x v="145"/>
    <d v="1978-06-18T00:00:00"/>
    <d v="2021-06-18T00:00:00"/>
    <s v="18 Jun-16:45 "/>
    <d v="1899-12-30T16:45:00"/>
    <s v="Group A"/>
    <x v="74"/>
    <x v="71"/>
    <x v="75"/>
    <x v="259"/>
    <x v="19"/>
    <x v="2"/>
    <n v="2"/>
    <x v="13"/>
    <s v=" "/>
    <n v="40750"/>
    <n v="1"/>
    <n v="1"/>
    <x v="105"/>
    <x v="161"/>
    <x v="174"/>
    <n v="279"/>
    <n v="2348"/>
    <s v="FRG"/>
    <s v="NED"/>
  </r>
  <r>
    <x v="10"/>
    <x v="146"/>
    <d v="1978-06-18T00:00:00"/>
    <d v="2021-06-18T00:00:00"/>
    <s v="18 Jun-19:15 "/>
    <d v="1899-12-30T19:15:00"/>
    <s v="Group B"/>
    <x v="72"/>
    <x v="70"/>
    <x v="73"/>
    <x v="228"/>
    <x v="4"/>
    <x v="9"/>
    <n v="0"/>
    <x v="2"/>
    <s v=" "/>
    <n v="37326"/>
    <n v="0"/>
    <n v="0"/>
    <x v="124"/>
    <x v="147"/>
    <x v="177"/>
    <n v="279"/>
    <n v="2196"/>
    <s v="ARG"/>
    <s v="BRA"/>
  </r>
  <r>
    <x v="10"/>
    <x v="147"/>
    <d v="1978-06-21T00:00:00"/>
    <d v="2021-06-21T00:00:00"/>
    <s v="21 Jun-13:45 "/>
    <d v="1899-12-30T13:45:00"/>
    <s v="Group A"/>
    <x v="70"/>
    <x v="68"/>
    <x v="71"/>
    <x v="260"/>
    <x v="35"/>
    <x v="2"/>
    <n v="1"/>
    <x v="25"/>
    <s v=" "/>
    <n v="67433"/>
    <n v="0"/>
    <n v="1"/>
    <x v="146"/>
    <x v="155"/>
    <x v="180"/>
    <n v="279"/>
    <n v="2391"/>
    <s v="NED"/>
    <s v="ITA"/>
  </r>
  <r>
    <x v="10"/>
    <x v="147"/>
    <d v="1978-06-21T00:00:00"/>
    <d v="2021-06-21T00:00:00"/>
    <s v="21 Jun-13:45 "/>
    <d v="1899-12-30T13:45:00"/>
    <s v="Group A"/>
    <x v="74"/>
    <x v="71"/>
    <x v="75"/>
    <x v="261"/>
    <x v="9"/>
    <x v="1"/>
    <n v="2"/>
    <x v="30"/>
    <s v=" "/>
    <n v="38318"/>
    <n v="0"/>
    <n v="1"/>
    <x v="112"/>
    <x v="152"/>
    <x v="181"/>
    <n v="279"/>
    <n v="2217"/>
    <s v="AUT"/>
    <s v="FRG"/>
  </r>
  <r>
    <x v="10"/>
    <x v="148"/>
    <d v="1978-06-21T00:00:00"/>
    <d v="2021-06-21T00:00:00"/>
    <s v="21 Jun-16:45 "/>
    <d v="1899-12-30T16:45:00"/>
    <s v="Group B"/>
    <x v="75"/>
    <x v="72"/>
    <x v="76"/>
    <x v="39"/>
    <x v="7"/>
    <x v="1"/>
    <n v="1"/>
    <x v="23"/>
    <s v=" "/>
    <n v="39586"/>
    <n v="1"/>
    <n v="1"/>
    <x v="160"/>
    <x v="164"/>
    <x v="182"/>
    <n v="279"/>
    <n v="2252"/>
    <s v="BRA"/>
    <s v="POL"/>
  </r>
  <r>
    <x v="10"/>
    <x v="149"/>
    <d v="1978-06-21T00:00:00"/>
    <d v="2021-06-21T00:00:00"/>
    <s v="21 Jun-19:15 "/>
    <d v="1899-12-30T19:15:00"/>
    <s v="Group B"/>
    <x v="72"/>
    <x v="70"/>
    <x v="73"/>
    <x v="262"/>
    <x v="4"/>
    <x v="4"/>
    <n v="0"/>
    <x v="3"/>
    <s v=" "/>
    <n v="37315"/>
    <n v="2"/>
    <n v="0"/>
    <x v="154"/>
    <x v="141"/>
    <x v="165"/>
    <n v="279"/>
    <n v="2201"/>
    <s v="ARG"/>
    <s v="PER"/>
  </r>
  <r>
    <x v="10"/>
    <x v="150"/>
    <d v="1978-06-24T00:00:00"/>
    <d v="2021-06-24T00:00:00"/>
    <s v="24 Jun-15:00 "/>
    <d v="1899-12-30T15:00:00"/>
    <s v="Match for third place"/>
    <x v="70"/>
    <x v="68"/>
    <x v="71"/>
    <x v="203"/>
    <x v="7"/>
    <x v="2"/>
    <n v="1"/>
    <x v="25"/>
    <s v=" "/>
    <n v="69659"/>
    <n v="0"/>
    <n v="1"/>
    <x v="112"/>
    <x v="135"/>
    <x v="183"/>
    <n v="280"/>
    <n v="2247"/>
    <s v="BRA"/>
    <s v="ITA"/>
  </r>
  <r>
    <x v="10"/>
    <x v="151"/>
    <d v="1978-06-25T00:00:00"/>
    <d v="2021-06-25T00:00:00"/>
    <s v="25 Jun-15:00 "/>
    <d v="1899-12-30T15:00:00"/>
    <s v="Final"/>
    <x v="70"/>
    <x v="68"/>
    <x v="71"/>
    <x v="263"/>
    <x v="4"/>
    <x v="1"/>
    <n v="1"/>
    <x v="13"/>
    <s v="Argentina win after extra time "/>
    <n v="71483"/>
    <n v="0"/>
    <n v="0"/>
    <x v="149"/>
    <x v="126"/>
    <x v="149"/>
    <n v="639"/>
    <n v="2198"/>
    <s v="ARG"/>
    <s v="NED"/>
  </r>
  <r>
    <x v="11"/>
    <x v="152"/>
    <d v="1982-06-13T00:00:00"/>
    <d v="2021-06-13T00:00:00"/>
    <s v="13 Jun-20:00 "/>
    <d v="1899-12-30T20:00:00"/>
    <s v="Group 3"/>
    <x v="76"/>
    <x v="73"/>
    <x v="77"/>
    <x v="264"/>
    <x v="4"/>
    <x v="9"/>
    <n v="1"/>
    <x v="1"/>
    <s v=" "/>
    <n v="95000"/>
    <n v="0"/>
    <n v="0"/>
    <x v="161"/>
    <x v="138"/>
    <x v="184"/>
    <n v="293"/>
    <n v="749"/>
    <s v="ARG"/>
    <s v="BEL"/>
  </r>
  <r>
    <x v="11"/>
    <x v="153"/>
    <d v="1982-06-14T00:00:00"/>
    <d v="2021-06-14T00:00:00"/>
    <s v="14 Jun-17:15 "/>
    <d v="1899-12-30T17:15:00"/>
    <s v="Group 1"/>
    <x v="77"/>
    <x v="74"/>
    <x v="78"/>
    <x v="265"/>
    <x v="15"/>
    <x v="9"/>
    <n v="0"/>
    <x v="23"/>
    <s v=" "/>
    <n v="33000"/>
    <n v="0"/>
    <n v="0"/>
    <x v="162"/>
    <x v="165"/>
    <x v="146"/>
    <n v="293"/>
    <n v="995"/>
    <s v="ITA"/>
    <s v="POL"/>
  </r>
  <r>
    <x v="11"/>
    <x v="154"/>
    <d v="1982-06-14T00:00:00"/>
    <d v="2021-06-14T00:00:00"/>
    <s v="14 Jun-21:00 "/>
    <d v="1899-12-30T21:00:00"/>
    <s v="Group 6"/>
    <x v="78"/>
    <x v="75"/>
    <x v="79"/>
    <x v="107"/>
    <x v="7"/>
    <x v="2"/>
    <n v="1"/>
    <x v="34"/>
    <s v=" "/>
    <n v="68000"/>
    <n v="0"/>
    <n v="1"/>
    <x v="163"/>
    <x v="166"/>
    <x v="185"/>
    <n v="293"/>
    <n v="791"/>
    <s v="BRA"/>
    <s v="URS"/>
  </r>
  <r>
    <x v="11"/>
    <x v="155"/>
    <d v="1982-06-15T00:00:00"/>
    <d v="2021-06-15T00:00:00"/>
    <s v="15 Jun-17:15 "/>
    <d v="1899-12-30T17:15:00"/>
    <s v="Group 1"/>
    <x v="79"/>
    <x v="76"/>
    <x v="80"/>
    <x v="266"/>
    <x v="27"/>
    <x v="9"/>
    <n v="0"/>
    <x v="49"/>
    <s v=" "/>
    <n v="11000"/>
    <n v="0"/>
    <n v="0"/>
    <x v="164"/>
    <x v="148"/>
    <x v="177"/>
    <n v="293"/>
    <n v="833"/>
    <s v="PER"/>
    <s v="CMR"/>
  </r>
  <r>
    <x v="11"/>
    <x v="156"/>
    <d v="1982-06-15T00:00:00"/>
    <d v="2021-06-15T00:00:00"/>
    <s v="15 Jun-21:00 "/>
    <d v="1899-12-30T21:00:00"/>
    <s v="Group 3"/>
    <x v="80"/>
    <x v="77"/>
    <x v="81"/>
    <x v="267"/>
    <x v="10"/>
    <x v="10"/>
    <n v="1"/>
    <x v="41"/>
    <s v=" "/>
    <n v="23000"/>
    <n v="3"/>
    <n v="0"/>
    <x v="165"/>
    <x v="167"/>
    <x v="186"/>
    <n v="293"/>
    <n v="896"/>
    <s v="HUN"/>
    <s v="SLV"/>
  </r>
  <r>
    <x v="11"/>
    <x v="156"/>
    <d v="1982-06-15T00:00:00"/>
    <d v="2021-06-15T00:00:00"/>
    <s v="15 Jun-21:00 "/>
    <d v="1899-12-30T21:00:00"/>
    <s v="Group 6"/>
    <x v="81"/>
    <x v="78"/>
    <x v="82"/>
    <x v="268"/>
    <x v="34"/>
    <x v="5"/>
    <n v="2"/>
    <x v="50"/>
    <s v=" "/>
    <n v="36000"/>
    <n v="3"/>
    <n v="0"/>
    <x v="166"/>
    <x v="168"/>
    <x v="187"/>
    <n v="293"/>
    <n v="1051"/>
    <s v="SCO"/>
    <s v="NZL"/>
  </r>
  <r>
    <x v="11"/>
    <x v="157"/>
    <d v="1982-06-16T00:00:00"/>
    <d v="2021-06-16T00:00:00"/>
    <s v="16 Jun-17:15 "/>
    <d v="1899-12-30T17:15:00"/>
    <s v="Group 2"/>
    <x v="82"/>
    <x v="79"/>
    <x v="83"/>
    <x v="269"/>
    <x v="19"/>
    <x v="3"/>
    <n v="2"/>
    <x v="51"/>
    <s v=" "/>
    <n v="42000"/>
    <n v="0"/>
    <n v="0"/>
    <x v="167"/>
    <x v="169"/>
    <x v="188"/>
    <n v="293"/>
    <n v="741"/>
    <s v="FRG"/>
    <s v="ALG"/>
  </r>
  <r>
    <x v="11"/>
    <x v="157"/>
    <d v="1982-06-16T00:00:00"/>
    <d v="2021-06-16T00:00:00"/>
    <s v="16 Jun-17:15 "/>
    <d v="1899-12-30T17:15:00"/>
    <s v="Group 4"/>
    <x v="83"/>
    <x v="80"/>
    <x v="84"/>
    <x v="165"/>
    <x v="18"/>
    <x v="1"/>
    <n v="1"/>
    <x v="4"/>
    <s v=" "/>
    <n v="44172"/>
    <n v="1"/>
    <n v="1"/>
    <x v="144"/>
    <x v="170"/>
    <x v="174"/>
    <n v="293"/>
    <n v="878"/>
    <s v="ENG"/>
    <s v="FRA"/>
  </r>
  <r>
    <x v="11"/>
    <x v="158"/>
    <d v="1982-06-16T00:00:00"/>
    <d v="2021-06-16T00:00:00"/>
    <s v="16 Jun-21:00 "/>
    <d v="1899-12-30T21:00:00"/>
    <s v="Group 5"/>
    <x v="84"/>
    <x v="81"/>
    <x v="85"/>
    <x v="270"/>
    <x v="14"/>
    <x v="3"/>
    <n v="1"/>
    <x v="52"/>
    <s v=" "/>
    <n v="49562"/>
    <n v="0"/>
    <n v="1"/>
    <x v="168"/>
    <x v="171"/>
    <x v="189"/>
    <n v="293"/>
    <n v="901"/>
    <s v="ESP"/>
    <s v="HON"/>
  </r>
  <r>
    <x v="11"/>
    <x v="159"/>
    <d v="1982-06-17T00:00:00"/>
    <d v="2021-06-17T00:00:00"/>
    <s v="17 Jun-17:15 "/>
    <d v="1899-12-30T17:15:00"/>
    <s v="Group 2"/>
    <x v="85"/>
    <x v="82"/>
    <x v="86"/>
    <x v="271"/>
    <x v="5"/>
    <x v="9"/>
    <n v="1"/>
    <x v="18"/>
    <s v=" "/>
    <n v="22500"/>
    <n v="0"/>
    <n v="1"/>
    <x v="169"/>
    <x v="172"/>
    <x v="190"/>
    <n v="293"/>
    <n v="764"/>
    <s v="CHI"/>
    <s v="AUT"/>
  </r>
  <r>
    <x v="11"/>
    <x v="160"/>
    <d v="1982-06-17T00:00:00"/>
    <d v="2021-06-17T00:00:00"/>
    <s v="17 Jun-17:45 "/>
    <d v="1899-12-30T17:45:00"/>
    <s v="Group 4"/>
    <x v="86"/>
    <x v="83"/>
    <x v="87"/>
    <x v="272"/>
    <x v="16"/>
    <x v="3"/>
    <n v="1"/>
    <x v="53"/>
    <s v=" "/>
    <n v="25000"/>
    <n v="1"/>
    <n v="0"/>
    <x v="170"/>
    <x v="173"/>
    <x v="191"/>
    <n v="293"/>
    <n v="1012"/>
    <s v="TCH"/>
    <s v="KUW"/>
  </r>
  <r>
    <x v="11"/>
    <x v="161"/>
    <d v="1982-06-17T00:00:00"/>
    <d v="2021-06-17T00:00:00"/>
    <s v="17 Jun-21:00 "/>
    <d v="1899-12-30T21:00:00"/>
    <s v="Group 5"/>
    <x v="87"/>
    <x v="84"/>
    <x v="88"/>
    <x v="273"/>
    <x v="2"/>
    <x v="9"/>
    <n v="0"/>
    <x v="33"/>
    <s v=" "/>
    <n v="25000"/>
    <n v="0"/>
    <n v="0"/>
    <x v="171"/>
    <x v="174"/>
    <x v="183"/>
    <n v="293"/>
    <n v="1044"/>
    <s v="YUG"/>
    <s v="NIR"/>
  </r>
  <r>
    <x v="11"/>
    <x v="162"/>
    <d v="1982-06-18T00:00:00"/>
    <d v="2021-06-18T00:00:00"/>
    <s v="18 Jun-17:15 "/>
    <d v="1899-12-30T17:15:00"/>
    <s v="Group 1"/>
    <x v="77"/>
    <x v="74"/>
    <x v="78"/>
    <x v="274"/>
    <x v="15"/>
    <x v="3"/>
    <n v="1"/>
    <x v="3"/>
    <s v=" "/>
    <n v="25000"/>
    <n v="1"/>
    <n v="0"/>
    <x v="172"/>
    <x v="175"/>
    <x v="192"/>
    <n v="293"/>
    <n v="994"/>
    <s v="ITA"/>
    <s v="PER"/>
  </r>
  <r>
    <x v="11"/>
    <x v="163"/>
    <d v="1982-06-18T00:00:00"/>
    <d v="2021-06-18T00:00:00"/>
    <s v="18 Jun-21:00 "/>
    <d v="1899-12-30T21:00:00"/>
    <s v="Group 3"/>
    <x v="88"/>
    <x v="85"/>
    <x v="89"/>
    <x v="239"/>
    <x v="4"/>
    <x v="0"/>
    <n v="1"/>
    <x v="17"/>
    <s v=" "/>
    <n v="32093"/>
    <n v="2"/>
    <n v="0"/>
    <x v="173"/>
    <x v="176"/>
    <x v="146"/>
    <n v="293"/>
    <n v="752"/>
    <s v="ARG"/>
    <s v="HUN"/>
  </r>
  <r>
    <x v="11"/>
    <x v="163"/>
    <d v="1982-06-18T00:00:00"/>
    <d v="2021-06-18T00:00:00"/>
    <s v="18 Jun-21:00 "/>
    <d v="1899-12-30T21:00:00"/>
    <s v="Group 6"/>
    <x v="89"/>
    <x v="75"/>
    <x v="90"/>
    <x v="275"/>
    <x v="7"/>
    <x v="0"/>
    <n v="1"/>
    <x v="27"/>
    <s v=" "/>
    <n v="47379"/>
    <n v="1"/>
    <n v="1"/>
    <x v="174"/>
    <x v="168"/>
    <x v="177"/>
    <n v="293"/>
    <n v="790"/>
    <s v="BRA"/>
    <s v="SCO"/>
  </r>
  <r>
    <x v="11"/>
    <x v="164"/>
    <d v="1982-06-19T00:00:00"/>
    <d v="2021-06-19T00:00:00"/>
    <s v="19 Jun-19:15 "/>
    <d v="1899-12-30T19:15:00"/>
    <s v="Group 1"/>
    <x v="79"/>
    <x v="76"/>
    <x v="80"/>
    <x v="276"/>
    <x v="32"/>
    <x v="9"/>
    <n v="0"/>
    <x v="49"/>
    <s v=" "/>
    <n v="19000"/>
    <n v="0"/>
    <n v="0"/>
    <x v="175"/>
    <x v="177"/>
    <x v="193"/>
    <n v="293"/>
    <n v="834"/>
    <s v="POL"/>
    <s v="CMR"/>
  </r>
  <r>
    <x v="11"/>
    <x v="165"/>
    <d v="1982-06-19T00:00:00"/>
    <d v="2021-06-19T00:00:00"/>
    <s v="19 Jun-21:00 "/>
    <d v="1899-12-30T21:00:00"/>
    <s v="Group 3"/>
    <x v="80"/>
    <x v="77"/>
    <x v="81"/>
    <x v="181"/>
    <x v="28"/>
    <x v="3"/>
    <n v="0"/>
    <x v="41"/>
    <s v=" "/>
    <n v="15000"/>
    <n v="1"/>
    <n v="0"/>
    <x v="176"/>
    <x v="170"/>
    <x v="184"/>
    <n v="293"/>
    <n v="774"/>
    <s v="BEL"/>
    <s v="SLV"/>
  </r>
  <r>
    <x v="11"/>
    <x v="165"/>
    <d v="1982-06-19T00:00:00"/>
    <d v="2021-06-19T00:00:00"/>
    <s v="19 Jun-21:00 "/>
    <d v="1899-12-30T21:00:00"/>
    <s v="Group 6"/>
    <x v="81"/>
    <x v="78"/>
    <x v="82"/>
    <x v="277"/>
    <x v="21"/>
    <x v="1"/>
    <n v="0"/>
    <x v="50"/>
    <s v=" "/>
    <n v="19000"/>
    <n v="1"/>
    <n v="0"/>
    <x v="177"/>
    <x v="178"/>
    <x v="194"/>
    <n v="293"/>
    <n v="1054"/>
    <s v="URS"/>
    <s v="NZL"/>
  </r>
  <r>
    <x v="11"/>
    <x v="166"/>
    <d v="1982-06-20T00:00:00"/>
    <d v="2021-06-20T00:00:00"/>
    <s v="20 Jun-17:15 "/>
    <d v="1899-12-30T17:15:00"/>
    <s v="Group 2"/>
    <x v="82"/>
    <x v="79"/>
    <x v="83"/>
    <x v="137"/>
    <x v="19"/>
    <x v="0"/>
    <n v="1"/>
    <x v="8"/>
    <s v=" "/>
    <n v="42000"/>
    <n v="1"/>
    <n v="0"/>
    <x v="178"/>
    <x v="179"/>
    <x v="158"/>
    <n v="293"/>
    <n v="813"/>
    <s v="FRG"/>
    <s v="CHI"/>
  </r>
  <r>
    <x v="11"/>
    <x v="166"/>
    <d v="1982-06-20T00:00:00"/>
    <d v="2021-06-20T00:00:00"/>
    <s v="20 Jun-17:15 "/>
    <d v="1899-12-30T17:15:00"/>
    <s v="Group 4"/>
    <x v="83"/>
    <x v="80"/>
    <x v="84"/>
    <x v="195"/>
    <x v="18"/>
    <x v="2"/>
    <n v="0"/>
    <x v="20"/>
    <s v=" "/>
    <n v="41123"/>
    <n v="0"/>
    <n v="0"/>
    <x v="150"/>
    <x v="171"/>
    <x v="190"/>
    <n v="293"/>
    <n v="889"/>
    <s v="ENG"/>
    <s v="TCH"/>
  </r>
  <r>
    <x v="11"/>
    <x v="167"/>
    <d v="1982-06-20T00:00:00"/>
    <d v="2021-06-20T00:00:00"/>
    <s v="20 Jun-21:00 "/>
    <d v="1899-12-30T21:00:00"/>
    <s v="Group 5"/>
    <x v="84"/>
    <x v="81"/>
    <x v="85"/>
    <x v="278"/>
    <x v="14"/>
    <x v="2"/>
    <n v="1"/>
    <x v="10"/>
    <s v=" "/>
    <n v="48000"/>
    <n v="1"/>
    <n v="1"/>
    <x v="179"/>
    <x v="156"/>
    <x v="172"/>
    <n v="293"/>
    <n v="903"/>
    <s v="ESP"/>
    <s v="YUG"/>
  </r>
  <r>
    <x v="11"/>
    <x v="168"/>
    <d v="1982-06-21T00:00:00"/>
    <d v="2021-06-21T00:00:00"/>
    <s v="21 Jun-17:15 "/>
    <d v="1899-12-30T17:15:00"/>
    <s v="Group 2"/>
    <x v="85"/>
    <x v="82"/>
    <x v="86"/>
    <x v="279"/>
    <x v="38"/>
    <x v="9"/>
    <n v="2"/>
    <x v="18"/>
    <s v=" "/>
    <n v="22000"/>
    <n v="0"/>
    <n v="0"/>
    <x v="138"/>
    <x v="179"/>
    <x v="195"/>
    <n v="293"/>
    <n v="739"/>
    <s v="ALG"/>
    <s v="AUT"/>
  </r>
  <r>
    <x v="11"/>
    <x v="168"/>
    <d v="1982-06-21T00:00:00"/>
    <d v="2021-06-21T00:00:00"/>
    <s v="21 Jun-17:15 "/>
    <d v="1899-12-30T17:15:00"/>
    <s v="Group 4"/>
    <x v="86"/>
    <x v="83"/>
    <x v="87"/>
    <x v="280"/>
    <x v="0"/>
    <x v="0"/>
    <n v="1"/>
    <x v="53"/>
    <s v=" "/>
    <n v="30043"/>
    <n v="2"/>
    <n v="0"/>
    <x v="180"/>
    <x v="180"/>
    <x v="196"/>
    <n v="293"/>
    <n v="919"/>
    <s v="FRA"/>
    <s v="KUW"/>
  </r>
  <r>
    <x v="11"/>
    <x v="169"/>
    <d v="1982-06-21T00:00:00"/>
    <d v="2021-06-21T00:00:00"/>
    <s v="21 Jun-21:00 "/>
    <d v="1899-12-30T21:00:00"/>
    <s v="Group 5"/>
    <x v="87"/>
    <x v="84"/>
    <x v="88"/>
    <x v="281"/>
    <x v="39"/>
    <x v="3"/>
    <n v="1"/>
    <x v="33"/>
    <s v=" "/>
    <n v="15000"/>
    <n v="0"/>
    <n v="1"/>
    <x v="181"/>
    <x v="181"/>
    <x v="188"/>
    <n v="293"/>
    <n v="959"/>
    <s v="HON"/>
    <s v="NIR"/>
  </r>
  <r>
    <x v="11"/>
    <x v="170"/>
    <d v="1982-06-22T00:00:00"/>
    <d v="2021-06-22T00:00:00"/>
    <s v="22 Jun-17:15 "/>
    <d v="1899-12-30T17:15:00"/>
    <s v="Group 1"/>
    <x v="79"/>
    <x v="76"/>
    <x v="80"/>
    <x v="258"/>
    <x v="32"/>
    <x v="5"/>
    <n v="1"/>
    <x v="3"/>
    <s v=" "/>
    <n v="25000"/>
    <n v="0"/>
    <n v="0"/>
    <x v="182"/>
    <x v="178"/>
    <x v="197"/>
    <n v="293"/>
    <n v="1055"/>
    <s v="POL"/>
    <s v="PER"/>
  </r>
  <r>
    <x v="11"/>
    <x v="171"/>
    <d v="1982-06-22T00:00:00"/>
    <d v="2021-06-22T00:00:00"/>
    <s v="22 Jun-21:00 "/>
    <d v="1899-12-30T21:00:00"/>
    <s v="Group 3"/>
    <x v="80"/>
    <x v="77"/>
    <x v="81"/>
    <x v="282"/>
    <x v="28"/>
    <x v="3"/>
    <n v="1"/>
    <x v="17"/>
    <s v=" "/>
    <n v="37000"/>
    <n v="0"/>
    <n v="1"/>
    <x v="183"/>
    <x v="177"/>
    <x v="198"/>
    <n v="293"/>
    <n v="779"/>
    <s v="BEL"/>
    <s v="HUN"/>
  </r>
  <r>
    <x v="11"/>
    <x v="171"/>
    <d v="1982-06-22T00:00:00"/>
    <d v="2021-06-22T00:00:00"/>
    <s v="22 Jun-21:00 "/>
    <d v="1899-12-30T21:00:00"/>
    <s v="Group 6"/>
    <x v="81"/>
    <x v="78"/>
    <x v="82"/>
    <x v="283"/>
    <x v="21"/>
    <x v="2"/>
    <n v="2"/>
    <x v="27"/>
    <s v=" "/>
    <n v="45000"/>
    <n v="0"/>
    <n v="1"/>
    <x v="137"/>
    <x v="152"/>
    <x v="199"/>
    <n v="293"/>
    <n v="1071"/>
    <s v="URS"/>
    <s v="SCO"/>
  </r>
  <r>
    <x v="11"/>
    <x v="172"/>
    <d v="1982-06-23T00:00:00"/>
    <d v="2021-06-23T00:00:00"/>
    <s v="23 Jun-17:15 "/>
    <d v="1899-12-30T17:15:00"/>
    <s v="Group 1"/>
    <x v="77"/>
    <x v="74"/>
    <x v="78"/>
    <x v="284"/>
    <x v="15"/>
    <x v="3"/>
    <n v="1"/>
    <x v="49"/>
    <s v=" "/>
    <n v="20000"/>
    <n v="0"/>
    <n v="0"/>
    <x v="184"/>
    <x v="178"/>
    <x v="197"/>
    <n v="293"/>
    <n v="828"/>
    <s v="ITA"/>
    <s v="CMR"/>
  </r>
  <r>
    <x v="11"/>
    <x v="173"/>
    <d v="1982-06-23T00:00:00"/>
    <d v="2021-06-23T00:00:00"/>
    <s v="23 Jun-21:00 "/>
    <d v="1899-12-30T21:00:00"/>
    <s v="Group 3"/>
    <x v="88"/>
    <x v="85"/>
    <x v="89"/>
    <x v="285"/>
    <x v="4"/>
    <x v="2"/>
    <n v="0"/>
    <x v="41"/>
    <s v=" "/>
    <n v="32500"/>
    <n v="1"/>
    <n v="0"/>
    <x v="185"/>
    <x v="182"/>
    <x v="198"/>
    <n v="293"/>
    <n v="751"/>
    <s v="ARG"/>
    <s v="SLV"/>
  </r>
  <r>
    <x v="11"/>
    <x v="173"/>
    <d v="1982-06-23T00:00:00"/>
    <d v="2021-06-23T00:00:00"/>
    <s v="23 Jun-21:00 "/>
    <d v="1899-12-30T21:00:00"/>
    <s v="Group 6"/>
    <x v="89"/>
    <x v="75"/>
    <x v="90"/>
    <x v="286"/>
    <x v="7"/>
    <x v="0"/>
    <n v="0"/>
    <x v="50"/>
    <s v=" "/>
    <n v="43000"/>
    <n v="2"/>
    <n v="0"/>
    <x v="186"/>
    <x v="117"/>
    <x v="175"/>
    <n v="293"/>
    <n v="789"/>
    <s v="BRA"/>
    <s v="NZL"/>
  </r>
  <r>
    <x v="11"/>
    <x v="174"/>
    <d v="1982-06-24T00:00:00"/>
    <d v="2021-06-24T00:00:00"/>
    <s v="24 Jun-17:15 "/>
    <d v="1899-12-30T17:15:00"/>
    <s v="Group 2"/>
    <x v="85"/>
    <x v="82"/>
    <x v="86"/>
    <x v="287"/>
    <x v="38"/>
    <x v="1"/>
    <n v="2"/>
    <x v="8"/>
    <s v=" "/>
    <n v="16000"/>
    <n v="3"/>
    <n v="0"/>
    <x v="187"/>
    <x v="180"/>
    <x v="174"/>
    <n v="293"/>
    <n v="740"/>
    <s v="ALG"/>
    <s v="CHI"/>
  </r>
  <r>
    <x v="11"/>
    <x v="174"/>
    <d v="1982-06-24T00:00:00"/>
    <d v="2021-06-24T00:00:00"/>
    <s v="24 Jun-17:15 "/>
    <d v="1899-12-30T17:15:00"/>
    <s v="Group 4"/>
    <x v="86"/>
    <x v="83"/>
    <x v="87"/>
    <x v="288"/>
    <x v="0"/>
    <x v="3"/>
    <n v="1"/>
    <x v="20"/>
    <s v=" "/>
    <n v="28000"/>
    <n v="0"/>
    <n v="0"/>
    <x v="188"/>
    <x v="183"/>
    <x v="183"/>
    <n v="293"/>
    <n v="922"/>
    <s v="FRA"/>
    <s v="TCH"/>
  </r>
  <r>
    <x v="11"/>
    <x v="175"/>
    <d v="1982-06-24T00:00:00"/>
    <d v="2021-06-24T00:00:00"/>
    <s v="24 Jun-21:00 "/>
    <d v="1899-12-30T21:00:00"/>
    <s v="Group 5"/>
    <x v="87"/>
    <x v="84"/>
    <x v="88"/>
    <x v="289"/>
    <x v="39"/>
    <x v="9"/>
    <n v="1"/>
    <x v="10"/>
    <s v=" "/>
    <n v="25000"/>
    <n v="0"/>
    <n v="0"/>
    <x v="189"/>
    <x v="184"/>
    <x v="172"/>
    <n v="293"/>
    <n v="962"/>
    <s v="HON"/>
    <s v="YUG"/>
  </r>
  <r>
    <x v="11"/>
    <x v="176"/>
    <d v="1982-06-25T00:00:00"/>
    <d v="2021-06-25T00:00:00"/>
    <s v="25 Jun-17:15 "/>
    <d v="1899-12-30T17:15:00"/>
    <s v="Group 2"/>
    <x v="82"/>
    <x v="79"/>
    <x v="83"/>
    <x v="87"/>
    <x v="19"/>
    <x v="3"/>
    <n v="0"/>
    <x v="18"/>
    <s v=" "/>
    <n v="41000"/>
    <n v="1"/>
    <n v="0"/>
    <x v="190"/>
    <x v="185"/>
    <x v="174"/>
    <n v="293"/>
    <n v="770"/>
    <s v="FRG"/>
    <s v="AUT"/>
  </r>
  <r>
    <x v="11"/>
    <x v="176"/>
    <d v="1982-06-25T00:00:00"/>
    <d v="2021-06-25T00:00:00"/>
    <s v="25 Jun-17:15 "/>
    <d v="1899-12-30T17:15:00"/>
    <s v="Group 4"/>
    <x v="83"/>
    <x v="80"/>
    <x v="84"/>
    <x v="290"/>
    <x v="18"/>
    <x v="3"/>
    <n v="0"/>
    <x v="53"/>
    <s v=" "/>
    <n v="39700"/>
    <n v="1"/>
    <n v="0"/>
    <x v="191"/>
    <x v="186"/>
    <x v="185"/>
    <n v="293"/>
    <n v="882"/>
    <s v="ENG"/>
    <s v="KUW"/>
  </r>
  <r>
    <x v="11"/>
    <x v="177"/>
    <d v="1982-06-25T00:00:00"/>
    <d v="2021-06-25T00:00:00"/>
    <s v="25 Jun-21:00 "/>
    <d v="1899-12-30T21:00:00"/>
    <s v="Group 5"/>
    <x v="84"/>
    <x v="81"/>
    <x v="85"/>
    <x v="291"/>
    <x v="22"/>
    <x v="3"/>
    <n v="0"/>
    <x v="16"/>
    <s v=" "/>
    <n v="49562"/>
    <n v="0"/>
    <n v="0"/>
    <x v="192"/>
    <x v="181"/>
    <x v="199"/>
    <n v="293"/>
    <n v="902"/>
    <s v="NIR"/>
    <s v="ESP"/>
  </r>
  <r>
    <x v="11"/>
    <x v="178"/>
    <d v="1982-06-28T00:00:00"/>
    <d v="2021-06-28T00:00:00"/>
    <s v="28 Jun-17:15 "/>
    <d v="1899-12-30T17:15:00"/>
    <s v="Group 4"/>
    <x v="90"/>
    <x v="86"/>
    <x v="91"/>
    <x v="18"/>
    <x v="9"/>
    <x v="9"/>
    <n v="1"/>
    <x v="4"/>
    <s v=" "/>
    <n v="37000"/>
    <n v="0"/>
    <n v="1"/>
    <x v="124"/>
    <x v="179"/>
    <x v="196"/>
    <n v="294"/>
    <n v="767"/>
    <s v="AUT"/>
    <s v="FRA"/>
  </r>
  <r>
    <x v="11"/>
    <x v="179"/>
    <d v="1982-06-28T00:00:00"/>
    <d v="2021-06-28T00:00:00"/>
    <s v="28 Jun-21:00 "/>
    <d v="1899-12-30T21:00:00"/>
    <s v="Group 1"/>
    <x v="76"/>
    <x v="73"/>
    <x v="77"/>
    <x v="292"/>
    <x v="32"/>
    <x v="1"/>
    <n v="0"/>
    <x v="1"/>
    <s v=" "/>
    <n v="65000"/>
    <n v="2"/>
    <n v="0"/>
    <x v="174"/>
    <x v="181"/>
    <x v="200"/>
    <n v="294"/>
    <n v="782"/>
    <s v="POL"/>
    <s v="BEL"/>
  </r>
  <r>
    <x v="11"/>
    <x v="180"/>
    <d v="1982-06-29T00:00:00"/>
    <d v="2021-06-29T00:00:00"/>
    <s v="29 Jun-17:15 "/>
    <d v="1899-12-30T17:15:00"/>
    <s v="Group 3"/>
    <x v="91"/>
    <x v="73"/>
    <x v="92"/>
    <x v="252"/>
    <x v="15"/>
    <x v="2"/>
    <n v="1"/>
    <x v="11"/>
    <s v=" "/>
    <n v="43000"/>
    <n v="0"/>
    <n v="0"/>
    <x v="137"/>
    <x v="174"/>
    <x v="198"/>
    <n v="294"/>
    <n v="753"/>
    <s v="ITA"/>
    <s v="ARG"/>
  </r>
  <r>
    <x v="11"/>
    <x v="181"/>
    <d v="1982-06-29T00:00:00"/>
    <d v="2021-06-29T00:00:00"/>
    <s v="29 Jun-21:00 "/>
    <d v="1899-12-30T21:00:00"/>
    <s v="Group 2"/>
    <x v="92"/>
    <x v="86"/>
    <x v="93"/>
    <x v="198"/>
    <x v="19"/>
    <x v="9"/>
    <n v="0"/>
    <x v="26"/>
    <s v=" "/>
    <n v="75000"/>
    <n v="0"/>
    <n v="0"/>
    <x v="152"/>
    <x v="187"/>
    <x v="201"/>
    <n v="294"/>
    <n v="879"/>
    <s v="FRG"/>
    <s v="ENG"/>
  </r>
  <r>
    <x v="11"/>
    <x v="182"/>
    <d v="1982-07-01T00:00:00"/>
    <d v="2021-07-01T00:00:00"/>
    <s v="01 Jul-17:15 "/>
    <d v="1899-12-30T17:15:00"/>
    <s v="Group 4"/>
    <x v="90"/>
    <x v="86"/>
    <x v="91"/>
    <x v="293"/>
    <x v="9"/>
    <x v="2"/>
    <n v="2"/>
    <x v="33"/>
    <s v=" "/>
    <n v="20000"/>
    <n v="0"/>
    <n v="1"/>
    <x v="151"/>
    <x v="180"/>
    <x v="153"/>
    <n v="294"/>
    <n v="771"/>
    <s v="AUT"/>
    <s v="NIR"/>
  </r>
  <r>
    <x v="11"/>
    <x v="183"/>
    <d v="1982-07-01T00:00:00"/>
    <d v="2021-07-01T00:00:00"/>
    <s v="01 Jul-21:00 "/>
    <d v="1899-12-30T21:00:00"/>
    <s v="Group 1"/>
    <x v="76"/>
    <x v="73"/>
    <x v="77"/>
    <x v="294"/>
    <x v="28"/>
    <x v="9"/>
    <n v="1"/>
    <x v="34"/>
    <s v=" "/>
    <n v="45000"/>
    <n v="0"/>
    <n v="0"/>
    <x v="162"/>
    <x v="167"/>
    <x v="181"/>
    <n v="294"/>
    <n v="783"/>
    <s v="BEL"/>
    <s v="URS"/>
  </r>
  <r>
    <x v="11"/>
    <x v="184"/>
    <d v="1982-07-02T00:00:00"/>
    <d v="2021-07-02T00:00:00"/>
    <s v="02 Jul-17:15 "/>
    <d v="1899-12-30T17:15:00"/>
    <s v="Group 3"/>
    <x v="91"/>
    <x v="73"/>
    <x v="92"/>
    <x v="228"/>
    <x v="4"/>
    <x v="3"/>
    <n v="3"/>
    <x v="2"/>
    <s v=" "/>
    <n v="44000"/>
    <n v="0"/>
    <n v="1"/>
    <x v="182"/>
    <x v="169"/>
    <x v="200"/>
    <n v="294"/>
    <n v="750"/>
    <s v="ARG"/>
    <s v="BRA"/>
  </r>
  <r>
    <x v="11"/>
    <x v="185"/>
    <d v="1982-07-02T00:00:00"/>
    <d v="2021-07-02T00:00:00"/>
    <s v="02 Jul-21:00 "/>
    <d v="1899-12-30T21:00:00"/>
    <s v="Group 2"/>
    <x v="92"/>
    <x v="86"/>
    <x v="93"/>
    <x v="166"/>
    <x v="19"/>
    <x v="2"/>
    <n v="1"/>
    <x v="16"/>
    <s v=" "/>
    <n v="90089"/>
    <n v="0"/>
    <n v="0"/>
    <x v="188"/>
    <x v="188"/>
    <x v="183"/>
    <n v="294"/>
    <n v="900"/>
    <s v="FRG"/>
    <s v="ESP"/>
  </r>
  <r>
    <x v="11"/>
    <x v="186"/>
    <d v="1982-07-04T00:00:00"/>
    <d v="2021-07-04T00:00:00"/>
    <s v="04 Jul-17:15 "/>
    <d v="1899-12-30T17:15:00"/>
    <s v="Group 4"/>
    <x v="90"/>
    <x v="86"/>
    <x v="91"/>
    <x v="117"/>
    <x v="0"/>
    <x v="0"/>
    <n v="1"/>
    <x v="33"/>
    <s v=" "/>
    <n v="37000"/>
    <n v="1"/>
    <n v="0"/>
    <x v="156"/>
    <x v="148"/>
    <x v="187"/>
    <n v="294"/>
    <n v="920"/>
    <s v="FRA"/>
    <s v="NIR"/>
  </r>
  <r>
    <x v="11"/>
    <x v="187"/>
    <d v="1982-07-04T00:00:00"/>
    <d v="2021-07-04T00:00:00"/>
    <s v="04 Jul-21:00 "/>
    <d v="1899-12-30T21:00:00"/>
    <s v="Group 1"/>
    <x v="76"/>
    <x v="73"/>
    <x v="77"/>
    <x v="295"/>
    <x v="32"/>
    <x v="9"/>
    <n v="0"/>
    <x v="34"/>
    <s v=" "/>
    <n v="65000"/>
    <n v="0"/>
    <n v="0"/>
    <x v="190"/>
    <x v="186"/>
    <x v="194"/>
    <n v="294"/>
    <n v="1058"/>
    <s v="POL"/>
    <s v="URS"/>
  </r>
  <r>
    <x v="11"/>
    <x v="188"/>
    <d v="1982-07-05T00:00:00"/>
    <d v="2021-07-05T00:00:00"/>
    <s v="05 Jul-17:15 "/>
    <d v="1899-12-30T17:15:00"/>
    <s v="Group 3"/>
    <x v="91"/>
    <x v="73"/>
    <x v="92"/>
    <x v="46"/>
    <x v="15"/>
    <x v="1"/>
    <n v="2"/>
    <x v="2"/>
    <s v=" "/>
    <n v="44000"/>
    <n v="2"/>
    <n v="1"/>
    <x v="112"/>
    <x v="168"/>
    <x v="202"/>
    <n v="294"/>
    <n v="788"/>
    <s v="ITA"/>
    <s v="BRA"/>
  </r>
  <r>
    <x v="11"/>
    <x v="189"/>
    <d v="1982-07-05T00:00:00"/>
    <d v="2021-07-05T00:00:00"/>
    <s v="05 Jul-21:00 "/>
    <d v="1899-12-30T21:00:00"/>
    <s v="Group 2"/>
    <x v="92"/>
    <x v="86"/>
    <x v="93"/>
    <x v="60"/>
    <x v="14"/>
    <x v="9"/>
    <n v="0"/>
    <x v="26"/>
    <s v=" "/>
    <n v="75000"/>
    <n v="0"/>
    <n v="0"/>
    <x v="175"/>
    <x v="176"/>
    <x v="198"/>
    <n v="294"/>
    <n v="877"/>
    <s v="ESP"/>
    <s v="ENG"/>
  </r>
  <r>
    <x v="11"/>
    <x v="190"/>
    <d v="1982-07-08T00:00:00"/>
    <d v="2021-07-08T00:00:00"/>
    <s v="08 Jul-17:15 "/>
    <d v="1899-12-30T17:15:00"/>
    <s v="Semi-finals"/>
    <x v="76"/>
    <x v="73"/>
    <x v="77"/>
    <x v="224"/>
    <x v="32"/>
    <x v="9"/>
    <n v="2"/>
    <x v="25"/>
    <s v=" "/>
    <n v="50000"/>
    <n v="0"/>
    <n v="1"/>
    <x v="169"/>
    <x v="189"/>
    <x v="190"/>
    <n v="295"/>
    <n v="996"/>
    <s v="POL"/>
    <s v="ITA"/>
  </r>
  <r>
    <x v="11"/>
    <x v="191"/>
    <d v="1982-07-08T00:00:00"/>
    <d v="2021-07-08T00:00:00"/>
    <s v="08 Jul-21:00 "/>
    <d v="1899-12-30T21:00:00"/>
    <s v="Semi-finals"/>
    <x v="78"/>
    <x v="75"/>
    <x v="79"/>
    <x v="296"/>
    <x v="19"/>
    <x v="1"/>
    <n v="3"/>
    <x v="4"/>
    <s v=" win on penalties (5 - 4) "/>
    <n v="70000"/>
    <n v="0"/>
    <n v="0"/>
    <x v="150"/>
    <x v="174"/>
    <x v="191"/>
    <n v="295"/>
    <n v="914"/>
    <s v="FRG"/>
    <s v="FRA"/>
  </r>
  <r>
    <x v="11"/>
    <x v="192"/>
    <d v="1982-07-10T00:00:00"/>
    <d v="2021-07-10T00:00:00"/>
    <s v="10 Jul-20:00 "/>
    <d v="1899-12-30T20:00:00"/>
    <s v="Match for third place"/>
    <x v="88"/>
    <x v="85"/>
    <x v="89"/>
    <x v="297"/>
    <x v="32"/>
    <x v="1"/>
    <n v="2"/>
    <x v="4"/>
    <s v=" "/>
    <n v="28000"/>
    <n v="2"/>
    <n v="1"/>
    <x v="144"/>
    <x v="175"/>
    <x v="198"/>
    <n v="676"/>
    <n v="921"/>
    <s v="POL"/>
    <s v="FRA"/>
  </r>
  <r>
    <x v="11"/>
    <x v="193"/>
    <d v="1982-07-11T00:00:00"/>
    <d v="2021-07-11T00:00:00"/>
    <s v="11 Jul-20:00 "/>
    <d v="1899-12-30T20:00:00"/>
    <s v="Final"/>
    <x v="92"/>
    <x v="86"/>
    <x v="93"/>
    <x v="202"/>
    <x v="15"/>
    <x v="1"/>
    <n v="1"/>
    <x v="30"/>
    <s v=" "/>
    <n v="90000"/>
    <n v="0"/>
    <n v="0"/>
    <x v="152"/>
    <x v="117"/>
    <x v="203"/>
    <n v="3475"/>
    <n v="923"/>
    <s v="ITA"/>
    <s v="FRG"/>
  </r>
  <r>
    <x v="12"/>
    <x v="194"/>
    <d v="1986-05-31T00:00:00"/>
    <d v="2021-05-31T00:00:00"/>
    <s v="31 May-12:00 "/>
    <d v="1899-12-30T12:00:00"/>
    <s v="Group A"/>
    <x v="57"/>
    <x v="54"/>
    <x v="57"/>
    <x v="298"/>
    <x v="29"/>
    <x v="3"/>
    <n v="1"/>
    <x v="25"/>
    <s v=" "/>
    <n v="96000"/>
    <n v="0"/>
    <n v="1"/>
    <x v="171"/>
    <x v="190"/>
    <x v="204"/>
    <n v="308"/>
    <n v="459"/>
    <s v="BUL"/>
    <s v="ITA"/>
  </r>
  <r>
    <x v="12"/>
    <x v="195"/>
    <d v="1986-06-01T00:00:00"/>
    <d v="2021-06-01T00:00:00"/>
    <s v="01 Jun-16:00 "/>
    <d v="1899-12-30T16:00:00"/>
    <s v="Group C"/>
    <x v="59"/>
    <x v="56"/>
    <x v="59"/>
    <x v="299"/>
    <x v="40"/>
    <x v="9"/>
    <n v="1"/>
    <x v="4"/>
    <s v=" "/>
    <n v="65500"/>
    <n v="0"/>
    <n v="0"/>
    <x v="193"/>
    <x v="173"/>
    <x v="205"/>
    <n v="308"/>
    <n v="468"/>
    <s v="CAN"/>
    <s v="FRA"/>
  </r>
  <r>
    <x v="12"/>
    <x v="196"/>
    <d v="1986-06-01T00:00:00"/>
    <d v="2021-06-01T00:00:00"/>
    <s v="01 Jun-12:00 "/>
    <d v="1899-12-30T12:00:00"/>
    <s v="Group D"/>
    <x v="60"/>
    <x v="57"/>
    <x v="60"/>
    <x v="23"/>
    <x v="14"/>
    <x v="9"/>
    <n v="1"/>
    <x v="2"/>
    <s v=" "/>
    <n v="35748"/>
    <n v="0"/>
    <n v="0"/>
    <x v="194"/>
    <x v="189"/>
    <x v="206"/>
    <n v="308"/>
    <n v="439"/>
    <s v="ESP"/>
    <s v="BRA"/>
  </r>
  <r>
    <x v="12"/>
    <x v="197"/>
    <d v="1986-06-02T00:00:00"/>
    <d v="2021-06-02T00:00:00"/>
    <s v="02 Jun-12:00 "/>
    <d v="1899-12-30T12:00:00"/>
    <s v="Group C"/>
    <x v="93"/>
    <x v="87"/>
    <x v="94"/>
    <x v="169"/>
    <x v="21"/>
    <x v="4"/>
    <n v="0"/>
    <x v="17"/>
    <s v=" "/>
    <n v="16500"/>
    <n v="3"/>
    <n v="0"/>
    <x v="195"/>
    <x v="191"/>
    <x v="207"/>
    <n v="308"/>
    <n v="610"/>
    <s v="URS"/>
    <s v="HUN"/>
  </r>
  <r>
    <x v="12"/>
    <x v="197"/>
    <d v="1986-06-02T00:00:00"/>
    <d v="2021-06-02T00:00:00"/>
    <s v="02 Jun-12:00 "/>
    <d v="1899-12-30T12:00:00"/>
    <s v="Group A"/>
    <x v="94"/>
    <x v="54"/>
    <x v="95"/>
    <x v="300"/>
    <x v="4"/>
    <x v="1"/>
    <n v="1"/>
    <x v="29"/>
    <s v=" "/>
    <n v="60000"/>
    <n v="2"/>
    <n v="0"/>
    <x v="196"/>
    <x v="192"/>
    <x v="208"/>
    <n v="308"/>
    <n v="395"/>
    <s v="ARG"/>
    <s v="KOR"/>
  </r>
  <r>
    <x v="12"/>
    <x v="198"/>
    <d v="1986-06-02T00:00:00"/>
    <d v="2021-06-02T00:00:00"/>
    <s v="02 Jun-16:00 "/>
    <d v="1899-12-30T16:00:00"/>
    <s v="Group F"/>
    <x v="95"/>
    <x v="88"/>
    <x v="96"/>
    <x v="301"/>
    <x v="41"/>
    <x v="9"/>
    <n v="0"/>
    <x v="23"/>
    <s v=" "/>
    <n v="19900"/>
    <n v="0"/>
    <n v="0"/>
    <x v="197"/>
    <x v="193"/>
    <x v="209"/>
    <n v="308"/>
    <n v="674"/>
    <s v="MAR"/>
    <s v="POL"/>
  </r>
  <r>
    <x v="12"/>
    <x v="199"/>
    <d v="1986-06-03T00:00:00"/>
    <d v="2021-06-03T00:00:00"/>
    <s v="03 Jun-12:00 "/>
    <d v="1899-12-30T12:00:00"/>
    <s v="Group D"/>
    <x v="96"/>
    <x v="57"/>
    <x v="97"/>
    <x v="302"/>
    <x v="38"/>
    <x v="3"/>
    <n v="1"/>
    <x v="33"/>
    <s v=" "/>
    <n v="22000"/>
    <n v="0"/>
    <n v="1"/>
    <x v="198"/>
    <x v="194"/>
    <x v="210"/>
    <n v="308"/>
    <n v="379"/>
    <s v="ALG"/>
    <s v="NIR"/>
  </r>
  <r>
    <x v="12"/>
    <x v="199"/>
    <d v="1986-06-03T00:00:00"/>
    <d v="2021-06-03T00:00:00"/>
    <s v="03 Jun-12:00 "/>
    <d v="1899-12-30T12:00:00"/>
    <s v="Group B"/>
    <x v="57"/>
    <x v="54"/>
    <x v="57"/>
    <x v="303"/>
    <x v="28"/>
    <x v="3"/>
    <n v="2"/>
    <x v="0"/>
    <s v=" "/>
    <n v="110000"/>
    <n v="1"/>
    <n v="2"/>
    <x v="199"/>
    <x v="195"/>
    <x v="201"/>
    <n v="308"/>
    <n v="428"/>
    <s v="BEL"/>
    <s v="MEX"/>
  </r>
  <r>
    <x v="12"/>
    <x v="200"/>
    <d v="1986-06-03T00:00:00"/>
    <d v="2021-06-03T00:00:00"/>
    <s v="03 Jun-16:00 "/>
    <d v="1899-12-30T16:00:00"/>
    <s v="Group F"/>
    <x v="97"/>
    <x v="88"/>
    <x v="98"/>
    <x v="304"/>
    <x v="25"/>
    <x v="3"/>
    <n v="0"/>
    <x v="26"/>
    <s v=" "/>
    <n v="23000"/>
    <n v="0"/>
    <n v="0"/>
    <x v="200"/>
    <x v="171"/>
    <x v="211"/>
    <n v="308"/>
    <n v="538"/>
    <s v="POR"/>
    <s v="ENG"/>
  </r>
  <r>
    <x v="12"/>
    <x v="201"/>
    <d v="1986-06-04T00:00:00"/>
    <d v="2021-06-04T00:00:00"/>
    <s v="04 Jun-12:00 "/>
    <d v="1899-12-30T12:00:00"/>
    <s v="Group B"/>
    <x v="98"/>
    <x v="58"/>
    <x v="99"/>
    <x v="305"/>
    <x v="8"/>
    <x v="3"/>
    <n v="0"/>
    <x v="54"/>
    <s v=" "/>
    <n v="24000"/>
    <n v="1"/>
    <n v="0"/>
    <x v="201"/>
    <x v="196"/>
    <x v="212"/>
    <n v="308"/>
    <n v="628"/>
    <s v="PAR"/>
    <s v="IRQ"/>
  </r>
  <r>
    <x v="12"/>
    <x v="202"/>
    <d v="1986-06-04T00:00:00"/>
    <d v="2021-06-04T00:00:00"/>
    <s v="04 Jun-16:00 "/>
    <d v="1899-12-30T16:00:00"/>
    <s v="Group E"/>
    <x v="99"/>
    <x v="89"/>
    <x v="100"/>
    <x v="306"/>
    <x v="34"/>
    <x v="9"/>
    <n v="1"/>
    <x v="55"/>
    <s v=" "/>
    <n v="18000"/>
    <n v="0"/>
    <n v="0"/>
    <x v="202"/>
    <x v="197"/>
    <x v="213"/>
    <n v="308"/>
    <n v="517"/>
    <s v="SCO"/>
    <s v="DEN"/>
  </r>
  <r>
    <x v="12"/>
    <x v="201"/>
    <d v="1986-06-04T00:00:00"/>
    <d v="2021-06-04T00:00:00"/>
    <s v="04 Jun-12:00 "/>
    <d v="1899-12-30T12:00:00"/>
    <s v="Group E"/>
    <x v="100"/>
    <x v="90"/>
    <x v="101"/>
    <x v="307"/>
    <x v="6"/>
    <x v="3"/>
    <n v="1"/>
    <x v="30"/>
    <s v=" "/>
    <n v="30500"/>
    <n v="1"/>
    <n v="0"/>
    <x v="161"/>
    <x v="198"/>
    <x v="214"/>
    <n v="308"/>
    <n v="585"/>
    <s v="URU"/>
    <s v="FRG"/>
  </r>
  <r>
    <x v="12"/>
    <x v="203"/>
    <d v="1986-06-05T00:00:00"/>
    <d v="2021-06-05T00:00:00"/>
    <s v="05 Jun-12:00 "/>
    <d v="1899-12-30T12:00:00"/>
    <s v="Group A"/>
    <x v="58"/>
    <x v="55"/>
    <x v="58"/>
    <x v="252"/>
    <x v="15"/>
    <x v="3"/>
    <n v="1"/>
    <x v="11"/>
    <s v=" "/>
    <n v="32000"/>
    <n v="1"/>
    <n v="1"/>
    <x v="203"/>
    <x v="199"/>
    <x v="215"/>
    <n v="308"/>
    <n v="394"/>
    <s v="ITA"/>
    <s v="ARG"/>
  </r>
  <r>
    <x v="12"/>
    <x v="203"/>
    <d v="1986-06-05T00:00:00"/>
    <d v="2021-06-05T00:00:00"/>
    <s v="05 Jun-12:00 "/>
    <d v="1899-12-30T12:00:00"/>
    <s v="Group C"/>
    <x v="59"/>
    <x v="56"/>
    <x v="59"/>
    <x v="308"/>
    <x v="0"/>
    <x v="3"/>
    <n v="1"/>
    <x v="34"/>
    <s v=" "/>
    <n v="36540"/>
    <n v="0"/>
    <n v="0"/>
    <x v="204"/>
    <x v="166"/>
    <x v="216"/>
    <n v="308"/>
    <n v="571"/>
    <s v="FRA"/>
    <s v="URS"/>
  </r>
  <r>
    <x v="12"/>
    <x v="204"/>
    <d v="1986-06-05T00:00:00"/>
    <d v="2021-06-05T00:00:00"/>
    <s v="05 Jun-16:00 "/>
    <d v="1899-12-30T16:00:00"/>
    <s v="Group A"/>
    <x v="94"/>
    <x v="54"/>
    <x v="95"/>
    <x v="309"/>
    <x v="42"/>
    <x v="3"/>
    <n v="1"/>
    <x v="36"/>
    <s v=" "/>
    <n v="45000"/>
    <n v="0"/>
    <n v="1"/>
    <x v="205"/>
    <x v="200"/>
    <x v="217"/>
    <n v="308"/>
    <n v="460"/>
    <s v="KOR"/>
    <s v="BUL"/>
  </r>
  <r>
    <x v="12"/>
    <x v="205"/>
    <d v="1986-06-06T00:00:00"/>
    <d v="2021-06-06T00:00:00"/>
    <s v="06 Jun-12:00 "/>
    <d v="1899-12-30T12:00:00"/>
    <s v="Group C"/>
    <x v="93"/>
    <x v="87"/>
    <x v="94"/>
    <x v="310"/>
    <x v="10"/>
    <x v="2"/>
    <n v="0"/>
    <x v="56"/>
    <s v=" "/>
    <n v="13800"/>
    <n v="1"/>
    <n v="0"/>
    <x v="206"/>
    <x v="201"/>
    <x v="218"/>
    <n v="308"/>
    <n v="475"/>
    <s v="HUN"/>
    <s v="CAN"/>
  </r>
  <r>
    <x v="12"/>
    <x v="205"/>
    <d v="1986-06-06T00:00:00"/>
    <d v="2021-06-06T00:00:00"/>
    <s v="06 Jun-12:00 "/>
    <d v="1899-12-30T12:00:00"/>
    <s v="Group D"/>
    <x v="60"/>
    <x v="57"/>
    <x v="60"/>
    <x v="311"/>
    <x v="7"/>
    <x v="3"/>
    <n v="0"/>
    <x v="51"/>
    <s v=" "/>
    <n v="48000"/>
    <n v="0"/>
    <n v="0"/>
    <x v="187"/>
    <x v="202"/>
    <x v="219"/>
    <n v="308"/>
    <n v="377"/>
    <s v="BRA"/>
    <s v="ALG"/>
  </r>
  <r>
    <x v="12"/>
    <x v="206"/>
    <d v="1986-06-06T00:00:00"/>
    <d v="2021-06-06T00:00:00"/>
    <s v="06 Jun-16:00 "/>
    <d v="1899-12-30T16:00:00"/>
    <s v="Group F"/>
    <x v="97"/>
    <x v="88"/>
    <x v="98"/>
    <x v="312"/>
    <x v="18"/>
    <x v="9"/>
    <n v="0"/>
    <x v="40"/>
    <s v=" "/>
    <n v="20200"/>
    <n v="0"/>
    <n v="0"/>
    <x v="207"/>
    <x v="203"/>
    <x v="220"/>
    <n v="308"/>
    <n v="533"/>
    <s v="ENG"/>
    <s v="MAR"/>
  </r>
  <r>
    <x v="12"/>
    <x v="207"/>
    <d v="1986-06-07T00:00:00"/>
    <d v="2021-06-07T00:00:00"/>
    <s v="07 Jun-12:00 "/>
    <d v="1899-12-30T12:00:00"/>
    <s v="Group D"/>
    <x v="96"/>
    <x v="57"/>
    <x v="97"/>
    <x v="291"/>
    <x v="22"/>
    <x v="3"/>
    <n v="2"/>
    <x v="16"/>
    <s v=" "/>
    <n v="28000"/>
    <n v="0"/>
    <n v="2"/>
    <x v="208"/>
    <x v="204"/>
    <x v="221"/>
    <n v="308"/>
    <n v="551"/>
    <s v="NIR"/>
    <s v="ESP"/>
  </r>
  <r>
    <x v="12"/>
    <x v="207"/>
    <d v="1986-06-07T00:00:00"/>
    <d v="2021-06-07T00:00:00"/>
    <s v="07 Jun-12:00 "/>
    <d v="1899-12-30T12:00:00"/>
    <s v="Group B"/>
    <x v="57"/>
    <x v="54"/>
    <x v="57"/>
    <x v="313"/>
    <x v="23"/>
    <x v="3"/>
    <n v="1"/>
    <x v="6"/>
    <s v=" "/>
    <n v="114600"/>
    <n v="1"/>
    <n v="0"/>
    <x v="209"/>
    <x v="180"/>
    <x v="222"/>
    <n v="308"/>
    <n v="680"/>
    <s v="MEX"/>
    <s v="PAR"/>
  </r>
  <r>
    <x v="12"/>
    <x v="208"/>
    <d v="1986-06-07T00:00:00"/>
    <d v="2021-06-07T00:00:00"/>
    <s v="07 Jun-16:00 "/>
    <d v="1899-12-30T16:00:00"/>
    <s v="Group F"/>
    <x v="95"/>
    <x v="88"/>
    <x v="96"/>
    <x v="314"/>
    <x v="32"/>
    <x v="3"/>
    <n v="0"/>
    <x v="38"/>
    <s v=" "/>
    <n v="19915"/>
    <n v="0"/>
    <n v="0"/>
    <x v="210"/>
    <x v="205"/>
    <x v="216"/>
    <n v="308"/>
    <n v="701"/>
    <s v="POL"/>
    <s v="POR"/>
  </r>
  <r>
    <x v="12"/>
    <x v="209"/>
    <d v="1986-06-08T00:00:00"/>
    <d v="2021-06-08T00:00:00"/>
    <s v="08 Jun-12:00 "/>
    <d v="1899-12-30T12:00:00"/>
    <s v="Group B"/>
    <x v="98"/>
    <x v="58"/>
    <x v="99"/>
    <x v="315"/>
    <x v="43"/>
    <x v="3"/>
    <n v="2"/>
    <x v="1"/>
    <s v=" "/>
    <n v="20000"/>
    <n v="0"/>
    <n v="2"/>
    <x v="211"/>
    <x v="179"/>
    <x v="197"/>
    <n v="308"/>
    <n v="427"/>
    <s v="IRQ"/>
    <s v="BEL"/>
  </r>
  <r>
    <x v="12"/>
    <x v="210"/>
    <d v="1986-06-08T00:00:00"/>
    <d v="2021-06-08T00:00:00"/>
    <s v="08 Jun-16:00 "/>
    <d v="1899-12-30T16:00:00"/>
    <s v="Group E"/>
    <x v="99"/>
    <x v="89"/>
    <x v="100"/>
    <x v="316"/>
    <x v="44"/>
    <x v="4"/>
    <n v="1"/>
    <x v="31"/>
    <s v=" "/>
    <n v="26500"/>
    <n v="2"/>
    <n v="1"/>
    <x v="212"/>
    <x v="206"/>
    <x v="223"/>
    <n v="308"/>
    <n v="522"/>
    <s v="DEN"/>
    <s v="URU"/>
  </r>
  <r>
    <x v="12"/>
    <x v="209"/>
    <d v="1986-06-08T00:00:00"/>
    <d v="2021-06-08T00:00:00"/>
    <s v="08 Jun-12:00 "/>
    <d v="1899-12-30T12:00:00"/>
    <s v="Group E"/>
    <x v="100"/>
    <x v="90"/>
    <x v="101"/>
    <x v="317"/>
    <x v="19"/>
    <x v="2"/>
    <n v="1"/>
    <x v="27"/>
    <s v=" "/>
    <n v="30000"/>
    <n v="1"/>
    <n v="1"/>
    <x v="213"/>
    <x v="171"/>
    <x v="215"/>
    <n v="308"/>
    <n v="580"/>
    <s v="FRG"/>
    <s v="SCO"/>
  </r>
  <r>
    <x v="12"/>
    <x v="211"/>
    <d v="1986-06-09T00:00:00"/>
    <d v="2021-06-09T00:00:00"/>
    <s v="09 Jun-12:00 "/>
    <d v="1899-12-30T12:00:00"/>
    <s v="Group C"/>
    <x v="59"/>
    <x v="56"/>
    <x v="59"/>
    <x v="318"/>
    <x v="10"/>
    <x v="9"/>
    <n v="3"/>
    <x v="4"/>
    <s v=" "/>
    <n v="31420"/>
    <n v="0"/>
    <n v="1"/>
    <x v="214"/>
    <x v="207"/>
    <x v="224"/>
    <n v="308"/>
    <n v="567"/>
    <s v="HUN"/>
    <s v="FRA"/>
  </r>
  <r>
    <x v="12"/>
    <x v="211"/>
    <d v="1986-06-09T00:00:00"/>
    <d v="2021-06-09T00:00:00"/>
    <s v="09 Jun-12:00 "/>
    <d v="1899-12-30T12:00:00"/>
    <s v="Group C"/>
    <x v="93"/>
    <x v="87"/>
    <x v="94"/>
    <x v="319"/>
    <x v="21"/>
    <x v="2"/>
    <n v="0"/>
    <x v="56"/>
    <s v=" "/>
    <n v="14200"/>
    <n v="0"/>
    <n v="0"/>
    <x v="215"/>
    <x v="208"/>
    <x v="225"/>
    <n v="308"/>
    <n v="476"/>
    <s v="URS"/>
    <s v="CAN"/>
  </r>
  <r>
    <x v="12"/>
    <x v="212"/>
    <d v="1986-06-10T00:00:00"/>
    <d v="2021-06-10T00:00:00"/>
    <s v="10 Jun-12:00 "/>
    <d v="1899-12-30T12:00:00"/>
    <s v="Group A"/>
    <x v="58"/>
    <x v="55"/>
    <x v="58"/>
    <x v="320"/>
    <x v="42"/>
    <x v="2"/>
    <n v="3"/>
    <x v="25"/>
    <s v=" "/>
    <n v="20000"/>
    <n v="0"/>
    <n v="1"/>
    <x v="166"/>
    <x v="209"/>
    <x v="211"/>
    <n v="308"/>
    <n v="643"/>
    <s v="KOR"/>
    <s v="ITA"/>
  </r>
  <r>
    <x v="12"/>
    <x v="212"/>
    <d v="1986-06-10T00:00:00"/>
    <d v="2021-06-10T00:00:00"/>
    <s v="10 Jun-12:00 "/>
    <d v="1899-12-30T12:00:00"/>
    <s v="Group A"/>
    <x v="94"/>
    <x v="54"/>
    <x v="95"/>
    <x v="122"/>
    <x v="4"/>
    <x v="2"/>
    <n v="0"/>
    <x v="36"/>
    <s v=" "/>
    <n v="65000"/>
    <n v="1"/>
    <n v="0"/>
    <x v="216"/>
    <x v="210"/>
    <x v="226"/>
    <n v="308"/>
    <n v="389"/>
    <s v="ARG"/>
    <s v="BUL"/>
  </r>
  <r>
    <x v="12"/>
    <x v="213"/>
    <d v="1986-06-11T00:00:00"/>
    <d v="2021-06-11T00:00:00"/>
    <s v="11 Jun-12:00 "/>
    <d v="1899-12-30T12:00:00"/>
    <s v="Group B"/>
    <x v="98"/>
    <x v="58"/>
    <x v="99"/>
    <x v="12"/>
    <x v="8"/>
    <x v="2"/>
    <n v="2"/>
    <x v="1"/>
    <s v=" "/>
    <n v="16000"/>
    <n v="0"/>
    <n v="1"/>
    <x v="184"/>
    <x v="211"/>
    <x v="227"/>
    <n v="308"/>
    <n v="429"/>
    <s v="PAR"/>
    <s v="BEL"/>
  </r>
  <r>
    <x v="12"/>
    <x v="213"/>
    <d v="1986-06-11T00:00:00"/>
    <d v="2021-06-11T00:00:00"/>
    <s v="11 Jun-12:00 "/>
    <d v="1899-12-30T12:00:00"/>
    <s v="Group B"/>
    <x v="57"/>
    <x v="54"/>
    <x v="57"/>
    <x v="321"/>
    <x v="43"/>
    <x v="9"/>
    <n v="1"/>
    <x v="0"/>
    <s v=" "/>
    <n v="103763"/>
    <n v="0"/>
    <n v="0"/>
    <x v="217"/>
    <x v="212"/>
    <x v="228"/>
    <n v="308"/>
    <n v="627"/>
    <s v="IRQ"/>
    <s v="MEX"/>
  </r>
  <r>
    <x v="12"/>
    <x v="214"/>
    <d v="1986-06-11T00:00:00"/>
    <d v="2021-06-11T00:00:00"/>
    <s v="11 Jun-16:00 "/>
    <d v="1899-12-30T16:00:00"/>
    <s v="Group F"/>
    <x v="96"/>
    <x v="57"/>
    <x v="97"/>
    <x v="322"/>
    <x v="25"/>
    <x v="3"/>
    <n v="3"/>
    <x v="40"/>
    <s v=" "/>
    <n v="28000"/>
    <n v="0"/>
    <n v="2"/>
    <x v="218"/>
    <x v="213"/>
    <x v="204"/>
    <n v="308"/>
    <n v="675"/>
    <s v="POR"/>
    <s v="MAR"/>
  </r>
  <r>
    <x v="12"/>
    <x v="214"/>
    <d v="1986-06-11T00:00:00"/>
    <d v="2021-06-11T00:00:00"/>
    <s v="11 Jun-16:00 "/>
    <d v="1899-12-30T16:00:00"/>
    <s v="Group F"/>
    <x v="97"/>
    <x v="88"/>
    <x v="98"/>
    <x v="323"/>
    <x v="18"/>
    <x v="1"/>
    <n v="0"/>
    <x v="23"/>
    <s v=" "/>
    <n v="22700"/>
    <n v="3"/>
    <n v="0"/>
    <x v="219"/>
    <x v="214"/>
    <x v="203"/>
    <n v="308"/>
    <n v="537"/>
    <s v="ENG"/>
    <s v="POL"/>
  </r>
  <r>
    <x v="12"/>
    <x v="215"/>
    <d v="1986-06-12T00:00:00"/>
    <d v="2021-06-12T00:00:00"/>
    <s v="12 Jun-12:00 "/>
    <d v="1899-12-30T12:00:00"/>
    <s v="Group D"/>
    <x v="60"/>
    <x v="57"/>
    <x v="60"/>
    <x v="324"/>
    <x v="22"/>
    <x v="9"/>
    <n v="3"/>
    <x v="2"/>
    <s v=" "/>
    <n v="51000"/>
    <n v="0"/>
    <n v="2"/>
    <x v="220"/>
    <x v="215"/>
    <x v="229"/>
    <n v="308"/>
    <n v="441"/>
    <s v="NIR"/>
    <s v="BRA"/>
  </r>
  <r>
    <x v="12"/>
    <x v="215"/>
    <d v="1986-06-12T00:00:00"/>
    <d v="2021-06-12T00:00:00"/>
    <s v="12 Jun-12:00 "/>
    <d v="1899-12-30T12:00:00"/>
    <s v="Group D"/>
    <x v="97"/>
    <x v="88"/>
    <x v="98"/>
    <x v="325"/>
    <x v="38"/>
    <x v="9"/>
    <n v="3"/>
    <x v="16"/>
    <s v=" "/>
    <n v="23980"/>
    <n v="0"/>
    <n v="1"/>
    <x v="221"/>
    <x v="205"/>
    <x v="230"/>
    <n v="308"/>
    <n v="378"/>
    <s v="ALG"/>
    <s v="ESP"/>
  </r>
  <r>
    <x v="12"/>
    <x v="216"/>
    <d v="1986-06-13T00:00:00"/>
    <d v="2021-06-13T00:00:00"/>
    <s v="13 Jun-12:00 "/>
    <d v="1899-12-30T12:00:00"/>
    <s v="Group E"/>
    <x v="99"/>
    <x v="89"/>
    <x v="100"/>
    <x v="326"/>
    <x v="34"/>
    <x v="9"/>
    <n v="0"/>
    <x v="31"/>
    <s v=" "/>
    <n v="20000"/>
    <n v="0"/>
    <n v="0"/>
    <x v="222"/>
    <x v="216"/>
    <x v="231"/>
    <n v="308"/>
    <n v="712"/>
    <s v="SCO"/>
    <s v="URU"/>
  </r>
  <r>
    <x v="12"/>
    <x v="216"/>
    <d v="1986-06-13T00:00:00"/>
    <d v="2021-06-13T00:00:00"/>
    <s v="13 Jun-12:00 "/>
    <d v="1899-12-30T12:00:00"/>
    <s v="Group E"/>
    <x v="100"/>
    <x v="90"/>
    <x v="101"/>
    <x v="327"/>
    <x v="44"/>
    <x v="2"/>
    <n v="0"/>
    <x v="30"/>
    <s v=" "/>
    <n v="36000"/>
    <n v="1"/>
    <n v="0"/>
    <x v="175"/>
    <x v="217"/>
    <x v="232"/>
    <n v="308"/>
    <n v="512"/>
    <s v="DEN"/>
    <s v="FRG"/>
  </r>
  <r>
    <x v="12"/>
    <x v="217"/>
    <d v="1986-06-15T00:00:00"/>
    <d v="2021-06-15T00:00:00"/>
    <s v="15 Jun-16:00 "/>
    <d v="1899-12-30T16:00:00"/>
    <s v="Round of 16"/>
    <x v="59"/>
    <x v="56"/>
    <x v="59"/>
    <x v="185"/>
    <x v="21"/>
    <x v="1"/>
    <n v="4"/>
    <x v="1"/>
    <s v="Belgium win after extra time "/>
    <n v="32277"/>
    <n v="0"/>
    <n v="0"/>
    <x v="171"/>
    <x v="166"/>
    <x v="212"/>
    <n v="309"/>
    <n v="432"/>
    <s v="URS"/>
    <s v="BEL"/>
  </r>
  <r>
    <x v="12"/>
    <x v="218"/>
    <d v="1986-06-15T00:00:00"/>
    <d v="2021-06-15T00:00:00"/>
    <s v="15 Jun-12:00 "/>
    <d v="1899-12-30T12:00:00"/>
    <s v="Round of 16"/>
    <x v="57"/>
    <x v="54"/>
    <x v="57"/>
    <x v="328"/>
    <x v="23"/>
    <x v="2"/>
    <n v="0"/>
    <x v="36"/>
    <s v=" "/>
    <n v="114580"/>
    <n v="1"/>
    <n v="0"/>
    <x v="204"/>
    <x v="173"/>
    <x v="222"/>
    <n v="309"/>
    <n v="463"/>
    <s v="MEX"/>
    <s v="BUL"/>
  </r>
  <r>
    <x v="12"/>
    <x v="219"/>
    <d v="1986-06-16T00:00:00"/>
    <d v="2021-06-16T00:00:00"/>
    <s v="16 Jun-16:00 "/>
    <d v="1899-12-30T16:00:00"/>
    <s v="Round of 16"/>
    <x v="58"/>
    <x v="55"/>
    <x v="58"/>
    <x v="329"/>
    <x v="4"/>
    <x v="3"/>
    <n v="0"/>
    <x v="31"/>
    <s v=" "/>
    <n v="26000"/>
    <n v="1"/>
    <n v="0"/>
    <x v="195"/>
    <x v="191"/>
    <x v="214"/>
    <n v="309"/>
    <n v="398"/>
    <s v="ARG"/>
    <s v="URU"/>
  </r>
  <r>
    <x v="12"/>
    <x v="220"/>
    <d v="1986-06-16T00:00:00"/>
    <d v="2021-06-16T00:00:00"/>
    <s v="16 Jun-12:00 "/>
    <d v="1899-12-30T12:00:00"/>
    <s v="Round of 16"/>
    <x v="60"/>
    <x v="57"/>
    <x v="60"/>
    <x v="39"/>
    <x v="7"/>
    <x v="0"/>
    <n v="0"/>
    <x v="23"/>
    <s v=" "/>
    <n v="45000"/>
    <n v="1"/>
    <n v="0"/>
    <x v="200"/>
    <x v="199"/>
    <x v="215"/>
    <n v="309"/>
    <n v="444"/>
    <s v="BRA"/>
    <s v="POL"/>
  </r>
  <r>
    <x v="12"/>
    <x v="221"/>
    <d v="1986-06-17T00:00:00"/>
    <d v="2021-06-17T00:00:00"/>
    <s v="17 Jun-12:00 "/>
    <d v="1899-12-30T12:00:00"/>
    <s v="Round of 16"/>
    <x v="94"/>
    <x v="54"/>
    <x v="95"/>
    <x v="44"/>
    <x v="15"/>
    <x v="9"/>
    <n v="2"/>
    <x v="4"/>
    <s v=" "/>
    <n v="70000"/>
    <n v="0"/>
    <n v="1"/>
    <x v="199"/>
    <x v="202"/>
    <x v="208"/>
    <n v="309"/>
    <n v="568"/>
    <s v="ITA"/>
    <s v="FRA"/>
  </r>
  <r>
    <x v="12"/>
    <x v="222"/>
    <d v="1986-06-17T00:00:00"/>
    <d v="2021-06-17T00:00:00"/>
    <s v="17 Jun-16:00 "/>
    <d v="1899-12-30T16:00:00"/>
    <s v="Round of 16"/>
    <x v="95"/>
    <x v="88"/>
    <x v="96"/>
    <x v="330"/>
    <x v="41"/>
    <x v="9"/>
    <n v="1"/>
    <x v="30"/>
    <s v=" "/>
    <n v="19800"/>
    <n v="0"/>
    <n v="0"/>
    <x v="217"/>
    <x v="212"/>
    <x v="207"/>
    <n v="309"/>
    <n v="574"/>
    <s v="MAR"/>
    <s v="FRG"/>
  </r>
  <r>
    <x v="12"/>
    <x v="223"/>
    <d v="1986-06-18T00:00:00"/>
    <d v="2021-06-18T00:00:00"/>
    <s v="18 Jun-12:00 "/>
    <d v="1899-12-30T12:00:00"/>
    <s v="Round of 16"/>
    <x v="57"/>
    <x v="54"/>
    <x v="57"/>
    <x v="331"/>
    <x v="18"/>
    <x v="1"/>
    <n v="0"/>
    <x v="6"/>
    <s v=" "/>
    <n v="98728"/>
    <n v="1"/>
    <n v="0"/>
    <x v="206"/>
    <x v="207"/>
    <x v="213"/>
    <n v="309"/>
    <n v="536"/>
    <s v="ENG"/>
    <s v="PAR"/>
  </r>
  <r>
    <x v="12"/>
    <x v="224"/>
    <d v="1986-06-18T00:00:00"/>
    <d v="2021-06-18T00:00:00"/>
    <s v="18 Jun-16:00 "/>
    <d v="1899-12-30T16:00:00"/>
    <s v="Round of 16"/>
    <x v="100"/>
    <x v="90"/>
    <x v="101"/>
    <x v="332"/>
    <x v="44"/>
    <x v="3"/>
    <n v="5"/>
    <x v="16"/>
    <s v=" "/>
    <n v="38500"/>
    <n v="1"/>
    <n v="1"/>
    <x v="203"/>
    <x v="211"/>
    <x v="202"/>
    <n v="309"/>
    <n v="511"/>
    <s v="DEN"/>
    <s v="ESP"/>
  </r>
  <r>
    <x v="12"/>
    <x v="225"/>
    <d v="1986-06-21T00:00:00"/>
    <d v="2021-06-21T00:00:00"/>
    <s v="21 Jun-12:00 "/>
    <d v="1899-12-30T12:00:00"/>
    <s v="Quarter-finals"/>
    <x v="60"/>
    <x v="57"/>
    <x v="60"/>
    <x v="119"/>
    <x v="7"/>
    <x v="3"/>
    <n v="1"/>
    <x v="4"/>
    <s v="France win on penalties (3 - 4) "/>
    <n v="65000"/>
    <n v="0"/>
    <n v="0"/>
    <x v="213"/>
    <x v="212"/>
    <x v="203"/>
    <n v="714"/>
    <n v="440"/>
    <s v="BRA"/>
    <s v="FRA"/>
  </r>
  <r>
    <x v="12"/>
    <x v="226"/>
    <d v="1986-06-21T00:00:00"/>
    <d v="2021-06-21T00:00:00"/>
    <s v="21 Jun-16:00 "/>
    <d v="1899-12-30T16:00:00"/>
    <s v="Quarter-finals"/>
    <x v="95"/>
    <x v="88"/>
    <x v="96"/>
    <x v="245"/>
    <x v="19"/>
    <x v="9"/>
    <n v="0"/>
    <x v="0"/>
    <s v="Germany FR win on penalties (4 - 1) "/>
    <n v="41700"/>
    <n v="0"/>
    <n v="0"/>
    <x v="211"/>
    <x v="217"/>
    <x v="215"/>
    <n v="714"/>
    <n v="575"/>
    <s v="FRG"/>
    <s v="MEX"/>
  </r>
  <r>
    <x v="12"/>
    <x v="227"/>
    <d v="1986-06-22T00:00:00"/>
    <d v="2021-06-22T00:00:00"/>
    <s v="22 Jun-16:00 "/>
    <d v="1899-12-30T16:00:00"/>
    <s v="Quarter-finals"/>
    <x v="58"/>
    <x v="55"/>
    <x v="58"/>
    <x v="333"/>
    <x v="14"/>
    <x v="3"/>
    <n v="1"/>
    <x v="1"/>
    <s v="Belgium win on penalties (4 - 5) "/>
    <n v="45000"/>
    <n v="0"/>
    <n v="0"/>
    <x v="220"/>
    <x v="190"/>
    <x v="207"/>
    <n v="714"/>
    <n v="421"/>
    <s v="ESP"/>
    <s v="BEL"/>
  </r>
  <r>
    <x v="12"/>
    <x v="228"/>
    <d v="1986-06-22T00:00:00"/>
    <d v="2021-06-22T00:00:00"/>
    <s v="22 Jun-12:00 "/>
    <d v="1899-12-30T12:00:00"/>
    <s v="Quarter-finals"/>
    <x v="57"/>
    <x v="54"/>
    <x v="57"/>
    <x v="334"/>
    <x v="4"/>
    <x v="2"/>
    <n v="1"/>
    <x v="26"/>
    <s v=" "/>
    <n v="114580"/>
    <n v="0"/>
    <n v="0"/>
    <x v="210"/>
    <x v="196"/>
    <x v="202"/>
    <n v="714"/>
    <n v="392"/>
    <s v="ARG"/>
    <s v="ENG"/>
  </r>
  <r>
    <x v="12"/>
    <x v="229"/>
    <d v="1986-06-25T00:00:00"/>
    <d v="2021-06-25T00:00:00"/>
    <s v="25 Jun-12:00 "/>
    <d v="1899-12-30T12:00:00"/>
    <s v="Semi-finals"/>
    <x v="60"/>
    <x v="57"/>
    <x v="60"/>
    <x v="120"/>
    <x v="0"/>
    <x v="9"/>
    <n v="2"/>
    <x v="30"/>
    <s v=" "/>
    <n v="45000"/>
    <n v="0"/>
    <n v="1"/>
    <x v="195"/>
    <x v="201"/>
    <x v="221"/>
    <n v="3469"/>
    <n v="564"/>
    <s v="FRA"/>
    <s v="FRG"/>
  </r>
  <r>
    <x v="12"/>
    <x v="230"/>
    <d v="1986-06-25T00:00:00"/>
    <d v="2021-06-25T00:00:00"/>
    <s v="25 Jun-16:00 "/>
    <d v="1899-12-30T16:00:00"/>
    <s v="Semi-finals"/>
    <x v="57"/>
    <x v="54"/>
    <x v="57"/>
    <x v="264"/>
    <x v="4"/>
    <x v="2"/>
    <n v="0"/>
    <x v="1"/>
    <s v=" "/>
    <n v="114500"/>
    <n v="0"/>
    <n v="0"/>
    <x v="212"/>
    <x v="173"/>
    <x v="214"/>
    <n v="3469"/>
    <n v="388"/>
    <s v="ARG"/>
    <s v="BEL"/>
  </r>
  <r>
    <x v="12"/>
    <x v="231"/>
    <d v="1986-06-28T00:00:00"/>
    <d v="2021-06-28T00:00:00"/>
    <s v="28 Jun-12:00 "/>
    <d v="1899-12-30T12:00:00"/>
    <s v="Match for third place"/>
    <x v="58"/>
    <x v="55"/>
    <x v="58"/>
    <x v="36"/>
    <x v="0"/>
    <x v="0"/>
    <n v="2"/>
    <x v="1"/>
    <s v="France win after extra time "/>
    <n v="21000"/>
    <n v="0"/>
    <n v="0"/>
    <x v="209"/>
    <x v="198"/>
    <x v="211"/>
    <n v="3468"/>
    <n v="422"/>
    <s v="FRA"/>
    <s v="BEL"/>
  </r>
  <r>
    <x v="12"/>
    <x v="232"/>
    <d v="1986-06-29T00:00:00"/>
    <d v="2021-06-29T00:00:00"/>
    <s v="29 Jun-12:00 "/>
    <d v="1899-12-30T12:00:00"/>
    <s v="Final"/>
    <x v="57"/>
    <x v="54"/>
    <x v="57"/>
    <x v="93"/>
    <x v="4"/>
    <x v="1"/>
    <n v="2"/>
    <x v="30"/>
    <s v=" "/>
    <n v="114600"/>
    <n v="1"/>
    <n v="0"/>
    <x v="204"/>
    <x v="180"/>
    <x v="205"/>
    <n v="3467"/>
    <n v="393"/>
    <s v="ARG"/>
    <s v="FRG"/>
  </r>
  <r>
    <x v="13"/>
    <x v="233"/>
    <d v="1990-06-08T00:00:00"/>
    <d v="2021-06-08T00:00:00"/>
    <s v="08 Jun-18:00 "/>
    <d v="1899-12-30T18:00:00"/>
    <s v="Group B"/>
    <x v="101"/>
    <x v="3"/>
    <x v="102"/>
    <x v="335"/>
    <x v="4"/>
    <x v="9"/>
    <n v="1"/>
    <x v="49"/>
    <s v=" "/>
    <n v="73780"/>
    <n v="0"/>
    <n v="0"/>
    <x v="162"/>
    <x v="218"/>
    <x v="233"/>
    <n v="322"/>
    <n v="26"/>
    <s v="ARG"/>
    <s v="CMR"/>
  </r>
  <r>
    <x v="13"/>
    <x v="234"/>
    <d v="1990-06-09T00:00:00"/>
    <d v="2021-06-09T00:00:00"/>
    <s v="09 Jun-17:00 "/>
    <d v="1899-12-30T17:00:00"/>
    <s v="Group B"/>
    <x v="102"/>
    <x v="91"/>
    <x v="103"/>
    <x v="336"/>
    <x v="21"/>
    <x v="9"/>
    <n v="2"/>
    <x v="7"/>
    <s v=" "/>
    <n v="42907"/>
    <n v="0"/>
    <n v="1"/>
    <x v="169"/>
    <x v="178"/>
    <x v="227"/>
    <n v="322"/>
    <n v="342"/>
    <s v="URS"/>
    <s v="ROU"/>
  </r>
  <r>
    <x v="13"/>
    <x v="234"/>
    <d v="1990-06-09T00:00:00"/>
    <d v="2021-06-09T00:00:00"/>
    <s v="09 Jun-17:00 "/>
    <d v="1899-12-30T17:00:00"/>
    <s v="Group D"/>
    <x v="103"/>
    <x v="4"/>
    <x v="104"/>
    <x v="337"/>
    <x v="45"/>
    <x v="9"/>
    <n v="2"/>
    <x v="35"/>
    <s v=" "/>
    <n v="30791"/>
    <n v="0"/>
    <n v="0"/>
    <x v="209"/>
    <x v="219"/>
    <x v="215"/>
    <n v="322"/>
    <n v="119"/>
    <s v="UAE"/>
    <s v="COL"/>
  </r>
  <r>
    <x v="13"/>
    <x v="235"/>
    <d v="1990-06-09T00:00:00"/>
    <d v="2021-06-09T00:00:00"/>
    <s v="09 Jun-21:00 "/>
    <d v="1899-12-30T21:00:00"/>
    <s v="Group A"/>
    <x v="104"/>
    <x v="7"/>
    <x v="105"/>
    <x v="30"/>
    <x v="15"/>
    <x v="3"/>
    <n v="0"/>
    <x v="18"/>
    <s v=" "/>
    <n v="73303"/>
    <n v="0"/>
    <n v="0"/>
    <x v="223"/>
    <x v="220"/>
    <x v="214"/>
    <n v="322"/>
    <n v="42"/>
    <s v="ITA"/>
    <s v="AUT"/>
  </r>
  <r>
    <x v="13"/>
    <x v="236"/>
    <d v="1990-06-10T00:00:00"/>
    <d v="2021-06-10T00:00:00"/>
    <s v="10 Jun-17:00 "/>
    <d v="1899-12-30T17:00:00"/>
    <s v="Group A"/>
    <x v="105"/>
    <x v="5"/>
    <x v="106"/>
    <x v="338"/>
    <x v="1"/>
    <x v="3"/>
    <n v="5"/>
    <x v="20"/>
    <s v=" "/>
    <n v="33266"/>
    <n v="0"/>
    <n v="2"/>
    <x v="224"/>
    <x v="221"/>
    <x v="234"/>
    <n v="322"/>
    <n v="355"/>
    <s v="USA"/>
    <s v="TCH"/>
  </r>
  <r>
    <x v="13"/>
    <x v="237"/>
    <d v="1990-06-10T00:00:00"/>
    <d v="2021-06-10T00:00:00"/>
    <s v="10 Jun-21:00 "/>
    <d v="1899-12-30T21:00:00"/>
    <s v="Group C"/>
    <x v="106"/>
    <x v="1"/>
    <x v="107"/>
    <x v="47"/>
    <x v="7"/>
    <x v="2"/>
    <n v="1"/>
    <x v="15"/>
    <s v=" "/>
    <n v="62628"/>
    <n v="1"/>
    <n v="0"/>
    <x v="225"/>
    <x v="176"/>
    <x v="235"/>
    <n v="322"/>
    <n v="75"/>
    <s v="BRA"/>
    <s v="SWE"/>
  </r>
  <r>
    <x v="13"/>
    <x v="237"/>
    <d v="1990-06-10T00:00:00"/>
    <d v="2021-06-10T00:00:00"/>
    <s v="10 Jun-21:00 "/>
    <d v="1899-12-30T21:00:00"/>
    <s v="Group D"/>
    <x v="101"/>
    <x v="3"/>
    <x v="102"/>
    <x v="85"/>
    <x v="19"/>
    <x v="0"/>
    <n v="1"/>
    <x v="10"/>
    <s v=" "/>
    <n v="74765"/>
    <n v="2"/>
    <n v="0"/>
    <x v="226"/>
    <x v="222"/>
    <x v="233"/>
    <n v="322"/>
    <n v="201"/>
    <s v="FRG"/>
    <s v="YUG"/>
  </r>
  <r>
    <x v="13"/>
    <x v="238"/>
    <d v="1990-06-11T00:00:00"/>
    <d v="2021-06-11T00:00:00"/>
    <s v="11 Jun-17:00 "/>
    <d v="1899-12-30T17:00:00"/>
    <s v="Group C"/>
    <x v="8"/>
    <x v="6"/>
    <x v="8"/>
    <x v="339"/>
    <x v="46"/>
    <x v="3"/>
    <n v="0"/>
    <x v="27"/>
    <s v=" "/>
    <n v="30867"/>
    <n v="0"/>
    <n v="0"/>
    <x v="227"/>
    <x v="223"/>
    <x v="236"/>
    <n v="322"/>
    <n v="127"/>
    <s v="CRC"/>
    <s v="SCO"/>
  </r>
  <r>
    <x v="13"/>
    <x v="239"/>
    <d v="1990-06-11T00:00:00"/>
    <d v="2021-06-11T00:00:00"/>
    <s v="11 Jun-21:00 "/>
    <d v="1899-12-30T21:00:00"/>
    <s v="Group F"/>
    <x v="107"/>
    <x v="92"/>
    <x v="108"/>
    <x v="340"/>
    <x v="18"/>
    <x v="3"/>
    <n v="1"/>
    <x v="57"/>
    <s v=" "/>
    <n v="35238"/>
    <n v="1"/>
    <n v="0"/>
    <x v="228"/>
    <x v="180"/>
    <x v="237"/>
    <n v="322"/>
    <n v="161"/>
    <s v="ENG"/>
    <s v="IRL"/>
  </r>
  <r>
    <x v="13"/>
    <x v="240"/>
    <d v="1990-06-12T00:00:00"/>
    <d v="2021-06-12T00:00:00"/>
    <s v="12 Jun-17:00 "/>
    <d v="1899-12-30T17:00:00"/>
    <s v="Group E"/>
    <x v="108"/>
    <x v="93"/>
    <x v="109"/>
    <x v="341"/>
    <x v="28"/>
    <x v="2"/>
    <n v="0"/>
    <x v="29"/>
    <s v=" "/>
    <n v="32790"/>
    <n v="0"/>
    <n v="0"/>
    <x v="229"/>
    <x v="224"/>
    <x v="229"/>
    <n v="322"/>
    <n v="57"/>
    <s v="BEL"/>
    <s v="KOR"/>
  </r>
  <r>
    <x v="13"/>
    <x v="241"/>
    <d v="1990-06-12T00:00:00"/>
    <d v="2021-06-12T00:00:00"/>
    <s v="12 Jun-21:00 "/>
    <d v="1899-12-30T21:00:00"/>
    <s v="Group F"/>
    <x v="109"/>
    <x v="94"/>
    <x v="110"/>
    <x v="342"/>
    <x v="35"/>
    <x v="3"/>
    <n v="1"/>
    <x v="12"/>
    <s v=" "/>
    <n v="33288"/>
    <n v="0"/>
    <n v="0"/>
    <x v="230"/>
    <x v="190"/>
    <x v="238"/>
    <n v="322"/>
    <n v="151"/>
    <s v="NED"/>
    <s v="EGY"/>
  </r>
  <r>
    <x v="13"/>
    <x v="242"/>
    <d v="1990-06-13T00:00:00"/>
    <d v="2021-06-13T00:00:00"/>
    <s v="13 Jun-17:00 "/>
    <d v="1899-12-30T17:00:00"/>
    <s v="Group E"/>
    <x v="110"/>
    <x v="95"/>
    <x v="111"/>
    <x v="65"/>
    <x v="6"/>
    <x v="9"/>
    <n v="0"/>
    <x v="16"/>
    <s v=" "/>
    <n v="35713"/>
    <n v="0"/>
    <n v="0"/>
    <x v="231"/>
    <x v="225"/>
    <x v="220"/>
    <n v="322"/>
    <n v="180"/>
    <s v="URU"/>
    <s v="ESP"/>
  </r>
  <r>
    <x v="13"/>
    <x v="243"/>
    <d v="1990-06-13T00:00:00"/>
    <d v="2021-06-13T00:00:00"/>
    <s v="13 Jun-21:00 "/>
    <d v="1899-12-30T21:00:00"/>
    <s v="Group B"/>
    <x v="111"/>
    <x v="2"/>
    <x v="112"/>
    <x v="343"/>
    <x v="4"/>
    <x v="2"/>
    <n v="0"/>
    <x v="34"/>
    <s v=" "/>
    <n v="55759"/>
    <n v="1"/>
    <n v="0"/>
    <x v="171"/>
    <x v="226"/>
    <x v="211"/>
    <n v="322"/>
    <n v="30"/>
    <s v="ARG"/>
    <s v="URS"/>
  </r>
  <r>
    <x v="13"/>
    <x v="244"/>
    <d v="1990-06-14T00:00:00"/>
    <d v="2021-06-14T00:00:00"/>
    <s v="14 Jun-17:00 "/>
    <d v="1899-12-30T17:00:00"/>
    <s v="Group B"/>
    <x v="102"/>
    <x v="91"/>
    <x v="103"/>
    <x v="344"/>
    <x v="47"/>
    <x v="2"/>
    <n v="1"/>
    <x v="7"/>
    <s v=" "/>
    <n v="38687"/>
    <n v="0"/>
    <n v="0"/>
    <x v="193"/>
    <x v="195"/>
    <x v="239"/>
    <n v="322"/>
    <n v="108"/>
    <s v="CMR"/>
    <s v="ROU"/>
  </r>
  <r>
    <x v="13"/>
    <x v="244"/>
    <d v="1990-06-14T00:00:00"/>
    <d v="2021-06-14T00:00:00"/>
    <s v="14 Jun-17:00 "/>
    <d v="1899-12-30T17:00:00"/>
    <s v="Group D"/>
    <x v="103"/>
    <x v="4"/>
    <x v="104"/>
    <x v="138"/>
    <x v="2"/>
    <x v="3"/>
    <n v="0"/>
    <x v="35"/>
    <s v=" "/>
    <n v="32257"/>
    <n v="0"/>
    <n v="0"/>
    <x v="195"/>
    <x v="227"/>
    <x v="240"/>
    <n v="322"/>
    <n v="120"/>
    <s v="YUG"/>
    <s v="COL"/>
  </r>
  <r>
    <x v="13"/>
    <x v="245"/>
    <d v="1990-06-14T00:00:00"/>
    <d v="2021-06-14T00:00:00"/>
    <s v="14 Jun-21:00 "/>
    <d v="1899-12-30T21:00:00"/>
    <s v="Group A"/>
    <x v="104"/>
    <x v="7"/>
    <x v="105"/>
    <x v="24"/>
    <x v="15"/>
    <x v="3"/>
    <n v="0"/>
    <x v="9"/>
    <s v=" "/>
    <n v="73423"/>
    <n v="1"/>
    <n v="0"/>
    <x v="232"/>
    <x v="228"/>
    <x v="205"/>
    <n v="322"/>
    <n v="265"/>
    <s v="ITA"/>
    <s v="USA"/>
  </r>
  <r>
    <x v="13"/>
    <x v="246"/>
    <d v="1990-06-15T00:00:00"/>
    <d v="2021-06-15T00:00:00"/>
    <s v="15 Jun-17:00 "/>
    <d v="1899-12-30T17:00:00"/>
    <s v="Group A"/>
    <x v="105"/>
    <x v="5"/>
    <x v="106"/>
    <x v="78"/>
    <x v="9"/>
    <x v="9"/>
    <n v="1"/>
    <x v="20"/>
    <s v=" "/>
    <n v="38962"/>
    <n v="0"/>
    <n v="1"/>
    <x v="233"/>
    <x v="229"/>
    <x v="211"/>
    <n v="322"/>
    <n v="43"/>
    <s v="AUT"/>
    <s v="TCH"/>
  </r>
  <r>
    <x v="13"/>
    <x v="247"/>
    <d v="1990-06-15T00:00:00"/>
    <d v="2021-06-15T00:00:00"/>
    <s v="15 Jun-21:00 "/>
    <d v="1899-12-30T21:00:00"/>
    <s v="Group D"/>
    <x v="101"/>
    <x v="3"/>
    <x v="102"/>
    <x v="345"/>
    <x v="19"/>
    <x v="5"/>
    <n v="1"/>
    <x v="58"/>
    <s v=" "/>
    <n v="71169"/>
    <n v="2"/>
    <n v="0"/>
    <x v="234"/>
    <x v="219"/>
    <x v="241"/>
    <n v="322"/>
    <n v="198"/>
    <s v="FRG"/>
    <s v="UAE"/>
  </r>
  <r>
    <x v="13"/>
    <x v="248"/>
    <d v="1990-06-16T00:00:00"/>
    <d v="2021-06-16T00:00:00"/>
    <s v="16 Jun-17:00 "/>
    <d v="1899-12-30T17:00:00"/>
    <s v="Group C"/>
    <x v="106"/>
    <x v="1"/>
    <x v="107"/>
    <x v="346"/>
    <x v="7"/>
    <x v="3"/>
    <n v="0"/>
    <x v="59"/>
    <s v=" "/>
    <n v="58007"/>
    <n v="1"/>
    <n v="0"/>
    <x v="235"/>
    <x v="230"/>
    <x v="242"/>
    <n v="322"/>
    <n v="73"/>
    <s v="BRA"/>
    <s v="CRC"/>
  </r>
  <r>
    <x v="13"/>
    <x v="249"/>
    <d v="1990-06-16T00:00:00"/>
    <d v="2021-06-16T00:00:00"/>
    <s v="16 Jun-21:00 "/>
    <d v="1899-12-30T21:00:00"/>
    <s v="Group C"/>
    <x v="8"/>
    <x v="6"/>
    <x v="8"/>
    <x v="347"/>
    <x v="12"/>
    <x v="3"/>
    <n v="2"/>
    <x v="27"/>
    <s v=" "/>
    <n v="31823"/>
    <n v="0"/>
    <n v="1"/>
    <x v="236"/>
    <x v="218"/>
    <x v="233"/>
    <n v="322"/>
    <n v="348"/>
    <s v="SWE"/>
    <s v="SCO"/>
  </r>
  <r>
    <x v="13"/>
    <x v="249"/>
    <d v="1990-06-16T00:00:00"/>
    <d v="2021-06-16T00:00:00"/>
    <s v="16 Jun-21:00 "/>
    <d v="1899-12-30T21:00:00"/>
    <s v="Group F"/>
    <x v="107"/>
    <x v="92"/>
    <x v="108"/>
    <x v="348"/>
    <x v="18"/>
    <x v="9"/>
    <n v="0"/>
    <x v="13"/>
    <s v=" "/>
    <n v="35267"/>
    <n v="0"/>
    <n v="0"/>
    <x v="217"/>
    <x v="231"/>
    <x v="243"/>
    <n v="322"/>
    <n v="160"/>
    <s v="ENG"/>
    <s v="NED"/>
  </r>
  <r>
    <x v="13"/>
    <x v="250"/>
    <d v="1990-06-17T00:00:00"/>
    <d v="2021-06-17T00:00:00"/>
    <s v="17 Jun-17:00 "/>
    <d v="1899-12-30T17:00:00"/>
    <s v="Group F"/>
    <x v="109"/>
    <x v="94"/>
    <x v="110"/>
    <x v="349"/>
    <x v="48"/>
    <x v="9"/>
    <n v="0"/>
    <x v="12"/>
    <s v=" "/>
    <n v="33288"/>
    <n v="0"/>
    <n v="0"/>
    <x v="237"/>
    <x v="193"/>
    <x v="244"/>
    <n v="322"/>
    <n v="152"/>
    <s v="IRL"/>
    <s v="EGY"/>
  </r>
  <r>
    <x v="13"/>
    <x v="251"/>
    <d v="1990-06-17T00:00:00"/>
    <d v="2021-06-17T00:00:00"/>
    <s v="17 Jun-21:00 "/>
    <d v="1899-12-30T21:00:00"/>
    <s v="Group E"/>
    <x v="110"/>
    <x v="95"/>
    <x v="111"/>
    <x v="350"/>
    <x v="42"/>
    <x v="3"/>
    <n v="3"/>
    <x v="16"/>
    <s v=" "/>
    <n v="32733"/>
    <n v="1"/>
    <n v="1"/>
    <x v="238"/>
    <x v="232"/>
    <x v="245"/>
    <n v="322"/>
    <n v="175"/>
    <s v="KOR"/>
    <s v="ESP"/>
  </r>
  <r>
    <x v="13"/>
    <x v="251"/>
    <d v="1990-06-17T00:00:00"/>
    <d v="2021-06-17T00:00:00"/>
    <s v="17 Jun-21:00 "/>
    <d v="1899-12-30T21:00:00"/>
    <s v="Group E"/>
    <x v="108"/>
    <x v="93"/>
    <x v="109"/>
    <x v="351"/>
    <x v="28"/>
    <x v="1"/>
    <n v="1"/>
    <x v="31"/>
    <s v=" "/>
    <n v="33759"/>
    <n v="2"/>
    <n v="0"/>
    <x v="220"/>
    <x v="233"/>
    <x v="246"/>
    <n v="322"/>
    <n v="66"/>
    <s v="BEL"/>
    <s v="URU"/>
  </r>
  <r>
    <x v="13"/>
    <x v="252"/>
    <d v="1990-06-18T00:00:00"/>
    <d v="2021-06-18T00:00:00"/>
    <s v="18 Jun-21:00 "/>
    <d v="1899-12-30T21:00:00"/>
    <s v="Group B"/>
    <x v="111"/>
    <x v="2"/>
    <x v="112"/>
    <x v="352"/>
    <x v="4"/>
    <x v="3"/>
    <n v="1"/>
    <x v="7"/>
    <s v=" "/>
    <n v="52733"/>
    <n v="0"/>
    <n v="0"/>
    <x v="214"/>
    <x v="196"/>
    <x v="247"/>
    <n v="322"/>
    <n v="29"/>
    <s v="ARG"/>
    <s v="ROU"/>
  </r>
  <r>
    <x v="13"/>
    <x v="252"/>
    <d v="1990-06-18T00:00:00"/>
    <d v="2021-06-18T00:00:00"/>
    <s v="18 Jun-21:00 "/>
    <d v="1899-12-30T21:00:00"/>
    <s v="Group B"/>
    <x v="102"/>
    <x v="91"/>
    <x v="103"/>
    <x v="353"/>
    <x v="47"/>
    <x v="9"/>
    <n v="4"/>
    <x v="34"/>
    <s v=" "/>
    <n v="37307"/>
    <n v="0"/>
    <n v="2"/>
    <x v="223"/>
    <x v="234"/>
    <x v="237"/>
    <n v="322"/>
    <n v="111"/>
    <s v="CMR"/>
    <s v="URS"/>
  </r>
  <r>
    <x v="13"/>
    <x v="253"/>
    <d v="1990-06-19T00:00:00"/>
    <d v="2021-06-19T00:00:00"/>
    <s v="19 Jun-17:00 "/>
    <d v="1899-12-30T17:00:00"/>
    <s v="Group D"/>
    <x v="101"/>
    <x v="3"/>
    <x v="102"/>
    <x v="354"/>
    <x v="19"/>
    <x v="3"/>
    <n v="1"/>
    <x v="35"/>
    <s v=" "/>
    <n v="72510"/>
    <n v="0"/>
    <n v="0"/>
    <x v="218"/>
    <x v="222"/>
    <x v="248"/>
    <n v="322"/>
    <n v="114"/>
    <s v="FRG"/>
    <s v="COL"/>
  </r>
  <r>
    <x v="13"/>
    <x v="253"/>
    <d v="1990-06-19T00:00:00"/>
    <d v="2021-06-19T00:00:00"/>
    <s v="19 Jun-17:00 "/>
    <d v="1899-12-30T17:00:00"/>
    <s v="Group D"/>
    <x v="103"/>
    <x v="4"/>
    <x v="104"/>
    <x v="355"/>
    <x v="2"/>
    <x v="0"/>
    <n v="1"/>
    <x v="58"/>
    <s v=" "/>
    <n v="27833"/>
    <n v="2"/>
    <n v="1"/>
    <x v="221"/>
    <x v="233"/>
    <x v="249"/>
    <n v="322"/>
    <n v="364"/>
    <s v="YUG"/>
    <s v="UAE"/>
  </r>
  <r>
    <x v="13"/>
    <x v="254"/>
    <d v="1990-06-19T00:00:00"/>
    <d v="2021-06-19T00:00:00"/>
    <s v="19 Jun-21:00 "/>
    <d v="1899-12-30T21:00:00"/>
    <s v="Group A"/>
    <x v="104"/>
    <x v="7"/>
    <x v="105"/>
    <x v="33"/>
    <x v="15"/>
    <x v="2"/>
    <n v="0"/>
    <x v="20"/>
    <s v=" "/>
    <n v="73303"/>
    <n v="1"/>
    <n v="0"/>
    <x v="222"/>
    <x v="221"/>
    <x v="250"/>
    <n v="322"/>
    <n v="263"/>
    <s v="ITA"/>
    <s v="TCH"/>
  </r>
  <r>
    <x v="13"/>
    <x v="254"/>
    <d v="1990-06-19T00:00:00"/>
    <d v="2021-06-19T00:00:00"/>
    <s v="19 Jun-21:00 "/>
    <d v="1899-12-30T21:00:00"/>
    <s v="Group A"/>
    <x v="105"/>
    <x v="5"/>
    <x v="106"/>
    <x v="356"/>
    <x v="9"/>
    <x v="2"/>
    <n v="1"/>
    <x v="9"/>
    <s v=" "/>
    <n v="34857"/>
    <n v="0"/>
    <n v="0"/>
    <x v="206"/>
    <x v="229"/>
    <x v="210"/>
    <n v="322"/>
    <n v="48"/>
    <s v="AUT"/>
    <s v="USA"/>
  </r>
  <r>
    <x v="13"/>
    <x v="255"/>
    <d v="1990-06-20T00:00:00"/>
    <d v="2021-06-20T00:00:00"/>
    <s v="20 Jun-21:00 "/>
    <d v="1899-12-30T21:00:00"/>
    <s v="Group C"/>
    <x v="106"/>
    <x v="1"/>
    <x v="107"/>
    <x v="275"/>
    <x v="7"/>
    <x v="3"/>
    <n v="0"/>
    <x v="27"/>
    <s v=" "/>
    <n v="62502"/>
    <n v="0"/>
    <n v="0"/>
    <x v="231"/>
    <x v="235"/>
    <x v="220"/>
    <n v="322"/>
    <n v="74"/>
    <s v="BRA"/>
    <s v="SCO"/>
  </r>
  <r>
    <x v="13"/>
    <x v="255"/>
    <d v="1990-06-20T00:00:00"/>
    <d v="2021-06-20T00:00:00"/>
    <s v="20 Jun-21:00 "/>
    <d v="1899-12-30T21:00:00"/>
    <s v="Group C"/>
    <x v="8"/>
    <x v="6"/>
    <x v="8"/>
    <x v="357"/>
    <x v="12"/>
    <x v="3"/>
    <n v="2"/>
    <x v="59"/>
    <s v=" "/>
    <n v="30223"/>
    <n v="1"/>
    <n v="0"/>
    <x v="217"/>
    <x v="224"/>
    <x v="229"/>
    <n v="322"/>
    <n v="128"/>
    <s v="SWE"/>
    <s v="CRC"/>
  </r>
  <r>
    <x v="13"/>
    <x v="256"/>
    <d v="1990-06-21T00:00:00"/>
    <d v="2021-06-21T00:00:00"/>
    <s v="21 Jun-17:00 "/>
    <d v="1899-12-30T17:00:00"/>
    <s v="Group E"/>
    <x v="112"/>
    <x v="95"/>
    <x v="113"/>
    <x v="358"/>
    <x v="42"/>
    <x v="9"/>
    <n v="1"/>
    <x v="31"/>
    <s v=" "/>
    <n v="29039"/>
    <n v="0"/>
    <n v="0"/>
    <x v="225"/>
    <x v="230"/>
    <x v="235"/>
    <n v="322"/>
    <n v="290"/>
    <s v="KOR"/>
    <s v="URU"/>
  </r>
  <r>
    <x v="13"/>
    <x v="256"/>
    <d v="1990-06-21T00:00:00"/>
    <d v="2021-06-21T00:00:00"/>
    <s v="21 Jun-17:00 "/>
    <d v="1899-12-30T17:00:00"/>
    <s v="Group E"/>
    <x v="108"/>
    <x v="93"/>
    <x v="109"/>
    <x v="359"/>
    <x v="28"/>
    <x v="3"/>
    <n v="2"/>
    <x v="16"/>
    <s v=" "/>
    <n v="35950"/>
    <n v="1"/>
    <n v="2"/>
    <x v="227"/>
    <x v="223"/>
    <x v="251"/>
    <n v="322"/>
    <n v="56"/>
    <s v="BEL"/>
    <s v="ESP"/>
  </r>
  <r>
    <x v="13"/>
    <x v="257"/>
    <d v="1990-06-21T00:00:00"/>
    <d v="2021-06-21T00:00:00"/>
    <s v="21 Jun-21:00 "/>
    <d v="1899-12-30T21:00:00"/>
    <s v="Group F"/>
    <x v="109"/>
    <x v="94"/>
    <x v="110"/>
    <x v="360"/>
    <x v="48"/>
    <x v="3"/>
    <n v="1"/>
    <x v="13"/>
    <s v=" "/>
    <n v="33288"/>
    <n v="0"/>
    <n v="1"/>
    <x v="162"/>
    <x v="229"/>
    <x v="252"/>
    <n v="322"/>
    <n v="228"/>
    <s v="IRL"/>
    <s v="NED"/>
  </r>
  <r>
    <x v="13"/>
    <x v="257"/>
    <d v="1990-06-21T00:00:00"/>
    <d v="2021-06-21T00:00:00"/>
    <s v="21 Jun-21:00 "/>
    <d v="1899-12-30T21:00:00"/>
    <s v="Group F"/>
    <x v="107"/>
    <x v="92"/>
    <x v="108"/>
    <x v="361"/>
    <x v="18"/>
    <x v="3"/>
    <n v="0"/>
    <x v="12"/>
    <s v=" "/>
    <n v="34959"/>
    <n v="0"/>
    <n v="0"/>
    <x v="224"/>
    <x v="196"/>
    <x v="243"/>
    <n v="322"/>
    <n v="150"/>
    <s v="ENG"/>
    <s v="EGY"/>
  </r>
  <r>
    <x v="13"/>
    <x v="258"/>
    <d v="1990-06-23T00:00:00"/>
    <d v="2021-06-23T00:00:00"/>
    <s v="23 Jun-17:00 "/>
    <d v="1899-12-30T17:00:00"/>
    <s v="Round of 16"/>
    <x v="111"/>
    <x v="2"/>
    <x v="112"/>
    <x v="362"/>
    <x v="47"/>
    <x v="2"/>
    <n v="1"/>
    <x v="35"/>
    <s v="Cameroon win after extra time "/>
    <n v="50026"/>
    <n v="0"/>
    <n v="0"/>
    <x v="225"/>
    <x v="236"/>
    <x v="205"/>
    <n v="323"/>
    <n v="102"/>
    <s v="CMR"/>
    <s v="COL"/>
  </r>
  <r>
    <x v="13"/>
    <x v="259"/>
    <d v="1990-06-23T00:00:00"/>
    <d v="2021-06-23T00:00:00"/>
    <s v="23 Jun-21:00 "/>
    <d v="1899-12-30T21:00:00"/>
    <s v="Round of 16"/>
    <x v="102"/>
    <x v="91"/>
    <x v="103"/>
    <x v="363"/>
    <x v="16"/>
    <x v="0"/>
    <n v="1"/>
    <x v="59"/>
    <s v=" "/>
    <n v="47673"/>
    <n v="1"/>
    <n v="0"/>
    <x v="220"/>
    <x v="220"/>
    <x v="253"/>
    <n v="323"/>
    <n v="129"/>
    <s v="TCH"/>
    <s v="CRC"/>
  </r>
  <r>
    <x v="13"/>
    <x v="260"/>
    <d v="1990-06-24T00:00:00"/>
    <d v="2021-06-24T00:00:00"/>
    <s v="24 Jun-17:00 "/>
    <d v="1899-12-30T17:00:00"/>
    <s v="Round of 16"/>
    <x v="106"/>
    <x v="1"/>
    <x v="107"/>
    <x v="364"/>
    <x v="7"/>
    <x v="9"/>
    <n v="1"/>
    <x v="11"/>
    <s v=" "/>
    <n v="61381"/>
    <n v="0"/>
    <n v="0"/>
    <x v="222"/>
    <x v="225"/>
    <x v="241"/>
    <n v="323"/>
    <n v="25"/>
    <s v="BRA"/>
    <s v="ARG"/>
  </r>
  <r>
    <x v="13"/>
    <x v="261"/>
    <d v="1990-06-24T00:00:00"/>
    <d v="2021-06-24T00:00:00"/>
    <s v="24 Jun-21:00 "/>
    <d v="1899-12-30T21:00:00"/>
    <s v="Round of 16"/>
    <x v="101"/>
    <x v="3"/>
    <x v="102"/>
    <x v="259"/>
    <x v="19"/>
    <x v="2"/>
    <n v="1"/>
    <x v="13"/>
    <s v=" "/>
    <n v="74559"/>
    <n v="0"/>
    <n v="0"/>
    <x v="227"/>
    <x v="237"/>
    <x v="251"/>
    <n v="323"/>
    <n v="196"/>
    <s v="FRG"/>
    <s v="NED"/>
  </r>
  <r>
    <x v="13"/>
    <x v="262"/>
    <d v="1990-06-25T00:00:00"/>
    <d v="2021-06-25T00:00:00"/>
    <s v="25 Jun-17:00 "/>
    <d v="1899-12-30T17:00:00"/>
    <s v="Round of 16"/>
    <x v="8"/>
    <x v="6"/>
    <x v="8"/>
    <x v="365"/>
    <x v="48"/>
    <x v="9"/>
    <n v="0"/>
    <x v="7"/>
    <s v="Republic of Ireland win on penalties (5 - 4) "/>
    <n v="31818"/>
    <n v="0"/>
    <n v="0"/>
    <x v="223"/>
    <x v="223"/>
    <x v="242"/>
    <n v="323"/>
    <n v="248"/>
    <s v="IRL"/>
    <s v="ROU"/>
  </r>
  <r>
    <x v="13"/>
    <x v="263"/>
    <d v="1990-06-25T00:00:00"/>
    <d v="2021-06-25T00:00:00"/>
    <s v="25 Jun-21:00 "/>
    <d v="1899-12-30T21:00:00"/>
    <s v="Round of 16"/>
    <x v="104"/>
    <x v="7"/>
    <x v="105"/>
    <x v="366"/>
    <x v="15"/>
    <x v="2"/>
    <n v="0"/>
    <x v="31"/>
    <s v=" "/>
    <n v="73303"/>
    <n v="0"/>
    <n v="0"/>
    <x v="209"/>
    <x v="238"/>
    <x v="210"/>
    <n v="323"/>
    <n v="264"/>
    <s v="ITA"/>
    <s v="URU"/>
  </r>
  <r>
    <x v="13"/>
    <x v="264"/>
    <d v="1990-06-26T00:00:00"/>
    <d v="2021-06-26T00:00:00"/>
    <s v="26 Jun-17:00 "/>
    <d v="1899-12-30T17:00:00"/>
    <s v="Round of 16"/>
    <x v="108"/>
    <x v="93"/>
    <x v="109"/>
    <x v="278"/>
    <x v="14"/>
    <x v="3"/>
    <n v="2"/>
    <x v="10"/>
    <s v="Yugoslavia win after extra time "/>
    <n v="35500"/>
    <n v="0"/>
    <n v="0"/>
    <x v="228"/>
    <x v="224"/>
    <x v="233"/>
    <n v="323"/>
    <n v="181"/>
    <s v="ESP"/>
    <s v="YUG"/>
  </r>
  <r>
    <x v="13"/>
    <x v="265"/>
    <d v="1990-06-26T00:00:00"/>
    <d v="2021-06-26T00:00:00"/>
    <s v="26 Jun-21:00 "/>
    <d v="1899-12-30T21:00:00"/>
    <s v="Round of 16"/>
    <x v="103"/>
    <x v="4"/>
    <x v="104"/>
    <x v="75"/>
    <x v="18"/>
    <x v="3"/>
    <n v="0"/>
    <x v="1"/>
    <s v="England win after extra time "/>
    <n v="34520"/>
    <n v="0"/>
    <n v="0"/>
    <x v="226"/>
    <x v="239"/>
    <x v="216"/>
    <n v="323"/>
    <n v="55"/>
    <s v="ENG"/>
    <s v="BEL"/>
  </r>
  <r>
    <x v="13"/>
    <x v="266"/>
    <d v="1990-06-30T00:00:00"/>
    <d v="2021-06-30T00:00:00"/>
    <s v="30 Jun-17:00 "/>
    <d v="1899-12-30T17:00:00"/>
    <s v="Quarter-finals"/>
    <x v="105"/>
    <x v="5"/>
    <x v="106"/>
    <x v="367"/>
    <x v="2"/>
    <x v="9"/>
    <n v="0"/>
    <x v="11"/>
    <s v=" win on penalties (2 - 3) "/>
    <n v="38971"/>
    <n v="0"/>
    <n v="0"/>
    <x v="224"/>
    <x v="227"/>
    <x v="252"/>
    <n v="751"/>
    <n v="31"/>
    <s v="YUG"/>
    <s v="ARG"/>
  </r>
  <r>
    <x v="13"/>
    <x v="267"/>
    <d v="1990-06-30T00:00:00"/>
    <d v="2021-06-30T00:00:00"/>
    <s v="30 Jun-21:00 "/>
    <d v="1899-12-30T21:00:00"/>
    <s v="Quarter-finals"/>
    <x v="104"/>
    <x v="7"/>
    <x v="105"/>
    <x v="368"/>
    <x v="15"/>
    <x v="3"/>
    <n v="0"/>
    <x v="57"/>
    <s v=" "/>
    <n v="73303"/>
    <n v="1"/>
    <n v="0"/>
    <x v="214"/>
    <x v="220"/>
    <x v="205"/>
    <n v="751"/>
    <n v="243"/>
    <s v="ITA"/>
    <s v="IRL"/>
  </r>
  <r>
    <x v="13"/>
    <x v="268"/>
    <d v="1990-07-01T00:00:00"/>
    <d v="2021-07-01T00:00:00"/>
    <s v="01 Jul-17:00 "/>
    <d v="1899-12-30T17:00:00"/>
    <s v="Quarter-finals"/>
    <x v="101"/>
    <x v="3"/>
    <x v="102"/>
    <x v="103"/>
    <x v="19"/>
    <x v="3"/>
    <n v="0"/>
    <x v="20"/>
    <s v=" "/>
    <n v="73347"/>
    <n v="1"/>
    <n v="0"/>
    <x v="231"/>
    <x v="233"/>
    <x v="233"/>
    <n v="751"/>
    <n v="197"/>
    <s v="FRG"/>
    <s v="TCH"/>
  </r>
  <r>
    <x v="13"/>
    <x v="269"/>
    <d v="1990-07-01T00:00:00"/>
    <d v="2021-07-01T00:00:00"/>
    <s v="01 Jul-21:00 "/>
    <d v="1899-12-30T21:00:00"/>
    <s v="Quarter-finals"/>
    <x v="111"/>
    <x v="2"/>
    <x v="112"/>
    <x v="369"/>
    <x v="18"/>
    <x v="1"/>
    <n v="2"/>
    <x v="49"/>
    <s v="England win after extra time "/>
    <n v="55205"/>
    <n v="0"/>
    <n v="0"/>
    <x v="232"/>
    <x v="218"/>
    <x v="242"/>
    <n v="751"/>
    <n v="103"/>
    <s v="ENG"/>
    <s v="CMR"/>
  </r>
  <r>
    <x v="13"/>
    <x v="270"/>
    <d v="1990-07-03T00:00:00"/>
    <d v="2021-07-03T00:00:00"/>
    <s v="03 Jul-20:00 "/>
    <d v="1899-12-30T20:00:00"/>
    <s v="Semi-finals"/>
    <x v="111"/>
    <x v="2"/>
    <x v="112"/>
    <x v="252"/>
    <x v="15"/>
    <x v="3"/>
    <n v="1"/>
    <x v="11"/>
    <s v=" win on penalties (3 - 4) "/>
    <n v="59978"/>
    <n v="0"/>
    <n v="0"/>
    <x v="162"/>
    <x v="235"/>
    <x v="254"/>
    <n v="3464"/>
    <n v="28"/>
    <s v="ITA"/>
    <s v="ARG"/>
  </r>
  <r>
    <x v="13"/>
    <x v="271"/>
    <d v="1990-07-04T00:00:00"/>
    <d v="2021-07-04T00:00:00"/>
    <s v="04 Jul-20:00 "/>
    <d v="1899-12-30T20:00:00"/>
    <s v="Semi-finals"/>
    <x v="106"/>
    <x v="1"/>
    <x v="107"/>
    <x v="198"/>
    <x v="19"/>
    <x v="3"/>
    <n v="1"/>
    <x v="26"/>
    <s v=" win on penalties (4 - 3) "/>
    <n v="62628"/>
    <n v="0"/>
    <n v="0"/>
    <x v="223"/>
    <x v="193"/>
    <x v="239"/>
    <n v="3464"/>
    <n v="159"/>
    <s v="FRG"/>
    <s v="ENG"/>
  </r>
  <r>
    <x v="13"/>
    <x v="272"/>
    <d v="1990-07-07T00:00:00"/>
    <d v="2021-07-07T00:00:00"/>
    <s v="07 Jul-20:00 "/>
    <d v="1899-12-30T20:00:00"/>
    <s v="Match for third place"/>
    <x v="102"/>
    <x v="91"/>
    <x v="103"/>
    <x v="370"/>
    <x v="15"/>
    <x v="2"/>
    <n v="1"/>
    <x v="26"/>
    <s v=" "/>
    <n v="51426"/>
    <n v="0"/>
    <n v="0"/>
    <x v="222"/>
    <x v="231"/>
    <x v="237"/>
    <n v="3463"/>
    <n v="162"/>
    <s v="ITA"/>
    <s v="ENG"/>
  </r>
  <r>
    <x v="13"/>
    <x v="273"/>
    <d v="1990-07-08T00:00:00"/>
    <d v="2021-07-08T00:00:00"/>
    <s v="08 Jul-20:00 "/>
    <d v="1899-12-30T20:00:00"/>
    <s v="Final"/>
    <x v="104"/>
    <x v="7"/>
    <x v="105"/>
    <x v="158"/>
    <x v="19"/>
    <x v="3"/>
    <n v="0"/>
    <x v="11"/>
    <s v=" "/>
    <n v="73603"/>
    <n v="0"/>
    <n v="0"/>
    <x v="232"/>
    <x v="220"/>
    <x v="233"/>
    <n v="3462"/>
    <n v="27"/>
    <s v="FRG"/>
    <s v="ARG"/>
  </r>
  <r>
    <x v="14"/>
    <x v="274"/>
    <d v="1994-06-17T00:00:00"/>
    <d v="2021-06-17T00:00:00"/>
    <s v="17 Jun-19:30 "/>
    <d v="1899-12-30T19:30:00"/>
    <s v="Group C"/>
    <x v="113"/>
    <x v="96"/>
    <x v="114"/>
    <x v="371"/>
    <x v="14"/>
    <x v="2"/>
    <n v="2"/>
    <x v="29"/>
    <s v=" "/>
    <n v="56247"/>
    <n v="0"/>
    <n v="0"/>
    <x v="226"/>
    <x v="240"/>
    <x v="255"/>
    <n v="337"/>
    <n v="3050"/>
    <s v="ESP"/>
    <s v="KOR"/>
  </r>
  <r>
    <x v="14"/>
    <x v="275"/>
    <d v="1994-06-17T00:00:00"/>
    <d v="2021-06-17T00:00:00"/>
    <s v="17 Jun-15:00 "/>
    <d v="1899-12-30T15:00:00"/>
    <s v="Group C"/>
    <x v="114"/>
    <x v="97"/>
    <x v="115"/>
    <x v="372"/>
    <x v="13"/>
    <x v="3"/>
    <n v="0"/>
    <x v="5"/>
    <s v=" "/>
    <n v="63117"/>
    <n v="0"/>
    <n v="0"/>
    <x v="239"/>
    <x v="241"/>
    <x v="256"/>
    <n v="337"/>
    <n v="3049"/>
    <s v="GER"/>
    <s v="BOL"/>
  </r>
  <r>
    <x v="14"/>
    <x v="276"/>
    <d v="1994-06-18T00:00:00"/>
    <d v="2021-06-18T00:00:00"/>
    <s v="18 Jun-11:30 "/>
    <d v="1899-12-30T11:30:00"/>
    <s v="Group A"/>
    <x v="115"/>
    <x v="98"/>
    <x v="116"/>
    <x v="373"/>
    <x v="1"/>
    <x v="3"/>
    <n v="1"/>
    <x v="14"/>
    <s v=" "/>
    <n v="73425"/>
    <n v="1"/>
    <n v="1"/>
    <x v="240"/>
    <x v="242"/>
    <x v="257"/>
    <n v="337"/>
    <n v="3051"/>
    <s v="USA"/>
    <s v="SUI"/>
  </r>
  <r>
    <x v="14"/>
    <x v="277"/>
    <d v="1994-06-18T00:00:00"/>
    <d v="2021-06-18T00:00:00"/>
    <s v="18 Jun-16:00 "/>
    <d v="1899-12-30T16:00:00"/>
    <s v="Group E"/>
    <x v="116"/>
    <x v="99"/>
    <x v="117"/>
    <x v="368"/>
    <x v="15"/>
    <x v="9"/>
    <n v="1"/>
    <x v="57"/>
    <s v=" "/>
    <n v="75338"/>
    <n v="0"/>
    <n v="1"/>
    <x v="241"/>
    <x v="243"/>
    <x v="258"/>
    <n v="337"/>
    <n v="3052"/>
    <s v="ITA"/>
    <s v="IRL"/>
  </r>
  <r>
    <x v="14"/>
    <x v="278"/>
    <d v="1994-06-18T00:00:00"/>
    <d v="2021-06-18T00:00:00"/>
    <s v="18 Jun-19:30 "/>
    <d v="1899-12-30T19:30:00"/>
    <s v="Group A"/>
    <x v="117"/>
    <x v="100"/>
    <x v="118"/>
    <x v="374"/>
    <x v="49"/>
    <x v="3"/>
    <n v="3"/>
    <x v="7"/>
    <s v=" "/>
    <n v="91856"/>
    <n v="1"/>
    <n v="2"/>
    <x v="206"/>
    <x v="244"/>
    <x v="259"/>
    <n v="337"/>
    <n v="3053"/>
    <s v="COL"/>
    <s v="ROU"/>
  </r>
  <r>
    <x v="14"/>
    <x v="279"/>
    <d v="1994-06-19T00:00:00"/>
    <d v="2021-06-19T00:00:00"/>
    <s v="19 Jun-12:30 "/>
    <d v="1899-12-30T12:30:00"/>
    <s v="Group F"/>
    <x v="118"/>
    <x v="101"/>
    <x v="119"/>
    <x v="375"/>
    <x v="28"/>
    <x v="3"/>
    <n v="0"/>
    <x v="40"/>
    <s v=" "/>
    <n v="61219"/>
    <n v="1"/>
    <n v="0"/>
    <x v="242"/>
    <x v="245"/>
    <x v="260"/>
    <n v="337"/>
    <n v="3054"/>
    <s v="BEL"/>
    <s v="MAR"/>
  </r>
  <r>
    <x v="14"/>
    <x v="280"/>
    <d v="1994-06-19T00:00:00"/>
    <d v="2021-06-19T00:00:00"/>
    <s v="19 Jun-16:00 "/>
    <d v="1899-12-30T16:00:00"/>
    <s v="Group E"/>
    <x v="119"/>
    <x v="102"/>
    <x v="120"/>
    <x v="376"/>
    <x v="50"/>
    <x v="3"/>
    <n v="0"/>
    <x v="0"/>
    <s v=" "/>
    <n v="52395"/>
    <n v="0"/>
    <n v="0"/>
    <x v="243"/>
    <x v="246"/>
    <x v="261"/>
    <n v="337"/>
    <n v="3055"/>
    <s v="NOR"/>
    <s v="MEX"/>
  </r>
  <r>
    <x v="14"/>
    <x v="281"/>
    <d v="1994-06-19T00:00:00"/>
    <d v="2021-06-19T00:00:00"/>
    <s v="19 Jun-19:30 "/>
    <d v="1899-12-30T19:30:00"/>
    <s v="Group B"/>
    <x v="117"/>
    <x v="100"/>
    <x v="118"/>
    <x v="377"/>
    <x v="47"/>
    <x v="2"/>
    <n v="2"/>
    <x v="15"/>
    <s v=" "/>
    <n v="93194"/>
    <n v="1"/>
    <n v="1"/>
    <x v="244"/>
    <x v="247"/>
    <x v="262"/>
    <n v="337"/>
    <n v="3056"/>
    <s v="CMR"/>
    <s v="SWE"/>
  </r>
  <r>
    <x v="14"/>
    <x v="282"/>
    <d v="1994-06-20T00:00:00"/>
    <d v="2021-06-20T00:00:00"/>
    <s v="20 Jun-19:30 "/>
    <d v="1899-12-30T19:30:00"/>
    <s v="Group F"/>
    <x v="119"/>
    <x v="102"/>
    <x v="120"/>
    <x v="378"/>
    <x v="35"/>
    <x v="2"/>
    <n v="1"/>
    <x v="60"/>
    <s v=" "/>
    <n v="50535"/>
    <n v="0"/>
    <n v="1"/>
    <x v="245"/>
    <x v="248"/>
    <x v="263"/>
    <n v="337"/>
    <n v="3058"/>
    <s v="NED"/>
    <s v="KSA"/>
  </r>
  <r>
    <x v="14"/>
    <x v="283"/>
    <d v="1994-06-20T00:00:00"/>
    <d v="2021-06-20T00:00:00"/>
    <s v="20 Jun-16:00 "/>
    <d v="1899-12-30T16:00:00"/>
    <s v="Group B"/>
    <x v="120"/>
    <x v="103"/>
    <x v="121"/>
    <x v="379"/>
    <x v="7"/>
    <x v="2"/>
    <n v="0"/>
    <x v="61"/>
    <s v=" "/>
    <n v="81061"/>
    <n v="1"/>
    <n v="0"/>
    <x v="246"/>
    <x v="249"/>
    <x v="264"/>
    <n v="337"/>
    <n v="3057"/>
    <s v="BRA"/>
    <s v="RUS"/>
  </r>
  <r>
    <x v="14"/>
    <x v="284"/>
    <d v="1994-06-21T00:00:00"/>
    <d v="2021-06-21T00:00:00"/>
    <s v="21 Jun-12:30 "/>
    <d v="1899-12-30T12:30:00"/>
    <s v="Group D"/>
    <x v="121"/>
    <x v="104"/>
    <x v="122"/>
    <x v="380"/>
    <x v="4"/>
    <x v="0"/>
    <n v="0"/>
    <x v="62"/>
    <s v=" "/>
    <n v="54456"/>
    <n v="2"/>
    <n v="0"/>
    <x v="247"/>
    <x v="250"/>
    <x v="265"/>
    <n v="337"/>
    <n v="3059"/>
    <s v="ARG"/>
    <s v="GRE"/>
  </r>
  <r>
    <x v="14"/>
    <x v="285"/>
    <d v="1994-06-21T00:00:00"/>
    <d v="2021-06-21T00:00:00"/>
    <s v="21 Jun-19:30 "/>
    <d v="1899-12-30T19:30:00"/>
    <s v="Group D"/>
    <x v="113"/>
    <x v="96"/>
    <x v="114"/>
    <x v="381"/>
    <x v="51"/>
    <x v="1"/>
    <n v="0"/>
    <x v="36"/>
    <s v=" "/>
    <n v="44132"/>
    <n v="2"/>
    <n v="0"/>
    <x v="248"/>
    <x v="251"/>
    <x v="266"/>
    <n v="337"/>
    <n v="3061"/>
    <s v="NGA"/>
    <s v="BUL"/>
  </r>
  <r>
    <x v="14"/>
    <x v="286"/>
    <d v="1994-06-21T00:00:00"/>
    <d v="2021-06-21T00:00:00"/>
    <s v="21 Jun-16:00 "/>
    <d v="1899-12-30T16:00:00"/>
    <s v="Group C"/>
    <x v="114"/>
    <x v="97"/>
    <x v="115"/>
    <x v="382"/>
    <x v="13"/>
    <x v="3"/>
    <n v="1"/>
    <x v="16"/>
    <s v=" "/>
    <n v="63113"/>
    <n v="0"/>
    <n v="1"/>
    <x v="249"/>
    <x v="252"/>
    <x v="267"/>
    <n v="337"/>
    <n v="3060"/>
    <s v="GER"/>
    <s v="ESP"/>
  </r>
  <r>
    <x v="14"/>
    <x v="287"/>
    <d v="1994-06-22T00:00:00"/>
    <d v="2021-06-22T00:00:00"/>
    <s v="22 Jun-16:00 "/>
    <d v="1899-12-30T16:00:00"/>
    <s v="Group A"/>
    <x v="115"/>
    <x v="98"/>
    <x v="116"/>
    <x v="383"/>
    <x v="3"/>
    <x v="3"/>
    <n v="4"/>
    <x v="14"/>
    <s v=" "/>
    <n v="61428"/>
    <n v="1"/>
    <n v="1"/>
    <x v="235"/>
    <x v="253"/>
    <x v="268"/>
    <n v="337"/>
    <n v="3062"/>
    <s v="ROU"/>
    <s v="SUI"/>
  </r>
  <r>
    <x v="14"/>
    <x v="288"/>
    <d v="1994-06-22T00:00:00"/>
    <d v="2021-06-22T00:00:00"/>
    <s v="22 Jun-19:30 "/>
    <d v="1899-12-30T19:30:00"/>
    <s v="Group A"/>
    <x v="117"/>
    <x v="100"/>
    <x v="118"/>
    <x v="384"/>
    <x v="1"/>
    <x v="2"/>
    <n v="1"/>
    <x v="35"/>
    <s v=" "/>
    <n v="93869"/>
    <n v="1"/>
    <n v="0"/>
    <x v="250"/>
    <x v="254"/>
    <x v="269"/>
    <n v="337"/>
    <n v="3063"/>
    <s v="USA"/>
    <s v="COL"/>
  </r>
  <r>
    <x v="14"/>
    <x v="289"/>
    <d v="1994-06-23T00:00:00"/>
    <d v="2021-06-23T00:00:00"/>
    <s v="23 Jun-16:00 "/>
    <d v="1899-12-30T16:00:00"/>
    <s v="Group E"/>
    <x v="116"/>
    <x v="99"/>
    <x v="117"/>
    <x v="38"/>
    <x v="15"/>
    <x v="3"/>
    <n v="0"/>
    <x v="22"/>
    <s v=" "/>
    <n v="74624"/>
    <n v="0"/>
    <n v="0"/>
    <x v="251"/>
    <x v="255"/>
    <x v="255"/>
    <n v="337"/>
    <n v="3064"/>
    <s v="ITA"/>
    <s v="NOR"/>
  </r>
  <r>
    <x v="14"/>
    <x v="290"/>
    <d v="1994-06-23T00:00:00"/>
    <d v="2021-06-23T00:00:00"/>
    <s v="23 Jun-19:30 "/>
    <d v="1899-12-30T19:30:00"/>
    <s v="Group C"/>
    <x v="121"/>
    <x v="104"/>
    <x v="122"/>
    <x v="385"/>
    <x v="42"/>
    <x v="9"/>
    <n v="0"/>
    <x v="5"/>
    <s v=" "/>
    <n v="54453"/>
    <n v="0"/>
    <n v="0"/>
    <x v="252"/>
    <x v="256"/>
    <x v="270"/>
    <n v="337"/>
    <n v="3065"/>
    <s v="KOR"/>
    <s v="BOL"/>
  </r>
  <r>
    <x v="14"/>
    <x v="291"/>
    <d v="1994-06-24T00:00:00"/>
    <d v="2021-06-24T00:00:00"/>
    <s v="24 Jun-12:30 "/>
    <d v="1899-12-30T12:30:00"/>
    <s v="Group E"/>
    <x v="118"/>
    <x v="101"/>
    <x v="119"/>
    <x v="386"/>
    <x v="23"/>
    <x v="2"/>
    <n v="1"/>
    <x v="57"/>
    <s v=" "/>
    <n v="60790"/>
    <n v="1"/>
    <n v="0"/>
    <x v="224"/>
    <x v="235"/>
    <x v="271"/>
    <n v="337"/>
    <n v="3066"/>
    <s v="MEX"/>
    <s v="IRL"/>
  </r>
  <r>
    <x v="14"/>
    <x v="292"/>
    <d v="1994-06-24T00:00:00"/>
    <d v="2021-06-24T00:00:00"/>
    <s v="24 Jun-19:30 "/>
    <d v="1899-12-30T19:30:00"/>
    <s v="Group B"/>
    <x v="115"/>
    <x v="98"/>
    <x v="116"/>
    <x v="387"/>
    <x v="12"/>
    <x v="1"/>
    <n v="1"/>
    <x v="61"/>
    <s v=" "/>
    <n v="71528"/>
    <n v="1"/>
    <n v="1"/>
    <x v="222"/>
    <x v="257"/>
    <x v="272"/>
    <n v="337"/>
    <n v="3068"/>
    <s v="SWE"/>
    <s v="RUS"/>
  </r>
  <r>
    <x v="14"/>
    <x v="293"/>
    <d v="1994-06-24T00:00:00"/>
    <d v="2021-06-24T00:00:00"/>
    <s v="24 Jun-16:00 "/>
    <d v="1899-12-30T16:00:00"/>
    <s v="Group B"/>
    <x v="120"/>
    <x v="103"/>
    <x v="121"/>
    <x v="388"/>
    <x v="7"/>
    <x v="1"/>
    <n v="0"/>
    <x v="49"/>
    <s v=" "/>
    <n v="83401"/>
    <n v="1"/>
    <n v="0"/>
    <x v="239"/>
    <x v="247"/>
    <x v="273"/>
    <n v="337"/>
    <n v="3067"/>
    <s v="BRA"/>
    <s v="CMR"/>
  </r>
  <r>
    <x v="14"/>
    <x v="294"/>
    <d v="1994-06-25T00:00:00"/>
    <d v="2021-06-25T00:00:00"/>
    <s v="25 Jun-12:30 "/>
    <d v="1899-12-30T12:30:00"/>
    <s v="Group F"/>
    <x v="118"/>
    <x v="101"/>
    <x v="119"/>
    <x v="389"/>
    <x v="28"/>
    <x v="3"/>
    <n v="0"/>
    <x v="13"/>
    <s v=" "/>
    <n v="62387"/>
    <n v="0"/>
    <n v="0"/>
    <x v="253"/>
    <x v="258"/>
    <x v="233"/>
    <n v="337"/>
    <n v="3069"/>
    <s v="BEL"/>
    <s v="NED"/>
  </r>
  <r>
    <x v="14"/>
    <x v="294"/>
    <d v="1994-06-25T00:00:00"/>
    <d v="2021-06-25T00:00:00"/>
    <s v="25 Jun-12:30 "/>
    <d v="1899-12-30T12:30:00"/>
    <s v="Group F"/>
    <x v="116"/>
    <x v="99"/>
    <x v="117"/>
    <x v="390"/>
    <x v="52"/>
    <x v="2"/>
    <n v="1"/>
    <x v="40"/>
    <s v=" "/>
    <n v="76322"/>
    <n v="2"/>
    <n v="1"/>
    <x v="254"/>
    <x v="259"/>
    <x v="260"/>
    <n v="337"/>
    <n v="3070"/>
    <s v="KSA"/>
    <s v="MAR"/>
  </r>
  <r>
    <x v="14"/>
    <x v="295"/>
    <d v="1994-06-25T00:00:00"/>
    <d v="2021-06-25T00:00:00"/>
    <s v="25 Jun-16:00 "/>
    <d v="1899-12-30T16:00:00"/>
    <s v="Group D"/>
    <x v="121"/>
    <x v="104"/>
    <x v="122"/>
    <x v="391"/>
    <x v="4"/>
    <x v="2"/>
    <n v="1"/>
    <x v="63"/>
    <s v=" "/>
    <n v="54453"/>
    <n v="2"/>
    <n v="1"/>
    <x v="255"/>
    <x v="260"/>
    <x v="274"/>
    <n v="337"/>
    <n v="3071"/>
    <s v="ARG"/>
    <s v="NGA"/>
  </r>
  <r>
    <x v="14"/>
    <x v="296"/>
    <d v="1994-06-26T00:00:00"/>
    <d v="2021-06-26T00:00:00"/>
    <s v="26 Jun-12:30 "/>
    <d v="1899-12-30T12:30:00"/>
    <s v="Group D"/>
    <x v="114"/>
    <x v="97"/>
    <x v="115"/>
    <x v="392"/>
    <x v="29"/>
    <x v="0"/>
    <n v="0"/>
    <x v="62"/>
    <s v=" "/>
    <n v="63160"/>
    <n v="1"/>
    <n v="0"/>
    <x v="256"/>
    <x v="244"/>
    <x v="275"/>
    <n v="337"/>
    <n v="3072"/>
    <s v="BUL"/>
    <s v="GRE"/>
  </r>
  <r>
    <x v="14"/>
    <x v="297"/>
    <d v="1994-06-26T00:00:00"/>
    <d v="2021-06-26T00:00:00"/>
    <s v="26 Jun-16:00 "/>
    <d v="1899-12-30T16:00:00"/>
    <s v="Group A"/>
    <x v="117"/>
    <x v="100"/>
    <x v="118"/>
    <x v="393"/>
    <x v="1"/>
    <x v="9"/>
    <n v="1"/>
    <x v="7"/>
    <s v=" "/>
    <n v="93869"/>
    <n v="0"/>
    <n v="1"/>
    <x v="241"/>
    <x v="243"/>
    <x v="256"/>
    <n v="337"/>
    <n v="3073"/>
    <s v="USA"/>
    <s v="ROU"/>
  </r>
  <r>
    <x v="14"/>
    <x v="297"/>
    <d v="1994-06-26T00:00:00"/>
    <d v="2021-06-26T00:00:00"/>
    <s v="26 Jun-16:00 "/>
    <d v="1899-12-30T16:00:00"/>
    <s v="Group A"/>
    <x v="120"/>
    <x v="103"/>
    <x v="121"/>
    <x v="394"/>
    <x v="11"/>
    <x v="9"/>
    <n v="2"/>
    <x v="35"/>
    <s v=" "/>
    <n v="83401"/>
    <n v="0"/>
    <n v="1"/>
    <x v="226"/>
    <x v="240"/>
    <x v="259"/>
    <n v="337"/>
    <n v="3074"/>
    <s v="SUI"/>
    <s v="COL"/>
  </r>
  <r>
    <x v="14"/>
    <x v="298"/>
    <d v="1994-06-27T00:00:00"/>
    <d v="2021-06-27T00:00:00"/>
    <s v="27 Jun-16:00 "/>
    <d v="1899-12-30T16:00:00"/>
    <s v="Group C"/>
    <x v="113"/>
    <x v="96"/>
    <x v="114"/>
    <x v="395"/>
    <x v="13"/>
    <x v="1"/>
    <n v="2"/>
    <x v="29"/>
    <s v=" "/>
    <n v="63998"/>
    <n v="3"/>
    <n v="0"/>
    <x v="222"/>
    <x v="248"/>
    <x v="272"/>
    <n v="337"/>
    <n v="3076"/>
    <s v="GER"/>
    <s v="KOR"/>
  </r>
  <r>
    <x v="14"/>
    <x v="298"/>
    <d v="1994-06-27T00:00:00"/>
    <d v="2021-06-27T00:00:00"/>
    <s v="27 Jun-16:00 "/>
    <d v="1899-12-30T16:00:00"/>
    <s v="Group C"/>
    <x v="114"/>
    <x v="97"/>
    <x v="115"/>
    <x v="396"/>
    <x v="53"/>
    <x v="3"/>
    <n v="3"/>
    <x v="16"/>
    <s v=" "/>
    <n v="63089"/>
    <n v="0"/>
    <n v="1"/>
    <x v="248"/>
    <x v="245"/>
    <x v="262"/>
    <n v="337"/>
    <n v="3075"/>
    <s v="BOL"/>
    <s v="ESP"/>
  </r>
  <r>
    <x v="14"/>
    <x v="299"/>
    <d v="1994-06-28T00:00:00"/>
    <d v="2021-06-28T00:00:00"/>
    <s v="28 Jun-12:30 "/>
    <d v="1899-12-30T12:30:00"/>
    <s v="Group E"/>
    <x v="116"/>
    <x v="99"/>
    <x v="117"/>
    <x v="397"/>
    <x v="48"/>
    <x v="9"/>
    <n v="0"/>
    <x v="22"/>
    <s v=" "/>
    <n v="72404"/>
    <n v="0"/>
    <n v="0"/>
    <x v="242"/>
    <x v="258"/>
    <x v="258"/>
    <n v="337"/>
    <n v="3077"/>
    <s v="IRL"/>
    <s v="NOR"/>
  </r>
  <r>
    <x v="14"/>
    <x v="300"/>
    <d v="1994-06-28T00:00:00"/>
    <d v="2021-06-28T00:00:00"/>
    <s v="28 Jun-16:00 "/>
    <d v="1899-12-30T16:00:00"/>
    <s v="Group B"/>
    <x v="115"/>
    <x v="98"/>
    <x v="116"/>
    <x v="47"/>
    <x v="7"/>
    <x v="3"/>
    <n v="1"/>
    <x v="15"/>
    <s v=" "/>
    <n v="77217"/>
    <n v="0"/>
    <n v="1"/>
    <x v="243"/>
    <x v="246"/>
    <x v="274"/>
    <n v="337"/>
    <n v="3080"/>
    <s v="BRA"/>
    <s v="SWE"/>
  </r>
  <r>
    <x v="14"/>
    <x v="299"/>
    <d v="1994-06-28T00:00:00"/>
    <d v="2021-06-28T00:00:00"/>
    <s v="28 Jun-12:30 "/>
    <d v="1899-12-30T12:30:00"/>
    <s v="Group E"/>
    <x v="119"/>
    <x v="102"/>
    <x v="120"/>
    <x v="197"/>
    <x v="15"/>
    <x v="3"/>
    <n v="1"/>
    <x v="0"/>
    <s v=" "/>
    <n v="52535"/>
    <n v="0"/>
    <n v="0"/>
    <x v="240"/>
    <x v="242"/>
    <x v="266"/>
    <n v="337"/>
    <n v="3078"/>
    <s v="ITA"/>
    <s v="MEX"/>
  </r>
  <r>
    <x v="14"/>
    <x v="300"/>
    <d v="1994-06-28T00:00:00"/>
    <d v="2021-06-28T00:00:00"/>
    <s v="28 Jun-16:00 "/>
    <d v="1899-12-30T16:00:00"/>
    <s v="Group B"/>
    <x v="120"/>
    <x v="103"/>
    <x v="121"/>
    <x v="398"/>
    <x v="54"/>
    <x v="4"/>
    <n v="1"/>
    <x v="49"/>
    <s v=" "/>
    <n v="74914"/>
    <n v="3"/>
    <n v="0"/>
    <x v="206"/>
    <x v="251"/>
    <x v="265"/>
    <n v="337"/>
    <n v="3079"/>
    <s v="RUS"/>
    <s v="CMR"/>
  </r>
  <r>
    <x v="14"/>
    <x v="301"/>
    <d v="1994-06-29T00:00:00"/>
    <d v="2021-06-29T00:00:00"/>
    <s v="29 Jun-12:30 "/>
    <d v="1899-12-30T12:30:00"/>
    <s v="Group F"/>
    <x v="118"/>
    <x v="101"/>
    <x v="119"/>
    <x v="399"/>
    <x v="41"/>
    <x v="3"/>
    <n v="2"/>
    <x v="13"/>
    <s v=" "/>
    <n v="60578"/>
    <n v="0"/>
    <n v="1"/>
    <x v="244"/>
    <x v="252"/>
    <x v="270"/>
    <n v="337"/>
    <n v="3081"/>
    <s v="MAR"/>
    <s v="NED"/>
  </r>
  <r>
    <x v="14"/>
    <x v="301"/>
    <d v="1994-06-29T00:00:00"/>
    <d v="2021-06-29T00:00:00"/>
    <s v="29 Jun-12:30 "/>
    <d v="1899-12-30T12:30:00"/>
    <s v="Group F"/>
    <x v="119"/>
    <x v="102"/>
    <x v="120"/>
    <x v="400"/>
    <x v="28"/>
    <x v="9"/>
    <n v="1"/>
    <x v="60"/>
    <s v=" "/>
    <n v="52959"/>
    <n v="0"/>
    <n v="1"/>
    <x v="251"/>
    <x v="241"/>
    <x v="267"/>
    <n v="337"/>
    <n v="3082"/>
    <s v="BEL"/>
    <s v="KSA"/>
  </r>
  <r>
    <x v="14"/>
    <x v="302"/>
    <d v="1994-06-30T00:00:00"/>
    <d v="2021-06-30T00:00:00"/>
    <s v="30 Jun-19:30 "/>
    <d v="1899-12-30T19:30:00"/>
    <s v="Group D"/>
    <x v="121"/>
    <x v="104"/>
    <x v="122"/>
    <x v="401"/>
    <x v="55"/>
    <x v="9"/>
    <n v="2"/>
    <x v="63"/>
    <s v=" "/>
    <n v="53001"/>
    <n v="0"/>
    <n v="1"/>
    <x v="252"/>
    <x v="250"/>
    <x v="271"/>
    <n v="337"/>
    <n v="3083"/>
    <s v="GRE"/>
    <s v="NGA"/>
  </r>
  <r>
    <x v="14"/>
    <x v="302"/>
    <d v="1994-06-30T00:00:00"/>
    <d v="2021-06-30T00:00:00"/>
    <s v="30 Jun-19:30 "/>
    <d v="1899-12-30T19:30:00"/>
    <s v="Group D"/>
    <x v="113"/>
    <x v="96"/>
    <x v="114"/>
    <x v="122"/>
    <x v="4"/>
    <x v="9"/>
    <n v="2"/>
    <x v="36"/>
    <s v=" "/>
    <n v="63998"/>
    <n v="0"/>
    <n v="0"/>
    <x v="235"/>
    <x v="255"/>
    <x v="269"/>
    <n v="337"/>
    <n v="3084"/>
    <s v="ARG"/>
    <s v="BUL"/>
  </r>
  <r>
    <x v="14"/>
    <x v="303"/>
    <d v="1994-07-02T00:00:00"/>
    <d v="2021-07-02T00:00:00"/>
    <s v="02 Jul-12:00 "/>
    <d v="1899-12-30T12:00:00"/>
    <s v="Round of 16"/>
    <x v="114"/>
    <x v="97"/>
    <x v="115"/>
    <x v="22"/>
    <x v="13"/>
    <x v="1"/>
    <n v="2"/>
    <x v="1"/>
    <s v=" "/>
    <n v="60246"/>
    <n v="3"/>
    <n v="1"/>
    <x v="224"/>
    <x v="235"/>
    <x v="273"/>
    <n v="338"/>
    <n v="3085"/>
    <s v="GER"/>
    <s v="BEL"/>
  </r>
  <r>
    <x v="14"/>
    <x v="304"/>
    <d v="1994-07-02T00:00:00"/>
    <d v="2021-07-02T00:00:00"/>
    <s v="02 Jul-16:30 "/>
    <d v="1899-12-30T16:30:00"/>
    <s v="Round of 16"/>
    <x v="119"/>
    <x v="102"/>
    <x v="120"/>
    <x v="155"/>
    <x v="14"/>
    <x v="1"/>
    <n v="0"/>
    <x v="14"/>
    <s v=" "/>
    <n v="53121"/>
    <n v="1"/>
    <n v="0"/>
    <x v="241"/>
    <x v="243"/>
    <x v="263"/>
    <n v="338"/>
    <n v="3086"/>
    <s v="ESP"/>
    <s v="SUI"/>
  </r>
  <r>
    <x v="14"/>
    <x v="305"/>
    <d v="1994-07-03T00:00:00"/>
    <d v="2021-07-03T00:00:00"/>
    <s v="03 Jul-12:00 "/>
    <d v="1899-12-30T12:00:00"/>
    <s v="Round of 16"/>
    <x v="113"/>
    <x v="96"/>
    <x v="114"/>
    <x v="402"/>
    <x v="52"/>
    <x v="3"/>
    <n v="3"/>
    <x v="15"/>
    <s v=" "/>
    <n v="60277"/>
    <n v="0"/>
    <n v="1"/>
    <x v="253"/>
    <x v="258"/>
    <x v="275"/>
    <n v="338"/>
    <n v="3087"/>
    <s v="KSA"/>
    <s v="SWE"/>
  </r>
  <r>
    <x v="14"/>
    <x v="306"/>
    <d v="1994-07-03T00:00:00"/>
    <d v="2021-07-03T00:00:00"/>
    <s v="03 Jul-13:30 "/>
    <d v="1899-12-30T13:30:00"/>
    <s v="Round of 16"/>
    <x v="117"/>
    <x v="100"/>
    <x v="118"/>
    <x v="403"/>
    <x v="3"/>
    <x v="1"/>
    <n v="2"/>
    <x v="11"/>
    <s v=" "/>
    <n v="90469"/>
    <n v="2"/>
    <n v="1"/>
    <x v="257"/>
    <x v="254"/>
    <x v="274"/>
    <n v="338"/>
    <n v="3088"/>
    <s v="ROU"/>
    <s v="ARG"/>
  </r>
  <r>
    <x v="14"/>
    <x v="307"/>
    <d v="1994-07-04T00:00:00"/>
    <d v="2021-07-04T00:00:00"/>
    <s v="04 Jul-12:00 "/>
    <d v="1899-12-30T12:00:00"/>
    <s v="Round of 16"/>
    <x v="118"/>
    <x v="101"/>
    <x v="119"/>
    <x v="404"/>
    <x v="35"/>
    <x v="2"/>
    <n v="0"/>
    <x v="57"/>
    <s v=" "/>
    <n v="61355"/>
    <n v="2"/>
    <n v="0"/>
    <x v="226"/>
    <x v="251"/>
    <x v="266"/>
    <n v="338"/>
    <n v="3089"/>
    <s v="NED"/>
    <s v="IRL"/>
  </r>
  <r>
    <x v="14"/>
    <x v="308"/>
    <d v="1994-07-04T00:00:00"/>
    <d v="2021-07-04T00:00:00"/>
    <s v="04 Jul-12:30 "/>
    <d v="1899-12-30T12:30:00"/>
    <s v="Round of 16"/>
    <x v="120"/>
    <x v="103"/>
    <x v="121"/>
    <x v="405"/>
    <x v="7"/>
    <x v="3"/>
    <n v="0"/>
    <x v="9"/>
    <s v=" "/>
    <n v="84147"/>
    <n v="0"/>
    <n v="0"/>
    <x v="222"/>
    <x v="250"/>
    <x v="270"/>
    <n v="338"/>
    <n v="3090"/>
    <s v="BRA"/>
    <s v="USA"/>
  </r>
  <r>
    <x v="14"/>
    <x v="309"/>
    <d v="1994-07-05T00:00:00"/>
    <d v="2021-07-05T00:00:00"/>
    <s v="05 Jul-13:00 "/>
    <d v="1899-12-30T13:00:00"/>
    <s v="Round of 16"/>
    <x v="121"/>
    <x v="104"/>
    <x v="122"/>
    <x v="406"/>
    <x v="51"/>
    <x v="3"/>
    <n v="2"/>
    <x v="25"/>
    <s v="Italy win after extra time "/>
    <n v="54367"/>
    <n v="0"/>
    <n v="0"/>
    <x v="239"/>
    <x v="242"/>
    <x v="257"/>
    <n v="338"/>
    <n v="3091"/>
    <s v="NGA"/>
    <s v="ITA"/>
  </r>
  <r>
    <x v="14"/>
    <x v="310"/>
    <d v="1994-07-05T00:00:00"/>
    <d v="2021-07-05T00:00:00"/>
    <s v="05 Jul-16:30 "/>
    <d v="1899-12-30T16:30:00"/>
    <s v="Round of 16"/>
    <x v="116"/>
    <x v="99"/>
    <x v="117"/>
    <x v="328"/>
    <x v="23"/>
    <x v="3"/>
    <n v="1"/>
    <x v="36"/>
    <s v="Bulgaria win on penalties (1 - 3) "/>
    <n v="71030"/>
    <n v="0"/>
    <n v="0"/>
    <x v="206"/>
    <x v="257"/>
    <x v="262"/>
    <n v="338"/>
    <n v="3092"/>
    <s v="MEX"/>
    <s v="BUL"/>
  </r>
  <r>
    <x v="14"/>
    <x v="311"/>
    <d v="1994-07-09T00:00:00"/>
    <d v="2021-07-09T00:00:00"/>
    <s v="09 Jul-12:00 "/>
    <d v="1899-12-30T12:00:00"/>
    <s v="Quarter-finals"/>
    <x v="121"/>
    <x v="104"/>
    <x v="122"/>
    <x v="28"/>
    <x v="15"/>
    <x v="2"/>
    <n v="1"/>
    <x v="16"/>
    <s v=" "/>
    <n v="53400"/>
    <n v="1"/>
    <n v="0"/>
    <x v="243"/>
    <x v="251"/>
    <x v="274"/>
    <n v="796"/>
    <n v="3097"/>
    <s v="ITA"/>
    <s v="ESP"/>
  </r>
  <r>
    <x v="14"/>
    <x v="312"/>
    <d v="1994-07-09T00:00:00"/>
    <d v="2021-07-09T00:00:00"/>
    <s v="09 Jul-14:30 "/>
    <d v="1899-12-30T14:30:00"/>
    <s v="Quarter-finals"/>
    <x v="113"/>
    <x v="96"/>
    <x v="114"/>
    <x v="233"/>
    <x v="35"/>
    <x v="2"/>
    <n v="3"/>
    <x v="2"/>
    <s v=" "/>
    <n v="63500"/>
    <n v="0"/>
    <n v="0"/>
    <x v="248"/>
    <x v="244"/>
    <x v="268"/>
    <n v="796"/>
    <n v="3098"/>
    <s v="NED"/>
    <s v="BRA"/>
  </r>
  <r>
    <x v="14"/>
    <x v="313"/>
    <d v="1994-07-10T00:00:00"/>
    <d v="2021-07-10T00:00:00"/>
    <s v="10 Jul-12:00 "/>
    <d v="1899-12-30T12:00:00"/>
    <s v="Quarter-finals"/>
    <x v="116"/>
    <x v="99"/>
    <x v="117"/>
    <x v="407"/>
    <x v="29"/>
    <x v="2"/>
    <n v="1"/>
    <x v="19"/>
    <s v=" "/>
    <n v="72000"/>
    <n v="0"/>
    <n v="0"/>
    <x v="242"/>
    <x v="252"/>
    <x v="263"/>
    <n v="796"/>
    <n v="3096"/>
    <s v="BUL"/>
    <s v="GER"/>
  </r>
  <r>
    <x v="14"/>
    <x v="314"/>
    <d v="1994-07-10T00:00:00"/>
    <d v="2021-07-10T00:00:00"/>
    <s v="10 Jul-12:30 "/>
    <d v="1899-12-30T12:30:00"/>
    <s v="Quarter-finals"/>
    <x v="120"/>
    <x v="103"/>
    <x v="121"/>
    <x v="408"/>
    <x v="3"/>
    <x v="2"/>
    <n v="2"/>
    <x v="15"/>
    <s v="Sweden win on penalties (4 - 5) "/>
    <n v="83500"/>
    <n v="0"/>
    <n v="0"/>
    <x v="254"/>
    <x v="259"/>
    <x v="258"/>
    <n v="796"/>
    <n v="3095"/>
    <s v="ROU"/>
    <s v="SWE"/>
  </r>
  <r>
    <x v="14"/>
    <x v="315"/>
    <d v="1994-07-13T00:00:00"/>
    <d v="2021-07-13T00:00:00"/>
    <s v="13 Jul-16:00 "/>
    <d v="1899-12-30T16:00:00"/>
    <s v="Semi-finals"/>
    <x v="116"/>
    <x v="99"/>
    <x v="117"/>
    <x v="298"/>
    <x v="29"/>
    <x v="3"/>
    <n v="2"/>
    <x v="25"/>
    <s v=" "/>
    <n v="74110"/>
    <n v="1"/>
    <n v="2"/>
    <x v="222"/>
    <x v="240"/>
    <x v="255"/>
    <n v="3461"/>
    <n v="3100"/>
    <s v="BUL"/>
    <s v="ITA"/>
  </r>
  <r>
    <x v="14"/>
    <x v="316"/>
    <d v="1994-07-13T00:00:00"/>
    <d v="2021-07-13T00:00:00"/>
    <s v="13 Jul-16:30 "/>
    <d v="1899-12-30T16:30:00"/>
    <s v="Semi-finals"/>
    <x v="117"/>
    <x v="100"/>
    <x v="118"/>
    <x v="240"/>
    <x v="12"/>
    <x v="9"/>
    <n v="1"/>
    <x v="2"/>
    <s v=" "/>
    <n v="91856"/>
    <n v="0"/>
    <n v="0"/>
    <x v="242"/>
    <x v="246"/>
    <x v="274"/>
    <n v="3461"/>
    <n v="3099"/>
    <s v="SWE"/>
    <s v="BRA"/>
  </r>
  <r>
    <x v="14"/>
    <x v="317"/>
    <d v="1994-07-16T00:00:00"/>
    <d v="2021-07-16T00:00:00"/>
    <s v="16 Jul-12:30 "/>
    <d v="1899-12-30T12:30:00"/>
    <s v="Match for third place"/>
    <x v="117"/>
    <x v="100"/>
    <x v="118"/>
    <x v="207"/>
    <x v="12"/>
    <x v="0"/>
    <n v="0"/>
    <x v="36"/>
    <s v=" "/>
    <n v="91500"/>
    <n v="4"/>
    <n v="0"/>
    <x v="256"/>
    <x v="249"/>
    <x v="267"/>
    <n v="3460"/>
    <n v="3103"/>
    <s v="SWE"/>
    <s v="BUL"/>
  </r>
  <r>
    <x v="14"/>
    <x v="318"/>
    <d v="1994-07-17T00:00:00"/>
    <d v="2021-07-17T00:00:00"/>
    <s v="17 Jul-12:30 "/>
    <d v="1899-12-30T12:30:00"/>
    <s v="Final"/>
    <x v="117"/>
    <x v="100"/>
    <x v="118"/>
    <x v="203"/>
    <x v="7"/>
    <x v="9"/>
    <n v="0"/>
    <x v="25"/>
    <s v="Brazil win on penalties (3 - 2) "/>
    <n v="94194"/>
    <n v="0"/>
    <n v="0"/>
    <x v="243"/>
    <x v="252"/>
    <x v="268"/>
    <n v="3459"/>
    <n v="3104"/>
    <s v="BRA"/>
    <s v="ITA"/>
  </r>
  <r>
    <x v="15"/>
    <x v="319"/>
    <d v="1998-06-10T00:00:00"/>
    <d v="2021-06-10T00:00:00"/>
    <s v="10 Jun-17:30 "/>
    <d v="1899-12-30T17:30:00"/>
    <s v="Group A"/>
    <x v="122"/>
    <x v="105"/>
    <x v="123"/>
    <x v="275"/>
    <x v="7"/>
    <x v="2"/>
    <n v="1"/>
    <x v="27"/>
    <s v=" "/>
    <n v="80000"/>
    <n v="1"/>
    <n v="1"/>
    <x v="258"/>
    <x v="261"/>
    <x v="276"/>
    <n v="1014"/>
    <n v="4000"/>
    <s v="BRA"/>
    <s v="SCO"/>
  </r>
  <r>
    <x v="15"/>
    <x v="320"/>
    <d v="1998-06-10T00:00:00"/>
    <d v="2021-06-10T00:00:00"/>
    <s v="10 Jun-21:00 "/>
    <d v="1899-12-30T21:00:00"/>
    <s v="Group A"/>
    <x v="123"/>
    <x v="106"/>
    <x v="124"/>
    <x v="409"/>
    <x v="41"/>
    <x v="2"/>
    <n v="2"/>
    <x v="22"/>
    <s v=" "/>
    <n v="29800"/>
    <n v="1"/>
    <n v="1"/>
    <x v="259"/>
    <x v="262"/>
    <x v="277"/>
    <n v="1014"/>
    <n v="8725"/>
    <s v="MAR"/>
    <s v="NOR"/>
  </r>
  <r>
    <x v="15"/>
    <x v="321"/>
    <d v="1998-06-11T00:00:00"/>
    <d v="2021-06-11T00:00:00"/>
    <s v="11 Jun-17:30 "/>
    <d v="1899-12-30T17:30:00"/>
    <s v="Group B"/>
    <x v="18"/>
    <x v="16"/>
    <x v="18"/>
    <x v="153"/>
    <x v="15"/>
    <x v="2"/>
    <n v="2"/>
    <x v="8"/>
    <s v=" "/>
    <n v="31800"/>
    <n v="1"/>
    <n v="1"/>
    <x v="260"/>
    <x v="263"/>
    <x v="278"/>
    <n v="1014"/>
    <n v="8726"/>
    <s v="ITA"/>
    <s v="CHI"/>
  </r>
  <r>
    <x v="15"/>
    <x v="322"/>
    <d v="1998-06-11T00:00:00"/>
    <d v="2021-06-11T00:00:00"/>
    <s v="11 Jun-21:00 "/>
    <d v="1899-12-30T21:00:00"/>
    <s v="Group B"/>
    <x v="14"/>
    <x v="12"/>
    <x v="14"/>
    <x v="410"/>
    <x v="47"/>
    <x v="3"/>
    <n v="1"/>
    <x v="18"/>
    <s v=" "/>
    <n v="33500"/>
    <n v="0"/>
    <n v="0"/>
    <x v="261"/>
    <x v="264"/>
    <x v="279"/>
    <n v="1014"/>
    <n v="8727"/>
    <s v="CMR"/>
    <s v="AUT"/>
  </r>
  <r>
    <x v="15"/>
    <x v="323"/>
    <d v="1998-06-12T00:00:00"/>
    <d v="2021-06-12T00:00:00"/>
    <s v="12 Jun-14:30 "/>
    <d v="1899-12-30T14:30:00"/>
    <s v="Group D"/>
    <x v="123"/>
    <x v="106"/>
    <x v="124"/>
    <x v="411"/>
    <x v="8"/>
    <x v="9"/>
    <n v="0"/>
    <x v="36"/>
    <s v=" "/>
    <n v="29800"/>
    <n v="0"/>
    <n v="0"/>
    <x v="262"/>
    <x v="265"/>
    <x v="280"/>
    <n v="1014"/>
    <n v="8728"/>
    <s v="PAR"/>
    <s v="BUL"/>
  </r>
  <r>
    <x v="15"/>
    <x v="324"/>
    <d v="1998-06-12T00:00:00"/>
    <d v="2021-06-12T00:00:00"/>
    <s v="12 Jun-17:30 "/>
    <d v="1899-12-30T17:30:00"/>
    <s v="Group C"/>
    <x v="124"/>
    <x v="107"/>
    <x v="125"/>
    <x v="412"/>
    <x v="52"/>
    <x v="9"/>
    <n v="1"/>
    <x v="55"/>
    <s v=" "/>
    <n v="38100"/>
    <n v="0"/>
    <n v="0"/>
    <x v="263"/>
    <x v="266"/>
    <x v="281"/>
    <n v="1014"/>
    <n v="8729"/>
    <s v="KSA"/>
    <s v="DEN"/>
  </r>
  <r>
    <x v="15"/>
    <x v="325"/>
    <d v="1998-06-12T00:00:00"/>
    <d v="2021-06-12T00:00:00"/>
    <s v="12 Jun-21:00 "/>
    <d v="1899-12-30T21:00:00"/>
    <s v="Group C"/>
    <x v="15"/>
    <x v="13"/>
    <x v="15"/>
    <x v="413"/>
    <x v="0"/>
    <x v="1"/>
    <n v="0"/>
    <x v="64"/>
    <s v=" "/>
    <n v="55000"/>
    <n v="1"/>
    <n v="0"/>
    <x v="264"/>
    <x v="267"/>
    <x v="282"/>
    <n v="1014"/>
    <n v="8730"/>
    <s v="FRA"/>
    <s v="RSA"/>
  </r>
  <r>
    <x v="15"/>
    <x v="326"/>
    <d v="1998-06-13T00:00:00"/>
    <d v="2021-06-13T00:00:00"/>
    <s v="13 Jun-14:30 "/>
    <d v="1899-12-30T14:30:00"/>
    <s v="Group D"/>
    <x v="125"/>
    <x v="108"/>
    <x v="126"/>
    <x v="414"/>
    <x v="14"/>
    <x v="2"/>
    <n v="3"/>
    <x v="63"/>
    <s v=" "/>
    <n v="35500"/>
    <n v="1"/>
    <n v="1"/>
    <x v="265"/>
    <x v="268"/>
    <x v="283"/>
    <n v="1014"/>
    <n v="8731"/>
    <s v="ESP"/>
    <s v="NGA"/>
  </r>
  <r>
    <x v="15"/>
    <x v="327"/>
    <d v="1998-06-13T00:00:00"/>
    <d v="2021-06-13T00:00:00"/>
    <s v="13 Jun-17:30 "/>
    <d v="1899-12-30T17:30:00"/>
    <s v="Group E"/>
    <x v="126"/>
    <x v="109"/>
    <x v="127"/>
    <x v="415"/>
    <x v="42"/>
    <x v="3"/>
    <n v="3"/>
    <x v="0"/>
    <s v=" "/>
    <n v="39100"/>
    <n v="1"/>
    <n v="0"/>
    <x v="266"/>
    <x v="269"/>
    <x v="284"/>
    <n v="1014"/>
    <n v="8732"/>
    <s v="KOR"/>
    <s v="MEX"/>
  </r>
  <r>
    <x v="15"/>
    <x v="328"/>
    <d v="1998-06-13T00:00:00"/>
    <d v="2021-06-13T00:00:00"/>
    <s v="13 Jun-21:00 "/>
    <d v="1899-12-30T21:00:00"/>
    <s v="Group E"/>
    <x v="122"/>
    <x v="105"/>
    <x v="123"/>
    <x v="416"/>
    <x v="35"/>
    <x v="9"/>
    <n v="0"/>
    <x v="1"/>
    <s v=" "/>
    <n v="77000"/>
    <n v="0"/>
    <n v="0"/>
    <x v="267"/>
    <x v="270"/>
    <x v="285"/>
    <n v="1014"/>
    <n v="8733"/>
    <s v="NED"/>
    <s v="BEL"/>
  </r>
  <r>
    <x v="15"/>
    <x v="329"/>
    <d v="1998-06-14T00:00:00"/>
    <d v="2021-06-14T00:00:00"/>
    <s v="14 Jun-14:30 "/>
    <d v="1899-12-30T14:30:00"/>
    <s v="Group H"/>
    <x v="14"/>
    <x v="12"/>
    <x v="14"/>
    <x v="417"/>
    <x v="4"/>
    <x v="3"/>
    <n v="0"/>
    <x v="65"/>
    <s v=" "/>
    <n v="33500"/>
    <n v="1"/>
    <n v="0"/>
    <x v="241"/>
    <x v="271"/>
    <x v="286"/>
    <n v="1014"/>
    <n v="8734"/>
    <s v="ARG"/>
    <s v="JPN"/>
  </r>
  <r>
    <x v="15"/>
    <x v="330"/>
    <d v="1998-06-14T00:00:00"/>
    <d v="2021-06-14T00:00:00"/>
    <s v="14 Jun-17:30 "/>
    <d v="1899-12-30T17:30:00"/>
    <s v="Group F"/>
    <x v="127"/>
    <x v="110"/>
    <x v="128"/>
    <x v="418"/>
    <x v="2"/>
    <x v="3"/>
    <n v="0"/>
    <x v="48"/>
    <s v=" "/>
    <n v="30600"/>
    <n v="0"/>
    <n v="0"/>
    <x v="244"/>
    <x v="272"/>
    <x v="287"/>
    <n v="1014"/>
    <n v="8735"/>
    <s v="YUG"/>
    <s v="IRN"/>
  </r>
  <r>
    <x v="15"/>
    <x v="331"/>
    <d v="1998-06-14T00:00:00"/>
    <d v="2021-06-14T00:00:00"/>
    <s v="14 Jun-21:00 "/>
    <d v="1899-12-30T21:00:00"/>
    <s v="Group H"/>
    <x v="124"/>
    <x v="107"/>
    <x v="125"/>
    <x v="419"/>
    <x v="56"/>
    <x v="3"/>
    <n v="3"/>
    <x v="66"/>
    <s v=" "/>
    <n v="38100"/>
    <n v="1"/>
    <n v="1"/>
    <x v="268"/>
    <x v="273"/>
    <x v="288"/>
    <n v="1014"/>
    <n v="8736"/>
    <s v="JAM"/>
    <s v="CRO"/>
  </r>
  <r>
    <x v="15"/>
    <x v="332"/>
    <d v="1998-06-15T00:00:00"/>
    <d v="2021-06-15T00:00:00"/>
    <s v="15 Jun-14:30 "/>
    <d v="1899-12-30T14:30:00"/>
    <s v="Group G"/>
    <x v="15"/>
    <x v="13"/>
    <x v="15"/>
    <x v="420"/>
    <x v="18"/>
    <x v="2"/>
    <n v="0"/>
    <x v="47"/>
    <s v=" "/>
    <n v="55000"/>
    <n v="1"/>
    <n v="0"/>
    <x v="269"/>
    <x v="274"/>
    <x v="289"/>
    <n v="1014"/>
    <n v="8740"/>
    <s v="ENG"/>
    <s v="TUN"/>
  </r>
  <r>
    <x v="15"/>
    <x v="333"/>
    <d v="1998-06-15T00:00:00"/>
    <d v="2021-06-15T00:00:00"/>
    <s v="15 Jun-17:30 "/>
    <d v="1899-12-30T17:30:00"/>
    <s v="Group G"/>
    <x v="126"/>
    <x v="109"/>
    <x v="127"/>
    <x v="421"/>
    <x v="3"/>
    <x v="3"/>
    <n v="0"/>
    <x v="35"/>
    <s v=" "/>
    <n v="39100"/>
    <n v="1"/>
    <n v="0"/>
    <x v="246"/>
    <x v="275"/>
    <x v="290"/>
    <n v="1014"/>
    <n v="8739"/>
    <s v="ROU"/>
    <s v="COL"/>
  </r>
  <r>
    <x v="15"/>
    <x v="334"/>
    <d v="1998-06-15T00:00:00"/>
    <d v="2021-06-15T00:00:00"/>
    <s v="15 Jun-21:00 "/>
    <d v="1899-12-30T21:00:00"/>
    <s v="Group F"/>
    <x v="11"/>
    <x v="9"/>
    <x v="11"/>
    <x v="422"/>
    <x v="13"/>
    <x v="2"/>
    <n v="0"/>
    <x v="9"/>
    <s v=" "/>
    <n v="45500"/>
    <n v="1"/>
    <n v="0"/>
    <x v="270"/>
    <x v="276"/>
    <x v="291"/>
    <n v="1014"/>
    <n v="8738"/>
    <s v="GER"/>
    <s v="USA"/>
  </r>
  <r>
    <x v="15"/>
    <x v="335"/>
    <d v="1998-06-16T00:00:00"/>
    <d v="2021-06-16T00:00:00"/>
    <s v="16 Jun-17:30 "/>
    <d v="1899-12-30T17:30:00"/>
    <s v="Group A"/>
    <x v="18"/>
    <x v="16"/>
    <x v="18"/>
    <x v="423"/>
    <x v="34"/>
    <x v="3"/>
    <n v="1"/>
    <x v="22"/>
    <s v=" "/>
    <n v="31800"/>
    <n v="0"/>
    <n v="0"/>
    <x v="271"/>
    <x v="277"/>
    <x v="292"/>
    <n v="1014"/>
    <n v="8741"/>
    <s v="SCO"/>
    <s v="NOR"/>
  </r>
  <r>
    <x v="15"/>
    <x v="336"/>
    <d v="1998-06-16T00:00:00"/>
    <d v="2021-06-16T00:00:00"/>
    <s v="16 Jun-21:00 "/>
    <d v="1899-12-30T21:00:00"/>
    <s v="Group A"/>
    <x v="125"/>
    <x v="108"/>
    <x v="126"/>
    <x v="424"/>
    <x v="7"/>
    <x v="1"/>
    <n v="0"/>
    <x v="40"/>
    <s v=" "/>
    <n v="35500"/>
    <n v="2"/>
    <n v="0"/>
    <x v="272"/>
    <x v="278"/>
    <x v="293"/>
    <n v="1014"/>
    <n v="8742"/>
    <s v="BRA"/>
    <s v="MAR"/>
  </r>
  <r>
    <x v="15"/>
    <x v="337"/>
    <d v="1998-06-17T00:00:00"/>
    <d v="2021-06-17T00:00:00"/>
    <s v="17 Jun-17:30 "/>
    <d v="1899-12-30T17:30:00"/>
    <s v="Group B"/>
    <x v="127"/>
    <x v="110"/>
    <x v="128"/>
    <x v="271"/>
    <x v="5"/>
    <x v="3"/>
    <n v="1"/>
    <x v="18"/>
    <s v=" "/>
    <n v="30600"/>
    <n v="0"/>
    <n v="0"/>
    <x v="273"/>
    <x v="279"/>
    <x v="294"/>
    <n v="1014"/>
    <n v="8743"/>
    <s v="CHI"/>
    <s v="AUT"/>
  </r>
  <r>
    <x v="15"/>
    <x v="338"/>
    <d v="1998-06-17T00:00:00"/>
    <d v="2021-06-17T00:00:00"/>
    <s v="17 Jun-21:00 "/>
    <d v="1899-12-30T21:00:00"/>
    <s v="Group B"/>
    <x v="123"/>
    <x v="106"/>
    <x v="124"/>
    <x v="284"/>
    <x v="15"/>
    <x v="1"/>
    <n v="0"/>
    <x v="49"/>
    <s v=" "/>
    <n v="29800"/>
    <n v="1"/>
    <n v="0"/>
    <x v="274"/>
    <x v="269"/>
    <x v="295"/>
    <n v="1014"/>
    <n v="8744"/>
    <s v="ITA"/>
    <s v="CMR"/>
  </r>
  <r>
    <x v="15"/>
    <x v="339"/>
    <d v="1998-06-18T00:00:00"/>
    <d v="2021-06-18T00:00:00"/>
    <s v="18 Jun-17:30 "/>
    <d v="1899-12-30T17:30:00"/>
    <s v="Group C"/>
    <x v="14"/>
    <x v="12"/>
    <x v="14"/>
    <x v="425"/>
    <x v="57"/>
    <x v="3"/>
    <n v="1"/>
    <x v="55"/>
    <s v=" "/>
    <n v="33500"/>
    <n v="0"/>
    <n v="1"/>
    <x v="275"/>
    <x v="280"/>
    <x v="296"/>
    <n v="1014"/>
    <n v="8746"/>
    <s v="RSA"/>
    <s v="DEN"/>
  </r>
  <r>
    <x v="15"/>
    <x v="340"/>
    <d v="1998-06-18T00:00:00"/>
    <d v="2021-06-18T00:00:00"/>
    <s v="18 Jun-21:00 "/>
    <d v="1899-12-30T21:00:00"/>
    <s v="Group C"/>
    <x v="122"/>
    <x v="105"/>
    <x v="123"/>
    <x v="426"/>
    <x v="0"/>
    <x v="0"/>
    <n v="0"/>
    <x v="60"/>
    <s v=" "/>
    <n v="80000"/>
    <n v="1"/>
    <n v="0"/>
    <x v="239"/>
    <x v="281"/>
    <x v="297"/>
    <n v="1014"/>
    <n v="8745"/>
    <s v="FRA"/>
    <s v="KSA"/>
  </r>
  <r>
    <x v="15"/>
    <x v="341"/>
    <d v="1998-06-19T00:00:00"/>
    <d v="2021-06-19T00:00:00"/>
    <s v="19 Jun-17:30 "/>
    <d v="1899-12-30T17:30:00"/>
    <s v="Group D"/>
    <x v="11"/>
    <x v="9"/>
    <x v="11"/>
    <x v="381"/>
    <x v="51"/>
    <x v="3"/>
    <n v="0"/>
    <x v="36"/>
    <s v=" "/>
    <n v="45500"/>
    <n v="1"/>
    <n v="0"/>
    <x v="276"/>
    <x v="282"/>
    <x v="298"/>
    <n v="1014"/>
    <n v="8747"/>
    <s v="NGA"/>
    <s v="BUL"/>
  </r>
  <r>
    <x v="15"/>
    <x v="342"/>
    <d v="1998-06-19T00:00:00"/>
    <d v="2021-06-19T00:00:00"/>
    <s v="19 Jun-21:00 "/>
    <d v="1899-12-30T21:00:00"/>
    <s v="Group D"/>
    <x v="127"/>
    <x v="110"/>
    <x v="128"/>
    <x v="427"/>
    <x v="14"/>
    <x v="9"/>
    <n v="0"/>
    <x v="6"/>
    <s v=" "/>
    <n v="30600"/>
    <n v="0"/>
    <n v="0"/>
    <x v="277"/>
    <x v="283"/>
    <x v="299"/>
    <n v="1014"/>
    <n v="8748"/>
    <s v="ESP"/>
    <s v="PAR"/>
  </r>
  <r>
    <x v="15"/>
    <x v="343"/>
    <d v="1998-06-20T00:00:00"/>
    <d v="2021-06-20T00:00:00"/>
    <s v="20 Jun-14:30 "/>
    <d v="1899-12-30T14:30:00"/>
    <s v="Group H"/>
    <x v="125"/>
    <x v="108"/>
    <x v="126"/>
    <x v="428"/>
    <x v="58"/>
    <x v="9"/>
    <n v="1"/>
    <x v="66"/>
    <s v=" "/>
    <n v="35500"/>
    <n v="0"/>
    <n v="0"/>
    <x v="278"/>
    <x v="284"/>
    <x v="300"/>
    <n v="1014"/>
    <n v="8751"/>
    <s v="JPN"/>
    <s v="CRO"/>
  </r>
  <r>
    <x v="15"/>
    <x v="344"/>
    <d v="1998-06-20T00:00:00"/>
    <d v="2021-06-20T00:00:00"/>
    <s v="20 Jun-17:30 "/>
    <d v="1899-12-30T17:30:00"/>
    <s v="Group E"/>
    <x v="18"/>
    <x v="16"/>
    <x v="18"/>
    <x v="303"/>
    <x v="28"/>
    <x v="2"/>
    <n v="2"/>
    <x v="0"/>
    <s v=" "/>
    <n v="31800"/>
    <n v="1"/>
    <n v="0"/>
    <x v="279"/>
    <x v="285"/>
    <x v="301"/>
    <n v="1014"/>
    <n v="8750"/>
    <s v="BEL"/>
    <s v="MEX"/>
  </r>
  <r>
    <x v="15"/>
    <x v="345"/>
    <d v="1998-06-20T00:00:00"/>
    <d v="2021-06-20T00:00:00"/>
    <s v="20 Jun-21:00 "/>
    <d v="1899-12-30T21:00:00"/>
    <s v="Group E"/>
    <x v="15"/>
    <x v="13"/>
    <x v="15"/>
    <x v="429"/>
    <x v="35"/>
    <x v="5"/>
    <n v="0"/>
    <x v="29"/>
    <s v=" "/>
    <n v="55000"/>
    <n v="2"/>
    <n v="0"/>
    <x v="280"/>
    <x v="286"/>
    <x v="283"/>
    <n v="1014"/>
    <n v="8749"/>
    <s v="NED"/>
    <s v="KOR"/>
  </r>
  <r>
    <x v="15"/>
    <x v="346"/>
    <d v="1998-06-21T00:00:00"/>
    <d v="2021-06-21T00:00:00"/>
    <s v="21 Jun-14:30 "/>
    <d v="1899-12-30T14:30:00"/>
    <s v="Group F"/>
    <x v="124"/>
    <x v="107"/>
    <x v="125"/>
    <x v="430"/>
    <x v="13"/>
    <x v="2"/>
    <n v="2"/>
    <x v="10"/>
    <s v=" "/>
    <n v="38100"/>
    <n v="0"/>
    <n v="1"/>
    <x v="281"/>
    <x v="287"/>
    <x v="302"/>
    <n v="1014"/>
    <n v="8753"/>
    <s v="GER"/>
    <s v="YUG"/>
  </r>
  <r>
    <x v="15"/>
    <x v="347"/>
    <d v="1998-06-21T00:00:00"/>
    <d v="2021-06-21T00:00:00"/>
    <s v="21 Jun-17:30 "/>
    <d v="1899-12-30T17:30:00"/>
    <s v="Group H"/>
    <x v="11"/>
    <x v="9"/>
    <x v="11"/>
    <x v="431"/>
    <x v="4"/>
    <x v="5"/>
    <n v="0"/>
    <x v="67"/>
    <s v=" "/>
    <n v="45500"/>
    <n v="1"/>
    <n v="0"/>
    <x v="282"/>
    <x v="288"/>
    <x v="303"/>
    <n v="1014"/>
    <n v="8752"/>
    <s v="ARG"/>
    <s v="JAM"/>
  </r>
  <r>
    <x v="15"/>
    <x v="348"/>
    <d v="1998-06-21T00:00:00"/>
    <d v="2021-06-21T00:00:00"/>
    <s v="21 Jun-21:00 "/>
    <d v="1899-12-30T21:00:00"/>
    <s v="Group F"/>
    <x v="126"/>
    <x v="109"/>
    <x v="127"/>
    <x v="432"/>
    <x v="1"/>
    <x v="3"/>
    <n v="2"/>
    <x v="48"/>
    <s v=" "/>
    <n v="39100"/>
    <n v="0"/>
    <n v="1"/>
    <x v="283"/>
    <x v="289"/>
    <x v="304"/>
    <n v="1014"/>
    <n v="8754"/>
    <s v="USA"/>
    <s v="IRN"/>
  </r>
  <r>
    <x v="15"/>
    <x v="349"/>
    <d v="1998-06-22T00:00:00"/>
    <d v="2021-06-22T00:00:00"/>
    <s v="22 Jun-17:30 "/>
    <d v="1899-12-30T17:30:00"/>
    <s v="Group G"/>
    <x v="123"/>
    <x v="106"/>
    <x v="124"/>
    <x v="433"/>
    <x v="49"/>
    <x v="3"/>
    <n v="0"/>
    <x v="47"/>
    <s v=" "/>
    <n v="29800"/>
    <n v="0"/>
    <n v="0"/>
    <x v="284"/>
    <x v="290"/>
    <x v="305"/>
    <n v="1014"/>
    <n v="8755"/>
    <s v="COL"/>
    <s v="TUN"/>
  </r>
  <r>
    <x v="15"/>
    <x v="350"/>
    <d v="1998-06-22T00:00:00"/>
    <d v="2021-06-22T00:00:00"/>
    <s v="22 Jun-21:00 "/>
    <d v="1899-12-30T21:00:00"/>
    <s v="Group G"/>
    <x v="14"/>
    <x v="12"/>
    <x v="14"/>
    <x v="434"/>
    <x v="3"/>
    <x v="2"/>
    <n v="1"/>
    <x v="26"/>
    <s v=" "/>
    <n v="33500"/>
    <n v="0"/>
    <n v="0"/>
    <x v="285"/>
    <x v="291"/>
    <x v="306"/>
    <n v="1014"/>
    <n v="8756"/>
    <s v="ROU"/>
    <s v="ENG"/>
  </r>
  <r>
    <x v="15"/>
    <x v="351"/>
    <d v="1998-06-23T00:00:00"/>
    <d v="2021-06-23T00:00:00"/>
    <s v="23 Jun-16:00 "/>
    <d v="1899-12-30T16:00:00"/>
    <s v="Group B"/>
    <x v="122"/>
    <x v="105"/>
    <x v="123"/>
    <x v="30"/>
    <x v="15"/>
    <x v="2"/>
    <n v="1"/>
    <x v="18"/>
    <s v=" "/>
    <n v="80000"/>
    <n v="0"/>
    <n v="0"/>
    <x v="286"/>
    <x v="292"/>
    <x v="307"/>
    <n v="1014"/>
    <n v="8757"/>
    <s v="ITA"/>
    <s v="AUT"/>
  </r>
  <r>
    <x v="15"/>
    <x v="351"/>
    <d v="1998-06-23T00:00:00"/>
    <d v="2021-06-23T00:00:00"/>
    <s v="23 Jun-16:00 "/>
    <d v="1899-12-30T16:00:00"/>
    <s v="Group B"/>
    <x v="125"/>
    <x v="108"/>
    <x v="126"/>
    <x v="435"/>
    <x v="5"/>
    <x v="3"/>
    <n v="1"/>
    <x v="49"/>
    <s v=" "/>
    <n v="35500"/>
    <n v="1"/>
    <n v="0"/>
    <x v="271"/>
    <x v="293"/>
    <x v="290"/>
    <n v="1014"/>
    <n v="8760"/>
    <s v="CHI"/>
    <s v="CMR"/>
  </r>
  <r>
    <x v="15"/>
    <x v="352"/>
    <d v="1998-06-23T00:00:00"/>
    <d v="2021-06-23T00:00:00"/>
    <s v="23 Jun-21:00 "/>
    <d v="1899-12-30T21:00:00"/>
    <s v="Group A"/>
    <x v="127"/>
    <x v="110"/>
    <x v="128"/>
    <x v="436"/>
    <x v="34"/>
    <x v="9"/>
    <n v="3"/>
    <x v="40"/>
    <s v=" "/>
    <n v="30600"/>
    <n v="0"/>
    <n v="1"/>
    <x v="256"/>
    <x v="268"/>
    <x v="308"/>
    <n v="1014"/>
    <n v="8758"/>
    <s v="SCO"/>
    <s v="MAR"/>
  </r>
  <r>
    <x v="15"/>
    <x v="352"/>
    <d v="1998-06-23T00:00:00"/>
    <d v="2021-06-23T00:00:00"/>
    <s v="23 Jun-21:00 "/>
    <d v="1899-12-30T21:00:00"/>
    <s v="Group A"/>
    <x v="15"/>
    <x v="13"/>
    <x v="15"/>
    <x v="437"/>
    <x v="7"/>
    <x v="3"/>
    <n v="2"/>
    <x v="22"/>
    <s v=" "/>
    <n v="55000"/>
    <n v="0"/>
    <n v="0"/>
    <x v="265"/>
    <x v="270"/>
    <x v="289"/>
    <n v="1014"/>
    <n v="8759"/>
    <s v="BRA"/>
    <s v="NOR"/>
  </r>
  <r>
    <x v="15"/>
    <x v="353"/>
    <d v="1998-06-24T00:00:00"/>
    <d v="2021-06-24T00:00:00"/>
    <s v="24 Jun-16:00 "/>
    <d v="1899-12-30T16:00:00"/>
    <s v="Group C"/>
    <x v="126"/>
    <x v="109"/>
    <x v="127"/>
    <x v="438"/>
    <x v="0"/>
    <x v="2"/>
    <n v="1"/>
    <x v="55"/>
    <s v=" "/>
    <n v="39100"/>
    <n v="1"/>
    <n v="1"/>
    <x v="267"/>
    <x v="271"/>
    <x v="285"/>
    <n v="1014"/>
    <n v="8762"/>
    <s v="FRA"/>
    <s v="DEN"/>
  </r>
  <r>
    <x v="15"/>
    <x v="353"/>
    <d v="1998-06-24T00:00:00"/>
    <d v="2021-06-24T00:00:00"/>
    <s v="24 Jun-16:00 "/>
    <d v="1899-12-30T16:00:00"/>
    <s v="Group C"/>
    <x v="18"/>
    <x v="16"/>
    <x v="18"/>
    <x v="439"/>
    <x v="57"/>
    <x v="2"/>
    <n v="2"/>
    <x v="60"/>
    <s v=" "/>
    <n v="31800"/>
    <n v="1"/>
    <n v="1"/>
    <x v="276"/>
    <x v="272"/>
    <x v="286"/>
    <n v="1014"/>
    <n v="8764"/>
    <s v="RSA"/>
    <s v="KSA"/>
  </r>
  <r>
    <x v="15"/>
    <x v="354"/>
    <d v="1998-06-24T00:00:00"/>
    <d v="2021-06-24T00:00:00"/>
    <s v="24 Jun-21:00 "/>
    <d v="1899-12-30T21:00:00"/>
    <s v="Group D"/>
    <x v="124"/>
    <x v="107"/>
    <x v="125"/>
    <x v="440"/>
    <x v="14"/>
    <x v="4"/>
    <n v="1"/>
    <x v="36"/>
    <s v=" "/>
    <n v="38100"/>
    <n v="2"/>
    <n v="0"/>
    <x v="241"/>
    <x v="273"/>
    <x v="295"/>
    <n v="1014"/>
    <n v="8761"/>
    <s v="ESP"/>
    <s v="BUL"/>
  </r>
  <r>
    <x v="15"/>
    <x v="354"/>
    <d v="1998-06-24T00:00:00"/>
    <d v="2021-06-24T00:00:00"/>
    <s v="24 Jun-21:00 "/>
    <d v="1899-12-30T21:00:00"/>
    <s v="Group D"/>
    <x v="14"/>
    <x v="12"/>
    <x v="14"/>
    <x v="441"/>
    <x v="51"/>
    <x v="3"/>
    <n v="3"/>
    <x v="6"/>
    <s v=" "/>
    <n v="33500"/>
    <n v="1"/>
    <n v="1"/>
    <x v="259"/>
    <x v="275"/>
    <x v="291"/>
    <n v="1014"/>
    <n v="8763"/>
    <s v="NGA"/>
    <s v="PAR"/>
  </r>
  <r>
    <x v="15"/>
    <x v="355"/>
    <d v="1998-06-25T00:00:00"/>
    <d v="2021-06-25T00:00:00"/>
    <s v="25 Jun-16:00 "/>
    <d v="1899-12-30T16:00:00"/>
    <s v="Group E"/>
    <x v="11"/>
    <x v="9"/>
    <x v="11"/>
    <x v="341"/>
    <x v="28"/>
    <x v="3"/>
    <n v="1"/>
    <x v="29"/>
    <s v=" "/>
    <n v="45500"/>
    <n v="1"/>
    <n v="0"/>
    <x v="264"/>
    <x v="267"/>
    <x v="276"/>
    <n v="1014"/>
    <n v="8765"/>
    <s v="BEL"/>
    <s v="KOR"/>
  </r>
  <r>
    <x v="15"/>
    <x v="355"/>
    <d v="1998-06-25T00:00:00"/>
    <d v="2021-06-25T00:00:00"/>
    <s v="25 Jun-16:00 "/>
    <d v="1899-12-30T16:00:00"/>
    <s v="Group E"/>
    <x v="127"/>
    <x v="110"/>
    <x v="128"/>
    <x v="442"/>
    <x v="35"/>
    <x v="2"/>
    <n v="2"/>
    <x v="0"/>
    <s v=" "/>
    <n v="30600"/>
    <n v="2"/>
    <n v="0"/>
    <x v="262"/>
    <x v="261"/>
    <x v="280"/>
    <n v="1014"/>
    <n v="8766"/>
    <s v="NED"/>
    <s v="MEX"/>
  </r>
  <r>
    <x v="15"/>
    <x v="356"/>
    <d v="1998-06-25T00:00:00"/>
    <d v="2021-06-25T00:00:00"/>
    <s v="25 Jun-21:00 "/>
    <d v="1899-12-30T21:00:00"/>
    <s v="Group F"/>
    <x v="123"/>
    <x v="106"/>
    <x v="124"/>
    <x v="443"/>
    <x v="13"/>
    <x v="2"/>
    <n v="0"/>
    <x v="48"/>
    <s v=" "/>
    <n v="29800"/>
    <n v="0"/>
    <n v="0"/>
    <x v="261"/>
    <x v="264"/>
    <x v="281"/>
    <n v="1014"/>
    <n v="8767"/>
    <s v="GER"/>
    <s v="IRN"/>
  </r>
  <r>
    <x v="15"/>
    <x v="356"/>
    <d v="1998-06-25T00:00:00"/>
    <d v="2021-06-25T00:00:00"/>
    <s v="25 Jun-21:00 "/>
    <d v="1899-12-30T21:00:00"/>
    <s v="Group F"/>
    <x v="125"/>
    <x v="108"/>
    <x v="126"/>
    <x v="444"/>
    <x v="1"/>
    <x v="9"/>
    <n v="1"/>
    <x v="10"/>
    <s v=" "/>
    <n v="35500"/>
    <n v="0"/>
    <n v="1"/>
    <x v="273"/>
    <x v="265"/>
    <x v="293"/>
    <n v="1014"/>
    <n v="8768"/>
    <s v="USA"/>
    <s v="YUG"/>
  </r>
  <r>
    <x v="15"/>
    <x v="357"/>
    <d v="1998-06-26T00:00:00"/>
    <d v="2021-06-26T00:00:00"/>
    <s v="26 Jun-16:00 "/>
    <d v="1899-12-30T16:00:00"/>
    <s v="Group H"/>
    <x v="126"/>
    <x v="109"/>
    <x v="127"/>
    <x v="445"/>
    <x v="58"/>
    <x v="3"/>
    <n v="2"/>
    <x v="67"/>
    <s v=" "/>
    <n v="39100"/>
    <n v="0"/>
    <n v="1"/>
    <x v="266"/>
    <x v="277"/>
    <x v="289"/>
    <n v="1014"/>
    <n v="8771"/>
    <s v="JPN"/>
    <s v="JAM"/>
  </r>
  <r>
    <x v="15"/>
    <x v="357"/>
    <d v="1998-06-26T00:00:00"/>
    <d v="2021-06-26T00:00:00"/>
    <s v="26 Jun-16:00 "/>
    <d v="1899-12-30T16:00:00"/>
    <s v="Group H"/>
    <x v="18"/>
    <x v="16"/>
    <x v="18"/>
    <x v="446"/>
    <x v="4"/>
    <x v="3"/>
    <n v="0"/>
    <x v="66"/>
    <s v=" "/>
    <n v="31800"/>
    <n v="1"/>
    <n v="0"/>
    <x v="270"/>
    <x v="283"/>
    <x v="278"/>
    <n v="1014"/>
    <n v="8772"/>
    <s v="ARG"/>
    <s v="CRO"/>
  </r>
  <r>
    <x v="15"/>
    <x v="358"/>
    <d v="1998-06-26T00:00:00"/>
    <d v="2021-06-26T00:00:00"/>
    <s v="26 Jun-21:00 "/>
    <d v="1899-12-30T21:00:00"/>
    <s v="Group G"/>
    <x v="122"/>
    <x v="105"/>
    <x v="123"/>
    <x v="447"/>
    <x v="3"/>
    <x v="3"/>
    <n v="1"/>
    <x v="47"/>
    <s v=" "/>
    <n v="77000"/>
    <n v="0"/>
    <n v="1"/>
    <x v="274"/>
    <x v="286"/>
    <x v="283"/>
    <n v="1014"/>
    <n v="8769"/>
    <s v="ROU"/>
    <s v="TUN"/>
  </r>
  <r>
    <x v="15"/>
    <x v="358"/>
    <d v="1998-06-26T00:00:00"/>
    <d v="2021-06-26T00:00:00"/>
    <s v="26 Jun-21:00 "/>
    <d v="1899-12-30T21:00:00"/>
    <s v="Group G"/>
    <x v="124"/>
    <x v="107"/>
    <x v="125"/>
    <x v="448"/>
    <x v="49"/>
    <x v="9"/>
    <n v="2"/>
    <x v="26"/>
    <s v=" "/>
    <n v="38100"/>
    <n v="0"/>
    <n v="2"/>
    <x v="239"/>
    <x v="289"/>
    <x v="279"/>
    <n v="1014"/>
    <n v="8770"/>
    <s v="COL"/>
    <s v="ENG"/>
  </r>
  <r>
    <x v="15"/>
    <x v="359"/>
    <d v="1998-06-27T00:00:00"/>
    <d v="2021-06-27T00:00:00"/>
    <s v="27 Jun-16:30 "/>
    <d v="1899-12-30T16:30:00"/>
    <s v="Round of 16"/>
    <x v="15"/>
    <x v="13"/>
    <x v="15"/>
    <x v="38"/>
    <x v="15"/>
    <x v="3"/>
    <n v="0"/>
    <x v="22"/>
    <s v=" "/>
    <n v="55000"/>
    <n v="1"/>
    <n v="0"/>
    <x v="284"/>
    <x v="290"/>
    <x v="302"/>
    <n v="1024"/>
    <n v="8774"/>
    <s v="ITA"/>
    <s v="NOR"/>
  </r>
  <r>
    <x v="15"/>
    <x v="360"/>
    <d v="1998-06-27T00:00:00"/>
    <d v="2021-06-27T00:00:00"/>
    <s v="27 Jun-21:00 "/>
    <d v="1899-12-30T21:00:00"/>
    <s v="Round of 16"/>
    <x v="11"/>
    <x v="9"/>
    <x v="11"/>
    <x v="146"/>
    <x v="7"/>
    <x v="0"/>
    <n v="1"/>
    <x v="8"/>
    <s v=" "/>
    <n v="45500"/>
    <n v="3"/>
    <n v="0"/>
    <x v="285"/>
    <x v="291"/>
    <x v="299"/>
    <n v="1024"/>
    <n v="8773"/>
    <s v="BRA"/>
    <s v="CHI"/>
  </r>
  <r>
    <x v="15"/>
    <x v="361"/>
    <d v="1998-06-28T00:00:00"/>
    <d v="2021-06-28T00:00:00"/>
    <s v="28 Jun-16:30 "/>
    <d v="1899-12-30T16:30:00"/>
    <s v="Round of 16"/>
    <x v="124"/>
    <x v="107"/>
    <x v="125"/>
    <x v="95"/>
    <x v="0"/>
    <x v="3"/>
    <n v="0"/>
    <x v="6"/>
    <s v="France win after extra time "/>
    <n v="31800"/>
    <n v="0"/>
    <n v="0"/>
    <x v="256"/>
    <x v="293"/>
    <x v="308"/>
    <n v="1024"/>
    <n v="8776"/>
    <s v="FRA"/>
    <s v="PAR"/>
  </r>
  <r>
    <x v="15"/>
    <x v="362"/>
    <d v="1998-06-28T00:00:00"/>
    <d v="2021-06-28T00:00:00"/>
    <s v="28 Jun-21:00 "/>
    <d v="1899-12-30T21:00:00"/>
    <s v="Round of 16"/>
    <x v="122"/>
    <x v="105"/>
    <x v="123"/>
    <x v="449"/>
    <x v="51"/>
    <x v="3"/>
    <n v="4"/>
    <x v="55"/>
    <s v=" "/>
    <n v="77000"/>
    <n v="0"/>
    <n v="2"/>
    <x v="283"/>
    <x v="279"/>
    <x v="294"/>
    <n v="1024"/>
    <n v="8775"/>
    <s v="NGA"/>
    <s v="DEN"/>
  </r>
  <r>
    <x v="15"/>
    <x v="363"/>
    <d v="1998-06-29T00:00:00"/>
    <d v="2021-06-29T00:00:00"/>
    <s v="29 Jun-16:30 "/>
    <d v="1899-12-30T16:30:00"/>
    <s v="Round of 16"/>
    <x v="123"/>
    <x v="106"/>
    <x v="124"/>
    <x v="450"/>
    <x v="13"/>
    <x v="2"/>
    <n v="1"/>
    <x v="0"/>
    <s v=" "/>
    <n v="29800"/>
    <n v="0"/>
    <n v="0"/>
    <x v="268"/>
    <x v="276"/>
    <x v="300"/>
    <n v="1024"/>
    <n v="8777"/>
    <s v="GER"/>
    <s v="MEX"/>
  </r>
  <r>
    <x v="15"/>
    <x v="364"/>
    <d v="1998-06-29T00:00:00"/>
    <d v="2021-06-29T00:00:00"/>
    <s v="29 Jun-21:00 "/>
    <d v="1899-12-30T21:00:00"/>
    <s v="Round of 16"/>
    <x v="14"/>
    <x v="12"/>
    <x v="14"/>
    <x v="451"/>
    <x v="35"/>
    <x v="2"/>
    <n v="1"/>
    <x v="10"/>
    <s v=" "/>
    <n v="33500"/>
    <n v="1"/>
    <n v="0"/>
    <x v="258"/>
    <x v="289"/>
    <x v="304"/>
    <n v="1024"/>
    <n v="8778"/>
    <s v="NED"/>
    <s v="YUG"/>
  </r>
  <r>
    <x v="15"/>
    <x v="365"/>
    <d v="1998-06-30T00:00:00"/>
    <d v="2021-06-30T00:00:00"/>
    <s v="30 Jun-16:30 "/>
    <d v="1899-12-30T16:30:00"/>
    <s v="Round of 16"/>
    <x v="18"/>
    <x v="16"/>
    <x v="18"/>
    <x v="452"/>
    <x v="3"/>
    <x v="9"/>
    <n v="1"/>
    <x v="66"/>
    <s v=" "/>
    <n v="31800"/>
    <n v="0"/>
    <n v="1"/>
    <x v="263"/>
    <x v="266"/>
    <x v="298"/>
    <n v="1024"/>
    <n v="8780"/>
    <s v="ROU"/>
    <s v="CRO"/>
  </r>
  <r>
    <x v="15"/>
    <x v="366"/>
    <d v="1998-06-30T00:00:00"/>
    <d v="2021-06-30T00:00:00"/>
    <s v="30 Jun-21:00 "/>
    <d v="1899-12-30T21:00:00"/>
    <s v="Round of 16"/>
    <x v="127"/>
    <x v="110"/>
    <x v="128"/>
    <x v="334"/>
    <x v="4"/>
    <x v="2"/>
    <n v="2"/>
    <x v="26"/>
    <s v="Argentina win on penalties (4 - 3) "/>
    <n v="30600"/>
    <n v="0"/>
    <n v="0"/>
    <x v="281"/>
    <x v="262"/>
    <x v="301"/>
    <n v="1024"/>
    <n v="8779"/>
    <s v="ARG"/>
    <s v="ENG"/>
  </r>
  <r>
    <x v="15"/>
    <x v="367"/>
    <d v="1998-07-03T00:00:00"/>
    <d v="2021-07-03T00:00:00"/>
    <s v="03 Jul-16:30 "/>
    <d v="1899-12-30T16:30:00"/>
    <s v="Quarter-finals"/>
    <x v="122"/>
    <x v="105"/>
    <x v="123"/>
    <x v="44"/>
    <x v="15"/>
    <x v="9"/>
    <n v="0"/>
    <x v="4"/>
    <s v="France win on penalties (3 - 4) "/>
    <n v="77000"/>
    <n v="0"/>
    <n v="0"/>
    <x v="279"/>
    <x v="292"/>
    <x v="304"/>
    <n v="1025"/>
    <n v="8781"/>
    <s v="ITA"/>
    <s v="FRA"/>
  </r>
  <r>
    <x v="15"/>
    <x v="368"/>
    <d v="1998-07-03T00:00:00"/>
    <d v="2021-07-03T00:00:00"/>
    <s v="03 Jul-21:00 "/>
    <d v="1899-12-30T21:00:00"/>
    <s v="Quarter-finals"/>
    <x v="125"/>
    <x v="108"/>
    <x v="126"/>
    <x v="453"/>
    <x v="7"/>
    <x v="1"/>
    <n v="2"/>
    <x v="55"/>
    <s v=" "/>
    <n v="35500"/>
    <n v="2"/>
    <n v="1"/>
    <x v="273"/>
    <x v="276"/>
    <x v="289"/>
    <n v="1025"/>
    <n v="8782"/>
    <s v="BRA"/>
    <s v="DEN"/>
  </r>
  <r>
    <x v="15"/>
    <x v="369"/>
    <d v="1998-07-04T00:00:00"/>
    <d v="2021-07-04T00:00:00"/>
    <s v="04 Jul-16:30 "/>
    <d v="1899-12-30T16:30:00"/>
    <s v="Quarter-finals"/>
    <x v="15"/>
    <x v="13"/>
    <x v="15"/>
    <x v="226"/>
    <x v="35"/>
    <x v="2"/>
    <n v="1"/>
    <x v="11"/>
    <s v=" "/>
    <n v="55000"/>
    <n v="1"/>
    <n v="1"/>
    <x v="239"/>
    <x v="272"/>
    <x v="279"/>
    <n v="1025"/>
    <n v="8784"/>
    <s v="NED"/>
    <s v="ARG"/>
  </r>
  <r>
    <x v="15"/>
    <x v="370"/>
    <d v="1998-07-04T00:00:00"/>
    <d v="2021-07-04T00:00:00"/>
    <s v="04 Jul-21:00 "/>
    <d v="1899-12-30T21:00:00"/>
    <s v="Quarter-finals"/>
    <x v="126"/>
    <x v="109"/>
    <x v="127"/>
    <x v="454"/>
    <x v="13"/>
    <x v="9"/>
    <n v="3"/>
    <x v="66"/>
    <s v=" "/>
    <n v="39100"/>
    <n v="0"/>
    <n v="1"/>
    <x v="282"/>
    <x v="288"/>
    <x v="302"/>
    <n v="1025"/>
    <n v="8783"/>
    <s v="GER"/>
    <s v="CRO"/>
  </r>
  <r>
    <x v="15"/>
    <x v="371"/>
    <d v="1998-07-07T00:00:00"/>
    <d v="2021-07-07T00:00:00"/>
    <s v="07 Jul-21:00 "/>
    <d v="1899-12-30T21:00:00"/>
    <s v="Semi-finals"/>
    <x v="15"/>
    <x v="13"/>
    <x v="15"/>
    <x v="455"/>
    <x v="7"/>
    <x v="3"/>
    <n v="1"/>
    <x v="13"/>
    <s v="Brazil win on penalties (4 - 2) "/>
    <n v="54000"/>
    <n v="0"/>
    <n v="0"/>
    <x v="256"/>
    <x v="279"/>
    <x v="301"/>
    <n v="1026"/>
    <n v="8785"/>
    <s v="BRA"/>
    <s v="NED"/>
  </r>
  <r>
    <x v="15"/>
    <x v="372"/>
    <d v="1998-07-08T00:00:00"/>
    <d v="2021-07-08T00:00:00"/>
    <s v="08 Jul-21:00 "/>
    <d v="1899-12-30T21:00:00"/>
    <s v="Semi-finals"/>
    <x v="122"/>
    <x v="105"/>
    <x v="123"/>
    <x v="456"/>
    <x v="0"/>
    <x v="2"/>
    <n v="1"/>
    <x v="66"/>
    <s v=" "/>
    <n v="76000"/>
    <n v="0"/>
    <n v="0"/>
    <x v="258"/>
    <x v="261"/>
    <x v="281"/>
    <n v="1026"/>
    <n v="8786"/>
    <s v="FRA"/>
    <s v="CRO"/>
  </r>
  <r>
    <x v="15"/>
    <x v="373"/>
    <d v="1998-07-11T00:00:00"/>
    <d v="2021-07-11T00:00:00"/>
    <s v="11 Jul-21:00 "/>
    <d v="1899-12-30T21:00:00"/>
    <s v="Match for third place"/>
    <x v="11"/>
    <x v="9"/>
    <x v="11"/>
    <x v="457"/>
    <x v="35"/>
    <x v="3"/>
    <n v="2"/>
    <x v="66"/>
    <s v=" "/>
    <n v="45500"/>
    <n v="1"/>
    <n v="2"/>
    <x v="261"/>
    <x v="287"/>
    <x v="308"/>
    <n v="1028"/>
    <n v="8787"/>
    <s v="NED"/>
    <s v="CRO"/>
  </r>
  <r>
    <x v="15"/>
    <x v="374"/>
    <d v="1998-07-12T00:00:00"/>
    <d v="2021-07-12T00:00:00"/>
    <s v="12 Jul-21:00 "/>
    <d v="1899-12-30T21:00:00"/>
    <s v="Final"/>
    <x v="122"/>
    <x v="105"/>
    <x v="123"/>
    <x v="119"/>
    <x v="7"/>
    <x v="9"/>
    <n v="3"/>
    <x v="4"/>
    <s v=" "/>
    <n v="80000"/>
    <n v="0"/>
    <n v="2"/>
    <x v="270"/>
    <x v="292"/>
    <x v="300"/>
    <n v="1027"/>
    <n v="8788"/>
    <s v="BRA"/>
    <s v="FRA"/>
  </r>
  <r>
    <x v="16"/>
    <x v="375"/>
    <d v="2002-05-31T00:00:00"/>
    <d v="2021-05-31T00:00:00"/>
    <s v="31 May-20:30 "/>
    <d v="1899-12-30T20:30:00"/>
    <s v="Group A"/>
    <x v="128"/>
    <x v="111"/>
    <x v="129"/>
    <x v="458"/>
    <x v="0"/>
    <x v="9"/>
    <n v="1"/>
    <x v="68"/>
    <s v=" "/>
    <n v="62561"/>
    <n v="0"/>
    <n v="1"/>
    <x v="256"/>
    <x v="294"/>
    <x v="309"/>
    <n v="43950100"/>
    <n v="43950001"/>
    <s v="FRA"/>
    <s v="SEN"/>
  </r>
  <r>
    <x v="16"/>
    <x v="376"/>
    <d v="2002-06-01T00:00:00"/>
    <d v="2021-06-01T00:00:00"/>
    <s v="01 Jun-18:00 "/>
    <d v="1899-12-30T18:00:00"/>
    <s v="Group A"/>
    <x v="129"/>
    <x v="112"/>
    <x v="130"/>
    <x v="459"/>
    <x v="6"/>
    <x v="3"/>
    <n v="2"/>
    <x v="55"/>
    <s v=" "/>
    <n v="30157"/>
    <n v="0"/>
    <n v="1"/>
    <x v="287"/>
    <x v="295"/>
    <x v="289"/>
    <n v="43950100"/>
    <n v="43950003"/>
    <s v="URU"/>
    <s v="DEN"/>
  </r>
  <r>
    <x v="16"/>
    <x v="377"/>
    <d v="2002-06-01T00:00:00"/>
    <d v="2021-06-01T00:00:00"/>
    <s v="01 Jun-15:30 "/>
    <d v="1899-12-30T15:30:00"/>
    <s v="Group E"/>
    <x v="130"/>
    <x v="113"/>
    <x v="131"/>
    <x v="460"/>
    <x v="48"/>
    <x v="3"/>
    <n v="1"/>
    <x v="49"/>
    <s v=" "/>
    <n v="33679"/>
    <n v="0"/>
    <n v="1"/>
    <x v="288"/>
    <x v="296"/>
    <x v="310"/>
    <n v="43950100"/>
    <n v="43950002"/>
    <s v="IRL"/>
    <s v="CMR"/>
  </r>
  <r>
    <x v="16"/>
    <x v="378"/>
    <d v="2002-06-01T00:00:00"/>
    <d v="2021-06-01T00:00:00"/>
    <s v="01 Jun-20:30 "/>
    <d v="1899-12-30T20:30:00"/>
    <s v="Group E"/>
    <x v="131"/>
    <x v="114"/>
    <x v="132"/>
    <x v="461"/>
    <x v="13"/>
    <x v="7"/>
    <n v="0"/>
    <x v="60"/>
    <s v=" "/>
    <n v="32218"/>
    <n v="4"/>
    <n v="0"/>
    <x v="289"/>
    <x v="297"/>
    <x v="311"/>
    <n v="43950100"/>
    <n v="43950004"/>
    <s v="GER"/>
    <s v="KSA"/>
  </r>
  <r>
    <x v="16"/>
    <x v="379"/>
    <d v="2002-06-02T00:00:00"/>
    <d v="2021-06-02T00:00:00"/>
    <s v="02 Jun-14:30 "/>
    <d v="1899-12-30T14:30:00"/>
    <s v="Group F"/>
    <x v="132"/>
    <x v="115"/>
    <x v="133"/>
    <x v="391"/>
    <x v="4"/>
    <x v="3"/>
    <n v="0"/>
    <x v="63"/>
    <s v=" "/>
    <n v="34050"/>
    <n v="0"/>
    <n v="0"/>
    <x v="290"/>
    <x v="298"/>
    <x v="312"/>
    <n v="43950100"/>
    <n v="43950007"/>
    <s v="ARG"/>
    <s v="NGA"/>
  </r>
  <r>
    <x v="16"/>
    <x v="380"/>
    <d v="2002-06-02T00:00:00"/>
    <d v="2021-06-02T00:00:00"/>
    <s v="02 Jun-16:30 "/>
    <d v="1899-12-30T16:30:00"/>
    <s v="Group B"/>
    <x v="133"/>
    <x v="116"/>
    <x v="134"/>
    <x v="462"/>
    <x v="8"/>
    <x v="2"/>
    <n v="2"/>
    <x v="64"/>
    <s v=" "/>
    <n v="25186"/>
    <n v="1"/>
    <n v="0"/>
    <x v="291"/>
    <x v="299"/>
    <x v="313"/>
    <n v="43950100"/>
    <n v="43950006"/>
    <s v="PAR"/>
    <s v="RSA"/>
  </r>
  <r>
    <x v="16"/>
    <x v="381"/>
    <d v="2002-06-02T00:00:00"/>
    <d v="2021-06-02T00:00:00"/>
    <s v="02 Jun-18:30 "/>
    <d v="1899-12-30T18:30:00"/>
    <s v="Group F"/>
    <x v="134"/>
    <x v="117"/>
    <x v="135"/>
    <x v="463"/>
    <x v="18"/>
    <x v="3"/>
    <n v="1"/>
    <x v="15"/>
    <s v=" "/>
    <n v="52721"/>
    <n v="1"/>
    <n v="0"/>
    <x v="292"/>
    <x v="300"/>
    <x v="283"/>
    <n v="43950100"/>
    <n v="43950005"/>
    <s v="ENG"/>
    <s v="SWE"/>
  </r>
  <r>
    <x v="16"/>
    <x v="382"/>
    <d v="2002-06-02T00:00:00"/>
    <d v="2021-06-02T00:00:00"/>
    <s v="02 Jun-20:30 "/>
    <d v="1899-12-30T20:30:00"/>
    <s v="Group B"/>
    <x v="135"/>
    <x v="118"/>
    <x v="136"/>
    <x v="464"/>
    <x v="14"/>
    <x v="1"/>
    <n v="1"/>
    <x v="69"/>
    <s v=" "/>
    <n v="28598"/>
    <n v="1"/>
    <n v="0"/>
    <x v="293"/>
    <x v="301"/>
    <x v="314"/>
    <n v="43950100"/>
    <n v="43950008"/>
    <s v="ESP"/>
    <s v="SVN"/>
  </r>
  <r>
    <x v="16"/>
    <x v="383"/>
    <s v="03 June 200"/>
    <d v="2021-06-03T00:00:00"/>
    <s v="03 June-18:00 "/>
    <s v="- 18:00"/>
    <s v="Group C"/>
    <x v="129"/>
    <x v="112"/>
    <x v="130"/>
    <x v="465"/>
    <x v="7"/>
    <x v="2"/>
    <n v="1"/>
    <x v="28"/>
    <s v=" "/>
    <n v="33842"/>
    <n v="0"/>
    <n v="1"/>
    <x v="294"/>
    <x v="302"/>
    <x v="315"/>
    <n v="43950100"/>
    <n v="43950010"/>
    <s v="BRA"/>
    <s v="TUR"/>
  </r>
  <r>
    <x v="16"/>
    <x v="384"/>
    <d v="2002-06-03T00:00:00"/>
    <d v="2021-06-03T00:00:00"/>
    <s v="03 Jun-20:30 "/>
    <d v="1899-12-30T20:30:00"/>
    <s v="Group G"/>
    <x v="131"/>
    <x v="114"/>
    <x v="132"/>
    <x v="466"/>
    <x v="15"/>
    <x v="2"/>
    <n v="0"/>
    <x v="70"/>
    <s v=" "/>
    <n v="31081"/>
    <n v="2"/>
    <n v="0"/>
    <x v="295"/>
    <x v="303"/>
    <x v="316"/>
    <n v="43950100"/>
    <n v="43950011"/>
    <s v="ITA"/>
    <s v="ECU"/>
  </r>
  <r>
    <x v="16"/>
    <x v="385"/>
    <d v="2002-06-03T00:00:00"/>
    <d v="2021-06-03T00:00:00"/>
    <s v="03 Jun-15:30 "/>
    <d v="1899-12-30T15:30:00"/>
    <s v="Group G"/>
    <x v="130"/>
    <x v="113"/>
    <x v="131"/>
    <x v="467"/>
    <x v="59"/>
    <x v="9"/>
    <n v="1"/>
    <x v="0"/>
    <s v=" "/>
    <n v="32239"/>
    <n v="0"/>
    <n v="0"/>
    <x v="296"/>
    <x v="304"/>
    <x v="317"/>
    <n v="43950100"/>
    <n v="43950009"/>
    <s v="CRO"/>
    <s v="MEX"/>
  </r>
  <r>
    <x v="16"/>
    <x v="386"/>
    <s v="04 June 200"/>
    <d v="2021-06-04T00:00:00"/>
    <s v="04 June-15:30 "/>
    <e v="#VALUE!"/>
    <s v="Group C"/>
    <x v="135"/>
    <x v="118"/>
    <x v="136"/>
    <x v="468"/>
    <x v="60"/>
    <x v="9"/>
    <n v="2"/>
    <x v="59"/>
    <s v=" "/>
    <n v="27217"/>
    <n v="0"/>
    <n v="0"/>
    <x v="297"/>
    <x v="305"/>
    <x v="318"/>
    <n v="43950100"/>
    <n v="43950012"/>
    <s v="CHN"/>
    <s v="CRC"/>
  </r>
  <r>
    <x v="16"/>
    <x v="387"/>
    <s v="04 June 200"/>
    <d v="2021-06-04T00:00:00"/>
    <s v="04 June-18:00 "/>
    <s v="- 18:00"/>
    <s v="Group H"/>
    <x v="134"/>
    <x v="117"/>
    <x v="135"/>
    <x v="469"/>
    <x v="58"/>
    <x v="2"/>
    <n v="2"/>
    <x v="1"/>
    <s v=" "/>
    <n v="55256"/>
    <n v="0"/>
    <n v="0"/>
    <x v="298"/>
    <x v="306"/>
    <x v="283"/>
    <n v="43950100"/>
    <n v="43950013"/>
    <s v="JPN"/>
    <s v="BEL"/>
  </r>
  <r>
    <x v="16"/>
    <x v="388"/>
    <d v="2002-06-04T00:00:00"/>
    <d v="2021-06-04T00:00:00"/>
    <s v="04 Jun-20:30 "/>
    <d v="1899-12-30T20:30:00"/>
    <s v="Group D"/>
    <x v="133"/>
    <x v="116"/>
    <x v="134"/>
    <x v="470"/>
    <x v="42"/>
    <x v="2"/>
    <n v="0"/>
    <x v="23"/>
    <s v=" "/>
    <n v="48760"/>
    <n v="1"/>
    <n v="0"/>
    <x v="299"/>
    <x v="307"/>
    <x v="319"/>
    <n v="43950100"/>
    <n v="43950014"/>
    <s v="KOR"/>
    <s v="POL"/>
  </r>
  <r>
    <x v="16"/>
    <x v="389"/>
    <d v="2002-06-05T00:00:00"/>
    <d v="2021-06-05T00:00:00"/>
    <s v="05 Jun-15:30 "/>
    <d v="1899-12-30T15:30:00"/>
    <s v="Group H"/>
    <x v="136"/>
    <x v="119"/>
    <x v="137"/>
    <x v="471"/>
    <x v="54"/>
    <x v="2"/>
    <n v="0"/>
    <x v="47"/>
    <s v=" "/>
    <n v="30957"/>
    <n v="0"/>
    <n v="0"/>
    <x v="300"/>
    <x v="308"/>
    <x v="320"/>
    <n v="43950100"/>
    <n v="43950015"/>
    <s v="RUS"/>
    <s v="TUN"/>
  </r>
  <r>
    <x v="16"/>
    <x v="390"/>
    <d v="2002-06-05T00:00:00"/>
    <d v="2021-06-05T00:00:00"/>
    <s v="05 Jun-18:00 "/>
    <d v="1899-12-30T18:00:00"/>
    <s v="Group D"/>
    <x v="137"/>
    <x v="120"/>
    <x v="138"/>
    <x v="472"/>
    <x v="1"/>
    <x v="1"/>
    <n v="2"/>
    <x v="38"/>
    <s v=" "/>
    <n v="37306"/>
    <n v="3"/>
    <n v="1"/>
    <x v="301"/>
    <x v="309"/>
    <x v="321"/>
    <n v="43950100"/>
    <n v="43950016"/>
    <s v="USA"/>
    <s v="POR"/>
  </r>
  <r>
    <x v="16"/>
    <x v="391"/>
    <d v="2002-06-05T00:00:00"/>
    <d v="2021-06-05T00:00:00"/>
    <s v="05 Jun-20:30 "/>
    <d v="1899-12-30T20:30:00"/>
    <s v="Group E"/>
    <x v="132"/>
    <x v="115"/>
    <x v="133"/>
    <x v="473"/>
    <x v="13"/>
    <x v="3"/>
    <n v="1"/>
    <x v="57"/>
    <s v=" "/>
    <n v="35854"/>
    <n v="1"/>
    <n v="0"/>
    <x v="281"/>
    <x v="310"/>
    <x v="305"/>
    <n v="43950100"/>
    <n v="43950017"/>
    <s v="GER"/>
    <s v="IRL"/>
  </r>
  <r>
    <x v="16"/>
    <x v="392"/>
    <d v="2002-06-06T00:00:00"/>
    <d v="2021-06-06T00:00:00"/>
    <s v="06 Jun-15:30 "/>
    <d v="1899-12-30T15:30:00"/>
    <s v="Group A"/>
    <x v="138"/>
    <x v="121"/>
    <x v="139"/>
    <x v="474"/>
    <x v="44"/>
    <x v="3"/>
    <n v="1"/>
    <x v="68"/>
    <s v=" "/>
    <n v="43500"/>
    <n v="1"/>
    <n v="0"/>
    <x v="302"/>
    <x v="311"/>
    <x v="322"/>
    <n v="43950100"/>
    <n v="43950020"/>
    <s v="DEN"/>
    <s v="SEN"/>
  </r>
  <r>
    <x v="16"/>
    <x v="393"/>
    <d v="2002-06-06T00:00:00"/>
    <d v="2021-06-06T00:00:00"/>
    <s v="06 Jun-18:00 "/>
    <d v="1899-12-30T18:00:00"/>
    <s v="Group E"/>
    <x v="134"/>
    <x v="117"/>
    <x v="135"/>
    <x v="475"/>
    <x v="47"/>
    <x v="3"/>
    <n v="0"/>
    <x v="60"/>
    <s v=" "/>
    <n v="52328"/>
    <n v="0"/>
    <n v="0"/>
    <x v="303"/>
    <x v="312"/>
    <x v="323"/>
    <n v="43950100"/>
    <n v="43950019"/>
    <s v="CMR"/>
    <s v="KSA"/>
  </r>
  <r>
    <x v="16"/>
    <x v="394"/>
    <d v="2002-06-06T00:00:00"/>
    <d v="2021-06-06T00:00:00"/>
    <s v="06 Jun-20:30 "/>
    <d v="1899-12-30T20:30:00"/>
    <s v="Group A"/>
    <x v="133"/>
    <x v="116"/>
    <x v="134"/>
    <x v="476"/>
    <x v="0"/>
    <x v="9"/>
    <n v="0"/>
    <x v="31"/>
    <s v=" "/>
    <n v="38289"/>
    <n v="0"/>
    <n v="0"/>
    <x v="304"/>
    <x v="313"/>
    <x v="313"/>
    <n v="43950100"/>
    <n v="43950018"/>
    <s v="FRA"/>
    <s v="URU"/>
  </r>
  <r>
    <x v="16"/>
    <x v="395"/>
    <d v="2002-06-07T00:00:00"/>
    <d v="2021-06-07T00:00:00"/>
    <s v="07 Jun-15:30 "/>
    <d v="1899-12-30T15:30:00"/>
    <s v="Group F"/>
    <x v="136"/>
    <x v="119"/>
    <x v="137"/>
    <x v="477"/>
    <x v="12"/>
    <x v="2"/>
    <n v="1"/>
    <x v="63"/>
    <s v=" "/>
    <n v="36194"/>
    <n v="1"/>
    <n v="1"/>
    <x v="305"/>
    <x v="297"/>
    <x v="324"/>
    <n v="43950100"/>
    <n v="43950021"/>
    <s v="SWE"/>
    <s v="NGA"/>
  </r>
  <r>
    <x v="16"/>
    <x v="396"/>
    <d v="2002-06-07T00:00:00"/>
    <d v="2021-06-07T00:00:00"/>
    <s v="07 Jun-20:30 "/>
    <d v="1899-12-30T20:30:00"/>
    <s v="Group F"/>
    <x v="131"/>
    <x v="114"/>
    <x v="132"/>
    <x v="334"/>
    <x v="4"/>
    <x v="9"/>
    <n v="1"/>
    <x v="26"/>
    <s v=" "/>
    <n v="35927"/>
    <n v="0"/>
    <n v="1"/>
    <x v="267"/>
    <x v="303"/>
    <x v="325"/>
    <n v="43950100"/>
    <n v="43950023"/>
    <s v="ARG"/>
    <s v="ENG"/>
  </r>
  <r>
    <x v="16"/>
    <x v="397"/>
    <s v="07 June 200"/>
    <d v="2021-06-07T00:00:00"/>
    <s v="07 June-18:00 "/>
    <s v="- 18:00"/>
    <s v="Group B"/>
    <x v="139"/>
    <x v="122"/>
    <x v="140"/>
    <x v="427"/>
    <x v="14"/>
    <x v="1"/>
    <n v="1"/>
    <x v="6"/>
    <s v=" "/>
    <n v="24000"/>
    <n v="0"/>
    <n v="1"/>
    <x v="273"/>
    <x v="314"/>
    <x v="326"/>
    <n v="43950100"/>
    <n v="43950022"/>
    <s v="ESP"/>
    <s v="PAR"/>
  </r>
  <r>
    <x v="16"/>
    <x v="398"/>
    <d v="2002-06-08T00:00:00"/>
    <d v="2021-06-08T00:00:00"/>
    <s v="08 Jun-15:30 "/>
    <d v="1899-12-30T15:30:00"/>
    <s v="Group B"/>
    <x v="138"/>
    <x v="121"/>
    <x v="139"/>
    <x v="478"/>
    <x v="57"/>
    <x v="3"/>
    <n v="0"/>
    <x v="69"/>
    <s v=" "/>
    <n v="47226"/>
    <n v="1"/>
    <n v="0"/>
    <x v="306"/>
    <x v="315"/>
    <x v="327"/>
    <n v="43950100"/>
    <n v="43950024"/>
    <s v="RSA"/>
    <s v="SVN"/>
  </r>
  <r>
    <x v="16"/>
    <x v="399"/>
    <d v="2002-06-08T00:00:00"/>
    <d v="2021-06-08T00:00:00"/>
    <s v="08 Jun-20:30 "/>
    <d v="1899-12-30T20:30:00"/>
    <s v="Group C"/>
    <x v="140"/>
    <x v="123"/>
    <x v="141"/>
    <x v="479"/>
    <x v="7"/>
    <x v="0"/>
    <n v="0"/>
    <x v="71"/>
    <s v=" "/>
    <n v="36750"/>
    <n v="3"/>
    <n v="0"/>
    <x v="307"/>
    <x v="316"/>
    <x v="328"/>
    <n v="43950100"/>
    <n v="43950026"/>
    <s v="BRA"/>
    <s v="CHN"/>
  </r>
  <r>
    <x v="16"/>
    <x v="400"/>
    <s v="08 June 200"/>
    <d v="2021-06-08T00:00:00"/>
    <s v="08 June-18:00 "/>
    <s v="- 18:00"/>
    <s v="Group G"/>
    <x v="132"/>
    <x v="115"/>
    <x v="133"/>
    <x v="480"/>
    <x v="15"/>
    <x v="3"/>
    <n v="2"/>
    <x v="66"/>
    <s v=" "/>
    <n v="36472"/>
    <n v="0"/>
    <n v="0"/>
    <x v="308"/>
    <x v="317"/>
    <x v="329"/>
    <n v="43950100"/>
    <n v="43950025"/>
    <s v="ITA"/>
    <s v="CRO"/>
  </r>
  <r>
    <x v="16"/>
    <x v="401"/>
    <d v="2002-06-09T00:00:00"/>
    <d v="2021-06-09T00:00:00"/>
    <s v="09 Jun-18:00 "/>
    <d v="1899-12-30T18:00:00"/>
    <s v="Group C"/>
    <x v="141"/>
    <x v="124"/>
    <x v="142"/>
    <x v="481"/>
    <x v="46"/>
    <x v="3"/>
    <n v="1"/>
    <x v="28"/>
    <s v=" "/>
    <n v="42299"/>
    <n v="0"/>
    <n v="0"/>
    <x v="309"/>
    <x v="263"/>
    <x v="326"/>
    <n v="43950100"/>
    <n v="43950028"/>
    <s v="CRC"/>
    <s v="TUR"/>
  </r>
  <r>
    <x v="16"/>
    <x v="402"/>
    <d v="2002-06-09T00:00:00"/>
    <d v="2021-06-09T00:00:00"/>
    <s v="09 Jun-20:30 "/>
    <d v="1899-12-30T20:30:00"/>
    <s v="Group H"/>
    <x v="142"/>
    <x v="125"/>
    <x v="143"/>
    <x v="482"/>
    <x v="58"/>
    <x v="3"/>
    <n v="0"/>
    <x v="61"/>
    <s v=" "/>
    <n v="66108"/>
    <n v="0"/>
    <n v="0"/>
    <x v="310"/>
    <x v="318"/>
    <x v="305"/>
    <n v="43950100"/>
    <n v="43950029"/>
    <s v="JPN"/>
    <s v="RUS"/>
  </r>
  <r>
    <x v="16"/>
    <x v="403"/>
    <d v="2002-06-09T00:00:00"/>
    <d v="2021-06-09T00:00:00"/>
    <s v="09 Jun-15:30 "/>
    <d v="1899-12-30T15:30:00"/>
    <s v="Group G"/>
    <x v="143"/>
    <x v="126"/>
    <x v="144"/>
    <x v="483"/>
    <x v="23"/>
    <x v="2"/>
    <n v="1"/>
    <x v="70"/>
    <s v=" "/>
    <n v="45610"/>
    <n v="1"/>
    <n v="1"/>
    <x v="311"/>
    <x v="319"/>
    <x v="330"/>
    <n v="43950100"/>
    <n v="43950027"/>
    <s v="MEX"/>
    <s v="ECU"/>
  </r>
  <r>
    <x v="16"/>
    <x v="404"/>
    <d v="2002-06-10T00:00:00"/>
    <d v="2021-06-10T00:00:00"/>
    <s v="10 Jun-15:30 "/>
    <d v="1899-12-30T15:30:00"/>
    <s v="Group D"/>
    <x v="138"/>
    <x v="121"/>
    <x v="139"/>
    <x v="484"/>
    <x v="42"/>
    <x v="3"/>
    <n v="1"/>
    <x v="9"/>
    <s v=" "/>
    <n v="60778"/>
    <n v="0"/>
    <n v="1"/>
    <x v="283"/>
    <x v="320"/>
    <x v="331"/>
    <n v="43950100"/>
    <n v="43950030"/>
    <s v="KOR"/>
    <s v="USA"/>
  </r>
  <r>
    <x v="16"/>
    <x v="405"/>
    <d v="2002-06-10T00:00:00"/>
    <d v="2021-06-10T00:00:00"/>
    <s v="10 Jun-20:30 "/>
    <d v="1899-12-30T20:30:00"/>
    <s v="Group D"/>
    <x v="139"/>
    <x v="122"/>
    <x v="140"/>
    <x v="485"/>
    <x v="25"/>
    <x v="0"/>
    <n v="0"/>
    <x v="23"/>
    <s v=" "/>
    <n v="31000"/>
    <n v="1"/>
    <n v="0"/>
    <x v="279"/>
    <x v="299"/>
    <x v="332"/>
    <n v="43950100"/>
    <n v="43950032"/>
    <s v="POR"/>
    <s v="POL"/>
  </r>
  <r>
    <x v="16"/>
    <x v="406"/>
    <d v="2002-06-10T00:00:00"/>
    <d v="2021-06-10T00:00:00"/>
    <s v="10 Jun-18:00 "/>
    <d v="1899-12-30T18:00:00"/>
    <s v="Group H"/>
    <x v="144"/>
    <x v="127"/>
    <x v="145"/>
    <x v="486"/>
    <x v="37"/>
    <x v="3"/>
    <n v="1"/>
    <x v="1"/>
    <s v=" "/>
    <n v="39700"/>
    <n v="1"/>
    <n v="1"/>
    <x v="312"/>
    <x v="321"/>
    <x v="333"/>
    <n v="43950100"/>
    <n v="43950031"/>
    <s v="TUN"/>
    <s v="BEL"/>
  </r>
  <r>
    <x v="16"/>
    <x v="407"/>
    <d v="2002-06-11T00:00:00"/>
    <d v="2021-06-11T00:00:00"/>
    <s v="11 Jun-15:30 "/>
    <d v="1899-12-30T15:30:00"/>
    <s v="Group A"/>
    <x v="141"/>
    <x v="124"/>
    <x v="142"/>
    <x v="487"/>
    <x v="44"/>
    <x v="2"/>
    <n v="0"/>
    <x v="4"/>
    <s v=" "/>
    <n v="48100"/>
    <n v="1"/>
    <n v="0"/>
    <x v="268"/>
    <x v="305"/>
    <x v="334"/>
    <n v="43950100"/>
    <n v="43950033"/>
    <s v="DEN"/>
    <s v="FRA"/>
  </r>
  <r>
    <x v="16"/>
    <x v="408"/>
    <s v="11 June 200"/>
    <d v="2021-06-11T00:00:00"/>
    <s v="11 June-15:30 "/>
    <e v="#VALUE!"/>
    <s v="Group A"/>
    <x v="137"/>
    <x v="120"/>
    <x v="138"/>
    <x v="488"/>
    <x v="61"/>
    <x v="1"/>
    <n v="3"/>
    <x v="31"/>
    <s v=" "/>
    <n v="33681"/>
    <n v="3"/>
    <n v="0"/>
    <x v="313"/>
    <x v="322"/>
    <x v="335"/>
    <n v="43950100"/>
    <n v="43950034"/>
    <s v="SEN"/>
    <s v="URU"/>
  </r>
  <r>
    <x v="16"/>
    <x v="409"/>
    <d v="2002-06-11T00:00:00"/>
    <d v="2021-06-11T00:00:00"/>
    <s v="11 Jun-20:30 "/>
    <d v="1899-12-30T20:30:00"/>
    <s v="Group E"/>
    <x v="142"/>
    <x v="125"/>
    <x v="143"/>
    <x v="489"/>
    <x v="52"/>
    <x v="9"/>
    <n v="3"/>
    <x v="57"/>
    <s v=" "/>
    <n v="65320"/>
    <n v="0"/>
    <n v="1"/>
    <x v="314"/>
    <x v="323"/>
    <x v="336"/>
    <n v="43950100"/>
    <n v="43950036"/>
    <s v="KSA"/>
    <s v="IRL"/>
  </r>
  <r>
    <x v="16"/>
    <x v="409"/>
    <d v="2002-06-11T00:00:00"/>
    <d v="2021-06-11T00:00:00"/>
    <s v="11 Jun-20:30 "/>
    <d v="1899-12-30T20:30:00"/>
    <s v="Group E"/>
    <x v="145"/>
    <x v="128"/>
    <x v="146"/>
    <x v="490"/>
    <x v="47"/>
    <x v="9"/>
    <n v="2"/>
    <x v="19"/>
    <s v=" "/>
    <n v="47085"/>
    <n v="0"/>
    <n v="0"/>
    <x v="315"/>
    <x v="324"/>
    <x v="337"/>
    <n v="43950100"/>
    <n v="43950035"/>
    <s v="CMR"/>
    <s v="GER"/>
  </r>
  <r>
    <x v="16"/>
    <x v="410"/>
    <d v="2002-06-12T00:00:00"/>
    <d v="2021-06-12T00:00:00"/>
    <s v="12 Jun-15:30 "/>
    <d v="1899-12-30T15:30:00"/>
    <s v="Group F"/>
    <x v="143"/>
    <x v="126"/>
    <x v="144"/>
    <x v="21"/>
    <x v="12"/>
    <x v="3"/>
    <n v="1"/>
    <x v="11"/>
    <s v=" "/>
    <n v="45777"/>
    <n v="0"/>
    <n v="0"/>
    <x v="256"/>
    <x v="318"/>
    <x v="311"/>
    <n v="43950100"/>
    <n v="43950037"/>
    <s v="SWE"/>
    <s v="ARG"/>
  </r>
  <r>
    <x v="16"/>
    <x v="410"/>
    <d v="2002-06-12T00:00:00"/>
    <d v="2021-06-12T00:00:00"/>
    <s v="12 Jun-15:30 "/>
    <d v="1899-12-30T15:30:00"/>
    <s v="Group F"/>
    <x v="146"/>
    <x v="129"/>
    <x v="147"/>
    <x v="491"/>
    <x v="51"/>
    <x v="9"/>
    <n v="0"/>
    <x v="26"/>
    <s v=" "/>
    <n v="44864"/>
    <n v="0"/>
    <n v="0"/>
    <x v="295"/>
    <x v="303"/>
    <x v="305"/>
    <n v="43950100"/>
    <n v="43950038"/>
    <s v="NGA"/>
    <s v="ENG"/>
  </r>
  <r>
    <x v="16"/>
    <x v="411"/>
    <d v="2002-06-12T00:00:00"/>
    <d v="2021-06-12T00:00:00"/>
    <s v="12 Jun-20:30 "/>
    <d v="1899-12-30T20:30:00"/>
    <s v="Group B"/>
    <x v="140"/>
    <x v="123"/>
    <x v="141"/>
    <x v="492"/>
    <x v="62"/>
    <x v="3"/>
    <n v="3"/>
    <x v="6"/>
    <s v=" "/>
    <n v="30176"/>
    <n v="1"/>
    <n v="0"/>
    <x v="304"/>
    <x v="316"/>
    <x v="322"/>
    <n v="43950100"/>
    <n v="43950040"/>
    <s v="SVN"/>
    <s v="PAR"/>
  </r>
  <r>
    <x v="16"/>
    <x v="411"/>
    <d v="2002-06-12T00:00:00"/>
    <d v="2021-06-12T00:00:00"/>
    <s v="12 Jun-20:30 "/>
    <d v="1899-12-30T20:30:00"/>
    <s v="Group B"/>
    <x v="147"/>
    <x v="130"/>
    <x v="148"/>
    <x v="493"/>
    <x v="57"/>
    <x v="2"/>
    <n v="3"/>
    <x v="16"/>
    <s v=" "/>
    <n v="31024"/>
    <n v="1"/>
    <n v="2"/>
    <x v="287"/>
    <x v="315"/>
    <x v="321"/>
    <n v="43950100"/>
    <n v="43950039"/>
    <s v="RSA"/>
    <s v="ESP"/>
  </r>
  <r>
    <x v="16"/>
    <x v="412"/>
    <d v="2002-06-13T00:00:00"/>
    <d v="2021-06-13T00:00:00"/>
    <s v="13 Jun-15:30 "/>
    <d v="1899-12-30T15:30:00"/>
    <s v="Group C"/>
    <x v="137"/>
    <x v="120"/>
    <x v="138"/>
    <x v="494"/>
    <x v="46"/>
    <x v="2"/>
    <n v="5"/>
    <x v="2"/>
    <s v=" "/>
    <n v="38524"/>
    <n v="1"/>
    <n v="3"/>
    <x v="273"/>
    <x v="314"/>
    <x v="314"/>
    <n v="43950100"/>
    <n v="43950041"/>
    <s v="CRC"/>
    <s v="BRA"/>
  </r>
  <r>
    <x v="16"/>
    <x v="412"/>
    <d v="2002-06-13T00:00:00"/>
    <d v="2021-06-13T00:00:00"/>
    <s v="13 Jun-15:30 "/>
    <d v="1899-12-30T15:30:00"/>
    <s v="Group C"/>
    <x v="128"/>
    <x v="111"/>
    <x v="129"/>
    <x v="495"/>
    <x v="20"/>
    <x v="1"/>
    <n v="0"/>
    <x v="71"/>
    <s v=" "/>
    <n v="43605"/>
    <n v="2"/>
    <n v="0"/>
    <x v="299"/>
    <x v="301"/>
    <x v="313"/>
    <n v="43950100"/>
    <n v="43950042"/>
    <s v="TUR"/>
    <s v="CHN"/>
  </r>
  <r>
    <x v="16"/>
    <x v="413"/>
    <d v="2002-06-13T00:00:00"/>
    <d v="2021-06-13T00:00:00"/>
    <s v="13 Jun-20:30 "/>
    <d v="1899-12-30T20:30:00"/>
    <s v="Group G"/>
    <x v="142"/>
    <x v="125"/>
    <x v="143"/>
    <x v="496"/>
    <x v="63"/>
    <x v="3"/>
    <n v="0"/>
    <x v="66"/>
    <s v=" "/>
    <n v="65862"/>
    <n v="0"/>
    <n v="0"/>
    <x v="298"/>
    <x v="297"/>
    <x v="310"/>
    <n v="43950100"/>
    <n v="43950044"/>
    <s v="ECU"/>
    <s v="CRO"/>
  </r>
  <r>
    <x v="16"/>
    <x v="413"/>
    <d v="2002-06-13T00:00:00"/>
    <d v="2021-06-13T00:00:00"/>
    <s v="13 Jun-20:30 "/>
    <d v="1899-12-30T20:30:00"/>
    <s v="Group G"/>
    <x v="144"/>
    <x v="127"/>
    <x v="145"/>
    <x v="497"/>
    <x v="23"/>
    <x v="3"/>
    <n v="1"/>
    <x v="25"/>
    <s v=" "/>
    <n v="39291"/>
    <n v="1"/>
    <n v="0"/>
    <x v="292"/>
    <x v="300"/>
    <x v="324"/>
    <n v="43950100"/>
    <n v="43950043"/>
    <s v="MEX"/>
    <s v="ITA"/>
  </r>
  <r>
    <x v="16"/>
    <x v="414"/>
    <d v="2002-06-14T00:00:00"/>
    <d v="2021-06-14T00:00:00"/>
    <s v="14 Jun-15:30 "/>
    <d v="1899-12-30T15:30:00"/>
    <s v="Group H"/>
    <x v="146"/>
    <x v="129"/>
    <x v="147"/>
    <x v="498"/>
    <x v="37"/>
    <x v="9"/>
    <n v="2"/>
    <x v="65"/>
    <s v=" "/>
    <n v="45213"/>
    <n v="0"/>
    <n v="0"/>
    <x v="290"/>
    <x v="298"/>
    <x v="330"/>
    <n v="43950100"/>
    <n v="43950045"/>
    <s v="TUN"/>
    <s v="JPN"/>
  </r>
  <r>
    <x v="16"/>
    <x v="415"/>
    <d v="2002-06-14T00:00:00"/>
    <d v="2021-06-14T00:00:00"/>
    <s v="14 Jun-20:30 "/>
    <d v="1899-12-30T20:30:00"/>
    <s v="Group D"/>
    <x v="141"/>
    <x v="124"/>
    <x v="142"/>
    <x v="499"/>
    <x v="25"/>
    <x v="9"/>
    <n v="1"/>
    <x v="29"/>
    <s v=" "/>
    <n v="50239"/>
    <n v="0"/>
    <n v="0"/>
    <x v="306"/>
    <x v="294"/>
    <x v="335"/>
    <n v="43950100"/>
    <n v="43950047"/>
    <s v="POR"/>
    <s v="KOR"/>
  </r>
  <r>
    <x v="16"/>
    <x v="415"/>
    <d v="2002-06-14T00:00:00"/>
    <d v="2021-06-14T00:00:00"/>
    <s v="14 Jun-20:30 "/>
    <d v="1899-12-30T20:30:00"/>
    <s v="Group D"/>
    <x v="147"/>
    <x v="130"/>
    <x v="148"/>
    <x v="500"/>
    <x v="32"/>
    <x v="1"/>
    <n v="1"/>
    <x v="9"/>
    <s v=" "/>
    <n v="26482"/>
    <n v="2"/>
    <n v="0"/>
    <x v="316"/>
    <x v="309"/>
    <x v="318"/>
    <n v="43950100"/>
    <n v="43950048"/>
    <s v="POL"/>
    <s v="USA"/>
  </r>
  <r>
    <x v="16"/>
    <x v="414"/>
    <d v="2002-06-14T00:00:00"/>
    <d v="2021-06-14T00:00:00"/>
    <s v="14 Jun-15:30 "/>
    <d v="1899-12-30T15:30:00"/>
    <s v="Group H"/>
    <x v="145"/>
    <x v="128"/>
    <x v="146"/>
    <x v="501"/>
    <x v="28"/>
    <x v="1"/>
    <n v="2"/>
    <x v="61"/>
    <s v=" "/>
    <n v="46640"/>
    <n v="1"/>
    <n v="0"/>
    <x v="281"/>
    <x v="317"/>
    <x v="333"/>
    <n v="43950100"/>
    <n v="43950046"/>
    <s v="BEL"/>
    <s v="RUS"/>
  </r>
  <r>
    <x v="16"/>
    <x v="416"/>
    <d v="2002-06-15T00:00:00"/>
    <d v="2021-06-15T00:00:00"/>
    <s v="15 Jun-20:30 "/>
    <d v="1899-12-30T20:30:00"/>
    <s v="Round of 16"/>
    <x v="130"/>
    <x v="113"/>
    <x v="131"/>
    <x v="502"/>
    <x v="44"/>
    <x v="9"/>
    <n v="3"/>
    <x v="26"/>
    <s v=" "/>
    <n v="40582"/>
    <n v="0"/>
    <n v="3"/>
    <x v="310"/>
    <x v="318"/>
    <x v="305"/>
    <n v="43950200"/>
    <n v="43950050"/>
    <s v="DEN"/>
    <s v="ENG"/>
  </r>
  <r>
    <x v="16"/>
    <x v="417"/>
    <d v="2002-06-15T00:00:00"/>
    <d v="2021-06-15T00:00:00"/>
    <s v="15 Jun-15:30 "/>
    <d v="1899-12-30T15:30:00"/>
    <s v="Round of 16"/>
    <x v="140"/>
    <x v="123"/>
    <x v="141"/>
    <x v="503"/>
    <x v="13"/>
    <x v="3"/>
    <n v="0"/>
    <x v="6"/>
    <s v=" "/>
    <n v="25176"/>
    <n v="0"/>
    <n v="0"/>
    <x v="302"/>
    <x v="325"/>
    <x v="289"/>
    <n v="43950200"/>
    <n v="43950049"/>
    <s v="GER"/>
    <s v="PAR"/>
  </r>
  <r>
    <x v="16"/>
    <x v="418"/>
    <d v="2002-06-16T00:00:00"/>
    <d v="2021-06-16T00:00:00"/>
    <s v="16 Jun-20:30 "/>
    <d v="1899-12-30T20:30:00"/>
    <s v="Round of 16"/>
    <x v="137"/>
    <x v="120"/>
    <x v="138"/>
    <x v="504"/>
    <x v="14"/>
    <x v="3"/>
    <n v="1"/>
    <x v="57"/>
    <s v="Spain win on penalties (3 - 2) "/>
    <n v="38926"/>
    <n v="0"/>
    <n v="0"/>
    <x v="307"/>
    <x v="316"/>
    <x v="338"/>
    <n v="43950200"/>
    <n v="43950052"/>
    <s v="ESP"/>
    <s v="IRL"/>
  </r>
  <r>
    <x v="16"/>
    <x v="419"/>
    <d v="2002-06-16T00:00:00"/>
    <d v="2021-06-16T00:00:00"/>
    <s v="16 Jun-15:30 "/>
    <d v="1899-12-30T15:30:00"/>
    <s v="Round of 16"/>
    <x v="144"/>
    <x v="127"/>
    <x v="145"/>
    <x v="505"/>
    <x v="12"/>
    <x v="3"/>
    <n v="2"/>
    <x v="68"/>
    <s v="Win on Golden Goal "/>
    <n v="39747"/>
    <n v="0"/>
    <n v="0"/>
    <x v="289"/>
    <x v="297"/>
    <x v="339"/>
    <n v="43950200"/>
    <n v="43950051"/>
    <s v="SWE"/>
    <s v="SEN"/>
  </r>
  <r>
    <x v="16"/>
    <x v="420"/>
    <d v="2002-06-17T00:00:00"/>
    <d v="2021-06-17T00:00:00"/>
    <s v="17 Jun-20:30 "/>
    <d v="1899-12-30T20:30:00"/>
    <s v="Round of 16"/>
    <x v="136"/>
    <x v="119"/>
    <x v="137"/>
    <x v="506"/>
    <x v="7"/>
    <x v="2"/>
    <n v="0"/>
    <x v="1"/>
    <s v=" "/>
    <n v="40440"/>
    <n v="0"/>
    <n v="0"/>
    <x v="300"/>
    <x v="278"/>
    <x v="325"/>
    <n v="43950200"/>
    <n v="43950054"/>
    <s v="BRA"/>
    <s v="BEL"/>
  </r>
  <r>
    <x v="16"/>
    <x v="421"/>
    <s v="17 June 200"/>
    <d v="2021-06-17T00:00:00"/>
    <s v="17 June-15:30 "/>
    <e v="#VALUE!"/>
    <s v="Round of 16"/>
    <x v="139"/>
    <x v="122"/>
    <x v="140"/>
    <x v="507"/>
    <x v="23"/>
    <x v="9"/>
    <n v="2"/>
    <x v="9"/>
    <s v=" "/>
    <n v="36380"/>
    <n v="0"/>
    <n v="1"/>
    <x v="268"/>
    <x v="305"/>
    <x v="314"/>
    <n v="43950200"/>
    <n v="43950053"/>
    <s v="MEX"/>
    <s v="USA"/>
  </r>
  <r>
    <x v="16"/>
    <x v="422"/>
    <d v="2002-06-18T00:00:00"/>
    <d v="2021-06-18T00:00:00"/>
    <s v="18 Jun-15:30 "/>
    <d v="1899-12-30T15:30:00"/>
    <s v="Round of 16"/>
    <x v="143"/>
    <x v="126"/>
    <x v="144"/>
    <x v="508"/>
    <x v="58"/>
    <x v="9"/>
    <n v="1"/>
    <x v="28"/>
    <s v=" "/>
    <n v="45666"/>
    <n v="0"/>
    <n v="1"/>
    <x v="267"/>
    <x v="323"/>
    <x v="320"/>
    <n v="43950200"/>
    <n v="43950055"/>
    <s v="JPN"/>
    <s v="TUR"/>
  </r>
  <r>
    <x v="16"/>
    <x v="423"/>
    <d v="2002-06-18T00:00:00"/>
    <d v="2021-06-18T00:00:00"/>
    <s v="18 Jun-20:30 "/>
    <d v="1899-12-30T20:30:00"/>
    <s v="Round of 16"/>
    <x v="147"/>
    <x v="130"/>
    <x v="148"/>
    <x v="320"/>
    <x v="42"/>
    <x v="2"/>
    <n v="1"/>
    <x v="25"/>
    <s v="Win on Golden Goal "/>
    <n v="38588"/>
    <n v="0"/>
    <n v="0"/>
    <x v="301"/>
    <x v="315"/>
    <x v="335"/>
    <n v="43950200"/>
    <n v="43950056"/>
    <s v="KOR"/>
    <s v="ITA"/>
  </r>
  <r>
    <x v="16"/>
    <x v="424"/>
    <d v="2002-06-21T00:00:00"/>
    <d v="2021-06-21T00:00:00"/>
    <s v="21 Jun-15:30 "/>
    <d v="1899-12-30T15:30:00"/>
    <s v="Quarter-finals"/>
    <x v="145"/>
    <x v="128"/>
    <x v="146"/>
    <x v="509"/>
    <x v="18"/>
    <x v="3"/>
    <n v="2"/>
    <x v="2"/>
    <s v=" "/>
    <n v="47436"/>
    <n v="1"/>
    <n v="1"/>
    <x v="304"/>
    <x v="303"/>
    <x v="325"/>
    <n v="43950300"/>
    <n v="43950057"/>
    <s v="ENG"/>
    <s v="BRA"/>
  </r>
  <r>
    <x v="16"/>
    <x v="425"/>
    <d v="2002-06-21T00:00:00"/>
    <d v="2021-06-21T00:00:00"/>
    <s v="21 Jun-20:30 "/>
    <d v="1899-12-30T20:30:00"/>
    <s v="Quarter-finals"/>
    <x v="129"/>
    <x v="112"/>
    <x v="130"/>
    <x v="422"/>
    <x v="13"/>
    <x v="3"/>
    <n v="0"/>
    <x v="9"/>
    <s v=" "/>
    <n v="37337"/>
    <n v="1"/>
    <n v="0"/>
    <x v="279"/>
    <x v="317"/>
    <x v="327"/>
    <n v="43950300"/>
    <n v="43950058"/>
    <s v="GER"/>
    <s v="USA"/>
  </r>
  <r>
    <x v="16"/>
    <x v="426"/>
    <d v="2002-06-22T00:00:00"/>
    <d v="2021-06-22T00:00:00"/>
    <s v="22 Jun-20:30 "/>
    <d v="1899-12-30T20:30:00"/>
    <s v="Quarter-finals"/>
    <x v="146"/>
    <x v="129"/>
    <x v="147"/>
    <x v="510"/>
    <x v="61"/>
    <x v="9"/>
    <n v="1"/>
    <x v="28"/>
    <s v="Win on Golden Goal "/>
    <n v="44233"/>
    <n v="0"/>
    <n v="0"/>
    <x v="299"/>
    <x v="315"/>
    <x v="340"/>
    <n v="43950300"/>
    <n v="43950060"/>
    <s v="SEN"/>
    <s v="TUR"/>
  </r>
  <r>
    <x v="16"/>
    <x v="427"/>
    <d v="2002-06-22T00:00:00"/>
    <d v="2021-06-22T00:00:00"/>
    <s v="22 Jun-15:30 "/>
    <d v="1899-12-30T15:30:00"/>
    <s v="Quarter-finals"/>
    <x v="135"/>
    <x v="118"/>
    <x v="136"/>
    <x v="371"/>
    <x v="14"/>
    <x v="9"/>
    <n v="0"/>
    <x v="29"/>
    <s v="Korea Republic win on penalties (3 - 5) "/>
    <n v="42114"/>
    <n v="0"/>
    <n v="0"/>
    <x v="273"/>
    <x v="301"/>
    <x v="311"/>
    <n v="43950300"/>
    <n v="43950059"/>
    <s v="ESP"/>
    <s v="KOR"/>
  </r>
  <r>
    <x v="16"/>
    <x v="428"/>
    <d v="2002-06-25T00:00:00"/>
    <d v="2021-06-25T00:00:00"/>
    <s v="25 Jun-20:30 "/>
    <d v="1899-12-30T20:30:00"/>
    <s v="Semi-finals"/>
    <x v="128"/>
    <x v="111"/>
    <x v="129"/>
    <x v="395"/>
    <x v="13"/>
    <x v="3"/>
    <n v="0"/>
    <x v="29"/>
    <s v=" "/>
    <n v="65256"/>
    <n v="0"/>
    <n v="0"/>
    <x v="283"/>
    <x v="298"/>
    <x v="305"/>
    <n v="43950400"/>
    <n v="43950061"/>
    <s v="GER"/>
    <s v="KOR"/>
  </r>
  <r>
    <x v="16"/>
    <x v="429"/>
    <d v="2002-06-26T00:00:00"/>
    <d v="2021-06-26T00:00:00"/>
    <s v="26 Jun-20:30 "/>
    <d v="1899-12-30T20:30:00"/>
    <s v="Semi-finals"/>
    <x v="134"/>
    <x v="117"/>
    <x v="135"/>
    <x v="465"/>
    <x v="7"/>
    <x v="3"/>
    <n v="0"/>
    <x v="28"/>
    <s v=" "/>
    <n v="61058"/>
    <n v="0"/>
    <n v="0"/>
    <x v="281"/>
    <x v="323"/>
    <x v="338"/>
    <n v="43950400"/>
    <n v="43950062"/>
    <s v="BRA"/>
    <s v="TUR"/>
  </r>
  <r>
    <x v="16"/>
    <x v="430"/>
    <d v="2002-06-29T00:00:00"/>
    <d v="2021-06-29T00:00:00"/>
    <s v="29 Jun-20:00 "/>
    <d v="1899-12-30T20:00:00"/>
    <s v="Third place"/>
    <x v="138"/>
    <x v="121"/>
    <x v="139"/>
    <x v="511"/>
    <x v="42"/>
    <x v="2"/>
    <n v="3"/>
    <x v="28"/>
    <s v=" "/>
    <n v="63483"/>
    <n v="1"/>
    <n v="3"/>
    <x v="287"/>
    <x v="294"/>
    <x v="339"/>
    <n v="43950500"/>
    <n v="43950063"/>
    <s v="KOR"/>
    <s v="TUR"/>
  </r>
  <r>
    <x v="16"/>
    <x v="431"/>
    <d v="2002-06-30T00:00:00"/>
    <d v="2021-06-30T00:00:00"/>
    <s v="30 Jun-20:00 "/>
    <d v="1899-12-30T20:00:00"/>
    <s v="Final"/>
    <x v="142"/>
    <x v="125"/>
    <x v="143"/>
    <x v="512"/>
    <x v="13"/>
    <x v="9"/>
    <n v="2"/>
    <x v="2"/>
    <s v=" "/>
    <n v="69029"/>
    <n v="0"/>
    <n v="0"/>
    <x v="267"/>
    <x v="316"/>
    <x v="316"/>
    <n v="43950600"/>
    <n v="43950064"/>
    <s v="GER"/>
    <s v="BRA"/>
  </r>
  <r>
    <x v="17"/>
    <x v="432"/>
    <d v="2006-06-09T00:00:00"/>
    <d v="2021-06-09T00:00:00"/>
    <s v="09 Jun-18:00 "/>
    <d v="1899-12-30T18:00:00"/>
    <s v="Group A"/>
    <x v="148"/>
    <x v="65"/>
    <x v="149"/>
    <x v="513"/>
    <x v="13"/>
    <x v="0"/>
    <n v="2"/>
    <x v="59"/>
    <s v=" "/>
    <n v="66000"/>
    <n v="2"/>
    <n v="1"/>
    <x v="317"/>
    <x v="326"/>
    <x v="341"/>
    <n v="97410100"/>
    <n v="97410001"/>
    <s v="GER"/>
    <s v="CRC"/>
  </r>
  <r>
    <x v="17"/>
    <x v="433"/>
    <d v="2006-06-09T00:00:00"/>
    <d v="2021-06-09T00:00:00"/>
    <s v="09 Jun-21:00 "/>
    <d v="1899-12-30T21:00:00"/>
    <s v="Group A"/>
    <x v="149"/>
    <x v="67"/>
    <x v="150"/>
    <x v="514"/>
    <x v="32"/>
    <x v="9"/>
    <n v="2"/>
    <x v="70"/>
    <s v=" "/>
    <n v="52000"/>
    <n v="0"/>
    <n v="1"/>
    <x v="288"/>
    <x v="327"/>
    <x v="342"/>
    <n v="97410100"/>
    <n v="97410002"/>
    <s v="POL"/>
    <s v="ECU"/>
  </r>
  <r>
    <x v="17"/>
    <x v="434"/>
    <d v="2006-06-10T00:00:00"/>
    <d v="2021-06-10T00:00:00"/>
    <s v="10 Jun-15:00 "/>
    <d v="1899-12-30T15:00:00"/>
    <s v="Group B"/>
    <x v="150"/>
    <x v="59"/>
    <x v="151"/>
    <x v="331"/>
    <x v="18"/>
    <x v="3"/>
    <n v="0"/>
    <x v="6"/>
    <s v=" "/>
    <n v="48000"/>
    <n v="1"/>
    <n v="0"/>
    <x v="318"/>
    <x v="328"/>
    <x v="343"/>
    <n v="97410100"/>
    <n v="97410003"/>
    <s v="ENG"/>
    <s v="PAR"/>
  </r>
  <r>
    <x v="17"/>
    <x v="435"/>
    <d v="2006-06-10T00:00:00"/>
    <d v="2021-06-10T00:00:00"/>
    <s v="10 Jun-18:00 "/>
    <d v="1899-12-30T18:00:00"/>
    <s v="Group B"/>
    <x v="151"/>
    <x v="62"/>
    <x v="152"/>
    <x v="515"/>
    <x v="64"/>
    <x v="9"/>
    <n v="0"/>
    <x v="15"/>
    <s v=" "/>
    <n v="62959"/>
    <n v="0"/>
    <n v="0"/>
    <x v="319"/>
    <x v="329"/>
    <x v="344"/>
    <n v="97410100"/>
    <n v="97410004"/>
    <s v="TRI"/>
    <s v="SWE"/>
  </r>
  <r>
    <x v="17"/>
    <x v="436"/>
    <d v="2006-06-10T00:00:00"/>
    <d v="2021-06-10T00:00:00"/>
    <s v="10 Jun-21:00 "/>
    <d v="1899-12-30T21:00:00"/>
    <s v="Group C"/>
    <x v="152"/>
    <x v="61"/>
    <x v="153"/>
    <x v="516"/>
    <x v="4"/>
    <x v="2"/>
    <n v="1"/>
    <x v="72"/>
    <s v=" "/>
    <n v="49480"/>
    <n v="2"/>
    <n v="0"/>
    <x v="320"/>
    <x v="330"/>
    <x v="345"/>
    <n v="97410100"/>
    <n v="97410005"/>
    <s v="ARG"/>
    <s v="CIV"/>
  </r>
  <r>
    <x v="17"/>
    <x v="437"/>
    <d v="2006-06-11T00:00:00"/>
    <d v="2021-06-11T00:00:00"/>
    <s v="11 Jun-15:00 "/>
    <d v="1899-12-30T15:00:00"/>
    <s v="Group C"/>
    <x v="153"/>
    <x v="131"/>
    <x v="154"/>
    <x v="517"/>
    <x v="65"/>
    <x v="9"/>
    <n v="1"/>
    <x v="13"/>
    <s v=" "/>
    <n v="43000"/>
    <n v="0"/>
    <n v="1"/>
    <x v="310"/>
    <x v="331"/>
    <x v="346"/>
    <n v="97410100"/>
    <n v="97410006"/>
    <s v="SCG"/>
    <s v="NED"/>
  </r>
  <r>
    <x v="17"/>
    <x v="438"/>
    <d v="2006-06-11T00:00:00"/>
    <d v="2021-06-11T00:00:00"/>
    <s v="11 Jun-18:00 "/>
    <d v="1899-12-30T18:00:00"/>
    <s v="Group D"/>
    <x v="154"/>
    <x v="132"/>
    <x v="155"/>
    <x v="518"/>
    <x v="23"/>
    <x v="1"/>
    <n v="1"/>
    <x v="48"/>
    <s v=" "/>
    <n v="41000"/>
    <n v="1"/>
    <n v="1"/>
    <x v="321"/>
    <x v="332"/>
    <x v="347"/>
    <n v="97410100"/>
    <n v="97410007"/>
    <s v="MEX"/>
    <s v="IRN"/>
  </r>
  <r>
    <x v="17"/>
    <x v="439"/>
    <d v="2006-06-11T00:00:00"/>
    <d v="2021-06-11T00:00:00"/>
    <s v="11 Jun-21:00 "/>
    <d v="1899-12-30T21:00:00"/>
    <s v="Group D"/>
    <x v="155"/>
    <x v="133"/>
    <x v="156"/>
    <x v="519"/>
    <x v="66"/>
    <x v="9"/>
    <n v="1"/>
    <x v="38"/>
    <s v=" "/>
    <n v="45000"/>
    <n v="0"/>
    <n v="1"/>
    <x v="322"/>
    <x v="333"/>
    <x v="348"/>
    <n v="97410100"/>
    <n v="97410008"/>
    <s v="ANG"/>
    <s v="POR"/>
  </r>
  <r>
    <x v="17"/>
    <x v="440"/>
    <d v="2006-06-12T00:00:00"/>
    <d v="2021-06-12T00:00:00"/>
    <s v="12 Jun-15:00 "/>
    <d v="1899-12-30T15:00:00"/>
    <s v="Group F"/>
    <x v="156"/>
    <x v="134"/>
    <x v="157"/>
    <x v="520"/>
    <x v="33"/>
    <x v="1"/>
    <n v="1"/>
    <x v="65"/>
    <s v=" "/>
    <n v="46000"/>
    <n v="0"/>
    <n v="1"/>
    <x v="323"/>
    <x v="263"/>
    <x v="349"/>
    <n v="97410100"/>
    <n v="97410012"/>
    <s v="AUS"/>
    <s v="JPN"/>
  </r>
  <r>
    <x v="17"/>
    <x v="441"/>
    <d v="2006-06-12T00:00:00"/>
    <d v="2021-06-12T00:00:00"/>
    <s v="12 Jun-18:00 "/>
    <d v="1899-12-30T18:00:00"/>
    <s v="Group E"/>
    <x v="149"/>
    <x v="67"/>
    <x v="150"/>
    <x v="521"/>
    <x v="1"/>
    <x v="9"/>
    <n v="3"/>
    <x v="73"/>
    <s v=" "/>
    <n v="52000"/>
    <n v="0"/>
    <n v="2"/>
    <x v="324"/>
    <x v="334"/>
    <x v="350"/>
    <n v="97410100"/>
    <n v="97410010"/>
    <s v="USA"/>
    <s v="CZE"/>
  </r>
  <r>
    <x v="17"/>
    <x v="442"/>
    <d v="2006-06-12T00:00:00"/>
    <d v="2021-06-12T00:00:00"/>
    <s v="12 Jun-21:00 "/>
    <d v="1899-12-30T21:00:00"/>
    <s v="Group E"/>
    <x v="157"/>
    <x v="63"/>
    <x v="158"/>
    <x v="522"/>
    <x v="15"/>
    <x v="2"/>
    <n v="0"/>
    <x v="74"/>
    <s v=" "/>
    <n v="43000"/>
    <n v="1"/>
    <n v="0"/>
    <x v="292"/>
    <x v="335"/>
    <x v="351"/>
    <n v="97410100"/>
    <n v="97410009"/>
    <s v="ITA"/>
    <s v="GHA"/>
  </r>
  <r>
    <x v="17"/>
    <x v="443"/>
    <d v="2006-06-13T00:00:00"/>
    <d v="2021-06-13T00:00:00"/>
    <s v="13 Jun-15:00 "/>
    <d v="1899-12-30T15:00:00"/>
    <s v="Group G"/>
    <x v="150"/>
    <x v="59"/>
    <x v="151"/>
    <x v="523"/>
    <x v="42"/>
    <x v="2"/>
    <n v="1"/>
    <x v="75"/>
    <s v=" "/>
    <n v="48000"/>
    <n v="0"/>
    <n v="1"/>
    <x v="308"/>
    <x v="317"/>
    <x v="352"/>
    <n v="97410100"/>
    <n v="97410014"/>
    <s v="KOR"/>
    <s v="TOG"/>
  </r>
  <r>
    <x v="17"/>
    <x v="444"/>
    <d v="2006-06-13T00:00:00"/>
    <d v="2021-06-13T00:00:00"/>
    <s v="13 Jun-18:00 "/>
    <d v="1899-12-30T18:00:00"/>
    <s v="Group G"/>
    <x v="158"/>
    <x v="66"/>
    <x v="159"/>
    <x v="524"/>
    <x v="0"/>
    <x v="9"/>
    <n v="0"/>
    <x v="14"/>
    <s v=" "/>
    <n v="52000"/>
    <n v="0"/>
    <n v="0"/>
    <x v="325"/>
    <x v="336"/>
    <x v="353"/>
    <n v="97410100"/>
    <n v="97410013"/>
    <s v="FRA"/>
    <s v="SUI"/>
  </r>
  <r>
    <x v="17"/>
    <x v="445"/>
    <d v="2006-06-13T00:00:00"/>
    <d v="2021-06-13T00:00:00"/>
    <s v="13 Jun-21:00 "/>
    <d v="1899-12-30T21:00:00"/>
    <s v="Group F"/>
    <x v="63"/>
    <x v="135"/>
    <x v="160"/>
    <x v="525"/>
    <x v="7"/>
    <x v="3"/>
    <n v="0"/>
    <x v="66"/>
    <s v=" "/>
    <n v="72000"/>
    <n v="1"/>
    <n v="0"/>
    <x v="326"/>
    <x v="337"/>
    <x v="339"/>
    <n v="97410100"/>
    <n v="97410011"/>
    <s v="BRA"/>
    <s v="CRO"/>
  </r>
  <r>
    <x v="17"/>
    <x v="446"/>
    <d v="2006-06-14T00:00:00"/>
    <d v="2021-06-14T00:00:00"/>
    <s v="14 Jun-15:00 "/>
    <d v="1899-12-30T15:00:00"/>
    <s v="Group H"/>
    <x v="153"/>
    <x v="131"/>
    <x v="154"/>
    <x v="526"/>
    <x v="14"/>
    <x v="0"/>
    <n v="0"/>
    <x v="76"/>
    <s v=" "/>
    <n v="43000"/>
    <n v="2"/>
    <n v="0"/>
    <x v="327"/>
    <x v="338"/>
    <x v="354"/>
    <n v="97410100"/>
    <n v="97410015"/>
    <s v="ESP"/>
    <s v="UKR"/>
  </r>
  <r>
    <x v="17"/>
    <x v="447"/>
    <d v="2006-06-14T00:00:00"/>
    <d v="2021-06-14T00:00:00"/>
    <s v="14 Jun-18:00 "/>
    <d v="1899-12-30T18:00:00"/>
    <s v="Group H"/>
    <x v="148"/>
    <x v="65"/>
    <x v="149"/>
    <x v="527"/>
    <x v="37"/>
    <x v="2"/>
    <n v="2"/>
    <x v="60"/>
    <s v=" "/>
    <n v="66000"/>
    <n v="1"/>
    <n v="0"/>
    <x v="312"/>
    <x v="339"/>
    <x v="355"/>
    <n v="97410100"/>
    <n v="97410016"/>
    <s v="TUN"/>
    <s v="KSA"/>
  </r>
  <r>
    <x v="17"/>
    <x v="448"/>
    <d v="2006-06-14T00:00:00"/>
    <d v="2021-06-14T00:00:00"/>
    <s v="14 Jun-21:00 "/>
    <d v="1899-12-30T21:00:00"/>
    <s v="Group A"/>
    <x v="151"/>
    <x v="62"/>
    <x v="152"/>
    <x v="528"/>
    <x v="13"/>
    <x v="3"/>
    <n v="0"/>
    <x v="23"/>
    <s v=" "/>
    <n v="65000"/>
    <n v="0"/>
    <n v="0"/>
    <x v="328"/>
    <x v="340"/>
    <x v="356"/>
    <n v="97410100"/>
    <n v="97410017"/>
    <s v="GER"/>
    <s v="POL"/>
  </r>
  <r>
    <x v="17"/>
    <x v="449"/>
    <d v="2006-06-15T00:00:00"/>
    <d v="2021-06-15T00:00:00"/>
    <s v="15 Jun-15:00 "/>
    <d v="1899-12-30T15:00:00"/>
    <s v="Group A"/>
    <x v="152"/>
    <x v="61"/>
    <x v="153"/>
    <x v="529"/>
    <x v="63"/>
    <x v="1"/>
    <n v="0"/>
    <x v="59"/>
    <s v=" "/>
    <n v="50000"/>
    <n v="1"/>
    <n v="0"/>
    <x v="309"/>
    <x v="341"/>
    <x v="357"/>
    <n v="97410100"/>
    <n v="97410018"/>
    <s v="ECU"/>
    <s v="CRC"/>
  </r>
  <r>
    <x v="17"/>
    <x v="450"/>
    <d v="2006-06-15T00:00:00"/>
    <d v="2021-06-15T00:00:00"/>
    <s v="15 Jun-18:00 "/>
    <d v="1899-12-30T18:00:00"/>
    <s v="Group B"/>
    <x v="154"/>
    <x v="132"/>
    <x v="155"/>
    <x v="530"/>
    <x v="18"/>
    <x v="2"/>
    <n v="0"/>
    <x v="77"/>
    <s v=" "/>
    <n v="41000"/>
    <n v="0"/>
    <n v="0"/>
    <x v="288"/>
    <x v="327"/>
    <x v="342"/>
    <n v="97410100"/>
    <n v="97410019"/>
    <s v="ENG"/>
    <s v="TRI"/>
  </r>
  <r>
    <x v="17"/>
    <x v="451"/>
    <d v="2006-06-15T00:00:00"/>
    <d v="2021-06-15T00:00:00"/>
    <s v="15 Jun-21:00 "/>
    <d v="1899-12-30T21:00:00"/>
    <s v="Group B"/>
    <x v="63"/>
    <x v="135"/>
    <x v="160"/>
    <x v="57"/>
    <x v="12"/>
    <x v="3"/>
    <n v="0"/>
    <x v="6"/>
    <s v=" "/>
    <n v="72000"/>
    <n v="0"/>
    <n v="0"/>
    <x v="291"/>
    <x v="342"/>
    <x v="358"/>
    <n v="97410100"/>
    <n v="97410020"/>
    <s v="SWE"/>
    <s v="PAR"/>
  </r>
  <r>
    <x v="17"/>
    <x v="452"/>
    <d v="2006-06-16T00:00:00"/>
    <d v="2021-06-16T00:00:00"/>
    <s v="16 Jun-15:00 "/>
    <d v="1899-12-30T15:00:00"/>
    <s v="Group C"/>
    <x v="149"/>
    <x v="67"/>
    <x v="150"/>
    <x v="531"/>
    <x v="4"/>
    <x v="4"/>
    <n v="0"/>
    <x v="78"/>
    <s v=" "/>
    <n v="52000"/>
    <n v="3"/>
    <n v="0"/>
    <x v="321"/>
    <x v="332"/>
    <x v="347"/>
    <n v="97410100"/>
    <n v="97410021"/>
    <s v="ARG"/>
    <s v="SCG"/>
  </r>
  <r>
    <x v="17"/>
    <x v="453"/>
    <d v="2006-06-16T00:00:00"/>
    <d v="2021-06-16T00:00:00"/>
    <s v="16 Jun-18:00 "/>
    <d v="1899-12-30T18:00:00"/>
    <s v="Group C"/>
    <x v="158"/>
    <x v="66"/>
    <x v="159"/>
    <x v="532"/>
    <x v="35"/>
    <x v="2"/>
    <n v="1"/>
    <x v="72"/>
    <s v=" "/>
    <n v="52000"/>
    <n v="2"/>
    <n v="1"/>
    <x v="299"/>
    <x v="343"/>
    <x v="359"/>
    <n v="97410100"/>
    <n v="97410022"/>
    <s v="NED"/>
    <s v="CIV"/>
  </r>
  <r>
    <x v="17"/>
    <x v="454"/>
    <d v="2006-06-16T00:00:00"/>
    <d v="2021-06-16T00:00:00"/>
    <s v="16 Jun-21:00 "/>
    <d v="1899-12-30T21:00:00"/>
    <s v="Group D"/>
    <x v="157"/>
    <x v="63"/>
    <x v="158"/>
    <x v="533"/>
    <x v="23"/>
    <x v="9"/>
    <n v="0"/>
    <x v="79"/>
    <s v=" "/>
    <n v="43000"/>
    <n v="0"/>
    <n v="0"/>
    <x v="319"/>
    <x v="329"/>
    <x v="344"/>
    <n v="97410100"/>
    <n v="97410023"/>
    <s v="MEX"/>
    <s v="ANG"/>
  </r>
  <r>
    <x v="17"/>
    <x v="455"/>
    <d v="2006-06-17T00:00:00"/>
    <d v="2021-06-17T00:00:00"/>
    <s v="17 Jun-15:00 "/>
    <d v="1899-12-30T15:00:00"/>
    <s v="Group D"/>
    <x v="150"/>
    <x v="59"/>
    <x v="151"/>
    <x v="534"/>
    <x v="25"/>
    <x v="2"/>
    <n v="0"/>
    <x v="46"/>
    <s v=" "/>
    <n v="48000"/>
    <n v="0"/>
    <n v="0"/>
    <x v="329"/>
    <x v="344"/>
    <x v="360"/>
    <n v="97410100"/>
    <n v="97410024"/>
    <s v="POR"/>
    <s v="IRN"/>
  </r>
  <r>
    <x v="17"/>
    <x v="456"/>
    <d v="2006-06-17T00:00:00"/>
    <d v="2021-06-17T00:00:00"/>
    <s v="17 Jun-18:00 "/>
    <d v="1899-12-30T18:00:00"/>
    <s v="Group E"/>
    <x v="155"/>
    <x v="133"/>
    <x v="156"/>
    <x v="535"/>
    <x v="67"/>
    <x v="9"/>
    <n v="2"/>
    <x v="74"/>
    <s v=" "/>
    <n v="45000"/>
    <n v="0"/>
    <n v="1"/>
    <x v="317"/>
    <x v="326"/>
    <x v="341"/>
    <n v="97410100"/>
    <n v="97410026"/>
    <s v="CZE"/>
    <s v="GHA"/>
  </r>
  <r>
    <x v="17"/>
    <x v="457"/>
    <d v="2006-06-17T00:00:00"/>
    <d v="2021-06-17T00:00:00"/>
    <s v="17 Jun-21:00 "/>
    <d v="1899-12-30T21:00:00"/>
    <s v="Group E"/>
    <x v="156"/>
    <x v="134"/>
    <x v="157"/>
    <x v="24"/>
    <x v="15"/>
    <x v="3"/>
    <n v="1"/>
    <x v="9"/>
    <s v=" "/>
    <n v="46000"/>
    <n v="1"/>
    <n v="1"/>
    <x v="322"/>
    <x v="333"/>
    <x v="348"/>
    <n v="97410100"/>
    <n v="97410025"/>
    <s v="ITA"/>
    <s v="USA"/>
  </r>
  <r>
    <x v="17"/>
    <x v="458"/>
    <d v="2006-06-18T00:00:00"/>
    <d v="2021-06-18T00:00:00"/>
    <s v="18 Jun-15:00 "/>
    <d v="1899-12-30T15:00:00"/>
    <s v="Group F"/>
    <x v="154"/>
    <x v="132"/>
    <x v="155"/>
    <x v="428"/>
    <x v="58"/>
    <x v="9"/>
    <n v="0"/>
    <x v="66"/>
    <s v=" "/>
    <n v="41000"/>
    <n v="0"/>
    <n v="0"/>
    <x v="320"/>
    <x v="330"/>
    <x v="345"/>
    <n v="97410100"/>
    <n v="97410028"/>
    <s v="JPN"/>
    <s v="CRO"/>
  </r>
  <r>
    <x v="17"/>
    <x v="459"/>
    <d v="2006-06-18T00:00:00"/>
    <d v="2021-06-18T00:00:00"/>
    <s v="18 Jun-18:00 "/>
    <d v="1899-12-30T18:00:00"/>
    <s v="Group F"/>
    <x v="148"/>
    <x v="65"/>
    <x v="149"/>
    <x v="536"/>
    <x v="7"/>
    <x v="2"/>
    <n v="0"/>
    <x v="42"/>
    <s v=" "/>
    <n v="66000"/>
    <n v="0"/>
    <n v="0"/>
    <x v="310"/>
    <x v="331"/>
    <x v="346"/>
    <n v="97410100"/>
    <n v="97410027"/>
    <s v="BRA"/>
    <s v="AUS"/>
  </r>
  <r>
    <x v="17"/>
    <x v="460"/>
    <d v="2006-06-18T00:00:00"/>
    <d v="2021-06-18T00:00:00"/>
    <s v="18 Jun-21:00 "/>
    <d v="1899-12-30T21:00:00"/>
    <s v="Group G"/>
    <x v="153"/>
    <x v="131"/>
    <x v="154"/>
    <x v="537"/>
    <x v="0"/>
    <x v="3"/>
    <n v="1"/>
    <x v="29"/>
    <s v=" "/>
    <n v="43000"/>
    <n v="1"/>
    <n v="0"/>
    <x v="326"/>
    <x v="337"/>
    <x v="339"/>
    <n v="97410100"/>
    <n v="97410029"/>
    <s v="FRA"/>
    <s v="KOR"/>
  </r>
  <r>
    <x v="17"/>
    <x v="461"/>
    <d v="2006-06-19T00:00:00"/>
    <d v="2021-06-19T00:00:00"/>
    <s v="19 Jun-15:00 "/>
    <d v="1899-12-30T15:00:00"/>
    <s v="Group G"/>
    <x v="151"/>
    <x v="62"/>
    <x v="152"/>
    <x v="538"/>
    <x v="68"/>
    <x v="9"/>
    <n v="2"/>
    <x v="14"/>
    <s v=" "/>
    <n v="65000"/>
    <n v="0"/>
    <n v="1"/>
    <x v="324"/>
    <x v="334"/>
    <x v="350"/>
    <n v="97410100"/>
    <n v="97410030"/>
    <s v="TOG"/>
    <s v="SUI"/>
  </r>
  <r>
    <x v="17"/>
    <x v="462"/>
    <d v="2006-06-19T00:00:00"/>
    <d v="2021-06-19T00:00:00"/>
    <s v="19 Jun-18:00 "/>
    <d v="1899-12-30T18:00:00"/>
    <s v="Group H"/>
    <x v="152"/>
    <x v="61"/>
    <x v="153"/>
    <x v="539"/>
    <x v="52"/>
    <x v="9"/>
    <n v="4"/>
    <x v="76"/>
    <s v=" "/>
    <n v="50000"/>
    <n v="0"/>
    <n v="2"/>
    <x v="308"/>
    <x v="317"/>
    <x v="352"/>
    <n v="97410100"/>
    <n v="97410032"/>
    <s v="KSA"/>
    <s v="UKR"/>
  </r>
  <r>
    <x v="17"/>
    <x v="463"/>
    <d v="2006-06-19T00:00:00"/>
    <d v="2021-06-19T00:00:00"/>
    <s v="19 Jun-21:00 "/>
    <d v="1899-12-30T21:00:00"/>
    <s v="Group H"/>
    <x v="158"/>
    <x v="66"/>
    <x v="159"/>
    <x v="540"/>
    <x v="14"/>
    <x v="1"/>
    <n v="1"/>
    <x v="47"/>
    <s v=" "/>
    <n v="52000"/>
    <n v="0"/>
    <n v="1"/>
    <x v="292"/>
    <x v="335"/>
    <x v="351"/>
    <n v="97410100"/>
    <n v="97410031"/>
    <s v="ESP"/>
    <s v="TUN"/>
  </r>
  <r>
    <x v="17"/>
    <x v="464"/>
    <d v="2006-06-20T00:00:00"/>
    <d v="2021-06-20T00:00:00"/>
    <s v="20 Jun-16:00 "/>
    <d v="1899-12-30T16:00:00"/>
    <s v="Group A"/>
    <x v="63"/>
    <x v="135"/>
    <x v="160"/>
    <x v="541"/>
    <x v="63"/>
    <x v="9"/>
    <n v="3"/>
    <x v="19"/>
    <s v=" "/>
    <n v="72000"/>
    <n v="0"/>
    <n v="2"/>
    <x v="325"/>
    <x v="336"/>
    <x v="353"/>
    <n v="97410100"/>
    <n v="97410033"/>
    <s v="ECU"/>
    <s v="GER"/>
  </r>
  <r>
    <x v="17"/>
    <x v="464"/>
    <d v="2006-06-20T00:00:00"/>
    <d v="2021-06-20T00:00:00"/>
    <s v="20 Jun-16:00 "/>
    <d v="1899-12-30T16:00:00"/>
    <s v="Group A"/>
    <x v="157"/>
    <x v="63"/>
    <x v="158"/>
    <x v="542"/>
    <x v="46"/>
    <x v="3"/>
    <n v="2"/>
    <x v="23"/>
    <s v=" "/>
    <n v="43000"/>
    <n v="1"/>
    <n v="1"/>
    <x v="319"/>
    <x v="329"/>
    <x v="344"/>
    <n v="97410100"/>
    <n v="97410034"/>
    <s v="CRC"/>
    <s v="POL"/>
  </r>
  <r>
    <x v="17"/>
    <x v="465"/>
    <d v="2006-06-20T00:00:00"/>
    <d v="2021-06-20T00:00:00"/>
    <s v="20 Jun-21:00 "/>
    <d v="1899-12-30T21:00:00"/>
    <s v="Group B"/>
    <x v="155"/>
    <x v="133"/>
    <x v="156"/>
    <x v="543"/>
    <x v="12"/>
    <x v="2"/>
    <n v="2"/>
    <x v="26"/>
    <s v=" "/>
    <n v="45000"/>
    <n v="0"/>
    <n v="1"/>
    <x v="327"/>
    <x v="338"/>
    <x v="354"/>
    <n v="97410100"/>
    <n v="97410035"/>
    <s v="SWE"/>
    <s v="ENG"/>
  </r>
  <r>
    <x v="17"/>
    <x v="465"/>
    <d v="2006-06-20T00:00:00"/>
    <d v="2021-06-20T00:00:00"/>
    <s v="20 Jun-21:00 "/>
    <d v="1899-12-30T21:00:00"/>
    <s v="Group B"/>
    <x v="156"/>
    <x v="134"/>
    <x v="157"/>
    <x v="544"/>
    <x v="8"/>
    <x v="2"/>
    <n v="0"/>
    <x v="77"/>
    <s v=" "/>
    <n v="46000"/>
    <n v="1"/>
    <n v="0"/>
    <x v="321"/>
    <x v="332"/>
    <x v="347"/>
    <n v="97410100"/>
    <n v="97410036"/>
    <s v="PAR"/>
    <s v="TRI"/>
  </r>
  <r>
    <x v="17"/>
    <x v="466"/>
    <d v="2006-06-21T00:00:00"/>
    <d v="2021-06-21T00:00:00"/>
    <s v="21 Jun-16:00 "/>
    <d v="1899-12-30T16:00:00"/>
    <s v="Group D"/>
    <x v="153"/>
    <x v="131"/>
    <x v="154"/>
    <x v="545"/>
    <x v="69"/>
    <x v="3"/>
    <n v="1"/>
    <x v="79"/>
    <s v=" "/>
    <n v="38000"/>
    <n v="0"/>
    <n v="0"/>
    <x v="312"/>
    <x v="339"/>
    <x v="355"/>
    <n v="97410100"/>
    <n v="97410040"/>
    <s v="IRN"/>
    <s v="ANG"/>
  </r>
  <r>
    <x v="17"/>
    <x v="466"/>
    <d v="2006-06-21T00:00:00"/>
    <d v="2021-06-21T00:00:00"/>
    <s v="21 Jun-16:00 "/>
    <d v="1899-12-30T16:00:00"/>
    <s v="Group D"/>
    <x v="149"/>
    <x v="67"/>
    <x v="150"/>
    <x v="546"/>
    <x v="25"/>
    <x v="2"/>
    <n v="1"/>
    <x v="0"/>
    <s v=" "/>
    <n v="52000"/>
    <n v="2"/>
    <n v="1"/>
    <x v="291"/>
    <x v="342"/>
    <x v="358"/>
    <n v="97410100"/>
    <n v="97410039"/>
    <s v="POR"/>
    <s v="MEX"/>
  </r>
  <r>
    <x v="17"/>
    <x v="467"/>
    <d v="2006-06-21T00:00:00"/>
    <d v="2021-06-21T00:00:00"/>
    <s v="21 Jun-21:00 "/>
    <d v="1899-12-30T21:00:00"/>
    <s v="Group C"/>
    <x v="150"/>
    <x v="59"/>
    <x v="151"/>
    <x v="226"/>
    <x v="35"/>
    <x v="9"/>
    <n v="0"/>
    <x v="11"/>
    <s v=" "/>
    <n v="48000"/>
    <n v="0"/>
    <n v="0"/>
    <x v="328"/>
    <x v="340"/>
    <x v="356"/>
    <n v="97410100"/>
    <n v="97410037"/>
    <s v="NED"/>
    <s v="ARG"/>
  </r>
  <r>
    <x v="17"/>
    <x v="467"/>
    <d v="2006-06-21T00:00:00"/>
    <d v="2021-06-21T00:00:00"/>
    <s v="21 Jun-21:00 "/>
    <d v="1899-12-30T21:00:00"/>
    <s v="Group C"/>
    <x v="148"/>
    <x v="65"/>
    <x v="149"/>
    <x v="547"/>
    <x v="70"/>
    <x v="1"/>
    <n v="2"/>
    <x v="78"/>
    <s v=" "/>
    <n v="66000"/>
    <n v="1"/>
    <n v="2"/>
    <x v="318"/>
    <x v="328"/>
    <x v="343"/>
    <n v="97410100"/>
    <n v="97410038"/>
    <s v="CIV"/>
    <s v="SCG"/>
  </r>
  <r>
    <x v="17"/>
    <x v="468"/>
    <d v="2006-06-22T00:00:00"/>
    <d v="2021-06-22T00:00:00"/>
    <s v="22 Jun-16:00 "/>
    <d v="1899-12-30T16:00:00"/>
    <s v="Group E"/>
    <x v="152"/>
    <x v="61"/>
    <x v="153"/>
    <x v="548"/>
    <x v="67"/>
    <x v="9"/>
    <n v="2"/>
    <x v="25"/>
    <s v=" "/>
    <n v="50000"/>
    <n v="0"/>
    <n v="1"/>
    <x v="326"/>
    <x v="337"/>
    <x v="339"/>
    <n v="97410100"/>
    <n v="97410041"/>
    <s v="CZE"/>
    <s v="ITA"/>
  </r>
  <r>
    <x v="17"/>
    <x v="468"/>
    <d v="2006-06-22T00:00:00"/>
    <d v="2021-06-22T00:00:00"/>
    <s v="22 Jun-16:00 "/>
    <d v="1899-12-30T16:00:00"/>
    <s v="Group E"/>
    <x v="154"/>
    <x v="132"/>
    <x v="155"/>
    <x v="549"/>
    <x v="71"/>
    <x v="2"/>
    <n v="1"/>
    <x v="9"/>
    <s v=" "/>
    <n v="41000"/>
    <n v="2"/>
    <n v="1"/>
    <x v="310"/>
    <x v="331"/>
    <x v="346"/>
    <n v="97410100"/>
    <n v="97410042"/>
    <s v="GHA"/>
    <s v="USA"/>
  </r>
  <r>
    <x v="17"/>
    <x v="469"/>
    <d v="2006-06-22T00:00:00"/>
    <d v="2021-06-22T00:00:00"/>
    <s v="22 Jun-21:00 "/>
    <d v="1899-12-30T21:00:00"/>
    <s v="Group F"/>
    <x v="151"/>
    <x v="62"/>
    <x v="152"/>
    <x v="550"/>
    <x v="58"/>
    <x v="3"/>
    <n v="4"/>
    <x v="2"/>
    <s v=" "/>
    <n v="65000"/>
    <n v="1"/>
    <n v="1"/>
    <x v="329"/>
    <x v="344"/>
    <x v="360"/>
    <n v="97410100"/>
    <n v="97410043"/>
    <s v="JPN"/>
    <s v="BRA"/>
  </r>
  <r>
    <x v="17"/>
    <x v="469"/>
    <d v="2006-06-22T00:00:00"/>
    <d v="2021-06-22T00:00:00"/>
    <s v="22 Jun-21:00 "/>
    <d v="1899-12-30T21:00:00"/>
    <s v="Group F"/>
    <x v="158"/>
    <x v="66"/>
    <x v="159"/>
    <x v="551"/>
    <x v="59"/>
    <x v="2"/>
    <n v="2"/>
    <x v="42"/>
    <s v=" "/>
    <n v="52000"/>
    <n v="1"/>
    <n v="1"/>
    <x v="308"/>
    <x v="317"/>
    <x v="352"/>
    <n v="97410100"/>
    <n v="97410044"/>
    <s v="CRO"/>
    <s v="AUS"/>
  </r>
  <r>
    <x v="17"/>
    <x v="470"/>
    <d v="2006-06-23T00:00:00"/>
    <d v="2021-06-23T00:00:00"/>
    <s v="23 Jun-16:00 "/>
    <d v="1899-12-30T16:00:00"/>
    <s v="Group H"/>
    <x v="63"/>
    <x v="135"/>
    <x v="160"/>
    <x v="552"/>
    <x v="72"/>
    <x v="3"/>
    <n v="0"/>
    <x v="47"/>
    <s v=" "/>
    <n v="72000"/>
    <n v="0"/>
    <n v="0"/>
    <x v="324"/>
    <x v="334"/>
    <x v="350"/>
    <n v="97410100"/>
    <n v="97410048"/>
    <s v="UKR"/>
    <s v="TUN"/>
  </r>
  <r>
    <x v="17"/>
    <x v="470"/>
    <d v="2006-06-23T00:00:00"/>
    <d v="2021-06-23T00:00:00"/>
    <s v="23 Jun-16:00 "/>
    <d v="1899-12-30T16:00:00"/>
    <s v="Group H"/>
    <x v="156"/>
    <x v="134"/>
    <x v="157"/>
    <x v="553"/>
    <x v="52"/>
    <x v="9"/>
    <n v="1"/>
    <x v="16"/>
    <s v=" "/>
    <n v="46000"/>
    <n v="0"/>
    <n v="1"/>
    <x v="309"/>
    <x v="341"/>
    <x v="357"/>
    <n v="97410100"/>
    <n v="97410047"/>
    <s v="KSA"/>
    <s v="ESP"/>
  </r>
  <r>
    <x v="17"/>
    <x v="471"/>
    <d v="2006-06-23T00:00:00"/>
    <d v="2021-06-23T00:00:00"/>
    <s v="23 Jun-21:00 "/>
    <d v="1899-12-30T21:00:00"/>
    <s v="Group G"/>
    <x v="155"/>
    <x v="133"/>
    <x v="156"/>
    <x v="554"/>
    <x v="68"/>
    <x v="9"/>
    <n v="2"/>
    <x v="4"/>
    <s v=" "/>
    <n v="45000"/>
    <n v="0"/>
    <n v="0"/>
    <x v="322"/>
    <x v="333"/>
    <x v="348"/>
    <n v="97410100"/>
    <n v="97410045"/>
    <s v="TOG"/>
    <s v="FRA"/>
  </r>
  <r>
    <x v="17"/>
    <x v="471"/>
    <d v="2006-06-23T00:00:00"/>
    <d v="2021-06-23T00:00:00"/>
    <s v="23 Jun-21:00 "/>
    <d v="1899-12-30T21:00:00"/>
    <s v="Group G"/>
    <x v="157"/>
    <x v="63"/>
    <x v="158"/>
    <x v="555"/>
    <x v="11"/>
    <x v="2"/>
    <n v="0"/>
    <x v="29"/>
    <s v=" "/>
    <n v="43000"/>
    <n v="1"/>
    <n v="0"/>
    <x v="317"/>
    <x v="326"/>
    <x v="341"/>
    <n v="97410100"/>
    <n v="97410046"/>
    <s v="SUI"/>
    <s v="KOR"/>
  </r>
  <r>
    <x v="17"/>
    <x v="472"/>
    <d v="2006-06-24T00:00:00"/>
    <d v="2021-06-24T00:00:00"/>
    <s v="24 Jun-17:00 "/>
    <d v="1899-12-30T17:00:00"/>
    <s v="Round of 16"/>
    <x v="148"/>
    <x v="65"/>
    <x v="149"/>
    <x v="27"/>
    <x v="13"/>
    <x v="2"/>
    <n v="0"/>
    <x v="15"/>
    <s v=" "/>
    <n v="66000"/>
    <n v="2"/>
    <n v="0"/>
    <x v="292"/>
    <x v="335"/>
    <x v="351"/>
    <n v="97410200"/>
    <n v="97410049"/>
    <s v="GER"/>
    <s v="SWE"/>
  </r>
  <r>
    <x v="17"/>
    <x v="473"/>
    <d v="2006-06-24T00:00:00"/>
    <d v="2021-06-24T00:00:00"/>
    <s v="24 Jun-21:00 "/>
    <d v="1899-12-30T21:00:00"/>
    <s v="Round of 16"/>
    <x v="153"/>
    <x v="131"/>
    <x v="154"/>
    <x v="10"/>
    <x v="4"/>
    <x v="2"/>
    <n v="1"/>
    <x v="0"/>
    <s v="Argentina win after extra time "/>
    <n v="43000"/>
    <n v="0"/>
    <n v="0"/>
    <x v="327"/>
    <x v="338"/>
    <x v="354"/>
    <n v="97410200"/>
    <n v="97410050"/>
    <s v="ARG"/>
    <s v="MEX"/>
  </r>
  <r>
    <x v="17"/>
    <x v="474"/>
    <d v="2006-06-25T00:00:00"/>
    <d v="2021-06-25T00:00:00"/>
    <s v="25 Jun-17:00 "/>
    <d v="1899-12-30T17:00:00"/>
    <s v="Round of 16"/>
    <x v="158"/>
    <x v="66"/>
    <x v="159"/>
    <x v="556"/>
    <x v="18"/>
    <x v="3"/>
    <n v="0"/>
    <x v="70"/>
    <s v=" "/>
    <n v="52000"/>
    <n v="0"/>
    <n v="0"/>
    <x v="320"/>
    <x v="330"/>
    <x v="345"/>
    <n v="97410200"/>
    <n v="97410051"/>
    <s v="ENG"/>
    <s v="ECU"/>
  </r>
  <r>
    <x v="17"/>
    <x v="475"/>
    <d v="2006-06-25T00:00:00"/>
    <d v="2021-06-25T00:00:00"/>
    <s v="25 Jun-21:00 "/>
    <d v="1899-12-30T21:00:00"/>
    <s v="Round of 16"/>
    <x v="154"/>
    <x v="132"/>
    <x v="155"/>
    <x v="557"/>
    <x v="25"/>
    <x v="3"/>
    <n v="0"/>
    <x v="13"/>
    <s v=" "/>
    <n v="41000"/>
    <n v="1"/>
    <n v="0"/>
    <x v="325"/>
    <x v="336"/>
    <x v="353"/>
    <n v="97410200"/>
    <n v="97410052"/>
    <s v="POR"/>
    <s v="NED"/>
  </r>
  <r>
    <x v="17"/>
    <x v="476"/>
    <d v="2006-06-26T00:00:00"/>
    <d v="2021-06-26T00:00:00"/>
    <s v="26 Jun-17:00 "/>
    <d v="1899-12-30T17:00:00"/>
    <s v="Round of 16"/>
    <x v="156"/>
    <x v="134"/>
    <x v="157"/>
    <x v="558"/>
    <x v="15"/>
    <x v="3"/>
    <n v="0"/>
    <x v="42"/>
    <s v=" "/>
    <n v="46000"/>
    <n v="0"/>
    <n v="0"/>
    <x v="328"/>
    <x v="340"/>
    <x v="356"/>
    <n v="97410200"/>
    <n v="97410053"/>
    <s v="ITA"/>
    <s v="AUS"/>
  </r>
  <r>
    <x v="17"/>
    <x v="477"/>
    <d v="2006-06-26T00:00:00"/>
    <d v="2021-06-26T00:00:00"/>
    <s v="26 Jun-21:00 "/>
    <d v="1899-12-30T21:00:00"/>
    <s v="Round of 16"/>
    <x v="155"/>
    <x v="133"/>
    <x v="156"/>
    <x v="559"/>
    <x v="11"/>
    <x v="9"/>
    <n v="0"/>
    <x v="76"/>
    <s v="Ukraine win on penalties (0 - 3) "/>
    <n v="45000"/>
    <n v="0"/>
    <n v="0"/>
    <x v="326"/>
    <x v="337"/>
    <x v="339"/>
    <n v="97410200"/>
    <n v="97410054"/>
    <s v="SUI"/>
    <s v="UKR"/>
  </r>
  <r>
    <x v="17"/>
    <x v="478"/>
    <d v="2006-06-27T00:00:00"/>
    <d v="2021-06-27T00:00:00"/>
    <s v="27 Jun-17:00 "/>
    <d v="1899-12-30T17:00:00"/>
    <s v="Round of 16"/>
    <x v="151"/>
    <x v="62"/>
    <x v="152"/>
    <x v="560"/>
    <x v="7"/>
    <x v="1"/>
    <n v="0"/>
    <x v="74"/>
    <s v=" "/>
    <n v="65000"/>
    <n v="2"/>
    <n v="0"/>
    <x v="291"/>
    <x v="342"/>
    <x v="358"/>
    <n v="97410200"/>
    <n v="97410055"/>
    <s v="BRA"/>
    <s v="GHA"/>
  </r>
  <r>
    <x v="17"/>
    <x v="479"/>
    <d v="2006-06-27T00:00:00"/>
    <d v="2021-06-27T00:00:00"/>
    <s v="27 Jun-21:00 "/>
    <d v="1899-12-30T21:00:00"/>
    <s v="Round of 16"/>
    <x v="157"/>
    <x v="63"/>
    <x v="158"/>
    <x v="561"/>
    <x v="14"/>
    <x v="3"/>
    <n v="3"/>
    <x v="4"/>
    <s v=" "/>
    <n v="43000"/>
    <n v="1"/>
    <n v="1"/>
    <x v="321"/>
    <x v="332"/>
    <x v="347"/>
    <n v="97410200"/>
    <n v="97410056"/>
    <s v="ESP"/>
    <s v="FRA"/>
  </r>
  <r>
    <x v="17"/>
    <x v="480"/>
    <d v="2006-06-30T00:00:00"/>
    <d v="2021-06-30T00:00:00"/>
    <s v="30 Jun-17:00 "/>
    <d v="1899-12-30T17:00:00"/>
    <s v="Quarter-finals"/>
    <x v="63"/>
    <x v="135"/>
    <x v="160"/>
    <x v="562"/>
    <x v="13"/>
    <x v="3"/>
    <n v="1"/>
    <x v="11"/>
    <s v="Germany win on penalties (4 - 2) "/>
    <n v="72000"/>
    <n v="0"/>
    <n v="0"/>
    <x v="291"/>
    <x v="342"/>
    <x v="358"/>
    <n v="97410300"/>
    <n v="97410057"/>
    <s v="GER"/>
    <s v="ARG"/>
  </r>
  <r>
    <x v="17"/>
    <x v="481"/>
    <d v="2006-06-30T00:00:00"/>
    <d v="2021-06-30T00:00:00"/>
    <s v="30 Jun-21:00 "/>
    <d v="1899-12-30T21:00:00"/>
    <s v="Quarter-finals"/>
    <x v="152"/>
    <x v="61"/>
    <x v="153"/>
    <x v="563"/>
    <x v="15"/>
    <x v="1"/>
    <n v="0"/>
    <x v="76"/>
    <s v=" "/>
    <n v="50000"/>
    <n v="1"/>
    <n v="0"/>
    <x v="320"/>
    <x v="330"/>
    <x v="345"/>
    <n v="97410300"/>
    <n v="97410058"/>
    <s v="ITA"/>
    <s v="UKR"/>
  </r>
  <r>
    <x v="17"/>
    <x v="482"/>
    <d v="2006-07-01T00:00:00"/>
    <d v="2021-07-01T00:00:00"/>
    <s v="01 Jul-17:00 "/>
    <d v="1899-12-30T17:00:00"/>
    <s v="Quarter-finals"/>
    <x v="149"/>
    <x v="67"/>
    <x v="150"/>
    <x v="172"/>
    <x v="18"/>
    <x v="9"/>
    <n v="0"/>
    <x v="38"/>
    <s v="Portugal win on penalties (1 - 3) "/>
    <n v="52000"/>
    <n v="0"/>
    <n v="0"/>
    <x v="317"/>
    <x v="326"/>
    <x v="341"/>
    <n v="97410300"/>
    <n v="97410059"/>
    <s v="ENG"/>
    <s v="POR"/>
  </r>
  <r>
    <x v="17"/>
    <x v="483"/>
    <d v="2006-07-01T00:00:00"/>
    <d v="2021-07-01T00:00:00"/>
    <s v="01 Jul-21:00 "/>
    <d v="1899-12-30T21:00:00"/>
    <s v="Quarter-finals"/>
    <x v="150"/>
    <x v="59"/>
    <x v="151"/>
    <x v="119"/>
    <x v="7"/>
    <x v="9"/>
    <n v="1"/>
    <x v="4"/>
    <s v=" "/>
    <n v="48000"/>
    <n v="0"/>
    <n v="0"/>
    <x v="328"/>
    <x v="340"/>
    <x v="356"/>
    <n v="97410300"/>
    <n v="97410060"/>
    <s v="BRA"/>
    <s v="FRA"/>
  </r>
  <r>
    <x v="17"/>
    <x v="484"/>
    <d v="2006-07-04T00:00:00"/>
    <d v="2021-07-04T00:00:00"/>
    <s v="04 Jul-21:00 "/>
    <d v="1899-12-30T21:00:00"/>
    <s v="Semi-finals"/>
    <x v="151"/>
    <x v="62"/>
    <x v="152"/>
    <x v="564"/>
    <x v="13"/>
    <x v="9"/>
    <n v="2"/>
    <x v="25"/>
    <s v="Italy win after extra time "/>
    <n v="65000"/>
    <n v="0"/>
    <n v="0"/>
    <x v="326"/>
    <x v="337"/>
    <x v="339"/>
    <n v="97410400"/>
    <n v="97410061"/>
    <s v="GER"/>
    <s v="ITA"/>
  </r>
  <r>
    <x v="17"/>
    <x v="485"/>
    <d v="2006-07-05T00:00:00"/>
    <d v="2021-07-05T00:00:00"/>
    <s v="05 Jul-21:00 "/>
    <d v="1899-12-30T21:00:00"/>
    <s v="Semi-finals"/>
    <x v="148"/>
    <x v="65"/>
    <x v="149"/>
    <x v="565"/>
    <x v="25"/>
    <x v="9"/>
    <n v="1"/>
    <x v="4"/>
    <s v=" "/>
    <n v="66000"/>
    <n v="0"/>
    <n v="1"/>
    <x v="322"/>
    <x v="333"/>
    <x v="348"/>
    <n v="97410400"/>
    <n v="97410062"/>
    <s v="POR"/>
    <s v="FRA"/>
  </r>
  <r>
    <x v="17"/>
    <x v="486"/>
    <d v="2006-07-08T00:00:00"/>
    <d v="2021-07-08T00:00:00"/>
    <s v="08 Jul-21:00 "/>
    <d v="1899-12-30T21:00:00"/>
    <s v="Third place"/>
    <x v="158"/>
    <x v="66"/>
    <x v="159"/>
    <x v="566"/>
    <x v="13"/>
    <x v="1"/>
    <n v="1"/>
    <x v="38"/>
    <s v=" "/>
    <n v="52000"/>
    <n v="0"/>
    <n v="0"/>
    <x v="288"/>
    <x v="327"/>
    <x v="342"/>
    <n v="97410500"/>
    <n v="97410063"/>
    <s v="GER"/>
    <s v="POR"/>
  </r>
  <r>
    <x v="17"/>
    <x v="487"/>
    <d v="2006-07-09T00:00:00"/>
    <d v="2021-07-09T00:00:00"/>
    <s v="09 Jul-20:00 "/>
    <d v="1899-12-30T20:00:00"/>
    <s v="Final"/>
    <x v="63"/>
    <x v="135"/>
    <x v="160"/>
    <x v="44"/>
    <x v="15"/>
    <x v="3"/>
    <n v="1"/>
    <x v="4"/>
    <s v="Italy win on penalties (5 - 3) "/>
    <n v="69000"/>
    <n v="0"/>
    <n v="0"/>
    <x v="317"/>
    <x v="326"/>
    <x v="341"/>
    <n v="97410600"/>
    <n v="97410064"/>
    <s v="ITA"/>
    <s v="FRA"/>
  </r>
  <r>
    <x v="18"/>
    <x v="488"/>
    <d v="2010-06-11T00:00:00"/>
    <d v="2021-06-11T00:00:00"/>
    <s v="11 Jun-16:00 "/>
    <d v="1899-12-30T16:00:00"/>
    <s v="Group A"/>
    <x v="159"/>
    <x v="136"/>
    <x v="161"/>
    <x v="567"/>
    <x v="57"/>
    <x v="3"/>
    <n v="1"/>
    <x v="0"/>
    <s v=" "/>
    <n v="84490"/>
    <n v="0"/>
    <n v="0"/>
    <x v="330"/>
    <x v="345"/>
    <x v="361"/>
    <n v="249722"/>
    <n v="300061454"/>
    <s v="RSA"/>
    <s v="MEX"/>
  </r>
  <r>
    <x v="18"/>
    <x v="489"/>
    <d v="2010-06-11T00:00:00"/>
    <d v="2021-06-11T00:00:00"/>
    <s v="11 Jun-20:30 "/>
    <d v="1899-12-30T20:30:00"/>
    <s v="Group A"/>
    <x v="160"/>
    <x v="137"/>
    <x v="162"/>
    <x v="154"/>
    <x v="6"/>
    <x v="9"/>
    <n v="0"/>
    <x v="4"/>
    <s v=" "/>
    <n v="64100"/>
    <n v="0"/>
    <n v="0"/>
    <x v="331"/>
    <x v="346"/>
    <x v="362"/>
    <n v="249722"/>
    <n v="300061453"/>
    <s v="URU"/>
    <s v="FRA"/>
  </r>
  <r>
    <x v="18"/>
    <x v="490"/>
    <d v="2010-06-12T00:00:00"/>
    <d v="2021-06-12T00:00:00"/>
    <s v="12 Jun-13:30 "/>
    <d v="1899-12-30T13:30:00"/>
    <s v="Group B"/>
    <x v="161"/>
    <x v="138"/>
    <x v="163"/>
    <x v="568"/>
    <x v="42"/>
    <x v="2"/>
    <n v="0"/>
    <x v="62"/>
    <s v=" "/>
    <n v="31513"/>
    <n v="1"/>
    <n v="0"/>
    <x v="332"/>
    <x v="347"/>
    <x v="363"/>
    <n v="249722"/>
    <n v="300061459"/>
    <s v="KOR"/>
    <s v="GRE"/>
  </r>
  <r>
    <x v="18"/>
    <x v="491"/>
    <d v="2010-06-12T00:00:00"/>
    <d v="2021-06-12T00:00:00"/>
    <s v="12 Jun-16:00 "/>
    <d v="1899-12-30T16:00:00"/>
    <s v="Group B"/>
    <x v="162"/>
    <x v="136"/>
    <x v="164"/>
    <x v="391"/>
    <x v="4"/>
    <x v="3"/>
    <n v="0"/>
    <x v="63"/>
    <s v=" "/>
    <n v="55686"/>
    <n v="1"/>
    <n v="0"/>
    <x v="333"/>
    <x v="348"/>
    <x v="364"/>
    <n v="249722"/>
    <n v="300061460"/>
    <s v="ARG"/>
    <s v="NGA"/>
  </r>
  <r>
    <x v="18"/>
    <x v="492"/>
    <d v="2010-06-12T00:00:00"/>
    <d v="2021-06-12T00:00:00"/>
    <s v="12 Jun-20:30 "/>
    <d v="1899-12-30T20:30:00"/>
    <s v="Group C"/>
    <x v="163"/>
    <x v="139"/>
    <x v="165"/>
    <x v="569"/>
    <x v="18"/>
    <x v="3"/>
    <n v="1"/>
    <x v="9"/>
    <s v=" "/>
    <n v="38646"/>
    <n v="1"/>
    <n v="1"/>
    <x v="292"/>
    <x v="349"/>
    <x v="365"/>
    <n v="249722"/>
    <n v="300061466"/>
    <s v="ENG"/>
    <s v="USA"/>
  </r>
  <r>
    <x v="18"/>
    <x v="493"/>
    <d v="2010-06-13T00:00:00"/>
    <d v="2021-06-13T00:00:00"/>
    <s v="13 Jun-13:30 "/>
    <d v="1899-12-30T13:30:00"/>
    <s v="Group C"/>
    <x v="164"/>
    <x v="140"/>
    <x v="166"/>
    <x v="570"/>
    <x v="38"/>
    <x v="9"/>
    <n v="1"/>
    <x v="69"/>
    <s v=" "/>
    <n v="30325"/>
    <n v="0"/>
    <n v="0"/>
    <x v="302"/>
    <x v="350"/>
    <x v="366"/>
    <n v="249722"/>
    <n v="300061465"/>
    <s v="ALG"/>
    <s v="SVN"/>
  </r>
  <r>
    <x v="18"/>
    <x v="494"/>
    <d v="2010-06-13T00:00:00"/>
    <d v="2021-06-13T00:00:00"/>
    <s v="13 Jun-16:00 "/>
    <d v="1899-12-30T16:00:00"/>
    <s v="Group D"/>
    <x v="165"/>
    <x v="141"/>
    <x v="167"/>
    <x v="571"/>
    <x v="73"/>
    <x v="9"/>
    <n v="1"/>
    <x v="74"/>
    <s v=" "/>
    <n v="38833"/>
    <n v="0"/>
    <n v="0"/>
    <x v="334"/>
    <x v="351"/>
    <x v="367"/>
    <n v="249722"/>
    <n v="300061471"/>
    <s v="SRB"/>
    <s v="GHA"/>
  </r>
  <r>
    <x v="18"/>
    <x v="495"/>
    <d v="2010-06-13T00:00:00"/>
    <d v="2021-06-13T00:00:00"/>
    <s v="13 Jun-20:30 "/>
    <d v="1899-12-30T20:30:00"/>
    <s v="Group D"/>
    <x v="166"/>
    <x v="142"/>
    <x v="168"/>
    <x v="572"/>
    <x v="13"/>
    <x v="0"/>
    <n v="0"/>
    <x v="42"/>
    <s v=" "/>
    <n v="62660"/>
    <n v="2"/>
    <n v="0"/>
    <x v="318"/>
    <x v="328"/>
    <x v="368"/>
    <n v="249722"/>
    <n v="300111116"/>
    <s v="GER"/>
    <s v="AUS"/>
  </r>
  <r>
    <x v="18"/>
    <x v="496"/>
    <d v="2010-06-14T00:00:00"/>
    <d v="2021-06-14T00:00:00"/>
    <s v="14 Jun-13:30 "/>
    <d v="1899-12-30T13:30:00"/>
    <s v="Group E"/>
    <x v="159"/>
    <x v="136"/>
    <x v="161"/>
    <x v="573"/>
    <x v="35"/>
    <x v="2"/>
    <n v="0"/>
    <x v="55"/>
    <s v=" "/>
    <n v="83465"/>
    <n v="0"/>
    <n v="0"/>
    <x v="335"/>
    <x v="352"/>
    <x v="369"/>
    <n v="249722"/>
    <n v="300061478"/>
    <s v="NED"/>
    <s v="DEN"/>
  </r>
  <r>
    <x v="18"/>
    <x v="497"/>
    <d v="2010-06-14T00:00:00"/>
    <d v="2021-06-14T00:00:00"/>
    <s v="14 Jun-16:00 "/>
    <d v="1899-12-30T16:00:00"/>
    <s v="Group E"/>
    <x v="167"/>
    <x v="143"/>
    <x v="169"/>
    <x v="574"/>
    <x v="58"/>
    <x v="3"/>
    <n v="0"/>
    <x v="49"/>
    <s v=" "/>
    <n v="30620"/>
    <n v="1"/>
    <n v="0"/>
    <x v="336"/>
    <x v="353"/>
    <x v="370"/>
    <n v="249722"/>
    <n v="300061477"/>
    <s v="JPN"/>
    <s v="CMR"/>
  </r>
  <r>
    <x v="18"/>
    <x v="498"/>
    <d v="2010-06-14T00:00:00"/>
    <d v="2021-06-14T00:00:00"/>
    <s v="14 Jun-20:30 "/>
    <d v="1899-12-30T20:30:00"/>
    <s v="Group F"/>
    <x v="160"/>
    <x v="137"/>
    <x v="162"/>
    <x v="61"/>
    <x v="15"/>
    <x v="3"/>
    <n v="1"/>
    <x v="6"/>
    <s v=" "/>
    <n v="62869"/>
    <n v="0"/>
    <n v="1"/>
    <x v="326"/>
    <x v="303"/>
    <x v="371"/>
    <n v="249722"/>
    <n v="300061484"/>
    <s v="ITA"/>
    <s v="PAR"/>
  </r>
  <r>
    <x v="18"/>
    <x v="499"/>
    <d v="2010-06-15T00:00:00"/>
    <d v="2021-06-15T00:00:00"/>
    <s v="15 Jun-13:30 "/>
    <d v="1899-12-30T13:30:00"/>
    <s v="Group F"/>
    <x v="163"/>
    <x v="139"/>
    <x v="165"/>
    <x v="575"/>
    <x v="74"/>
    <x v="3"/>
    <n v="1"/>
    <x v="80"/>
    <s v=" "/>
    <n v="23871"/>
    <n v="0"/>
    <n v="0"/>
    <x v="337"/>
    <x v="341"/>
    <x v="372"/>
    <n v="249722"/>
    <n v="300061483"/>
    <s v="NZL"/>
    <s v="SVK"/>
  </r>
  <r>
    <x v="18"/>
    <x v="500"/>
    <d v="2010-06-15T00:00:00"/>
    <d v="2021-06-15T00:00:00"/>
    <s v="15 Jun-16:00 "/>
    <d v="1899-12-30T16:00:00"/>
    <s v="Group G"/>
    <x v="161"/>
    <x v="138"/>
    <x v="163"/>
    <x v="576"/>
    <x v="70"/>
    <x v="9"/>
    <n v="0"/>
    <x v="38"/>
    <s v=" "/>
    <n v="37034"/>
    <n v="0"/>
    <n v="0"/>
    <x v="322"/>
    <x v="354"/>
    <x v="373"/>
    <n v="249722"/>
    <n v="300061489"/>
    <s v="CIV"/>
    <s v="POR"/>
  </r>
  <r>
    <x v="18"/>
    <x v="501"/>
    <d v="2010-06-15T00:00:00"/>
    <d v="2021-06-15T00:00:00"/>
    <s v="15 Jun-20:30 "/>
    <d v="1899-12-30T20:30:00"/>
    <s v="Group G"/>
    <x v="162"/>
    <x v="136"/>
    <x v="164"/>
    <x v="577"/>
    <x v="7"/>
    <x v="2"/>
    <n v="1"/>
    <x v="37"/>
    <s v=" "/>
    <n v="54331"/>
    <n v="0"/>
    <n v="0"/>
    <x v="338"/>
    <x v="355"/>
    <x v="374"/>
    <n v="249722"/>
    <n v="300061490"/>
    <s v="BRA"/>
    <s v="PRK"/>
  </r>
  <r>
    <x v="18"/>
    <x v="502"/>
    <d v="2010-06-16T00:00:00"/>
    <d v="2021-06-16T00:00:00"/>
    <s v="16 Jun-13:30 "/>
    <d v="1899-12-30T13:30:00"/>
    <s v="Group H"/>
    <x v="168"/>
    <x v="144"/>
    <x v="170"/>
    <x v="578"/>
    <x v="39"/>
    <x v="9"/>
    <n v="1"/>
    <x v="8"/>
    <s v=" "/>
    <n v="32664"/>
    <n v="0"/>
    <n v="1"/>
    <x v="339"/>
    <x v="356"/>
    <x v="375"/>
    <n v="249722"/>
    <n v="300061495"/>
    <s v="HON"/>
    <s v="CHI"/>
  </r>
  <r>
    <x v="18"/>
    <x v="503"/>
    <d v="2010-06-16T00:00:00"/>
    <d v="2021-06-16T00:00:00"/>
    <s v="16 Jun-16:00 "/>
    <d v="1899-12-30T16:00:00"/>
    <s v="Group H"/>
    <x v="166"/>
    <x v="142"/>
    <x v="168"/>
    <x v="155"/>
    <x v="14"/>
    <x v="9"/>
    <n v="1"/>
    <x v="14"/>
    <s v=" "/>
    <n v="62453"/>
    <n v="0"/>
    <n v="0"/>
    <x v="340"/>
    <x v="357"/>
    <x v="376"/>
    <n v="249722"/>
    <n v="300111112"/>
    <s v="ESP"/>
    <s v="SUI"/>
  </r>
  <r>
    <x v="18"/>
    <x v="504"/>
    <d v="2010-06-16T00:00:00"/>
    <d v="2021-06-16T00:00:00"/>
    <s v="16 Jun-20:30 "/>
    <d v="1899-12-30T20:30:00"/>
    <s v="Group A"/>
    <x v="165"/>
    <x v="141"/>
    <x v="167"/>
    <x v="579"/>
    <x v="57"/>
    <x v="9"/>
    <n v="3"/>
    <x v="31"/>
    <s v=" "/>
    <n v="42658"/>
    <n v="0"/>
    <n v="1"/>
    <x v="327"/>
    <x v="358"/>
    <x v="377"/>
    <n v="249722"/>
    <n v="300061452"/>
    <s v="RSA"/>
    <s v="URU"/>
  </r>
  <r>
    <x v="18"/>
    <x v="505"/>
    <d v="2010-06-17T00:00:00"/>
    <d v="2021-06-17T00:00:00"/>
    <s v="17 Jun-13:30 "/>
    <d v="1899-12-30T13:30:00"/>
    <s v="Group B"/>
    <x v="159"/>
    <x v="136"/>
    <x v="161"/>
    <x v="300"/>
    <x v="4"/>
    <x v="0"/>
    <n v="1"/>
    <x v="29"/>
    <s v=" "/>
    <n v="82174"/>
    <n v="2"/>
    <n v="1"/>
    <x v="320"/>
    <x v="330"/>
    <x v="345"/>
    <n v="249722"/>
    <n v="300061458"/>
    <s v="ARG"/>
    <s v="KOR"/>
  </r>
  <r>
    <x v="18"/>
    <x v="506"/>
    <d v="2010-06-17T00:00:00"/>
    <d v="2021-06-17T00:00:00"/>
    <s v="17 Jun-16:00 "/>
    <d v="1899-12-30T16:00:00"/>
    <s v="Group B"/>
    <x v="167"/>
    <x v="143"/>
    <x v="169"/>
    <x v="401"/>
    <x v="55"/>
    <x v="2"/>
    <n v="1"/>
    <x v="63"/>
    <s v=" "/>
    <n v="31593"/>
    <n v="1"/>
    <n v="1"/>
    <x v="299"/>
    <x v="359"/>
    <x v="378"/>
    <n v="249722"/>
    <n v="300061457"/>
    <s v="GRE"/>
    <s v="NGA"/>
  </r>
  <r>
    <x v="18"/>
    <x v="507"/>
    <d v="2010-06-17T00:00:00"/>
    <d v="2021-06-17T00:00:00"/>
    <s v="17 Jun-20:30 "/>
    <d v="1899-12-30T20:30:00"/>
    <s v="Group A"/>
    <x v="164"/>
    <x v="140"/>
    <x v="166"/>
    <x v="0"/>
    <x v="0"/>
    <x v="9"/>
    <n v="2"/>
    <x v="0"/>
    <s v=" "/>
    <n v="35370"/>
    <n v="0"/>
    <n v="0"/>
    <x v="341"/>
    <x v="360"/>
    <x v="379"/>
    <n v="249722"/>
    <n v="300061451"/>
    <s v="FRA"/>
    <s v="MEX"/>
  </r>
  <r>
    <x v="18"/>
    <x v="508"/>
    <d v="2010-06-18T00:00:00"/>
    <d v="2021-06-18T00:00:00"/>
    <s v="18 Jun-13:30 "/>
    <d v="1899-12-30T13:30:00"/>
    <s v="Group D"/>
    <x v="161"/>
    <x v="138"/>
    <x v="163"/>
    <x v="580"/>
    <x v="13"/>
    <x v="9"/>
    <n v="1"/>
    <x v="81"/>
    <s v=" "/>
    <n v="38294"/>
    <n v="0"/>
    <n v="1"/>
    <x v="342"/>
    <x v="361"/>
    <x v="380"/>
    <n v="249722"/>
    <n v="300061470"/>
    <s v="GER"/>
    <s v="SRB"/>
  </r>
  <r>
    <x v="18"/>
    <x v="509"/>
    <d v="2010-06-18T00:00:00"/>
    <d v="2021-06-18T00:00:00"/>
    <s v="18 Jun-16:00 "/>
    <d v="1899-12-30T16:00:00"/>
    <s v="Group C"/>
    <x v="162"/>
    <x v="136"/>
    <x v="164"/>
    <x v="581"/>
    <x v="62"/>
    <x v="2"/>
    <n v="2"/>
    <x v="9"/>
    <s v=" "/>
    <n v="45573"/>
    <n v="2"/>
    <n v="0"/>
    <x v="343"/>
    <x v="362"/>
    <x v="381"/>
    <n v="249722"/>
    <n v="300061463"/>
    <s v="SVN"/>
    <s v="USA"/>
  </r>
  <r>
    <x v="18"/>
    <x v="510"/>
    <d v="2010-06-18T00:00:00"/>
    <d v="2021-06-18T00:00:00"/>
    <s v="18 Jun-20:30 "/>
    <d v="1899-12-30T20:30:00"/>
    <s v="Group C"/>
    <x v="160"/>
    <x v="137"/>
    <x v="162"/>
    <x v="582"/>
    <x v="18"/>
    <x v="9"/>
    <n v="0"/>
    <x v="51"/>
    <s v=" "/>
    <n v="64100"/>
    <n v="0"/>
    <n v="0"/>
    <x v="330"/>
    <x v="345"/>
    <x v="361"/>
    <n v="249722"/>
    <n v="300061464"/>
    <s v="ENG"/>
    <s v="ALG"/>
  </r>
  <r>
    <x v="18"/>
    <x v="511"/>
    <d v="2010-06-19T00:00:00"/>
    <d v="2021-06-19T00:00:00"/>
    <s v="19 Jun-13:30 "/>
    <d v="1899-12-30T13:30:00"/>
    <s v="Group E"/>
    <x v="166"/>
    <x v="142"/>
    <x v="168"/>
    <x v="583"/>
    <x v="35"/>
    <x v="3"/>
    <n v="0"/>
    <x v="65"/>
    <s v=" "/>
    <n v="62010"/>
    <n v="0"/>
    <n v="0"/>
    <x v="334"/>
    <x v="351"/>
    <x v="367"/>
    <n v="249722"/>
    <n v="300111117"/>
    <s v="NED"/>
    <s v="JPN"/>
  </r>
  <r>
    <x v="18"/>
    <x v="512"/>
    <d v="2010-06-19T00:00:00"/>
    <d v="2021-06-19T00:00:00"/>
    <s v="19 Jun-16:00 "/>
    <d v="1899-12-30T16:00:00"/>
    <s v="Group D"/>
    <x v="163"/>
    <x v="139"/>
    <x v="165"/>
    <x v="584"/>
    <x v="71"/>
    <x v="3"/>
    <n v="1"/>
    <x v="42"/>
    <s v=" "/>
    <n v="34812"/>
    <n v="1"/>
    <n v="1"/>
    <x v="321"/>
    <x v="363"/>
    <x v="382"/>
    <n v="249722"/>
    <n v="300061469"/>
    <s v="GHA"/>
    <s v="AUS"/>
  </r>
  <r>
    <x v="18"/>
    <x v="513"/>
    <d v="2010-06-19T00:00:00"/>
    <d v="2021-06-19T00:00:00"/>
    <s v="19 Jun-20:30 "/>
    <d v="1899-12-30T20:30:00"/>
    <s v="Group E"/>
    <x v="165"/>
    <x v="141"/>
    <x v="167"/>
    <x v="585"/>
    <x v="47"/>
    <x v="3"/>
    <n v="2"/>
    <x v="55"/>
    <s v=" "/>
    <n v="38074"/>
    <n v="1"/>
    <n v="1"/>
    <x v="322"/>
    <x v="354"/>
    <x v="373"/>
    <n v="249722"/>
    <n v="300061475"/>
    <s v="CMR"/>
    <s v="DEN"/>
  </r>
  <r>
    <x v="18"/>
    <x v="514"/>
    <d v="2010-06-20T00:00:00"/>
    <d v="2021-06-20T00:00:00"/>
    <s v="20 Jun-13:30 "/>
    <d v="1899-12-30T13:30:00"/>
    <s v="Group F"/>
    <x v="167"/>
    <x v="143"/>
    <x v="169"/>
    <x v="586"/>
    <x v="75"/>
    <x v="9"/>
    <n v="2"/>
    <x v="6"/>
    <s v=" "/>
    <n v="26643"/>
    <n v="0"/>
    <n v="1"/>
    <x v="339"/>
    <x v="356"/>
    <x v="375"/>
    <n v="249722"/>
    <n v="300061481"/>
    <s v="SVK"/>
    <s v="PAR"/>
  </r>
  <r>
    <x v="18"/>
    <x v="515"/>
    <d v="2010-06-20T00:00:00"/>
    <d v="2021-06-20T00:00:00"/>
    <s v="20 Jun-16:00 "/>
    <d v="1899-12-30T16:00:00"/>
    <s v="Group F"/>
    <x v="168"/>
    <x v="144"/>
    <x v="170"/>
    <x v="587"/>
    <x v="15"/>
    <x v="3"/>
    <n v="1"/>
    <x v="50"/>
    <s v=" "/>
    <n v="38229"/>
    <n v="1"/>
    <n v="1"/>
    <x v="302"/>
    <x v="350"/>
    <x v="366"/>
    <n v="249722"/>
    <n v="300061482"/>
    <s v="ITA"/>
    <s v="NZL"/>
  </r>
  <r>
    <x v="18"/>
    <x v="516"/>
    <d v="2010-06-20T00:00:00"/>
    <d v="2021-06-20T00:00:00"/>
    <s v="20 Jun-20:30 "/>
    <d v="1899-12-30T20:30:00"/>
    <s v="Group G"/>
    <x v="159"/>
    <x v="136"/>
    <x v="161"/>
    <x v="588"/>
    <x v="7"/>
    <x v="1"/>
    <n v="1"/>
    <x v="72"/>
    <s v=" "/>
    <n v="84455"/>
    <n v="1"/>
    <n v="0"/>
    <x v="335"/>
    <x v="352"/>
    <x v="369"/>
    <n v="249722"/>
    <n v="300061488"/>
    <s v="BRA"/>
    <s v="CIV"/>
  </r>
  <r>
    <x v="18"/>
    <x v="517"/>
    <d v="2010-06-21T00:00:00"/>
    <d v="2021-06-21T00:00:00"/>
    <s v="21 Jun-13:30 "/>
    <d v="1899-12-30T13:30:00"/>
    <s v="Group G"/>
    <x v="160"/>
    <x v="137"/>
    <x v="162"/>
    <x v="170"/>
    <x v="25"/>
    <x v="6"/>
    <n v="0"/>
    <x v="37"/>
    <s v=" "/>
    <n v="63644"/>
    <n v="1"/>
    <n v="0"/>
    <x v="344"/>
    <x v="364"/>
    <x v="383"/>
    <n v="249722"/>
    <n v="300061487"/>
    <s v="POR"/>
    <s v="PRK"/>
  </r>
  <r>
    <x v="18"/>
    <x v="518"/>
    <d v="2010-06-21T00:00:00"/>
    <d v="2021-06-21T00:00:00"/>
    <s v="21 Jun-16:00 "/>
    <d v="1899-12-30T16:00:00"/>
    <s v="Group H"/>
    <x v="161"/>
    <x v="138"/>
    <x v="163"/>
    <x v="123"/>
    <x v="5"/>
    <x v="3"/>
    <n v="0"/>
    <x v="14"/>
    <s v=" "/>
    <n v="34872"/>
    <n v="0"/>
    <n v="0"/>
    <x v="341"/>
    <x v="360"/>
    <x v="379"/>
    <n v="249722"/>
    <n v="300061493"/>
    <s v="CHI"/>
    <s v="SUI"/>
  </r>
  <r>
    <x v="18"/>
    <x v="519"/>
    <d v="2010-06-21T00:00:00"/>
    <d v="2021-06-21T00:00:00"/>
    <s v="21 Jun-20:30 "/>
    <d v="1899-12-30T20:30:00"/>
    <s v="Group H"/>
    <x v="162"/>
    <x v="136"/>
    <x v="164"/>
    <x v="270"/>
    <x v="14"/>
    <x v="2"/>
    <n v="0"/>
    <x v="52"/>
    <s v=" "/>
    <n v="54386"/>
    <n v="1"/>
    <n v="0"/>
    <x v="331"/>
    <x v="346"/>
    <x v="362"/>
    <n v="249722"/>
    <n v="300061494"/>
    <s v="ESP"/>
    <s v="HON"/>
  </r>
  <r>
    <x v="18"/>
    <x v="520"/>
    <d v="2010-06-22T00:00:00"/>
    <d v="2021-06-22T00:00:00"/>
    <s v="22 Jun-16:00 "/>
    <d v="1899-12-30T16:00:00"/>
    <s v="Group A"/>
    <x v="163"/>
    <x v="139"/>
    <x v="165"/>
    <x v="589"/>
    <x v="23"/>
    <x v="9"/>
    <n v="1"/>
    <x v="31"/>
    <s v=" "/>
    <n v="33425"/>
    <n v="0"/>
    <n v="1"/>
    <x v="338"/>
    <x v="355"/>
    <x v="374"/>
    <n v="249722"/>
    <n v="300061450"/>
    <s v="MEX"/>
    <s v="URU"/>
  </r>
  <r>
    <x v="18"/>
    <x v="520"/>
    <d v="2010-06-22T00:00:00"/>
    <d v="2021-06-22T00:00:00"/>
    <s v="22 Jun-16:00 "/>
    <d v="1899-12-30T16:00:00"/>
    <s v="Group A"/>
    <x v="167"/>
    <x v="143"/>
    <x v="169"/>
    <x v="413"/>
    <x v="0"/>
    <x v="3"/>
    <n v="2"/>
    <x v="64"/>
    <s v=" "/>
    <n v="39415"/>
    <n v="0"/>
    <n v="2"/>
    <x v="299"/>
    <x v="359"/>
    <x v="378"/>
    <n v="249722"/>
    <n v="300061449"/>
    <s v="FRA"/>
    <s v="RSA"/>
  </r>
  <r>
    <x v="18"/>
    <x v="521"/>
    <d v="2010-06-22T00:00:00"/>
    <d v="2021-06-22T00:00:00"/>
    <s v="22 Jun-20:30 "/>
    <d v="1899-12-30T20:30:00"/>
    <s v="Group B"/>
    <x v="166"/>
    <x v="142"/>
    <x v="168"/>
    <x v="590"/>
    <x v="51"/>
    <x v="2"/>
    <n v="2"/>
    <x v="29"/>
    <s v=" "/>
    <n v="61874"/>
    <n v="1"/>
    <n v="1"/>
    <x v="336"/>
    <x v="353"/>
    <x v="370"/>
    <n v="249722"/>
    <n v="300111115"/>
    <s v="NGA"/>
    <s v="KOR"/>
  </r>
  <r>
    <x v="18"/>
    <x v="521"/>
    <d v="2010-06-22T00:00:00"/>
    <d v="2021-06-22T00:00:00"/>
    <s v="22 Jun-20:30 "/>
    <d v="1899-12-30T20:30:00"/>
    <s v="Group B"/>
    <x v="164"/>
    <x v="140"/>
    <x v="166"/>
    <x v="591"/>
    <x v="55"/>
    <x v="9"/>
    <n v="2"/>
    <x v="11"/>
    <s v=" "/>
    <n v="38891"/>
    <n v="0"/>
    <n v="0"/>
    <x v="330"/>
    <x v="345"/>
    <x v="361"/>
    <n v="249722"/>
    <n v="300061455"/>
    <s v="GRE"/>
    <s v="ARG"/>
  </r>
  <r>
    <x v="18"/>
    <x v="522"/>
    <d v="2010-06-23T00:00:00"/>
    <d v="2021-06-23T00:00:00"/>
    <s v="23 Jun-16:00 "/>
    <d v="1899-12-30T16:00:00"/>
    <s v="Group C"/>
    <x v="161"/>
    <x v="138"/>
    <x v="163"/>
    <x v="592"/>
    <x v="62"/>
    <x v="9"/>
    <n v="1"/>
    <x v="26"/>
    <s v=" "/>
    <n v="36893"/>
    <n v="0"/>
    <n v="1"/>
    <x v="333"/>
    <x v="348"/>
    <x v="364"/>
    <n v="249722"/>
    <n v="300061462"/>
    <s v="SVN"/>
    <s v="ENG"/>
  </r>
  <r>
    <x v="18"/>
    <x v="522"/>
    <d v="2010-06-23T00:00:00"/>
    <d v="2021-06-23T00:00:00"/>
    <s v="23 Jun-16:00 "/>
    <d v="1899-12-30T16:00:00"/>
    <s v="Group C"/>
    <x v="165"/>
    <x v="141"/>
    <x v="167"/>
    <x v="593"/>
    <x v="1"/>
    <x v="3"/>
    <n v="0"/>
    <x v="51"/>
    <s v=" "/>
    <n v="35827"/>
    <n v="0"/>
    <n v="0"/>
    <x v="320"/>
    <x v="330"/>
    <x v="345"/>
    <n v="249722"/>
    <n v="300061461"/>
    <s v="USA"/>
    <s v="ALG"/>
  </r>
  <r>
    <x v="18"/>
    <x v="523"/>
    <d v="2010-06-23T00:00:00"/>
    <d v="2021-06-23T00:00:00"/>
    <s v="23 Jun-20:30 "/>
    <d v="1899-12-30T20:30:00"/>
    <s v="Group D"/>
    <x v="159"/>
    <x v="136"/>
    <x v="161"/>
    <x v="594"/>
    <x v="71"/>
    <x v="9"/>
    <n v="1"/>
    <x v="19"/>
    <s v=" "/>
    <n v="83391"/>
    <n v="0"/>
    <n v="0"/>
    <x v="292"/>
    <x v="349"/>
    <x v="365"/>
    <n v="249722"/>
    <n v="300061468"/>
    <s v="GHA"/>
    <s v="GER"/>
  </r>
  <r>
    <x v="18"/>
    <x v="523"/>
    <d v="2010-06-23T00:00:00"/>
    <d v="2021-06-23T00:00:00"/>
    <s v="23 Jun-20:30 "/>
    <d v="1899-12-30T20:30:00"/>
    <s v="Group D"/>
    <x v="168"/>
    <x v="144"/>
    <x v="170"/>
    <x v="595"/>
    <x v="33"/>
    <x v="2"/>
    <n v="1"/>
    <x v="81"/>
    <s v=" "/>
    <n v="37836"/>
    <n v="0"/>
    <n v="0"/>
    <x v="322"/>
    <x v="354"/>
    <x v="373"/>
    <n v="249722"/>
    <n v="300061467"/>
    <s v="AUS"/>
    <s v="SRB"/>
  </r>
  <r>
    <x v="18"/>
    <x v="524"/>
    <d v="2010-06-24T00:00:00"/>
    <d v="2021-06-24T00:00:00"/>
    <s v="24 Jun-16:00 "/>
    <d v="1899-12-30T16:00:00"/>
    <s v="Group F"/>
    <x v="162"/>
    <x v="136"/>
    <x v="164"/>
    <x v="596"/>
    <x v="75"/>
    <x v="1"/>
    <n v="2"/>
    <x v="25"/>
    <s v=" "/>
    <n v="53412"/>
    <n v="1"/>
    <n v="0"/>
    <x v="340"/>
    <x v="357"/>
    <x v="376"/>
    <n v="249722"/>
    <n v="300061480"/>
    <s v="SVK"/>
    <s v="ITA"/>
  </r>
  <r>
    <x v="18"/>
    <x v="524"/>
    <d v="2010-06-24T00:00:00"/>
    <d v="2021-06-24T00:00:00"/>
    <s v="24 Jun-16:00 "/>
    <d v="1899-12-30T16:00:00"/>
    <s v="Group F"/>
    <x v="164"/>
    <x v="140"/>
    <x v="166"/>
    <x v="597"/>
    <x v="8"/>
    <x v="9"/>
    <n v="0"/>
    <x v="50"/>
    <s v=" "/>
    <n v="34850"/>
    <n v="0"/>
    <n v="0"/>
    <x v="331"/>
    <x v="346"/>
    <x v="362"/>
    <n v="249722"/>
    <n v="300061479"/>
    <s v="PAR"/>
    <s v="NZL"/>
  </r>
  <r>
    <x v="18"/>
    <x v="525"/>
    <d v="2010-06-24T00:00:00"/>
    <d v="2021-06-24T00:00:00"/>
    <s v="24 Jun-20:30 "/>
    <d v="1899-12-30T20:30:00"/>
    <s v="Group E"/>
    <x v="163"/>
    <x v="139"/>
    <x v="165"/>
    <x v="598"/>
    <x v="44"/>
    <x v="3"/>
    <n v="3"/>
    <x v="65"/>
    <s v=" "/>
    <n v="27967"/>
    <n v="0"/>
    <n v="2"/>
    <x v="337"/>
    <x v="341"/>
    <x v="372"/>
    <n v="249722"/>
    <n v="300061474"/>
    <s v="DEN"/>
    <s v="JPN"/>
  </r>
  <r>
    <x v="18"/>
    <x v="525"/>
    <d v="2010-06-24T00:00:00"/>
    <d v="2021-06-24T00:00:00"/>
    <s v="24 Jun-20:30 "/>
    <d v="1899-12-30T20:30:00"/>
    <s v="Group E"/>
    <x v="160"/>
    <x v="137"/>
    <x v="162"/>
    <x v="599"/>
    <x v="47"/>
    <x v="3"/>
    <n v="2"/>
    <x v="13"/>
    <s v=" "/>
    <n v="63093"/>
    <n v="0"/>
    <n v="1"/>
    <x v="344"/>
    <x v="364"/>
    <x v="383"/>
    <n v="249722"/>
    <n v="300061473"/>
    <s v="CMR"/>
    <s v="NED"/>
  </r>
  <r>
    <x v="18"/>
    <x v="526"/>
    <d v="2010-06-25T00:00:00"/>
    <d v="2021-06-25T00:00:00"/>
    <s v="25 Jun-16:00 "/>
    <d v="1899-12-30T16:00:00"/>
    <s v="Group G"/>
    <x v="166"/>
    <x v="142"/>
    <x v="168"/>
    <x v="163"/>
    <x v="25"/>
    <x v="9"/>
    <n v="0"/>
    <x v="2"/>
    <s v=" "/>
    <n v="62712"/>
    <n v="0"/>
    <n v="0"/>
    <x v="326"/>
    <x v="303"/>
    <x v="371"/>
    <n v="249722"/>
    <n v="300111111"/>
    <s v="POR"/>
    <s v="BRA"/>
  </r>
  <r>
    <x v="18"/>
    <x v="526"/>
    <d v="2010-06-25T00:00:00"/>
    <d v="2021-06-25T00:00:00"/>
    <s v="25 Jun-16:00 "/>
    <d v="1899-12-30T16:00:00"/>
    <s v="Group G"/>
    <x v="168"/>
    <x v="144"/>
    <x v="170"/>
    <x v="600"/>
    <x v="26"/>
    <x v="9"/>
    <n v="3"/>
    <x v="72"/>
    <s v=" "/>
    <n v="34763"/>
    <n v="0"/>
    <n v="2"/>
    <x v="342"/>
    <x v="361"/>
    <x v="380"/>
    <n v="249722"/>
    <n v="300061486"/>
    <s v="PRK"/>
    <s v="CIV"/>
  </r>
  <r>
    <x v="18"/>
    <x v="527"/>
    <d v="2010-06-25T00:00:00"/>
    <d v="2021-06-25T00:00:00"/>
    <s v="25 Jun-20:30 "/>
    <d v="1899-12-30T20:30:00"/>
    <s v="Group H"/>
    <x v="165"/>
    <x v="141"/>
    <x v="167"/>
    <x v="601"/>
    <x v="5"/>
    <x v="3"/>
    <n v="2"/>
    <x v="16"/>
    <s v=" "/>
    <n v="41958"/>
    <n v="0"/>
    <n v="2"/>
    <x v="318"/>
    <x v="328"/>
    <x v="368"/>
    <n v="249722"/>
    <n v="300061491"/>
    <s v="CHI"/>
    <s v="ESP"/>
  </r>
  <r>
    <x v="18"/>
    <x v="527"/>
    <d v="2010-06-25T00:00:00"/>
    <d v="2021-06-25T00:00:00"/>
    <s v="25 Jun-20:30 "/>
    <d v="1899-12-30T20:30:00"/>
    <s v="Group H"/>
    <x v="167"/>
    <x v="143"/>
    <x v="169"/>
    <x v="602"/>
    <x v="11"/>
    <x v="9"/>
    <n v="0"/>
    <x v="52"/>
    <s v=" "/>
    <n v="28042"/>
    <n v="0"/>
    <n v="0"/>
    <x v="334"/>
    <x v="351"/>
    <x v="367"/>
    <n v="249722"/>
    <n v="300061492"/>
    <s v="SUI"/>
    <s v="HON"/>
  </r>
  <r>
    <x v="18"/>
    <x v="528"/>
    <d v="2010-06-26T00:00:00"/>
    <d v="2021-06-26T00:00:00"/>
    <s v="26 Jun-16:00 "/>
    <d v="1899-12-30T16:00:00"/>
    <s v="Round of 16"/>
    <x v="161"/>
    <x v="138"/>
    <x v="163"/>
    <x v="603"/>
    <x v="6"/>
    <x v="2"/>
    <n v="1"/>
    <x v="29"/>
    <s v=" "/>
    <n v="30597"/>
    <n v="1"/>
    <n v="0"/>
    <x v="333"/>
    <x v="348"/>
    <x v="364"/>
    <n v="249717"/>
    <n v="300061504"/>
    <s v="URU"/>
    <s v="KOR"/>
  </r>
  <r>
    <x v="18"/>
    <x v="529"/>
    <d v="2010-06-26T00:00:00"/>
    <d v="2021-06-26T00:00:00"/>
    <s v="26 Jun-20:30 "/>
    <d v="1899-12-30T20:30:00"/>
    <s v="Round of 16"/>
    <x v="163"/>
    <x v="139"/>
    <x v="165"/>
    <x v="604"/>
    <x v="1"/>
    <x v="3"/>
    <n v="2"/>
    <x v="74"/>
    <s v="Ghana win after extra time "/>
    <n v="34976"/>
    <n v="0"/>
    <n v="0"/>
    <x v="338"/>
    <x v="355"/>
    <x v="374"/>
    <n v="249717"/>
    <n v="300061503"/>
    <s v="USA"/>
    <s v="GHA"/>
  </r>
  <r>
    <x v="18"/>
    <x v="530"/>
    <d v="2010-06-27T00:00:00"/>
    <d v="2021-06-27T00:00:00"/>
    <s v="27 Jun-16:00 "/>
    <d v="1899-12-30T16:00:00"/>
    <s v="Round of 16"/>
    <x v="167"/>
    <x v="143"/>
    <x v="169"/>
    <x v="605"/>
    <x v="13"/>
    <x v="0"/>
    <n v="1"/>
    <x v="26"/>
    <s v=" "/>
    <n v="40510"/>
    <n v="2"/>
    <n v="1"/>
    <x v="322"/>
    <x v="354"/>
    <x v="373"/>
    <n v="249717"/>
    <n v="300061501"/>
    <s v="GER"/>
    <s v="ENG"/>
  </r>
  <r>
    <x v="18"/>
    <x v="531"/>
    <d v="2010-06-27T00:00:00"/>
    <d v="2021-06-27T00:00:00"/>
    <s v="27 Jun-20:30 "/>
    <d v="1899-12-30T20:30:00"/>
    <s v="Round of 16"/>
    <x v="159"/>
    <x v="136"/>
    <x v="161"/>
    <x v="10"/>
    <x v="4"/>
    <x v="1"/>
    <n v="1"/>
    <x v="0"/>
    <s v=" "/>
    <n v="84377"/>
    <n v="2"/>
    <n v="0"/>
    <x v="321"/>
    <x v="363"/>
    <x v="382"/>
    <n v="249717"/>
    <n v="300061502"/>
    <s v="ARG"/>
    <s v="MEX"/>
  </r>
  <r>
    <x v="18"/>
    <x v="532"/>
    <d v="2010-06-28T00:00:00"/>
    <d v="2021-06-28T00:00:00"/>
    <s v="28 Jun-16:00 "/>
    <d v="1899-12-30T16:00:00"/>
    <s v="Round of 16"/>
    <x v="166"/>
    <x v="142"/>
    <x v="168"/>
    <x v="606"/>
    <x v="35"/>
    <x v="2"/>
    <n v="1"/>
    <x v="80"/>
    <s v=" "/>
    <n v="61962"/>
    <n v="1"/>
    <n v="0"/>
    <x v="342"/>
    <x v="361"/>
    <x v="380"/>
    <n v="249717"/>
    <n v="300111113"/>
    <s v="NED"/>
    <s v="SVK"/>
  </r>
  <r>
    <x v="18"/>
    <x v="533"/>
    <d v="2010-06-28T00:00:00"/>
    <d v="2021-06-28T00:00:00"/>
    <s v="28 Jun-20:30 "/>
    <d v="1899-12-30T20:30:00"/>
    <s v="Round of 16"/>
    <x v="162"/>
    <x v="136"/>
    <x v="164"/>
    <x v="146"/>
    <x v="7"/>
    <x v="1"/>
    <n v="0"/>
    <x v="8"/>
    <s v=" "/>
    <n v="54096"/>
    <n v="2"/>
    <n v="0"/>
    <x v="340"/>
    <x v="357"/>
    <x v="376"/>
    <n v="249717"/>
    <n v="300061500"/>
    <s v="BRA"/>
    <s v="CHI"/>
  </r>
  <r>
    <x v="18"/>
    <x v="534"/>
    <d v="2010-06-29T00:00:00"/>
    <d v="2021-06-29T00:00:00"/>
    <s v="29 Jun-16:00 "/>
    <d v="1899-12-30T16:00:00"/>
    <s v="Round of 16"/>
    <x v="165"/>
    <x v="141"/>
    <x v="167"/>
    <x v="607"/>
    <x v="8"/>
    <x v="9"/>
    <n v="0"/>
    <x v="65"/>
    <s v="Paraguay win on penalties (5 - 3) "/>
    <n v="36742"/>
    <n v="0"/>
    <n v="0"/>
    <x v="320"/>
    <x v="330"/>
    <x v="345"/>
    <n v="249717"/>
    <n v="300061497"/>
    <s v="PAR"/>
    <s v="JPN"/>
  </r>
  <r>
    <x v="18"/>
    <x v="535"/>
    <d v="2010-06-29T00:00:00"/>
    <d v="2021-06-29T00:00:00"/>
    <s v="29 Jun-20:30 "/>
    <d v="1899-12-30T20:30:00"/>
    <s v="Round of 16"/>
    <x v="160"/>
    <x v="137"/>
    <x v="162"/>
    <x v="608"/>
    <x v="14"/>
    <x v="3"/>
    <n v="0"/>
    <x v="38"/>
    <s v=" "/>
    <n v="62955"/>
    <n v="0"/>
    <n v="0"/>
    <x v="334"/>
    <x v="351"/>
    <x v="367"/>
    <n v="249717"/>
    <n v="300061498"/>
    <s v="ESP"/>
    <s v="POR"/>
  </r>
  <r>
    <x v="18"/>
    <x v="536"/>
    <d v="2010-07-02T00:00:00"/>
    <d v="2021-07-02T00:00:00"/>
    <s v="02 Jul-16:00 "/>
    <d v="1899-12-30T16:00:00"/>
    <s v="Quarter-finals"/>
    <x v="161"/>
    <x v="138"/>
    <x v="163"/>
    <x v="233"/>
    <x v="35"/>
    <x v="2"/>
    <n v="1"/>
    <x v="2"/>
    <s v=" "/>
    <n v="40186"/>
    <n v="0"/>
    <n v="1"/>
    <x v="331"/>
    <x v="346"/>
    <x v="362"/>
    <n v="249718"/>
    <n v="300061507"/>
    <s v="NED"/>
    <s v="BRA"/>
  </r>
  <r>
    <x v="18"/>
    <x v="537"/>
    <d v="2010-07-02T00:00:00"/>
    <d v="2021-07-02T00:00:00"/>
    <s v="02 Jul-20:30 "/>
    <d v="1899-12-30T20:30:00"/>
    <s v="Quarter-finals"/>
    <x v="159"/>
    <x v="136"/>
    <x v="161"/>
    <x v="609"/>
    <x v="6"/>
    <x v="3"/>
    <n v="1"/>
    <x v="74"/>
    <s v="Uruguay win on penalties (4 - 2) "/>
    <n v="84017"/>
    <n v="0"/>
    <n v="0"/>
    <x v="336"/>
    <x v="353"/>
    <x v="370"/>
    <n v="249718"/>
    <n v="300061508"/>
    <s v="URU"/>
    <s v="GHA"/>
  </r>
  <r>
    <x v="18"/>
    <x v="538"/>
    <d v="2010-07-03T00:00:00"/>
    <d v="2021-07-03T00:00:00"/>
    <s v="03 Jul-16:00 "/>
    <d v="1899-12-30T16:00:00"/>
    <s v="Quarter-finals"/>
    <x v="160"/>
    <x v="137"/>
    <x v="162"/>
    <x v="610"/>
    <x v="4"/>
    <x v="9"/>
    <n v="4"/>
    <x v="19"/>
    <s v=" "/>
    <n v="64100"/>
    <n v="0"/>
    <n v="1"/>
    <x v="330"/>
    <x v="345"/>
    <x v="361"/>
    <n v="249718"/>
    <n v="300061505"/>
    <s v="ARG"/>
    <s v="GER"/>
  </r>
  <r>
    <x v="18"/>
    <x v="539"/>
    <d v="2010-07-03T00:00:00"/>
    <d v="2021-07-03T00:00:00"/>
    <s v="03 Jul-20:30 "/>
    <d v="1899-12-30T20:30:00"/>
    <s v="Quarter-finals"/>
    <x v="162"/>
    <x v="136"/>
    <x v="164"/>
    <x v="611"/>
    <x v="8"/>
    <x v="9"/>
    <n v="1"/>
    <x v="16"/>
    <s v=" "/>
    <n v="55359"/>
    <n v="0"/>
    <n v="0"/>
    <x v="302"/>
    <x v="350"/>
    <x v="366"/>
    <n v="249718"/>
    <n v="300061506"/>
    <s v="PAR"/>
    <s v="ESP"/>
  </r>
  <r>
    <x v="18"/>
    <x v="540"/>
    <d v="2010-07-06T00:00:00"/>
    <d v="2021-07-06T00:00:00"/>
    <s v="06 Jul-20:30 "/>
    <d v="1899-12-30T20:30:00"/>
    <s v="Semi-finals"/>
    <x v="160"/>
    <x v="137"/>
    <x v="162"/>
    <x v="206"/>
    <x v="6"/>
    <x v="2"/>
    <n v="3"/>
    <x v="13"/>
    <s v=" "/>
    <n v="62479"/>
    <n v="1"/>
    <n v="1"/>
    <x v="330"/>
    <x v="345"/>
    <x v="361"/>
    <n v="249719"/>
    <n v="300061512"/>
    <s v="URU"/>
    <s v="NED"/>
  </r>
  <r>
    <x v="18"/>
    <x v="541"/>
    <d v="2010-07-07T00:00:00"/>
    <d v="2021-07-07T00:00:00"/>
    <s v="07 Jul-20:30 "/>
    <d v="1899-12-30T20:30:00"/>
    <s v="Semi-finals"/>
    <x v="166"/>
    <x v="142"/>
    <x v="168"/>
    <x v="382"/>
    <x v="13"/>
    <x v="9"/>
    <n v="1"/>
    <x v="16"/>
    <s v=" "/>
    <n v="60960"/>
    <n v="0"/>
    <n v="0"/>
    <x v="338"/>
    <x v="355"/>
    <x v="374"/>
    <n v="249719"/>
    <n v="300111114"/>
    <s v="GER"/>
    <s v="ESP"/>
  </r>
  <r>
    <x v="18"/>
    <x v="542"/>
    <d v="2010-07-10T00:00:00"/>
    <d v="2021-07-10T00:00:00"/>
    <s v="10 Jul-20:30 "/>
    <d v="1899-12-30T20:30:00"/>
    <s v="Match for third place"/>
    <x v="161"/>
    <x v="138"/>
    <x v="163"/>
    <x v="612"/>
    <x v="6"/>
    <x v="2"/>
    <n v="3"/>
    <x v="19"/>
    <s v=" "/>
    <n v="36254"/>
    <n v="1"/>
    <n v="1"/>
    <x v="326"/>
    <x v="303"/>
    <x v="371"/>
    <n v="249720"/>
    <n v="300061510"/>
    <s v="URU"/>
    <s v="GER"/>
  </r>
  <r>
    <x v="18"/>
    <x v="543"/>
    <d v="2010-07-11T00:00:00"/>
    <d v="2021-07-11T00:00:00"/>
    <s v="11 Jul-20:30 "/>
    <d v="1899-12-30T20:30:00"/>
    <s v="Final"/>
    <x v="159"/>
    <x v="136"/>
    <x v="161"/>
    <x v="613"/>
    <x v="35"/>
    <x v="9"/>
    <n v="1"/>
    <x v="16"/>
    <s v="Spain win after extra time "/>
    <n v="84490"/>
    <n v="0"/>
    <n v="0"/>
    <x v="340"/>
    <x v="357"/>
    <x v="376"/>
    <n v="249721"/>
    <n v="300061509"/>
    <s v="NED"/>
    <s v="ESP"/>
  </r>
  <r>
    <x v="19"/>
    <x v="544"/>
    <d v="2014-06-12T00:00:00"/>
    <d v="2021-06-12T00:00:00"/>
    <s v="12 Jun-17:00 "/>
    <d v="1899-12-30T17:00:00"/>
    <s v="Group A"/>
    <x v="169"/>
    <x v="21"/>
    <x v="171"/>
    <x v="525"/>
    <x v="7"/>
    <x v="1"/>
    <n v="1"/>
    <x v="66"/>
    <s v=" "/>
    <n v="62103"/>
    <n v="1"/>
    <n v="1"/>
    <x v="331"/>
    <x v="346"/>
    <x v="384"/>
    <n v="255931"/>
    <n v="300186456"/>
    <s v="BRA"/>
    <s v="CRO"/>
  </r>
  <r>
    <x v="19"/>
    <x v="545"/>
    <d v="2014-06-13T00:00:00"/>
    <d v="2021-06-13T00:00:00"/>
    <s v="13 Jun-13:00 "/>
    <d v="1899-12-30T13:00:00"/>
    <s v="Group A"/>
    <x v="170"/>
    <x v="145"/>
    <x v="172"/>
    <x v="614"/>
    <x v="23"/>
    <x v="3"/>
    <n v="0"/>
    <x v="49"/>
    <s v=" "/>
    <n v="39216"/>
    <n v="0"/>
    <n v="0"/>
    <x v="345"/>
    <x v="365"/>
    <x v="385"/>
    <n v="255931"/>
    <n v="300186492"/>
    <s v="MEX"/>
    <s v="CMR"/>
  </r>
  <r>
    <x v="19"/>
    <x v="546"/>
    <d v="2014-06-13T00:00:00"/>
    <d v="2021-06-13T00:00:00"/>
    <s v="13 Jun-16:00 "/>
    <d v="1899-12-30T16:00:00"/>
    <s v="Group B"/>
    <x v="171"/>
    <x v="146"/>
    <x v="173"/>
    <x v="615"/>
    <x v="14"/>
    <x v="3"/>
    <n v="5"/>
    <x v="13"/>
    <s v=" "/>
    <n v="48173"/>
    <n v="1"/>
    <n v="1"/>
    <x v="346"/>
    <x v="366"/>
    <x v="386"/>
    <n v="255931"/>
    <n v="300186510"/>
    <s v="ESP"/>
    <s v="NED"/>
  </r>
  <r>
    <x v="19"/>
    <x v="547"/>
    <d v="2014-06-13T00:00:00"/>
    <d v="2021-06-13T00:00:00"/>
    <s v="13 Jun-18:00 "/>
    <d v="1899-12-30T18:00:00"/>
    <s v="Group B"/>
    <x v="172"/>
    <x v="147"/>
    <x v="174"/>
    <x v="616"/>
    <x v="5"/>
    <x v="1"/>
    <n v="1"/>
    <x v="42"/>
    <s v=" "/>
    <n v="40275"/>
    <n v="2"/>
    <n v="1"/>
    <x v="347"/>
    <x v="367"/>
    <x v="387"/>
    <n v="255931"/>
    <n v="300186473"/>
    <s v="CHI"/>
    <s v="AUS"/>
  </r>
  <r>
    <x v="19"/>
    <x v="548"/>
    <d v="2014-06-14T00:00:00"/>
    <d v="2021-06-14T00:00:00"/>
    <s v="14 Jun-13:00 "/>
    <d v="1899-12-30T13:00:00"/>
    <s v="Group C"/>
    <x v="173"/>
    <x v="22"/>
    <x v="175"/>
    <x v="617"/>
    <x v="49"/>
    <x v="1"/>
    <n v="0"/>
    <x v="62"/>
    <s v=" "/>
    <n v="57174"/>
    <n v="1"/>
    <n v="0"/>
    <x v="348"/>
    <x v="368"/>
    <x v="388"/>
    <n v="255931"/>
    <n v="300186471"/>
    <s v="COL"/>
    <s v="GRE"/>
  </r>
  <r>
    <x v="19"/>
    <x v="549"/>
    <d v="2014-06-14T00:00:00"/>
    <d v="2021-06-14T00:00:00"/>
    <s v="14 Jun-16:00 "/>
    <d v="1899-12-30T16:00:00"/>
    <s v="Group D"/>
    <x v="174"/>
    <x v="148"/>
    <x v="176"/>
    <x v="618"/>
    <x v="6"/>
    <x v="3"/>
    <n v="3"/>
    <x v="59"/>
    <s v=" "/>
    <n v="58679"/>
    <n v="1"/>
    <n v="0"/>
    <x v="349"/>
    <x v="369"/>
    <x v="389"/>
    <n v="255931"/>
    <n v="300186489"/>
    <s v="URU"/>
    <s v="CRC"/>
  </r>
  <r>
    <x v="19"/>
    <x v="550"/>
    <d v="2014-06-14T00:00:00"/>
    <d v="2021-06-14T00:00:00"/>
    <s v="14 Jun-18:00 "/>
    <d v="1899-12-30T18:00:00"/>
    <s v="Group D"/>
    <x v="175"/>
    <x v="149"/>
    <x v="177"/>
    <x v="619"/>
    <x v="18"/>
    <x v="3"/>
    <n v="2"/>
    <x v="25"/>
    <s v=" "/>
    <n v="39800"/>
    <n v="1"/>
    <n v="1"/>
    <x v="350"/>
    <x v="370"/>
    <x v="390"/>
    <n v="255931"/>
    <n v="300186513"/>
    <s v="ENG"/>
    <s v="ITA"/>
  </r>
  <r>
    <x v="19"/>
    <x v="551"/>
    <d v="2014-06-14T00:00:00"/>
    <d v="2021-06-14T00:00:00"/>
    <s v="14 Jun-22:00 "/>
    <d v="1899-12-30T22:00:00"/>
    <s v="Group C"/>
    <x v="176"/>
    <x v="24"/>
    <x v="178"/>
    <x v="620"/>
    <x v="70"/>
    <x v="2"/>
    <n v="1"/>
    <x v="65"/>
    <s v=" "/>
    <n v="40267"/>
    <n v="0"/>
    <n v="1"/>
    <x v="351"/>
    <x v="371"/>
    <x v="391"/>
    <n v="255931"/>
    <n v="300186507"/>
    <s v="CIV"/>
    <s v="JPN"/>
  </r>
  <r>
    <x v="19"/>
    <x v="552"/>
    <d v="2014-06-15T00:00:00"/>
    <d v="2021-06-15T00:00:00"/>
    <s v="15 Jun-13:00 "/>
    <d v="1899-12-30T13:00:00"/>
    <s v="Group E"/>
    <x v="177"/>
    <x v="150"/>
    <x v="179"/>
    <x v="621"/>
    <x v="11"/>
    <x v="2"/>
    <n v="1"/>
    <x v="70"/>
    <s v=" "/>
    <n v="68351"/>
    <n v="0"/>
    <n v="1"/>
    <x v="330"/>
    <x v="372"/>
    <x v="361"/>
    <n v="255931"/>
    <n v="300186494"/>
    <s v="SUI"/>
    <s v="ECU"/>
  </r>
  <r>
    <x v="19"/>
    <x v="553"/>
    <d v="2014-06-15T00:00:00"/>
    <d v="2021-06-15T00:00:00"/>
    <s v="15 Jun-16:00 "/>
    <d v="1899-12-30T16:00:00"/>
    <s v="Group E"/>
    <x v="178"/>
    <x v="23"/>
    <x v="180"/>
    <x v="622"/>
    <x v="0"/>
    <x v="1"/>
    <n v="0"/>
    <x v="52"/>
    <s v=" "/>
    <n v="43012"/>
    <n v="1"/>
    <n v="0"/>
    <x v="352"/>
    <x v="373"/>
    <x v="392"/>
    <n v="255931"/>
    <n v="300186496"/>
    <s v="FRA"/>
    <s v="HON"/>
  </r>
  <r>
    <x v="19"/>
    <x v="554"/>
    <d v="2014-06-15T00:00:00"/>
    <d v="2021-06-15T00:00:00"/>
    <s v="15 Jun-19:00 "/>
    <d v="1899-12-30T19:00:00"/>
    <s v="Group F"/>
    <x v="179"/>
    <x v="19"/>
    <x v="181"/>
    <x v="623"/>
    <x v="4"/>
    <x v="2"/>
    <n v="1"/>
    <x v="82"/>
    <s v=" "/>
    <n v="74738"/>
    <n v="1"/>
    <n v="0"/>
    <x v="353"/>
    <x v="374"/>
    <x v="393"/>
    <n v="255931"/>
    <n v="300186477"/>
    <s v="ARG"/>
    <s v="BIH"/>
  </r>
  <r>
    <x v="19"/>
    <x v="555"/>
    <d v="2014-06-16T00:00:00"/>
    <d v="2021-06-16T00:00:00"/>
    <s v="16 Jun-13:00 "/>
    <d v="1899-12-30T13:00:00"/>
    <s v="Group G"/>
    <x v="171"/>
    <x v="146"/>
    <x v="173"/>
    <x v="566"/>
    <x v="13"/>
    <x v="0"/>
    <n v="0"/>
    <x v="38"/>
    <s v=" "/>
    <n v="51081"/>
    <n v="3"/>
    <n v="0"/>
    <x v="354"/>
    <x v="375"/>
    <x v="394"/>
    <n v="255931"/>
    <n v="300186475"/>
    <s v="GER"/>
    <s v="POR"/>
  </r>
  <r>
    <x v="19"/>
    <x v="556"/>
    <d v="2014-06-16T00:00:00"/>
    <d v="2021-06-16T00:00:00"/>
    <s v="16 Jun-16:00 "/>
    <d v="1899-12-30T16:00:00"/>
    <s v="Group F"/>
    <x v="180"/>
    <x v="20"/>
    <x v="182"/>
    <x v="624"/>
    <x v="76"/>
    <x v="9"/>
    <n v="0"/>
    <x v="63"/>
    <s v=" "/>
    <n v="39081"/>
    <n v="0"/>
    <n v="0"/>
    <x v="355"/>
    <x v="376"/>
    <x v="395"/>
    <n v="255931"/>
    <n v="300186505"/>
    <s v="IRN"/>
    <s v="NGA"/>
  </r>
  <r>
    <x v="19"/>
    <x v="557"/>
    <d v="2014-06-16T00:00:00"/>
    <d v="2021-06-16T00:00:00"/>
    <s v="16 Jun-19:00 "/>
    <d v="1899-12-30T19:00:00"/>
    <s v="Group G"/>
    <x v="170"/>
    <x v="145"/>
    <x v="172"/>
    <x v="549"/>
    <x v="71"/>
    <x v="3"/>
    <n v="2"/>
    <x v="9"/>
    <s v=" "/>
    <n v="39760"/>
    <n v="0"/>
    <n v="1"/>
    <x v="356"/>
    <x v="377"/>
    <x v="396"/>
    <n v="255931"/>
    <n v="300186512"/>
    <s v="GHA"/>
    <s v="USA"/>
  </r>
  <r>
    <x v="19"/>
    <x v="558"/>
    <d v="2014-06-17T00:00:00"/>
    <d v="2021-06-17T00:00:00"/>
    <s v="17 Jun-13:00 "/>
    <d v="1899-12-30T13:00:00"/>
    <s v="Group H"/>
    <x v="173"/>
    <x v="22"/>
    <x v="175"/>
    <x v="625"/>
    <x v="28"/>
    <x v="2"/>
    <n v="1"/>
    <x v="51"/>
    <s v=" "/>
    <n v="56800"/>
    <n v="0"/>
    <n v="1"/>
    <x v="318"/>
    <x v="378"/>
    <x v="397"/>
    <n v="255931"/>
    <n v="300186479"/>
    <s v="BEL"/>
    <s v="ALG"/>
  </r>
  <r>
    <x v="19"/>
    <x v="559"/>
    <d v="2014-06-17T00:00:00"/>
    <d v="2021-06-17T00:00:00"/>
    <s v="17 Jun-16:00 "/>
    <d v="1899-12-30T16:00:00"/>
    <s v="Group A"/>
    <x v="174"/>
    <x v="148"/>
    <x v="176"/>
    <x v="49"/>
    <x v="7"/>
    <x v="9"/>
    <n v="0"/>
    <x v="0"/>
    <s v=" "/>
    <n v="60342"/>
    <n v="0"/>
    <n v="0"/>
    <x v="357"/>
    <x v="379"/>
    <x v="398"/>
    <n v="255931"/>
    <n v="300186509"/>
    <s v="BRA"/>
    <s v="MEX"/>
  </r>
  <r>
    <x v="19"/>
    <x v="560"/>
    <d v="2014-06-17T00:00:00"/>
    <d v="2021-06-17T00:00:00"/>
    <s v="17 Jun-18:00 "/>
    <d v="1899-12-30T18:00:00"/>
    <s v="Group H"/>
    <x v="172"/>
    <x v="147"/>
    <x v="174"/>
    <x v="626"/>
    <x v="54"/>
    <x v="3"/>
    <n v="1"/>
    <x v="29"/>
    <s v=" "/>
    <n v="37603"/>
    <n v="0"/>
    <n v="0"/>
    <x v="358"/>
    <x v="380"/>
    <x v="399"/>
    <n v="255931"/>
    <n v="300186499"/>
    <s v="RUS"/>
    <s v="KOR"/>
  </r>
  <r>
    <x v="19"/>
    <x v="561"/>
    <d v="2014-06-18T00:00:00"/>
    <d v="2021-06-18T00:00:00"/>
    <s v="18 Jun-13:00 "/>
    <d v="1899-12-30T13:00:00"/>
    <s v="Group B"/>
    <x v="178"/>
    <x v="23"/>
    <x v="180"/>
    <x v="627"/>
    <x v="33"/>
    <x v="2"/>
    <n v="3"/>
    <x v="13"/>
    <s v=" "/>
    <n v="42877"/>
    <n v="1"/>
    <n v="1"/>
    <x v="359"/>
    <x v="362"/>
    <x v="400"/>
    <n v="255931"/>
    <n v="300186478"/>
    <s v="AUS"/>
    <s v="NED"/>
  </r>
  <r>
    <x v="19"/>
    <x v="562"/>
    <d v="2014-06-18T00:00:00"/>
    <d v="2021-06-18T00:00:00"/>
    <s v="18 Jun-16:00 "/>
    <d v="1899-12-30T16:00:00"/>
    <s v="Group B"/>
    <x v="179"/>
    <x v="19"/>
    <x v="181"/>
    <x v="56"/>
    <x v="14"/>
    <x v="9"/>
    <n v="2"/>
    <x v="8"/>
    <s v=" "/>
    <n v="74101"/>
    <n v="0"/>
    <n v="2"/>
    <x v="348"/>
    <x v="368"/>
    <x v="388"/>
    <n v="255931"/>
    <n v="300186498"/>
    <s v="ESP"/>
    <s v="CHI"/>
  </r>
  <r>
    <x v="19"/>
    <x v="563"/>
    <d v="2014-06-18T00:00:00"/>
    <d v="2021-06-18T00:00:00"/>
    <s v="18 Jun-18:00 "/>
    <d v="1899-12-30T18:00:00"/>
    <s v="Group A"/>
    <x v="175"/>
    <x v="149"/>
    <x v="177"/>
    <x v="628"/>
    <x v="47"/>
    <x v="9"/>
    <n v="4"/>
    <x v="66"/>
    <s v=" "/>
    <n v="39982"/>
    <n v="0"/>
    <n v="1"/>
    <x v="360"/>
    <x v="381"/>
    <x v="401"/>
    <n v="255931"/>
    <n v="300186453"/>
    <s v="CMR"/>
    <s v="CRO"/>
  </r>
  <r>
    <x v="19"/>
    <x v="564"/>
    <d v="2014-06-19T00:00:00"/>
    <d v="2021-06-19T00:00:00"/>
    <s v="19 Jun-13:00 "/>
    <d v="1899-12-30T13:00:00"/>
    <s v="Group C"/>
    <x v="177"/>
    <x v="150"/>
    <x v="179"/>
    <x v="629"/>
    <x v="49"/>
    <x v="2"/>
    <n v="1"/>
    <x v="72"/>
    <s v=" "/>
    <n v="68748"/>
    <n v="0"/>
    <n v="0"/>
    <x v="340"/>
    <x v="382"/>
    <x v="402"/>
    <n v="255931"/>
    <n v="300186468"/>
    <s v="COL"/>
    <s v="CIV"/>
  </r>
  <r>
    <x v="19"/>
    <x v="565"/>
    <d v="2014-06-19T00:00:00"/>
    <d v="2021-06-19T00:00:00"/>
    <s v="19 Jun-16:00 "/>
    <d v="1899-12-30T16:00:00"/>
    <s v="Group D"/>
    <x v="169"/>
    <x v="21"/>
    <x v="171"/>
    <x v="83"/>
    <x v="6"/>
    <x v="2"/>
    <n v="1"/>
    <x v="26"/>
    <s v=" "/>
    <n v="62575"/>
    <n v="1"/>
    <n v="0"/>
    <x v="361"/>
    <x v="383"/>
    <x v="380"/>
    <n v="255931"/>
    <n v="300186486"/>
    <s v="URU"/>
    <s v="ENG"/>
  </r>
  <r>
    <x v="19"/>
    <x v="566"/>
    <d v="2014-06-19T00:00:00"/>
    <d v="2021-06-19T00:00:00"/>
    <s v="19 Jun-19:00 "/>
    <d v="1899-12-30T19:00:00"/>
    <s v="Group C"/>
    <x v="170"/>
    <x v="145"/>
    <x v="172"/>
    <x v="630"/>
    <x v="58"/>
    <x v="9"/>
    <n v="0"/>
    <x v="62"/>
    <s v=" "/>
    <n v="39485"/>
    <n v="0"/>
    <n v="0"/>
    <x v="353"/>
    <x v="374"/>
    <x v="393"/>
    <n v="255931"/>
    <n v="300186454"/>
    <s v="JPN"/>
    <s v="GRE"/>
  </r>
  <r>
    <x v="19"/>
    <x v="567"/>
    <d v="2014-06-20T00:00:00"/>
    <d v="2021-06-20T00:00:00"/>
    <s v="20 Jun-13:00 "/>
    <d v="1899-12-30T13:00:00"/>
    <s v="Group D"/>
    <x v="176"/>
    <x v="24"/>
    <x v="178"/>
    <x v="631"/>
    <x v="15"/>
    <x v="9"/>
    <n v="1"/>
    <x v="59"/>
    <s v=" "/>
    <n v="40285"/>
    <n v="0"/>
    <n v="1"/>
    <x v="351"/>
    <x v="371"/>
    <x v="391"/>
    <n v="255931"/>
    <n v="300186500"/>
    <s v="ITA"/>
    <s v="CRC"/>
  </r>
  <r>
    <x v="19"/>
    <x v="568"/>
    <d v="2014-06-20T00:00:00"/>
    <d v="2021-06-20T00:00:00"/>
    <s v="20 Jun-16:00 "/>
    <d v="1899-12-30T16:00:00"/>
    <s v="Group E"/>
    <x v="171"/>
    <x v="146"/>
    <x v="173"/>
    <x v="632"/>
    <x v="11"/>
    <x v="2"/>
    <n v="5"/>
    <x v="4"/>
    <s v=" "/>
    <n v="51003"/>
    <n v="0"/>
    <n v="3"/>
    <x v="350"/>
    <x v="370"/>
    <x v="390"/>
    <n v="255931"/>
    <n v="300186514"/>
    <s v="SUI"/>
    <s v="FRA"/>
  </r>
  <r>
    <x v="19"/>
    <x v="569"/>
    <d v="2014-06-20T00:00:00"/>
    <d v="2021-06-20T00:00:00"/>
    <s v="20 Jun-19:00 "/>
    <d v="1899-12-30T19:00:00"/>
    <s v="Group E"/>
    <x v="180"/>
    <x v="20"/>
    <x v="182"/>
    <x v="633"/>
    <x v="39"/>
    <x v="3"/>
    <n v="2"/>
    <x v="70"/>
    <s v=" "/>
    <n v="39224"/>
    <n v="1"/>
    <n v="1"/>
    <x v="362"/>
    <x v="384"/>
    <x v="403"/>
    <n v="255931"/>
    <n v="300186463"/>
    <s v="HON"/>
    <s v="ECU"/>
  </r>
  <r>
    <x v="19"/>
    <x v="570"/>
    <d v="2014-06-21T00:00:00"/>
    <d v="2021-06-21T00:00:00"/>
    <s v="21 Jun-13:00 "/>
    <d v="1899-12-30T13:00:00"/>
    <s v="Group F"/>
    <x v="173"/>
    <x v="22"/>
    <x v="175"/>
    <x v="634"/>
    <x v="4"/>
    <x v="3"/>
    <n v="0"/>
    <x v="46"/>
    <s v=" "/>
    <n v="57698"/>
    <n v="0"/>
    <n v="0"/>
    <x v="354"/>
    <x v="375"/>
    <x v="394"/>
    <n v="255931"/>
    <n v="300186466"/>
    <s v="ARG"/>
    <s v="IRN"/>
  </r>
  <r>
    <x v="19"/>
    <x v="571"/>
    <d v="2014-06-21T00:00:00"/>
    <d v="2021-06-21T00:00:00"/>
    <s v="21 Jun-16:00 "/>
    <d v="1899-12-30T16:00:00"/>
    <s v="Group G"/>
    <x v="174"/>
    <x v="148"/>
    <x v="176"/>
    <x v="635"/>
    <x v="13"/>
    <x v="2"/>
    <n v="2"/>
    <x v="74"/>
    <s v=" "/>
    <n v="59621"/>
    <n v="0"/>
    <n v="0"/>
    <x v="352"/>
    <x v="373"/>
    <x v="392"/>
    <n v="255931"/>
    <n v="300186493"/>
    <s v="GER"/>
    <s v="GHA"/>
  </r>
  <r>
    <x v="19"/>
    <x v="572"/>
    <d v="2014-06-21T00:00:00"/>
    <d v="2021-06-21T00:00:00"/>
    <s v="21 Jun-18:00 "/>
    <d v="1899-12-30T18:00:00"/>
    <s v="Group F"/>
    <x v="172"/>
    <x v="147"/>
    <x v="174"/>
    <x v="636"/>
    <x v="51"/>
    <x v="3"/>
    <n v="0"/>
    <x v="82"/>
    <s v=" "/>
    <n v="40499"/>
    <n v="1"/>
    <n v="0"/>
    <x v="363"/>
    <x v="347"/>
    <x v="404"/>
    <n v="255931"/>
    <n v="300186511"/>
    <s v="NGA"/>
    <s v="BIH"/>
  </r>
  <r>
    <x v="19"/>
    <x v="573"/>
    <d v="2014-06-22T00:00:00"/>
    <d v="2021-06-22T00:00:00"/>
    <s v="22 Jun-13:00 "/>
    <d v="1899-12-30T13:00:00"/>
    <s v="Group H"/>
    <x v="179"/>
    <x v="19"/>
    <x v="181"/>
    <x v="501"/>
    <x v="28"/>
    <x v="3"/>
    <n v="0"/>
    <x v="61"/>
    <s v=" "/>
    <n v="73819"/>
    <n v="0"/>
    <n v="0"/>
    <x v="349"/>
    <x v="369"/>
    <x v="389"/>
    <n v="255931"/>
    <n v="300186481"/>
    <s v="BEL"/>
    <s v="RUS"/>
  </r>
  <r>
    <x v="19"/>
    <x v="574"/>
    <d v="2014-06-22T00:00:00"/>
    <d v="2021-06-22T00:00:00"/>
    <s v="22 Jun-16:00 "/>
    <d v="1899-12-30T16:00:00"/>
    <s v="Group H"/>
    <x v="178"/>
    <x v="23"/>
    <x v="180"/>
    <x v="637"/>
    <x v="42"/>
    <x v="2"/>
    <n v="4"/>
    <x v="51"/>
    <s v=" "/>
    <n v="42732"/>
    <n v="0"/>
    <n v="3"/>
    <x v="345"/>
    <x v="385"/>
    <x v="405"/>
    <n v="255931"/>
    <n v="300186495"/>
    <s v="KOR"/>
    <s v="ALG"/>
  </r>
  <r>
    <x v="19"/>
    <x v="575"/>
    <d v="2014-06-22T00:00:00"/>
    <d v="2021-06-22T00:00:00"/>
    <s v="22 Jun-18:00 "/>
    <d v="1899-12-30T18:00:00"/>
    <s v="Group G"/>
    <x v="175"/>
    <x v="149"/>
    <x v="177"/>
    <x v="472"/>
    <x v="1"/>
    <x v="2"/>
    <n v="2"/>
    <x v="38"/>
    <s v=" "/>
    <n v="40123"/>
    <n v="0"/>
    <n v="1"/>
    <x v="358"/>
    <x v="380"/>
    <x v="399"/>
    <n v="255931"/>
    <n v="300186483"/>
    <s v="USA"/>
    <s v="POR"/>
  </r>
  <r>
    <x v="19"/>
    <x v="576"/>
    <d v="2014-06-23T00:00:00"/>
    <d v="2021-06-23T00:00:00"/>
    <s v="23 Jun-13:00 "/>
    <d v="1899-12-30T13:00:00"/>
    <s v="Group B"/>
    <x v="180"/>
    <x v="20"/>
    <x v="182"/>
    <x v="638"/>
    <x v="33"/>
    <x v="9"/>
    <n v="3"/>
    <x v="16"/>
    <s v=" "/>
    <n v="39375"/>
    <n v="0"/>
    <n v="1"/>
    <x v="364"/>
    <x v="386"/>
    <x v="406"/>
    <n v="255931"/>
    <n v="300186467"/>
    <s v="AUS"/>
    <s v="ESP"/>
  </r>
  <r>
    <x v="19"/>
    <x v="576"/>
    <d v="2014-06-23T00:00:00"/>
    <d v="2021-06-23T00:00:00"/>
    <s v="23 Jun-13:00 "/>
    <d v="1899-12-30T13:00:00"/>
    <s v="Group B"/>
    <x v="169"/>
    <x v="21"/>
    <x v="171"/>
    <x v="639"/>
    <x v="35"/>
    <x v="2"/>
    <n v="0"/>
    <x v="8"/>
    <s v=" "/>
    <n v="62996"/>
    <n v="0"/>
    <n v="0"/>
    <x v="365"/>
    <x v="356"/>
    <x v="407"/>
    <n v="255931"/>
    <n v="300186470"/>
    <s v="NED"/>
    <s v="CHI"/>
  </r>
  <r>
    <x v="19"/>
    <x v="577"/>
    <d v="2014-06-23T00:00:00"/>
    <d v="2021-06-23T00:00:00"/>
    <s v="23 Jun-17:00 "/>
    <d v="1899-12-30T17:00:00"/>
    <s v="Group A"/>
    <x v="177"/>
    <x v="150"/>
    <x v="179"/>
    <x v="640"/>
    <x v="47"/>
    <x v="3"/>
    <n v="4"/>
    <x v="2"/>
    <s v=" "/>
    <n v="69112"/>
    <n v="1"/>
    <n v="2"/>
    <x v="356"/>
    <x v="377"/>
    <x v="396"/>
    <n v="255931"/>
    <n v="300186472"/>
    <s v="CMR"/>
    <s v="BRA"/>
  </r>
  <r>
    <x v="19"/>
    <x v="577"/>
    <d v="2014-06-23T00:00:00"/>
    <d v="2021-06-23T00:00:00"/>
    <s v="23 Jun-17:00 "/>
    <d v="1899-12-30T17:00:00"/>
    <s v="Group A"/>
    <x v="176"/>
    <x v="24"/>
    <x v="178"/>
    <x v="467"/>
    <x v="59"/>
    <x v="3"/>
    <n v="3"/>
    <x v="0"/>
    <s v=" "/>
    <n v="41212"/>
    <n v="0"/>
    <n v="0"/>
    <x v="330"/>
    <x v="372"/>
    <x v="361"/>
    <n v="255931"/>
    <n v="300186452"/>
    <s v="CRO"/>
    <s v="MEX"/>
  </r>
  <r>
    <x v="19"/>
    <x v="578"/>
    <d v="2014-06-24T00:00:00"/>
    <d v="2021-06-24T00:00:00"/>
    <s v="24 Jun-13:00 "/>
    <d v="1899-12-30T13:00:00"/>
    <s v="Group D"/>
    <x v="170"/>
    <x v="145"/>
    <x v="172"/>
    <x v="366"/>
    <x v="15"/>
    <x v="9"/>
    <n v="1"/>
    <x v="31"/>
    <s v=" "/>
    <n v="39706"/>
    <n v="0"/>
    <n v="0"/>
    <x v="318"/>
    <x v="378"/>
    <x v="397"/>
    <n v="255931"/>
    <n v="300186465"/>
    <s v="ITA"/>
    <s v="URU"/>
  </r>
  <r>
    <x v="19"/>
    <x v="578"/>
    <d v="2014-06-24T00:00:00"/>
    <d v="2021-06-24T00:00:00"/>
    <s v="24 Jun-13:00 "/>
    <d v="1899-12-30T13:00:00"/>
    <s v="Group D"/>
    <x v="173"/>
    <x v="22"/>
    <x v="175"/>
    <x v="641"/>
    <x v="46"/>
    <x v="9"/>
    <n v="0"/>
    <x v="26"/>
    <s v=" "/>
    <n v="57823"/>
    <n v="0"/>
    <n v="0"/>
    <x v="359"/>
    <x v="362"/>
    <x v="400"/>
    <n v="255931"/>
    <n v="300186484"/>
    <s v="CRC"/>
    <s v="ENG"/>
  </r>
  <r>
    <x v="19"/>
    <x v="579"/>
    <d v="2014-06-24T00:00:00"/>
    <d v="2021-06-24T00:00:00"/>
    <s v="24 Jun-16:00 "/>
    <d v="1899-12-30T16:00:00"/>
    <s v="Group C"/>
    <x v="172"/>
    <x v="147"/>
    <x v="174"/>
    <x v="642"/>
    <x v="58"/>
    <x v="3"/>
    <n v="4"/>
    <x v="35"/>
    <s v=" "/>
    <n v="40340"/>
    <n v="1"/>
    <n v="1"/>
    <x v="360"/>
    <x v="381"/>
    <x v="401"/>
    <n v="255931"/>
    <n v="300186457"/>
    <s v="JPN"/>
    <s v="COL"/>
  </r>
  <r>
    <x v="19"/>
    <x v="580"/>
    <d v="2014-06-24T00:00:00"/>
    <d v="2021-06-24T00:00:00"/>
    <s v="24 Jun-17:00 "/>
    <d v="1899-12-30T17:00:00"/>
    <s v="Group C"/>
    <x v="174"/>
    <x v="148"/>
    <x v="176"/>
    <x v="643"/>
    <x v="55"/>
    <x v="2"/>
    <n v="1"/>
    <x v="72"/>
    <s v=" "/>
    <n v="59095"/>
    <n v="1"/>
    <n v="0"/>
    <x v="355"/>
    <x v="376"/>
    <x v="395"/>
    <n v="255931"/>
    <n v="300186455"/>
    <s v="GRE"/>
    <s v="CIV"/>
  </r>
  <r>
    <x v="19"/>
    <x v="581"/>
    <d v="2014-06-25T00:00:00"/>
    <d v="2021-06-25T00:00:00"/>
    <s v="25 Jun-13:00 "/>
    <d v="1899-12-30T13:00:00"/>
    <s v="Group F"/>
    <x v="178"/>
    <x v="23"/>
    <x v="180"/>
    <x v="644"/>
    <x v="51"/>
    <x v="2"/>
    <n v="3"/>
    <x v="11"/>
    <s v=" "/>
    <n v="43285"/>
    <n v="1"/>
    <n v="2"/>
    <x v="346"/>
    <x v="366"/>
    <x v="386"/>
    <n v="255931"/>
    <n v="300186458"/>
    <s v="NGA"/>
    <s v="ARG"/>
  </r>
  <r>
    <x v="19"/>
    <x v="581"/>
    <d v="2014-06-25T00:00:00"/>
    <d v="2021-06-25T00:00:00"/>
    <s v="25 Jun-13:00 "/>
    <d v="1899-12-30T13:00:00"/>
    <s v="Group F"/>
    <x v="171"/>
    <x v="146"/>
    <x v="173"/>
    <x v="645"/>
    <x v="77"/>
    <x v="1"/>
    <n v="1"/>
    <x v="46"/>
    <s v=" "/>
    <n v="48011"/>
    <n v="1"/>
    <n v="0"/>
    <x v="361"/>
    <x v="383"/>
    <x v="380"/>
    <n v="255931"/>
    <n v="300186464"/>
    <s v="BIH"/>
    <s v="IRN"/>
  </r>
  <r>
    <x v="19"/>
    <x v="582"/>
    <d v="2014-06-25T00:00:00"/>
    <d v="2021-06-25T00:00:00"/>
    <s v="25 Jun-16:00 "/>
    <d v="1899-12-30T16:00:00"/>
    <s v="Group E"/>
    <x v="175"/>
    <x v="149"/>
    <x v="177"/>
    <x v="646"/>
    <x v="39"/>
    <x v="9"/>
    <n v="3"/>
    <x v="14"/>
    <s v=" "/>
    <n v="40322"/>
    <n v="0"/>
    <n v="2"/>
    <x v="358"/>
    <x v="380"/>
    <x v="399"/>
    <n v="255931"/>
    <n v="300186482"/>
    <s v="HON"/>
    <s v="SUI"/>
  </r>
  <r>
    <x v="19"/>
    <x v="583"/>
    <d v="2014-06-25T00:00:00"/>
    <d v="2021-06-25T00:00:00"/>
    <s v="25 Jun-17:00 "/>
    <d v="1899-12-30T17:00:00"/>
    <s v="Group E"/>
    <x v="179"/>
    <x v="19"/>
    <x v="181"/>
    <x v="647"/>
    <x v="63"/>
    <x v="9"/>
    <n v="0"/>
    <x v="4"/>
    <s v=" "/>
    <n v="73749"/>
    <n v="0"/>
    <n v="0"/>
    <x v="347"/>
    <x v="367"/>
    <x v="387"/>
    <n v="255931"/>
    <n v="300186515"/>
    <s v="ECU"/>
    <s v="FRA"/>
  </r>
  <r>
    <x v="19"/>
    <x v="584"/>
    <d v="2014-06-26T00:00:00"/>
    <d v="2021-06-26T00:00:00"/>
    <s v="26 Jun-13:00 "/>
    <d v="1899-12-30T13:00:00"/>
    <s v="Group G"/>
    <x v="176"/>
    <x v="24"/>
    <x v="178"/>
    <x v="648"/>
    <x v="1"/>
    <x v="9"/>
    <n v="1"/>
    <x v="19"/>
    <s v=" "/>
    <n v="41876"/>
    <n v="0"/>
    <n v="0"/>
    <x v="330"/>
    <x v="372"/>
    <x v="361"/>
    <n v="255931"/>
    <n v="300186469"/>
    <s v="USA"/>
    <s v="GER"/>
  </r>
  <r>
    <x v="19"/>
    <x v="584"/>
    <d v="2014-06-26T00:00:00"/>
    <d v="2021-06-26T00:00:00"/>
    <s v="26 Jun-13:00 "/>
    <d v="1899-12-30T13:00:00"/>
    <s v="Group G"/>
    <x v="177"/>
    <x v="150"/>
    <x v="179"/>
    <x v="649"/>
    <x v="25"/>
    <x v="2"/>
    <n v="1"/>
    <x v="74"/>
    <s v=" "/>
    <n v="67540"/>
    <n v="1"/>
    <n v="0"/>
    <x v="364"/>
    <x v="386"/>
    <x v="406"/>
    <n v="255931"/>
    <n v="300186476"/>
    <s v="POR"/>
    <s v="GHA"/>
  </r>
  <r>
    <x v="19"/>
    <x v="585"/>
    <d v="2014-06-26T00:00:00"/>
    <d v="2021-06-26T00:00:00"/>
    <s v="26 Jun-17:00 "/>
    <d v="1899-12-30T17:00:00"/>
    <s v="Group H"/>
    <x v="169"/>
    <x v="21"/>
    <x v="171"/>
    <x v="650"/>
    <x v="42"/>
    <x v="9"/>
    <n v="1"/>
    <x v="1"/>
    <s v=" "/>
    <n v="61397"/>
    <n v="0"/>
    <n v="0"/>
    <x v="362"/>
    <x v="384"/>
    <x v="403"/>
    <n v="255931"/>
    <n v="300186480"/>
    <s v="KOR"/>
    <s v="BEL"/>
  </r>
  <r>
    <x v="19"/>
    <x v="585"/>
    <d v="2014-06-26T00:00:00"/>
    <d v="2021-06-26T00:00:00"/>
    <s v="26 Jun-17:00 "/>
    <d v="1899-12-30T17:00:00"/>
    <s v="Group H"/>
    <x v="180"/>
    <x v="20"/>
    <x v="182"/>
    <x v="651"/>
    <x v="38"/>
    <x v="3"/>
    <n v="1"/>
    <x v="61"/>
    <s v=" "/>
    <n v="39311"/>
    <n v="0"/>
    <n v="1"/>
    <x v="357"/>
    <x v="379"/>
    <x v="398"/>
    <n v="255931"/>
    <n v="300186506"/>
    <s v="ALG"/>
    <s v="RUS"/>
  </r>
  <r>
    <x v="19"/>
    <x v="586"/>
    <d v="2014-06-28T00:00:00"/>
    <d v="2021-06-28T00:00:00"/>
    <s v="28 Jun-13:00 "/>
    <d v="1899-12-30T13:00:00"/>
    <s v="Round of 16"/>
    <x v="173"/>
    <x v="22"/>
    <x v="175"/>
    <x v="146"/>
    <x v="7"/>
    <x v="3"/>
    <n v="1"/>
    <x v="8"/>
    <s v="Brazil win on penalties (3 - 2) "/>
    <n v="57714"/>
    <n v="0"/>
    <n v="0"/>
    <x v="340"/>
    <x v="382"/>
    <x v="402"/>
    <n v="255951"/>
    <n v="300186487"/>
    <s v="BRA"/>
    <s v="CHI"/>
  </r>
  <r>
    <x v="19"/>
    <x v="587"/>
    <d v="2014-06-28T00:00:00"/>
    <d v="2021-06-28T00:00:00"/>
    <s v="28 Jun-17:00 "/>
    <d v="1899-12-30T17:00:00"/>
    <s v="Round of 16"/>
    <x v="179"/>
    <x v="19"/>
    <x v="181"/>
    <x v="652"/>
    <x v="49"/>
    <x v="2"/>
    <n v="0"/>
    <x v="31"/>
    <s v=" "/>
    <n v="73804"/>
    <n v="1"/>
    <n v="0"/>
    <x v="350"/>
    <x v="370"/>
    <x v="390"/>
    <n v="255951"/>
    <n v="300186491"/>
    <s v="COL"/>
    <s v="URU"/>
  </r>
  <r>
    <x v="19"/>
    <x v="588"/>
    <d v="2014-06-30T00:00:00"/>
    <d v="2021-06-30T00:00:00"/>
    <s v="30 Jun-13:00 "/>
    <d v="1899-12-30T13:00:00"/>
    <s v="Round of 16"/>
    <x v="177"/>
    <x v="150"/>
    <x v="179"/>
    <x v="653"/>
    <x v="0"/>
    <x v="2"/>
    <n v="0"/>
    <x v="63"/>
    <s v=" "/>
    <n v="67882"/>
    <n v="0"/>
    <n v="0"/>
    <x v="348"/>
    <x v="368"/>
    <x v="388"/>
    <n v="255951"/>
    <n v="300186462"/>
    <s v="FRA"/>
    <s v="NGA"/>
  </r>
  <r>
    <x v="19"/>
    <x v="589"/>
    <d v="2014-06-30T00:00:00"/>
    <d v="2021-06-30T00:00:00"/>
    <s v="30 Jun-17:00 "/>
    <d v="1899-12-30T17:00:00"/>
    <s v="Round of 16"/>
    <x v="178"/>
    <x v="23"/>
    <x v="180"/>
    <x v="654"/>
    <x v="13"/>
    <x v="2"/>
    <n v="1"/>
    <x v="51"/>
    <s v="Germany win after extra time "/>
    <m/>
    <n v="0"/>
    <n v="0"/>
    <x v="352"/>
    <x v="373"/>
    <x v="392"/>
    <n v="255951"/>
    <n v="300186460"/>
    <s v="GER"/>
    <s v="ALG"/>
  </r>
  <r>
    <x v="19"/>
    <x v="590"/>
    <d v="2014-07-04T00:00:00"/>
    <d v="2021-07-04T00:00:00"/>
    <s v="04 Jul-17:00 "/>
    <d v="1899-12-30T17:00:00"/>
    <s v="Quarter-finals"/>
    <x v="174"/>
    <x v="148"/>
    <x v="176"/>
    <x v="655"/>
    <x v="7"/>
    <x v="2"/>
    <n v="1"/>
    <x v="35"/>
    <s v=" "/>
    <n v="60342"/>
    <n v="1"/>
    <n v="0"/>
    <x v="361"/>
    <x v="383"/>
    <x v="380"/>
    <n v="255953"/>
    <n v="300186461"/>
    <s v="BRA"/>
    <s v="COL"/>
  </r>
  <r>
    <x v="19"/>
    <x v="591"/>
    <d v="2014-07-04T00:00:00"/>
    <d v="2021-07-04T00:00:00"/>
    <s v="04 Jul-13:00 "/>
    <d v="1899-12-30T13:00:00"/>
    <s v="Quarter-finals"/>
    <x v="179"/>
    <x v="19"/>
    <x v="181"/>
    <x v="656"/>
    <x v="0"/>
    <x v="9"/>
    <n v="1"/>
    <x v="19"/>
    <s v=" "/>
    <n v="74240"/>
    <n v="0"/>
    <n v="1"/>
    <x v="358"/>
    <x v="380"/>
    <x v="399"/>
    <n v="255953"/>
    <n v="300186485"/>
    <s v="FRA"/>
    <s v="GER"/>
  </r>
  <r>
    <x v="19"/>
    <x v="592"/>
    <d v="2014-07-08T00:00:00"/>
    <d v="2021-07-08T00:00:00"/>
    <s v="08 Jul-17:00 "/>
    <d v="1899-12-30T17:00:00"/>
    <s v="Semi-finals"/>
    <x v="173"/>
    <x v="22"/>
    <x v="175"/>
    <x v="657"/>
    <x v="7"/>
    <x v="3"/>
    <n v="7"/>
    <x v="19"/>
    <s v=" "/>
    <n v="58141"/>
    <n v="0"/>
    <n v="5"/>
    <x v="318"/>
    <x v="378"/>
    <x v="397"/>
    <n v="255955"/>
    <n v="300186474"/>
    <s v="BRA"/>
    <s v="GER"/>
  </r>
  <r>
    <x v="19"/>
    <x v="593"/>
    <d v="2014-07-12T00:00:00"/>
    <d v="2021-07-12T00:00:00"/>
    <s v="12 Jul-17:00 "/>
    <d v="1899-12-30T17:00:00"/>
    <s v="Play-off for third place"/>
    <x v="177"/>
    <x v="150"/>
    <x v="179"/>
    <x v="455"/>
    <x v="7"/>
    <x v="9"/>
    <n v="3"/>
    <x v="13"/>
    <s v=" "/>
    <n v="68034"/>
    <n v="0"/>
    <n v="2"/>
    <x v="359"/>
    <x v="362"/>
    <x v="400"/>
    <n v="255957"/>
    <n v="300186502"/>
    <s v="BRA"/>
    <s v="NED"/>
  </r>
  <r>
    <x v="19"/>
    <x v="594"/>
    <d v="2014-07-13T00:00:00"/>
    <d v="2021-07-13T00:00:00"/>
    <s v="13 Jul-16:00 "/>
    <d v="1899-12-30T16:00:00"/>
    <s v="Final"/>
    <x v="179"/>
    <x v="19"/>
    <x v="181"/>
    <x v="562"/>
    <x v="13"/>
    <x v="3"/>
    <n v="0"/>
    <x v="11"/>
    <s v="Germany win after extra time "/>
    <n v="74738"/>
    <n v="0"/>
    <n v="0"/>
    <x v="346"/>
    <x v="366"/>
    <x v="386"/>
    <n v="255959"/>
    <n v="300186501"/>
    <s v="GER"/>
    <s v="ARG"/>
  </r>
  <r>
    <x v="19"/>
    <x v="595"/>
    <d v="2014-07-09T00:00:00"/>
    <d v="2021-07-09T00:00:00"/>
    <s v="09 Jul-17:00 "/>
    <d v="1899-12-30T17:00:00"/>
    <s v="Semi-finals"/>
    <x v="169"/>
    <x v="21"/>
    <x v="171"/>
    <x v="226"/>
    <x v="35"/>
    <x v="9"/>
    <n v="0"/>
    <x v="11"/>
    <s v="Argentina win on penalties (2 - 4) "/>
    <n v="63267"/>
    <n v="0"/>
    <n v="0"/>
    <x v="357"/>
    <x v="379"/>
    <x v="398"/>
    <n v="255955"/>
    <n v="300186490"/>
    <s v="NED"/>
    <s v="ARG"/>
  </r>
  <r>
    <x v="19"/>
    <x v="596"/>
    <d v="2014-07-05T00:00:00"/>
    <d v="2021-07-05T00:00:00"/>
    <s v="05 Jul-17:00 "/>
    <d v="1899-12-30T17:00:00"/>
    <s v="Quarter-finals"/>
    <x v="171"/>
    <x v="146"/>
    <x v="173"/>
    <x v="658"/>
    <x v="35"/>
    <x v="9"/>
    <n v="0"/>
    <x v="59"/>
    <s v="Netherlands win on penalties (4 - 3) "/>
    <n v="51179"/>
    <n v="0"/>
    <n v="0"/>
    <x v="330"/>
    <x v="372"/>
    <x v="361"/>
    <n v="255953"/>
    <n v="300186488"/>
    <s v="NED"/>
    <s v="CRC"/>
  </r>
  <r>
    <x v="19"/>
    <x v="597"/>
    <d v="2014-07-05T00:00:00"/>
    <d v="2021-07-05T00:00:00"/>
    <s v="05 Jul-13:00 "/>
    <d v="1899-12-30T13:00:00"/>
    <s v="Quarter-finals"/>
    <x v="177"/>
    <x v="150"/>
    <x v="179"/>
    <x v="264"/>
    <x v="4"/>
    <x v="3"/>
    <n v="0"/>
    <x v="1"/>
    <s v=" "/>
    <n v="68551"/>
    <n v="1"/>
    <n v="0"/>
    <x v="346"/>
    <x v="366"/>
    <x v="386"/>
    <n v="255953"/>
    <n v="300186504"/>
    <s v="ARG"/>
    <s v="BEL"/>
  </r>
  <r>
    <x v="19"/>
    <x v="598"/>
    <d v="2014-06-29T00:00:00"/>
    <d v="2021-06-29T00:00:00"/>
    <s v="29 Jun-13:00 "/>
    <d v="1899-12-30T13:00:00"/>
    <s v="Round of 16"/>
    <x v="174"/>
    <x v="148"/>
    <x v="176"/>
    <x v="442"/>
    <x v="35"/>
    <x v="2"/>
    <n v="1"/>
    <x v="0"/>
    <s v=" "/>
    <n v="58817"/>
    <n v="0"/>
    <n v="0"/>
    <x v="360"/>
    <x v="381"/>
    <x v="401"/>
    <n v="255951"/>
    <n v="300186508"/>
    <s v="NED"/>
    <s v="MEX"/>
  </r>
  <r>
    <x v="19"/>
    <x v="599"/>
    <d v="2014-06-29T00:00:00"/>
    <d v="2021-06-29T00:00:00"/>
    <s v="29 Jun-17:00 "/>
    <d v="1899-12-30T17:00:00"/>
    <s v="Round of 16"/>
    <x v="176"/>
    <x v="24"/>
    <x v="178"/>
    <x v="659"/>
    <x v="46"/>
    <x v="3"/>
    <n v="1"/>
    <x v="62"/>
    <s v="Costa Rica win on penalties (5 - 3) "/>
    <n v="41242"/>
    <n v="0"/>
    <n v="0"/>
    <x v="362"/>
    <x v="384"/>
    <x v="403"/>
    <n v="255951"/>
    <n v="300186459"/>
    <s v="CRC"/>
    <s v="GRE"/>
  </r>
  <r>
    <x v="19"/>
    <x v="600"/>
    <d v="2014-07-01T00:00:00"/>
    <d v="2021-07-01T00:00:00"/>
    <s v="01 Jul-13:00 "/>
    <d v="1899-12-30T13:00:00"/>
    <s v="Round of 16"/>
    <x v="169"/>
    <x v="21"/>
    <x v="171"/>
    <x v="162"/>
    <x v="4"/>
    <x v="3"/>
    <n v="0"/>
    <x v="14"/>
    <s v="Argentina win after extra time "/>
    <n v="63255"/>
    <n v="0"/>
    <n v="0"/>
    <x v="356"/>
    <x v="377"/>
    <x v="396"/>
    <n v="255951"/>
    <n v="300186503"/>
    <s v="ARG"/>
    <s v="SUI"/>
  </r>
  <r>
    <x v="19"/>
    <x v="601"/>
    <d v="2014-07-01T00:00:00"/>
    <d v="2021-07-01T00:00:00"/>
    <s v="01 Jul-17:00 "/>
    <d v="1899-12-30T17:00:00"/>
    <s v="Round of 16"/>
    <x v="171"/>
    <x v="146"/>
    <x v="173"/>
    <x v="660"/>
    <x v="28"/>
    <x v="2"/>
    <n v="1"/>
    <x v="9"/>
    <s v="Belgium win after extra time "/>
    <n v="51227"/>
    <n v="0"/>
    <n v="0"/>
    <x v="359"/>
    <x v="362"/>
    <x v="400"/>
    <n v="255951"/>
    <n v="300186497"/>
    <s v="BEL"/>
    <s v="USA"/>
  </r>
  <r>
    <x v="19"/>
    <x v="586"/>
    <d v="2014-06-28T00:00:00"/>
    <d v="2021-06-28T00:00:00"/>
    <s v="28 Jun-13:00 "/>
    <d v="1899-12-30T13:00:00"/>
    <s v="Round of 16"/>
    <x v="173"/>
    <x v="22"/>
    <x v="175"/>
    <x v="146"/>
    <x v="7"/>
    <x v="3"/>
    <n v="1"/>
    <x v="8"/>
    <s v="Brazil win on penalties (3 - 2) "/>
    <n v="57714"/>
    <n v="0"/>
    <n v="0"/>
    <x v="340"/>
    <x v="382"/>
    <x v="402"/>
    <n v="255951"/>
    <n v="300186487"/>
    <s v="BRA"/>
    <s v="CHI"/>
  </r>
  <r>
    <x v="19"/>
    <x v="587"/>
    <d v="2014-06-28T00:00:00"/>
    <d v="2021-06-28T00:00:00"/>
    <s v="28 Jun-17:00 "/>
    <d v="1899-12-30T17:00:00"/>
    <s v="Round of 16"/>
    <x v="179"/>
    <x v="19"/>
    <x v="181"/>
    <x v="652"/>
    <x v="49"/>
    <x v="2"/>
    <n v="0"/>
    <x v="31"/>
    <s v=" "/>
    <n v="73804"/>
    <n v="1"/>
    <n v="0"/>
    <x v="350"/>
    <x v="370"/>
    <x v="390"/>
    <n v="255951"/>
    <n v="300186491"/>
    <s v="COL"/>
    <s v="URU"/>
  </r>
  <r>
    <x v="19"/>
    <x v="598"/>
    <d v="2014-06-29T00:00:00"/>
    <d v="2021-06-29T00:00:00"/>
    <s v="29 Jun-13:00 "/>
    <d v="1899-12-30T13:00:00"/>
    <s v="Round of 16"/>
    <x v="174"/>
    <x v="148"/>
    <x v="176"/>
    <x v="442"/>
    <x v="35"/>
    <x v="2"/>
    <n v="1"/>
    <x v="0"/>
    <s v=" "/>
    <n v="58817"/>
    <n v="0"/>
    <n v="0"/>
    <x v="360"/>
    <x v="381"/>
    <x v="401"/>
    <n v="255951"/>
    <n v="300186508"/>
    <s v="NED"/>
    <s v="MEX"/>
  </r>
  <r>
    <x v="19"/>
    <x v="599"/>
    <d v="2014-06-29T00:00:00"/>
    <d v="2021-06-29T00:00:00"/>
    <s v="29 Jun-17:00 "/>
    <d v="1899-12-30T17:00:00"/>
    <s v="Round of 16"/>
    <x v="176"/>
    <x v="24"/>
    <x v="178"/>
    <x v="659"/>
    <x v="46"/>
    <x v="3"/>
    <n v="1"/>
    <x v="62"/>
    <s v="Costa Rica win on penalties (5 - 3) "/>
    <n v="41242"/>
    <n v="0"/>
    <n v="0"/>
    <x v="362"/>
    <x v="384"/>
    <x v="403"/>
    <n v="255951"/>
    <n v="300186459"/>
    <s v="CRC"/>
    <s v="GRE"/>
  </r>
  <r>
    <x v="19"/>
    <x v="588"/>
    <d v="2014-06-30T00:00:00"/>
    <d v="2021-06-30T00:00:00"/>
    <s v="30 Jun-13:00 "/>
    <d v="1899-12-30T13:00:00"/>
    <s v="Round of 16"/>
    <x v="177"/>
    <x v="150"/>
    <x v="179"/>
    <x v="653"/>
    <x v="0"/>
    <x v="2"/>
    <n v="0"/>
    <x v="63"/>
    <s v=" "/>
    <n v="67882"/>
    <n v="0"/>
    <n v="0"/>
    <x v="348"/>
    <x v="368"/>
    <x v="388"/>
    <n v="255951"/>
    <n v="300186462"/>
    <s v="FRA"/>
    <s v="NGA"/>
  </r>
  <r>
    <x v="19"/>
    <x v="589"/>
    <d v="2014-06-30T00:00:00"/>
    <d v="2021-06-30T00:00:00"/>
    <s v="30 Jun-17:00 "/>
    <d v="1899-12-30T17:00:00"/>
    <s v="Round of 16"/>
    <x v="178"/>
    <x v="23"/>
    <x v="180"/>
    <x v="654"/>
    <x v="13"/>
    <x v="2"/>
    <n v="1"/>
    <x v="51"/>
    <s v="Germany win after extra time "/>
    <m/>
    <n v="0"/>
    <n v="0"/>
    <x v="352"/>
    <x v="373"/>
    <x v="392"/>
    <n v="255951"/>
    <n v="300186460"/>
    <s v="GER"/>
    <s v="ALG"/>
  </r>
  <r>
    <x v="19"/>
    <x v="600"/>
    <d v="2014-07-01T00:00:00"/>
    <d v="2021-07-01T00:00:00"/>
    <s v="01 Jul-13:00 "/>
    <d v="1899-12-30T13:00:00"/>
    <s v="Round of 16"/>
    <x v="169"/>
    <x v="21"/>
    <x v="171"/>
    <x v="162"/>
    <x v="4"/>
    <x v="3"/>
    <n v="0"/>
    <x v="14"/>
    <s v="Argentina win after extra time "/>
    <n v="63255"/>
    <n v="0"/>
    <n v="0"/>
    <x v="356"/>
    <x v="377"/>
    <x v="396"/>
    <n v="255951"/>
    <n v="300186503"/>
    <s v="ARG"/>
    <s v="SUI"/>
  </r>
  <r>
    <x v="19"/>
    <x v="601"/>
    <d v="2014-07-01T00:00:00"/>
    <d v="2021-07-01T00:00:00"/>
    <s v="01 Jul-17:00 "/>
    <d v="1899-12-30T17:00:00"/>
    <s v="Round of 16"/>
    <x v="171"/>
    <x v="146"/>
    <x v="173"/>
    <x v="660"/>
    <x v="28"/>
    <x v="2"/>
    <n v="1"/>
    <x v="9"/>
    <s v="Belgium win after extra time "/>
    <n v="51227"/>
    <n v="0"/>
    <n v="0"/>
    <x v="359"/>
    <x v="362"/>
    <x v="400"/>
    <n v="255951"/>
    <n v="300186497"/>
    <s v="BEL"/>
    <s v="USA"/>
  </r>
  <r>
    <x v="19"/>
    <x v="591"/>
    <d v="2014-07-04T00:00:00"/>
    <d v="2021-07-04T00:00:00"/>
    <s v="04 Jul-13:00 "/>
    <d v="1899-12-30T13:00:00"/>
    <s v="Quarter-finals"/>
    <x v="179"/>
    <x v="19"/>
    <x v="181"/>
    <x v="656"/>
    <x v="0"/>
    <x v="9"/>
    <n v="1"/>
    <x v="19"/>
    <s v=" "/>
    <n v="74240"/>
    <n v="0"/>
    <n v="1"/>
    <x v="358"/>
    <x v="380"/>
    <x v="399"/>
    <n v="255953"/>
    <n v="300186485"/>
    <s v="FRA"/>
    <s v="GER"/>
  </r>
  <r>
    <x v="19"/>
    <x v="590"/>
    <d v="2014-07-04T00:00:00"/>
    <d v="2021-07-04T00:00:00"/>
    <s v="04 Jul-17:00 "/>
    <d v="1899-12-30T17:00:00"/>
    <s v="Quarter-finals"/>
    <x v="174"/>
    <x v="148"/>
    <x v="176"/>
    <x v="655"/>
    <x v="7"/>
    <x v="2"/>
    <n v="1"/>
    <x v="35"/>
    <s v=" "/>
    <n v="60342"/>
    <n v="1"/>
    <n v="0"/>
    <x v="361"/>
    <x v="383"/>
    <x v="380"/>
    <n v="255953"/>
    <n v="300186461"/>
    <s v="BRA"/>
    <s v="COL"/>
  </r>
  <r>
    <x v="19"/>
    <x v="597"/>
    <d v="2014-07-05T00:00:00"/>
    <d v="2021-07-05T00:00:00"/>
    <s v="05 Jul-13:00 "/>
    <d v="1899-12-30T13:00:00"/>
    <s v="Quarter-finals"/>
    <x v="177"/>
    <x v="150"/>
    <x v="179"/>
    <x v="264"/>
    <x v="4"/>
    <x v="3"/>
    <n v="0"/>
    <x v="1"/>
    <s v=" "/>
    <n v="68551"/>
    <n v="1"/>
    <n v="0"/>
    <x v="346"/>
    <x v="366"/>
    <x v="386"/>
    <n v="255953"/>
    <n v="300186504"/>
    <s v="ARG"/>
    <s v="BEL"/>
  </r>
  <r>
    <x v="19"/>
    <x v="596"/>
    <d v="2014-07-05T00:00:00"/>
    <d v="2021-07-05T00:00:00"/>
    <s v="05 Jul-17:00 "/>
    <d v="1899-12-30T17:00:00"/>
    <s v="Quarter-finals"/>
    <x v="171"/>
    <x v="146"/>
    <x v="173"/>
    <x v="658"/>
    <x v="35"/>
    <x v="9"/>
    <n v="0"/>
    <x v="59"/>
    <s v="Netherlands win on penalties (4 - 3) "/>
    <n v="51179"/>
    <n v="0"/>
    <n v="0"/>
    <x v="330"/>
    <x v="372"/>
    <x v="361"/>
    <n v="255953"/>
    <n v="300186488"/>
    <s v="NED"/>
    <s v="CRC"/>
  </r>
  <r>
    <x v="19"/>
    <x v="592"/>
    <d v="2014-07-08T00:00:00"/>
    <d v="2021-07-08T00:00:00"/>
    <s v="08 Jul-17:00 "/>
    <d v="1899-12-30T17:00:00"/>
    <s v="Semi-finals"/>
    <x v="173"/>
    <x v="22"/>
    <x v="175"/>
    <x v="657"/>
    <x v="7"/>
    <x v="3"/>
    <n v="7"/>
    <x v="19"/>
    <s v=" "/>
    <n v="58141"/>
    <n v="0"/>
    <n v="5"/>
    <x v="318"/>
    <x v="378"/>
    <x v="397"/>
    <n v="255955"/>
    <n v="300186474"/>
    <s v="BRA"/>
    <s v="GER"/>
  </r>
  <r>
    <x v="19"/>
    <x v="595"/>
    <d v="2014-07-09T00:00:00"/>
    <d v="2021-07-09T00:00:00"/>
    <s v="09 Jul-17:00 "/>
    <d v="1899-12-30T17:00:00"/>
    <s v="Semi-finals"/>
    <x v="169"/>
    <x v="21"/>
    <x v="171"/>
    <x v="226"/>
    <x v="35"/>
    <x v="9"/>
    <n v="0"/>
    <x v="11"/>
    <s v="Argentina win on penalties (2 - 4) "/>
    <n v="63267"/>
    <n v="0"/>
    <n v="0"/>
    <x v="357"/>
    <x v="379"/>
    <x v="398"/>
    <n v="255955"/>
    <n v="300186490"/>
    <s v="NED"/>
    <s v="ARG"/>
  </r>
  <r>
    <x v="19"/>
    <x v="593"/>
    <d v="2014-07-12T00:00:00"/>
    <d v="2021-07-12T00:00:00"/>
    <s v="12 Jul-17:00 "/>
    <d v="1899-12-30T17:00:00"/>
    <s v="Play-off for third place"/>
    <x v="177"/>
    <x v="150"/>
    <x v="179"/>
    <x v="455"/>
    <x v="7"/>
    <x v="9"/>
    <n v="3"/>
    <x v="13"/>
    <s v=" "/>
    <n v="68034"/>
    <n v="0"/>
    <n v="2"/>
    <x v="359"/>
    <x v="362"/>
    <x v="400"/>
    <n v="255957"/>
    <n v="300186502"/>
    <s v="BRA"/>
    <s v="NED"/>
  </r>
  <r>
    <x v="19"/>
    <x v="594"/>
    <d v="2014-07-13T00:00:00"/>
    <d v="2021-07-13T00:00:00"/>
    <s v="13 Jul-16:00 "/>
    <d v="1899-12-30T16:00:00"/>
    <s v="Final"/>
    <x v="179"/>
    <x v="19"/>
    <x v="183"/>
    <x v="562"/>
    <x v="13"/>
    <x v="3"/>
    <n v="0"/>
    <x v="11"/>
    <s v="Germany win after extra time "/>
    <n v="74738"/>
    <n v="0"/>
    <n v="0"/>
    <x v="346"/>
    <x v="366"/>
    <x v="386"/>
    <n v="255959"/>
    <n v="300186501"/>
    <s v="GER"/>
    <s v="ARG"/>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x v="0"/>
    <x v="0"/>
    <s v="USA"/>
    <s v="Yugoslavia"/>
    <n v="70"/>
    <n v="13"/>
    <n v="18"/>
    <n v="590.54899999999998"/>
    <x v="0"/>
    <x v="0"/>
    <n v="590549"/>
    <n v="93000"/>
    <x v="0"/>
    <s v="-"/>
    <s v="-"/>
    <x v="0"/>
    <x v="0"/>
  </r>
  <r>
    <x v="1"/>
    <x v="1"/>
    <x v="1"/>
    <x v="1"/>
    <s v="Germany"/>
    <s v="Austria"/>
    <n v="70"/>
    <n v="16"/>
    <n v="17"/>
    <n v="363"/>
    <x v="1"/>
    <x v="1"/>
    <n v="363000"/>
    <n v="55000"/>
    <x v="1"/>
    <s v="-"/>
    <s v="-"/>
    <x v="1"/>
    <x v="1"/>
  </r>
  <r>
    <x v="2"/>
    <x v="2"/>
    <x v="1"/>
    <x v="2"/>
    <s v="Brazil"/>
    <s v="Sweden"/>
    <n v="84"/>
    <n v="15"/>
    <n v="18"/>
    <n v="375.7"/>
    <x v="2"/>
    <x v="2"/>
    <n v="375700"/>
    <n v="58455"/>
    <x v="2"/>
    <s v="-"/>
    <s v="-"/>
    <x v="2"/>
    <x v="2"/>
  </r>
  <r>
    <x v="3"/>
    <x v="3"/>
    <x v="0"/>
    <x v="3"/>
    <s v="Sweden"/>
    <s v="Spain"/>
    <n v="88"/>
    <n v="13"/>
    <n v="22"/>
    <s v="1.045.246"/>
    <x v="0"/>
    <x v="3"/>
    <n v="1045246"/>
    <n v="173850"/>
    <x v="3"/>
    <s v="-"/>
    <s v="-"/>
    <x v="3"/>
    <x v="3"/>
  </r>
  <r>
    <x v="4"/>
    <x v="4"/>
    <x v="2"/>
    <x v="2"/>
    <s v="Austria"/>
    <s v="Uruguay"/>
    <n v="140"/>
    <n v="16"/>
    <n v="26"/>
    <n v="768.60699999999997"/>
    <x v="3"/>
    <x v="4"/>
    <n v="768607"/>
    <n v="63000"/>
    <x v="4"/>
    <s v="-"/>
    <s v="-"/>
    <x v="4"/>
    <x v="4"/>
  </r>
  <r>
    <x v="5"/>
    <x v="5"/>
    <x v="3"/>
    <x v="4"/>
    <s v="France"/>
    <s v="Germany FR"/>
    <n v="126"/>
    <n v="16"/>
    <n v="35"/>
    <n v="819.81"/>
    <x v="4"/>
    <x v="5"/>
    <n v="819810"/>
    <n v="50928"/>
    <x v="5"/>
    <s v="-"/>
    <s v="-"/>
    <x v="5"/>
    <x v="5"/>
  </r>
  <r>
    <x v="6"/>
    <x v="6"/>
    <x v="3"/>
    <x v="1"/>
    <s v="Chile"/>
    <s v="Yugoslavia"/>
    <n v="89"/>
    <n v="16"/>
    <n v="32"/>
    <n v="893.17200000000003"/>
    <x v="5"/>
    <x v="6"/>
    <n v="893172"/>
    <n v="68679"/>
    <x v="6"/>
    <s v="-"/>
    <s v="-"/>
    <x v="6"/>
    <x v="6"/>
  </r>
  <r>
    <x v="7"/>
    <x v="7"/>
    <x v="4"/>
    <x v="5"/>
    <s v="Portugal"/>
    <s v="Soviet Union"/>
    <n v="89"/>
    <n v="16"/>
    <n v="32"/>
    <s v="1.563.135"/>
    <x v="6"/>
    <x v="7"/>
    <n v="1563135"/>
    <n v="98270"/>
    <x v="7"/>
    <n v="21"/>
    <n v="5"/>
    <x v="7"/>
    <x v="7"/>
  </r>
  <r>
    <x v="8"/>
    <x v="8"/>
    <x v="3"/>
    <x v="6"/>
    <s v="Germany FR"/>
    <s v="Uruguay"/>
    <n v="95"/>
    <n v="16"/>
    <n v="32"/>
    <s v="1.603.975"/>
    <x v="7"/>
    <x v="8"/>
    <n v="1603975"/>
    <n v="108192"/>
    <x v="8"/>
    <n v="51"/>
    <n v="0"/>
    <x v="8"/>
    <x v="8"/>
  </r>
  <r>
    <x v="9"/>
    <x v="9"/>
    <x v="2"/>
    <x v="7"/>
    <s v="Poland"/>
    <s v="Brazil"/>
    <n v="97"/>
    <n v="16"/>
    <n v="38"/>
    <s v="1.865.753"/>
    <x v="2"/>
    <x v="9"/>
    <n v="1865753"/>
    <n v="83168"/>
    <x v="9"/>
    <n v="87"/>
    <n v="5"/>
    <x v="9"/>
    <x v="9"/>
  </r>
  <r>
    <x v="10"/>
    <x v="10"/>
    <x v="5"/>
    <x v="7"/>
    <s v="Brazil"/>
    <s v="Italy"/>
    <n v="102"/>
    <n v="16"/>
    <n v="38"/>
    <s v="1.545.791"/>
    <x v="8"/>
    <x v="10"/>
    <n v="1545791"/>
    <n v="71712"/>
    <x v="10"/>
    <n v="59"/>
    <n v="3"/>
    <x v="10"/>
    <x v="10"/>
  </r>
  <r>
    <x v="11"/>
    <x v="11"/>
    <x v="1"/>
    <x v="5"/>
    <s v="Poland"/>
    <s v="France"/>
    <n v="146"/>
    <n v="24"/>
    <n v="52"/>
    <s v="2.109.723"/>
    <x v="8"/>
    <x v="11"/>
    <n v="2109723"/>
    <n v="95500"/>
    <x v="11"/>
    <n v="99"/>
    <n v="5"/>
    <x v="11"/>
    <x v="11"/>
  </r>
  <r>
    <x v="12"/>
    <x v="8"/>
    <x v="5"/>
    <x v="5"/>
    <s v="France"/>
    <s v="Belgium"/>
    <n v="132"/>
    <n v="24"/>
    <n v="52"/>
    <s v="2.394.031"/>
    <x v="8"/>
    <x v="12"/>
    <n v="2394031"/>
    <n v="114600"/>
    <x v="8"/>
    <n v="138"/>
    <n v="8"/>
    <x v="12"/>
    <x v="12"/>
  </r>
  <r>
    <x v="13"/>
    <x v="1"/>
    <x v="2"/>
    <x v="0"/>
    <s v="Italy"/>
    <s v="England"/>
    <n v="115"/>
    <n v="24"/>
    <n v="52"/>
    <s v="2.516.215"/>
    <x v="8"/>
    <x v="13"/>
    <n v="2516215"/>
    <n v="74765"/>
    <x v="12"/>
    <n v="168"/>
    <n v="16"/>
    <x v="13"/>
    <x v="13"/>
  </r>
  <r>
    <x v="14"/>
    <x v="12"/>
    <x v="3"/>
    <x v="6"/>
    <s v="Sweden"/>
    <s v="Bulgaria"/>
    <n v="141"/>
    <n v="24"/>
    <n v="52"/>
    <s v="3.587.538"/>
    <x v="8"/>
    <x v="14"/>
    <n v="3587538"/>
    <n v="94194"/>
    <x v="13"/>
    <n v="228"/>
    <n v="15"/>
    <x v="14"/>
    <x v="14"/>
  </r>
  <r>
    <x v="15"/>
    <x v="2"/>
    <x v="6"/>
    <x v="3"/>
    <s v="Croatia"/>
    <s v="Netherlands"/>
    <n v="171"/>
    <n v="32"/>
    <n v="64"/>
    <s v="2.785.100"/>
    <x v="8"/>
    <x v="15"/>
    <n v="2785100"/>
    <n v="80000"/>
    <x v="14"/>
    <n v="254"/>
    <n v="22"/>
    <x v="14"/>
    <x v="15"/>
  </r>
  <r>
    <x v="16"/>
    <x v="13"/>
    <x v="3"/>
    <x v="8"/>
    <s v="Turkey"/>
    <s v="Korea Republic"/>
    <n v="161"/>
    <n v="32"/>
    <n v="64"/>
    <s v="2.705.197"/>
    <x v="0"/>
    <x v="16"/>
    <n v="2705197"/>
    <n v="69029"/>
    <x v="15"/>
    <n v="267"/>
    <n v="16"/>
    <x v="15"/>
    <x v="16"/>
  </r>
  <r>
    <x v="17"/>
    <x v="9"/>
    <x v="1"/>
    <x v="9"/>
    <s v="Germany"/>
    <s v="Portugal"/>
    <n v="147"/>
    <n v="32"/>
    <n v="64"/>
    <s v="3.359.439"/>
    <x v="1"/>
    <x v="17"/>
    <n v="3359439"/>
    <n v="72000"/>
    <x v="16"/>
    <n v="323"/>
    <n v="28"/>
    <x v="16"/>
    <x v="17"/>
  </r>
  <r>
    <x v="18"/>
    <x v="14"/>
    <x v="7"/>
    <x v="7"/>
    <s v="Germany"/>
    <s v="Uruguay"/>
    <n v="145"/>
    <n v="32"/>
    <n v="64"/>
    <s v="3.178.856"/>
    <x v="1"/>
    <x v="18"/>
    <n v="3178856"/>
    <n v="84490"/>
    <x v="17"/>
    <n v="249"/>
    <n v="16"/>
    <x v="17"/>
    <x v="18"/>
  </r>
  <r>
    <x v="19"/>
    <x v="3"/>
    <x v="8"/>
    <x v="0"/>
    <s v="Netherlands"/>
    <s v="Brazil"/>
    <n v="171"/>
    <n v="32"/>
    <n v="64"/>
    <s v="3.386.810"/>
    <x v="8"/>
    <x v="19"/>
    <n v="3429873"/>
    <n v="74738"/>
    <x v="3"/>
    <n v="184"/>
    <n v="10"/>
    <x v="18"/>
    <x v="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E800FF-39C9-49C3-A836-440BD9D2575F}" name="PivotTable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194:B200" firstHeaderRow="1" firstDataRow="1" firstDataCol="1"/>
  <pivotFields count="26">
    <pivotField showAll="0">
      <items count="21">
        <item h="1" x="0"/>
        <item h="1" x="1"/>
        <item h="1" x="2"/>
        <item h="1" x="3"/>
        <item h="1" x="4"/>
        <item h="1" x="5"/>
        <item h="1" x="6"/>
        <item h="1" x="7"/>
        <item x="8"/>
        <item h="1" x="9"/>
        <item h="1" x="10"/>
        <item h="1" x="11"/>
        <item h="1" x="12"/>
        <item h="1" x="13"/>
        <item h="1" x="14"/>
        <item h="1" x="15"/>
        <item h="1" x="16"/>
        <item h="1" x="17"/>
        <item h="1" x="18"/>
        <item h="1" x="19"/>
        <item t="default"/>
      </items>
    </pivotField>
    <pivotField showAll="0">
      <items count="603">
        <item x="37"/>
        <item x="182"/>
        <item x="183"/>
        <item x="268"/>
        <item x="269"/>
        <item x="482"/>
        <item x="483"/>
        <item x="600"/>
        <item x="601"/>
        <item x="19"/>
        <item x="125"/>
        <item x="196"/>
        <item x="195"/>
        <item x="377"/>
        <item x="376"/>
        <item x="378"/>
        <item x="38"/>
        <item x="39"/>
        <item x="184"/>
        <item x="185"/>
        <item x="303"/>
        <item x="304"/>
        <item x="536"/>
        <item x="537"/>
        <item x="72"/>
        <item x="95"/>
        <item x="126"/>
        <item x="127"/>
        <item x="128"/>
        <item x="197"/>
        <item x="198"/>
        <item x="379"/>
        <item x="380"/>
        <item x="381"/>
        <item x="382"/>
        <item x="57"/>
        <item x="121"/>
        <item x="122"/>
        <item x="270"/>
        <item x="305"/>
        <item x="306"/>
        <item x="367"/>
        <item x="368"/>
        <item x="538"/>
        <item x="539"/>
        <item x="20"/>
        <item x="73"/>
        <item x="96"/>
        <item x="129"/>
        <item x="130"/>
        <item x="199"/>
        <item x="200"/>
        <item x="385"/>
        <item x="384"/>
        <item x="383"/>
        <item x="58"/>
        <item x="186"/>
        <item x="187"/>
        <item x="271"/>
        <item x="307"/>
        <item x="308"/>
        <item x="369"/>
        <item x="370"/>
        <item x="484"/>
        <item x="591"/>
        <item x="590"/>
        <item x="23"/>
        <item x="201"/>
        <item x="202"/>
        <item x="388"/>
        <item x="386"/>
        <item x="387"/>
        <item x="188"/>
        <item x="189"/>
        <item x="309"/>
        <item x="310"/>
        <item x="485"/>
        <item x="597"/>
        <item x="596"/>
        <item x="24"/>
        <item x="25"/>
        <item x="26"/>
        <item x="203"/>
        <item x="204"/>
        <item x="389"/>
        <item x="390"/>
        <item x="391"/>
        <item x="123"/>
        <item x="540"/>
        <item x="74"/>
        <item x="97"/>
        <item x="131"/>
        <item x="132"/>
        <item x="133"/>
        <item x="205"/>
        <item x="206"/>
        <item x="392"/>
        <item x="393"/>
        <item x="394"/>
        <item x="272"/>
        <item x="371"/>
        <item x="541"/>
        <item x="124"/>
        <item x="21"/>
        <item x="75"/>
        <item x="98"/>
        <item x="134"/>
        <item x="135"/>
        <item x="207"/>
        <item x="208"/>
        <item x="395"/>
        <item x="396"/>
        <item x="397"/>
        <item x="190"/>
        <item x="191"/>
        <item x="273"/>
        <item x="372"/>
        <item x="486"/>
        <item x="592"/>
        <item x="59"/>
        <item x="60"/>
        <item x="209"/>
        <item x="210"/>
        <item x="233"/>
        <item x="398"/>
        <item x="399"/>
        <item x="400"/>
        <item x="40"/>
        <item x="311"/>
        <item x="312"/>
        <item x="487"/>
        <item x="595"/>
        <item x="27"/>
        <item x="211"/>
        <item x="234"/>
        <item x="235"/>
        <item x="403"/>
        <item x="401"/>
        <item x="402"/>
        <item x="432"/>
        <item x="433"/>
        <item x="192"/>
        <item x="313"/>
        <item x="314"/>
        <item x="542"/>
        <item x="22"/>
        <item x="76"/>
        <item x="99"/>
        <item x="136"/>
        <item x="137"/>
        <item x="138"/>
        <item x="212"/>
        <item x="236"/>
        <item x="237"/>
        <item x="319"/>
        <item x="320"/>
        <item x="404"/>
        <item x="406"/>
        <item x="405"/>
        <item x="434"/>
        <item x="435"/>
        <item x="436"/>
        <item x="80"/>
        <item x="193"/>
        <item x="373"/>
        <item x="543"/>
        <item x="61"/>
        <item x="100"/>
        <item x="139"/>
        <item x="140"/>
        <item x="213"/>
        <item x="214"/>
        <item x="238"/>
        <item x="239"/>
        <item x="321"/>
        <item x="322"/>
        <item x="407"/>
        <item x="409"/>
        <item x="437"/>
        <item x="438"/>
        <item x="439"/>
        <item x="488"/>
        <item x="489"/>
        <item x="408"/>
        <item x="81"/>
        <item x="374"/>
        <item x="593"/>
        <item x="28"/>
        <item x="62"/>
        <item x="215"/>
        <item x="240"/>
        <item x="241"/>
        <item x="323"/>
        <item x="324"/>
        <item x="325"/>
        <item x="410"/>
        <item x="411"/>
        <item x="440"/>
        <item x="441"/>
        <item x="442"/>
        <item x="490"/>
        <item x="491"/>
        <item x="492"/>
        <item x="544"/>
        <item x="0"/>
        <item x="41"/>
        <item x="82"/>
        <item x="315"/>
        <item x="316"/>
        <item x="594"/>
        <item x="77"/>
        <item x="106"/>
        <item x="152"/>
        <item x="216"/>
        <item x="242"/>
        <item x="243"/>
        <item x="326"/>
        <item x="327"/>
        <item x="328"/>
        <item x="412"/>
        <item x="413"/>
        <item x="443"/>
        <item x="444"/>
        <item x="445"/>
        <item x="493"/>
        <item x="494"/>
        <item x="495"/>
        <item x="545"/>
        <item x="546"/>
        <item x="547"/>
        <item x="1"/>
        <item x="2"/>
        <item x="29"/>
        <item x="101"/>
        <item x="107"/>
        <item x="108"/>
        <item x="141"/>
        <item x="142"/>
        <item x="143"/>
        <item x="153"/>
        <item x="154"/>
        <item x="244"/>
        <item x="245"/>
        <item x="329"/>
        <item x="330"/>
        <item x="331"/>
        <item x="414"/>
        <item x="415"/>
        <item x="446"/>
        <item x="447"/>
        <item x="448"/>
        <item x="496"/>
        <item x="497"/>
        <item x="498"/>
        <item x="548"/>
        <item x="549"/>
        <item x="550"/>
        <item x="551"/>
        <item x="3"/>
        <item x="83"/>
        <item x="63"/>
        <item x="64"/>
        <item x="109"/>
        <item x="110"/>
        <item x="155"/>
        <item x="156"/>
        <item x="218"/>
        <item x="217"/>
        <item x="246"/>
        <item x="247"/>
        <item x="332"/>
        <item x="333"/>
        <item x="334"/>
        <item x="417"/>
        <item x="416"/>
        <item x="449"/>
        <item x="450"/>
        <item x="451"/>
        <item x="499"/>
        <item x="500"/>
        <item x="501"/>
        <item x="552"/>
        <item x="553"/>
        <item x="554"/>
        <item x="4"/>
        <item x="42"/>
        <item x="84"/>
        <item x="85"/>
        <item x="317"/>
        <item x="30"/>
        <item x="43"/>
        <item x="78"/>
        <item x="157"/>
        <item x="158"/>
        <item x="220"/>
        <item x="219"/>
        <item x="248"/>
        <item x="249"/>
        <item x="335"/>
        <item x="336"/>
        <item x="419"/>
        <item x="418"/>
        <item x="452"/>
        <item x="453"/>
        <item x="454"/>
        <item x="502"/>
        <item x="503"/>
        <item x="504"/>
        <item x="555"/>
        <item x="556"/>
        <item x="557"/>
        <item x="5"/>
        <item x="6"/>
        <item x="318"/>
        <item x="46"/>
        <item x="44"/>
        <item x="45"/>
        <item x="65"/>
        <item x="79"/>
        <item x="102"/>
        <item x="159"/>
        <item x="160"/>
        <item x="161"/>
        <item x="221"/>
        <item x="222"/>
        <item x="250"/>
        <item x="251"/>
        <item x="275"/>
        <item x="274"/>
        <item x="337"/>
        <item x="338"/>
        <item x="420"/>
        <item x="455"/>
        <item x="456"/>
        <item x="457"/>
        <item x="505"/>
        <item x="506"/>
        <item x="507"/>
        <item x="558"/>
        <item x="559"/>
        <item x="560"/>
        <item x="103"/>
        <item x="421"/>
        <item x="7"/>
        <item x="111"/>
        <item x="112"/>
        <item x="144"/>
        <item x="145"/>
        <item x="146"/>
        <item x="162"/>
        <item x="163"/>
        <item x="223"/>
        <item x="224"/>
        <item x="252"/>
        <item x="276"/>
        <item x="277"/>
        <item x="278"/>
        <item x="339"/>
        <item x="340"/>
        <item x="422"/>
        <item x="423"/>
        <item x="458"/>
        <item x="459"/>
        <item x="460"/>
        <item x="508"/>
        <item x="509"/>
        <item x="510"/>
        <item x="561"/>
        <item x="562"/>
        <item x="563"/>
        <item x="8"/>
        <item x="9"/>
        <item x="86"/>
        <item x="87"/>
        <item x="31"/>
        <item x="47"/>
        <item x="48"/>
        <item x="49"/>
        <item x="66"/>
        <item x="113"/>
        <item x="164"/>
        <item x="165"/>
        <item x="253"/>
        <item x="254"/>
        <item x="279"/>
        <item x="280"/>
        <item x="281"/>
        <item x="341"/>
        <item x="342"/>
        <item x="461"/>
        <item x="462"/>
        <item x="463"/>
        <item x="511"/>
        <item x="512"/>
        <item x="513"/>
        <item x="564"/>
        <item x="565"/>
        <item x="566"/>
        <item x="10"/>
        <item x="11"/>
        <item x="88"/>
        <item x="50"/>
        <item x="51"/>
        <item x="52"/>
        <item x="104"/>
        <item x="166"/>
        <item x="167"/>
        <item x="255"/>
        <item x="283"/>
        <item x="282"/>
        <item x="343"/>
        <item x="344"/>
        <item x="345"/>
        <item x="464"/>
        <item x="465"/>
        <item x="514"/>
        <item x="515"/>
        <item x="516"/>
        <item x="567"/>
        <item x="568"/>
        <item x="569"/>
        <item x="12"/>
        <item x="105"/>
        <item x="147"/>
        <item x="148"/>
        <item x="149"/>
        <item x="168"/>
        <item x="169"/>
        <item x="225"/>
        <item x="226"/>
        <item x="256"/>
        <item x="257"/>
        <item x="284"/>
        <item x="286"/>
        <item x="285"/>
        <item x="346"/>
        <item x="347"/>
        <item x="348"/>
        <item x="424"/>
        <item x="425"/>
        <item x="466"/>
        <item x="467"/>
        <item x="517"/>
        <item x="518"/>
        <item x="519"/>
        <item x="570"/>
        <item x="571"/>
        <item x="572"/>
        <item x="13"/>
        <item x="114"/>
        <item x="170"/>
        <item x="171"/>
        <item x="228"/>
        <item x="227"/>
        <item x="287"/>
        <item x="288"/>
        <item x="349"/>
        <item x="350"/>
        <item x="427"/>
        <item x="426"/>
        <item x="468"/>
        <item x="469"/>
        <item x="520"/>
        <item x="521"/>
        <item x="573"/>
        <item x="574"/>
        <item x="575"/>
        <item x="115"/>
        <item x="89"/>
        <item x="53"/>
        <item x="116"/>
        <item x="172"/>
        <item x="173"/>
        <item x="258"/>
        <item x="259"/>
        <item x="289"/>
        <item x="290"/>
        <item x="351"/>
        <item x="352"/>
        <item x="470"/>
        <item x="471"/>
        <item x="522"/>
        <item x="523"/>
        <item x="576"/>
        <item x="577"/>
        <item x="32"/>
        <item x="67"/>
        <item x="150"/>
        <item x="174"/>
        <item x="175"/>
        <item x="260"/>
        <item x="261"/>
        <item x="291"/>
        <item x="293"/>
        <item x="292"/>
        <item x="353"/>
        <item x="354"/>
        <item x="472"/>
        <item x="473"/>
        <item x="524"/>
        <item x="525"/>
        <item x="578"/>
        <item x="579"/>
        <item x="580"/>
        <item x="90"/>
        <item x="33"/>
        <item x="151"/>
        <item x="176"/>
        <item x="177"/>
        <item x="229"/>
        <item x="230"/>
        <item x="262"/>
        <item x="263"/>
        <item x="294"/>
        <item x="295"/>
        <item x="355"/>
        <item x="356"/>
        <item x="428"/>
        <item x="474"/>
        <item x="475"/>
        <item x="526"/>
        <item x="527"/>
        <item x="581"/>
        <item x="582"/>
        <item x="583"/>
        <item x="14"/>
        <item x="91"/>
        <item x="54"/>
        <item x="117"/>
        <item x="118"/>
        <item x="264"/>
        <item x="265"/>
        <item x="296"/>
        <item x="297"/>
        <item x="357"/>
        <item x="358"/>
        <item x="429"/>
        <item x="476"/>
        <item x="477"/>
        <item x="528"/>
        <item x="529"/>
        <item x="584"/>
        <item x="585"/>
        <item x="15"/>
        <item x="55"/>
        <item x="298"/>
        <item x="359"/>
        <item x="360"/>
        <item x="478"/>
        <item x="479"/>
        <item x="530"/>
        <item x="531"/>
        <item x="17"/>
        <item x="92"/>
        <item x="34"/>
        <item x="68"/>
        <item x="178"/>
        <item x="179"/>
        <item x="231"/>
        <item x="299"/>
        <item x="300"/>
        <item x="361"/>
        <item x="362"/>
        <item x="532"/>
        <item x="533"/>
        <item x="586"/>
        <item x="587"/>
        <item x="35"/>
        <item x="36"/>
        <item x="69"/>
        <item x="180"/>
        <item x="181"/>
        <item x="232"/>
        <item x="301"/>
        <item x="363"/>
        <item x="364"/>
        <item x="430"/>
        <item x="534"/>
        <item x="535"/>
        <item x="598"/>
        <item x="599"/>
        <item x="16"/>
        <item x="93"/>
        <item x="56"/>
        <item x="119"/>
        <item x="120"/>
        <item x="266"/>
        <item x="267"/>
        <item x="302"/>
        <item x="365"/>
        <item x="366"/>
        <item x="431"/>
        <item x="480"/>
        <item x="481"/>
        <item x="588"/>
        <item x="589"/>
        <item x="70"/>
        <item x="18"/>
        <item x="71"/>
        <item x="94"/>
        <item x="194"/>
        <item x="375"/>
        <item t="default"/>
      </items>
    </pivotField>
    <pivotField showAll="0"/>
    <pivotField numFmtId="16" showAll="0"/>
    <pivotField showAll="0"/>
    <pivotField showAll="0"/>
    <pivotField showAll="0"/>
    <pivotField showAll="0"/>
    <pivotField axis="axisRow" dataField="1" showAll="0">
      <items count="152">
        <item x="85"/>
        <item x="18"/>
        <item x="43"/>
        <item x="73"/>
        <item x="91"/>
        <item x="29"/>
        <item x="22"/>
        <item x="135"/>
        <item x="60"/>
        <item x="25"/>
        <item x="80"/>
        <item x="52"/>
        <item x="4"/>
        <item x="39"/>
        <item x="16"/>
        <item x="104"/>
        <item x="150"/>
        <item x="68"/>
        <item x="116"/>
        <item x="92"/>
        <item x="137"/>
        <item x="97"/>
        <item x="133"/>
        <item x="11"/>
        <item x="71"/>
        <item x="147"/>
        <item x="20"/>
        <item x="121"/>
        <item x="130"/>
        <item x="96"/>
        <item x="98"/>
        <item x="64"/>
        <item x="62"/>
        <item x="142"/>
        <item x="77"/>
        <item x="41"/>
        <item x="5"/>
        <item x="148"/>
        <item x="59"/>
        <item x="67"/>
        <item x="27"/>
        <item x="6"/>
        <item x="79"/>
        <item x="32"/>
        <item x="57"/>
        <item x="118"/>
        <item x="38"/>
        <item x="61"/>
        <item x="63"/>
        <item x="40"/>
        <item x="115"/>
        <item x="124"/>
        <item x="87"/>
        <item x="123"/>
        <item x="122"/>
        <item x="136"/>
        <item x="134"/>
        <item x="119"/>
        <item x="76"/>
        <item x="28"/>
        <item x="15"/>
        <item x="131"/>
        <item x="107"/>
        <item x="56"/>
        <item x="17"/>
        <item x="49"/>
        <item x="47"/>
        <item x="100"/>
        <item x="30"/>
        <item x="109"/>
        <item x="86"/>
        <item x="78"/>
        <item x="33"/>
        <item x="149"/>
        <item x="51"/>
        <item x="143"/>
        <item x="69"/>
        <item x="13"/>
        <item x="72"/>
        <item x="54"/>
        <item x="50"/>
        <item x="3"/>
        <item x="88"/>
        <item x="0"/>
        <item x="106"/>
        <item x="65"/>
        <item x="108"/>
        <item x="2"/>
        <item x="145"/>
        <item x="138"/>
        <item x="144"/>
        <item x="99"/>
        <item x="89"/>
        <item x="113"/>
        <item x="35"/>
        <item x="132"/>
        <item x="127"/>
        <item x="42"/>
        <item x="101"/>
        <item x="129"/>
        <item x="82"/>
        <item x="94"/>
        <item x="9"/>
        <item x="139"/>
        <item x="140"/>
        <item x="23"/>
        <item x="55"/>
        <item x="90"/>
        <item x="45"/>
        <item x="24"/>
        <item x="10"/>
        <item x="126"/>
        <item x="19"/>
        <item x="7"/>
        <item x="70"/>
        <item x="105"/>
        <item x="110"/>
        <item x="117"/>
        <item x="146"/>
        <item x="103"/>
        <item x="34"/>
        <item x="46"/>
        <item x="21"/>
        <item x="114"/>
        <item x="111"/>
        <item x="75"/>
        <item x="48"/>
        <item x="128"/>
        <item x="31"/>
        <item x="14"/>
        <item x="66"/>
        <item x="53"/>
        <item x="120"/>
        <item x="58"/>
        <item x="12"/>
        <item x="8"/>
        <item x="141"/>
        <item x="1"/>
        <item x="37"/>
        <item x="95"/>
        <item x="112"/>
        <item x="81"/>
        <item x="83"/>
        <item x="36"/>
        <item x="93"/>
        <item x="74"/>
        <item x="44"/>
        <item x="102"/>
        <item x="125"/>
        <item x="84"/>
        <item x="2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6">
    <i>
      <x v="44"/>
    </i>
    <i>
      <x v="63"/>
    </i>
    <i>
      <x v="79"/>
    </i>
    <i>
      <x v="106"/>
    </i>
    <i>
      <x v="133"/>
    </i>
    <i t="grand">
      <x/>
    </i>
  </rowItems>
  <colItems count="1">
    <i/>
  </colItems>
  <dataFields count="1">
    <dataField name="Count of City" fld="8" subtotal="count" baseField="0" baseItem="0"/>
  </dataFields>
  <chartFormats count="152">
    <chartFormat chart="4" format="153" series="1">
      <pivotArea type="data" outline="0" fieldPosition="0">
        <references count="1">
          <reference field="4294967294" count="1" selected="0">
            <x v="0"/>
          </reference>
        </references>
      </pivotArea>
    </chartFormat>
    <chartFormat chart="4" format="154">
      <pivotArea type="data" outline="0" fieldPosition="0">
        <references count="2">
          <reference field="4294967294" count="1" selected="0">
            <x v="0"/>
          </reference>
          <reference field="8" count="1" selected="0">
            <x v="0"/>
          </reference>
        </references>
      </pivotArea>
    </chartFormat>
    <chartFormat chart="4" format="155">
      <pivotArea type="data" outline="0" fieldPosition="0">
        <references count="2">
          <reference field="4294967294" count="1" selected="0">
            <x v="0"/>
          </reference>
          <reference field="8" count="1" selected="0">
            <x v="1"/>
          </reference>
        </references>
      </pivotArea>
    </chartFormat>
    <chartFormat chart="4" format="156">
      <pivotArea type="data" outline="0" fieldPosition="0">
        <references count="2">
          <reference field="4294967294" count="1" selected="0">
            <x v="0"/>
          </reference>
          <reference field="8" count="1" selected="0">
            <x v="2"/>
          </reference>
        </references>
      </pivotArea>
    </chartFormat>
    <chartFormat chart="4" format="157">
      <pivotArea type="data" outline="0" fieldPosition="0">
        <references count="2">
          <reference field="4294967294" count="1" selected="0">
            <x v="0"/>
          </reference>
          <reference field="8" count="1" selected="0">
            <x v="3"/>
          </reference>
        </references>
      </pivotArea>
    </chartFormat>
    <chartFormat chart="4" format="158">
      <pivotArea type="data" outline="0" fieldPosition="0">
        <references count="2">
          <reference field="4294967294" count="1" selected="0">
            <x v="0"/>
          </reference>
          <reference field="8" count="1" selected="0">
            <x v="4"/>
          </reference>
        </references>
      </pivotArea>
    </chartFormat>
    <chartFormat chart="4" format="159">
      <pivotArea type="data" outline="0" fieldPosition="0">
        <references count="2">
          <reference field="4294967294" count="1" selected="0">
            <x v="0"/>
          </reference>
          <reference field="8" count="1" selected="0">
            <x v="5"/>
          </reference>
        </references>
      </pivotArea>
    </chartFormat>
    <chartFormat chart="4" format="160">
      <pivotArea type="data" outline="0" fieldPosition="0">
        <references count="2">
          <reference field="4294967294" count="1" selected="0">
            <x v="0"/>
          </reference>
          <reference field="8" count="1" selected="0">
            <x v="6"/>
          </reference>
        </references>
      </pivotArea>
    </chartFormat>
    <chartFormat chart="4" format="161">
      <pivotArea type="data" outline="0" fieldPosition="0">
        <references count="2">
          <reference field="4294967294" count="1" selected="0">
            <x v="0"/>
          </reference>
          <reference field="8" count="1" selected="0">
            <x v="7"/>
          </reference>
        </references>
      </pivotArea>
    </chartFormat>
    <chartFormat chart="4" format="162">
      <pivotArea type="data" outline="0" fieldPosition="0">
        <references count="2">
          <reference field="4294967294" count="1" selected="0">
            <x v="0"/>
          </reference>
          <reference field="8" count="1" selected="0">
            <x v="8"/>
          </reference>
        </references>
      </pivotArea>
    </chartFormat>
    <chartFormat chart="4" format="163">
      <pivotArea type="data" outline="0" fieldPosition="0">
        <references count="2">
          <reference field="4294967294" count="1" selected="0">
            <x v="0"/>
          </reference>
          <reference field="8" count="1" selected="0">
            <x v="9"/>
          </reference>
        </references>
      </pivotArea>
    </chartFormat>
    <chartFormat chart="4" format="164">
      <pivotArea type="data" outline="0" fieldPosition="0">
        <references count="2">
          <reference field="4294967294" count="1" selected="0">
            <x v="0"/>
          </reference>
          <reference field="8" count="1" selected="0">
            <x v="10"/>
          </reference>
        </references>
      </pivotArea>
    </chartFormat>
    <chartFormat chart="4" format="165">
      <pivotArea type="data" outline="0" fieldPosition="0">
        <references count="2">
          <reference field="4294967294" count="1" selected="0">
            <x v="0"/>
          </reference>
          <reference field="8" count="1" selected="0">
            <x v="11"/>
          </reference>
        </references>
      </pivotArea>
    </chartFormat>
    <chartFormat chart="4" format="166">
      <pivotArea type="data" outline="0" fieldPosition="0">
        <references count="2">
          <reference field="4294967294" count="1" selected="0">
            <x v="0"/>
          </reference>
          <reference field="8" count="1" selected="0">
            <x v="12"/>
          </reference>
        </references>
      </pivotArea>
    </chartFormat>
    <chartFormat chart="4" format="167">
      <pivotArea type="data" outline="0" fieldPosition="0">
        <references count="2">
          <reference field="4294967294" count="1" selected="0">
            <x v="0"/>
          </reference>
          <reference field="8" count="1" selected="0">
            <x v="13"/>
          </reference>
        </references>
      </pivotArea>
    </chartFormat>
    <chartFormat chart="4" format="168">
      <pivotArea type="data" outline="0" fieldPosition="0">
        <references count="2">
          <reference field="4294967294" count="1" selected="0">
            <x v="0"/>
          </reference>
          <reference field="8" count="1" selected="0">
            <x v="14"/>
          </reference>
        </references>
      </pivotArea>
    </chartFormat>
    <chartFormat chart="4" format="169">
      <pivotArea type="data" outline="0" fieldPosition="0">
        <references count="2">
          <reference field="4294967294" count="1" selected="0">
            <x v="0"/>
          </reference>
          <reference field="8" count="1" selected="0">
            <x v="15"/>
          </reference>
        </references>
      </pivotArea>
    </chartFormat>
    <chartFormat chart="4" format="170">
      <pivotArea type="data" outline="0" fieldPosition="0">
        <references count="2">
          <reference field="4294967294" count="1" selected="0">
            <x v="0"/>
          </reference>
          <reference field="8" count="1" selected="0">
            <x v="16"/>
          </reference>
        </references>
      </pivotArea>
    </chartFormat>
    <chartFormat chart="4" format="171">
      <pivotArea type="data" outline="0" fieldPosition="0">
        <references count="2">
          <reference field="4294967294" count="1" selected="0">
            <x v="0"/>
          </reference>
          <reference field="8" count="1" selected="0">
            <x v="17"/>
          </reference>
        </references>
      </pivotArea>
    </chartFormat>
    <chartFormat chart="4" format="172">
      <pivotArea type="data" outline="0" fieldPosition="0">
        <references count="2">
          <reference field="4294967294" count="1" selected="0">
            <x v="0"/>
          </reference>
          <reference field="8" count="1" selected="0">
            <x v="18"/>
          </reference>
        </references>
      </pivotArea>
    </chartFormat>
    <chartFormat chart="4" format="173">
      <pivotArea type="data" outline="0" fieldPosition="0">
        <references count="2">
          <reference field="4294967294" count="1" selected="0">
            <x v="0"/>
          </reference>
          <reference field="8" count="1" selected="0">
            <x v="19"/>
          </reference>
        </references>
      </pivotArea>
    </chartFormat>
    <chartFormat chart="4" format="174">
      <pivotArea type="data" outline="0" fieldPosition="0">
        <references count="2">
          <reference field="4294967294" count="1" selected="0">
            <x v="0"/>
          </reference>
          <reference field="8" count="1" selected="0">
            <x v="20"/>
          </reference>
        </references>
      </pivotArea>
    </chartFormat>
    <chartFormat chart="4" format="175">
      <pivotArea type="data" outline="0" fieldPosition="0">
        <references count="2">
          <reference field="4294967294" count="1" selected="0">
            <x v="0"/>
          </reference>
          <reference field="8" count="1" selected="0">
            <x v="21"/>
          </reference>
        </references>
      </pivotArea>
    </chartFormat>
    <chartFormat chart="4" format="176">
      <pivotArea type="data" outline="0" fieldPosition="0">
        <references count="2">
          <reference field="4294967294" count="1" selected="0">
            <x v="0"/>
          </reference>
          <reference field="8" count="1" selected="0">
            <x v="22"/>
          </reference>
        </references>
      </pivotArea>
    </chartFormat>
    <chartFormat chart="4" format="177">
      <pivotArea type="data" outline="0" fieldPosition="0">
        <references count="2">
          <reference field="4294967294" count="1" selected="0">
            <x v="0"/>
          </reference>
          <reference field="8" count="1" selected="0">
            <x v="23"/>
          </reference>
        </references>
      </pivotArea>
    </chartFormat>
    <chartFormat chart="4" format="178">
      <pivotArea type="data" outline="0" fieldPosition="0">
        <references count="2">
          <reference field="4294967294" count="1" selected="0">
            <x v="0"/>
          </reference>
          <reference field="8" count="1" selected="0">
            <x v="24"/>
          </reference>
        </references>
      </pivotArea>
    </chartFormat>
    <chartFormat chart="4" format="179">
      <pivotArea type="data" outline="0" fieldPosition="0">
        <references count="2">
          <reference field="4294967294" count="1" selected="0">
            <x v="0"/>
          </reference>
          <reference field="8" count="1" selected="0">
            <x v="25"/>
          </reference>
        </references>
      </pivotArea>
    </chartFormat>
    <chartFormat chart="4" format="180">
      <pivotArea type="data" outline="0" fieldPosition="0">
        <references count="2">
          <reference field="4294967294" count="1" selected="0">
            <x v="0"/>
          </reference>
          <reference field="8" count="1" selected="0">
            <x v="26"/>
          </reference>
        </references>
      </pivotArea>
    </chartFormat>
    <chartFormat chart="4" format="181">
      <pivotArea type="data" outline="0" fieldPosition="0">
        <references count="2">
          <reference field="4294967294" count="1" selected="0">
            <x v="0"/>
          </reference>
          <reference field="8" count="1" selected="0">
            <x v="27"/>
          </reference>
        </references>
      </pivotArea>
    </chartFormat>
    <chartFormat chart="4" format="182">
      <pivotArea type="data" outline="0" fieldPosition="0">
        <references count="2">
          <reference field="4294967294" count="1" selected="0">
            <x v="0"/>
          </reference>
          <reference field="8" count="1" selected="0">
            <x v="28"/>
          </reference>
        </references>
      </pivotArea>
    </chartFormat>
    <chartFormat chart="4" format="183">
      <pivotArea type="data" outline="0" fieldPosition="0">
        <references count="2">
          <reference field="4294967294" count="1" selected="0">
            <x v="0"/>
          </reference>
          <reference field="8" count="1" selected="0">
            <x v="29"/>
          </reference>
        </references>
      </pivotArea>
    </chartFormat>
    <chartFormat chart="4" format="184">
      <pivotArea type="data" outline="0" fieldPosition="0">
        <references count="2">
          <reference field="4294967294" count="1" selected="0">
            <x v="0"/>
          </reference>
          <reference field="8" count="1" selected="0">
            <x v="30"/>
          </reference>
        </references>
      </pivotArea>
    </chartFormat>
    <chartFormat chart="4" format="185">
      <pivotArea type="data" outline="0" fieldPosition="0">
        <references count="2">
          <reference field="4294967294" count="1" selected="0">
            <x v="0"/>
          </reference>
          <reference field="8" count="1" selected="0">
            <x v="31"/>
          </reference>
        </references>
      </pivotArea>
    </chartFormat>
    <chartFormat chart="4" format="186">
      <pivotArea type="data" outline="0" fieldPosition="0">
        <references count="2">
          <reference field="4294967294" count="1" selected="0">
            <x v="0"/>
          </reference>
          <reference field="8" count="1" selected="0">
            <x v="32"/>
          </reference>
        </references>
      </pivotArea>
    </chartFormat>
    <chartFormat chart="4" format="187">
      <pivotArea type="data" outline="0" fieldPosition="0">
        <references count="2">
          <reference field="4294967294" count="1" selected="0">
            <x v="0"/>
          </reference>
          <reference field="8" count="1" selected="0">
            <x v="33"/>
          </reference>
        </references>
      </pivotArea>
    </chartFormat>
    <chartFormat chart="4" format="188">
      <pivotArea type="data" outline="0" fieldPosition="0">
        <references count="2">
          <reference field="4294967294" count="1" selected="0">
            <x v="0"/>
          </reference>
          <reference field="8" count="1" selected="0">
            <x v="34"/>
          </reference>
        </references>
      </pivotArea>
    </chartFormat>
    <chartFormat chart="4" format="189">
      <pivotArea type="data" outline="0" fieldPosition="0">
        <references count="2">
          <reference field="4294967294" count="1" selected="0">
            <x v="0"/>
          </reference>
          <reference field="8" count="1" selected="0">
            <x v="35"/>
          </reference>
        </references>
      </pivotArea>
    </chartFormat>
    <chartFormat chart="4" format="190">
      <pivotArea type="data" outline="0" fieldPosition="0">
        <references count="2">
          <reference field="4294967294" count="1" selected="0">
            <x v="0"/>
          </reference>
          <reference field="8" count="1" selected="0">
            <x v="36"/>
          </reference>
        </references>
      </pivotArea>
    </chartFormat>
    <chartFormat chart="4" format="191">
      <pivotArea type="data" outline="0" fieldPosition="0">
        <references count="2">
          <reference field="4294967294" count="1" selected="0">
            <x v="0"/>
          </reference>
          <reference field="8" count="1" selected="0">
            <x v="37"/>
          </reference>
        </references>
      </pivotArea>
    </chartFormat>
    <chartFormat chart="4" format="192">
      <pivotArea type="data" outline="0" fieldPosition="0">
        <references count="2">
          <reference field="4294967294" count="1" selected="0">
            <x v="0"/>
          </reference>
          <reference field="8" count="1" selected="0">
            <x v="38"/>
          </reference>
        </references>
      </pivotArea>
    </chartFormat>
    <chartFormat chart="4" format="193">
      <pivotArea type="data" outline="0" fieldPosition="0">
        <references count="2">
          <reference field="4294967294" count="1" selected="0">
            <x v="0"/>
          </reference>
          <reference field="8" count="1" selected="0">
            <x v="39"/>
          </reference>
        </references>
      </pivotArea>
    </chartFormat>
    <chartFormat chart="4" format="194">
      <pivotArea type="data" outline="0" fieldPosition="0">
        <references count="2">
          <reference field="4294967294" count="1" selected="0">
            <x v="0"/>
          </reference>
          <reference field="8" count="1" selected="0">
            <x v="40"/>
          </reference>
        </references>
      </pivotArea>
    </chartFormat>
    <chartFormat chart="4" format="195">
      <pivotArea type="data" outline="0" fieldPosition="0">
        <references count="2">
          <reference field="4294967294" count="1" selected="0">
            <x v="0"/>
          </reference>
          <reference field="8" count="1" selected="0">
            <x v="41"/>
          </reference>
        </references>
      </pivotArea>
    </chartFormat>
    <chartFormat chart="4" format="196">
      <pivotArea type="data" outline="0" fieldPosition="0">
        <references count="2">
          <reference field="4294967294" count="1" selected="0">
            <x v="0"/>
          </reference>
          <reference field="8" count="1" selected="0">
            <x v="42"/>
          </reference>
        </references>
      </pivotArea>
    </chartFormat>
    <chartFormat chart="4" format="197">
      <pivotArea type="data" outline="0" fieldPosition="0">
        <references count="2">
          <reference field="4294967294" count="1" selected="0">
            <x v="0"/>
          </reference>
          <reference field="8" count="1" selected="0">
            <x v="43"/>
          </reference>
        </references>
      </pivotArea>
    </chartFormat>
    <chartFormat chart="4" format="198">
      <pivotArea type="data" outline="0" fieldPosition="0">
        <references count="2">
          <reference field="4294967294" count="1" selected="0">
            <x v="0"/>
          </reference>
          <reference field="8" count="1" selected="0">
            <x v="44"/>
          </reference>
        </references>
      </pivotArea>
    </chartFormat>
    <chartFormat chart="4" format="199">
      <pivotArea type="data" outline="0" fieldPosition="0">
        <references count="2">
          <reference field="4294967294" count="1" selected="0">
            <x v="0"/>
          </reference>
          <reference field="8" count="1" selected="0">
            <x v="45"/>
          </reference>
        </references>
      </pivotArea>
    </chartFormat>
    <chartFormat chart="4" format="200">
      <pivotArea type="data" outline="0" fieldPosition="0">
        <references count="2">
          <reference field="4294967294" count="1" selected="0">
            <x v="0"/>
          </reference>
          <reference field="8" count="1" selected="0">
            <x v="46"/>
          </reference>
        </references>
      </pivotArea>
    </chartFormat>
    <chartFormat chart="4" format="201">
      <pivotArea type="data" outline="0" fieldPosition="0">
        <references count="2">
          <reference field="4294967294" count="1" selected="0">
            <x v="0"/>
          </reference>
          <reference field="8" count="1" selected="0">
            <x v="47"/>
          </reference>
        </references>
      </pivotArea>
    </chartFormat>
    <chartFormat chart="4" format="202">
      <pivotArea type="data" outline="0" fieldPosition="0">
        <references count="2">
          <reference field="4294967294" count="1" selected="0">
            <x v="0"/>
          </reference>
          <reference field="8" count="1" selected="0">
            <x v="48"/>
          </reference>
        </references>
      </pivotArea>
    </chartFormat>
    <chartFormat chart="4" format="203">
      <pivotArea type="data" outline="0" fieldPosition="0">
        <references count="2">
          <reference field="4294967294" count="1" selected="0">
            <x v="0"/>
          </reference>
          <reference field="8" count="1" selected="0">
            <x v="49"/>
          </reference>
        </references>
      </pivotArea>
    </chartFormat>
    <chartFormat chart="4" format="204">
      <pivotArea type="data" outline="0" fieldPosition="0">
        <references count="2">
          <reference field="4294967294" count="1" selected="0">
            <x v="0"/>
          </reference>
          <reference field="8" count="1" selected="0">
            <x v="50"/>
          </reference>
        </references>
      </pivotArea>
    </chartFormat>
    <chartFormat chart="4" format="205">
      <pivotArea type="data" outline="0" fieldPosition="0">
        <references count="2">
          <reference field="4294967294" count="1" selected="0">
            <x v="0"/>
          </reference>
          <reference field="8" count="1" selected="0">
            <x v="51"/>
          </reference>
        </references>
      </pivotArea>
    </chartFormat>
    <chartFormat chart="4" format="206">
      <pivotArea type="data" outline="0" fieldPosition="0">
        <references count="2">
          <reference field="4294967294" count="1" selected="0">
            <x v="0"/>
          </reference>
          <reference field="8" count="1" selected="0">
            <x v="52"/>
          </reference>
        </references>
      </pivotArea>
    </chartFormat>
    <chartFormat chart="4" format="207">
      <pivotArea type="data" outline="0" fieldPosition="0">
        <references count="2">
          <reference field="4294967294" count="1" selected="0">
            <x v="0"/>
          </reference>
          <reference field="8" count="1" selected="0">
            <x v="53"/>
          </reference>
        </references>
      </pivotArea>
    </chartFormat>
    <chartFormat chart="4" format="208">
      <pivotArea type="data" outline="0" fieldPosition="0">
        <references count="2">
          <reference field="4294967294" count="1" selected="0">
            <x v="0"/>
          </reference>
          <reference field="8" count="1" selected="0">
            <x v="54"/>
          </reference>
        </references>
      </pivotArea>
    </chartFormat>
    <chartFormat chart="4" format="209">
      <pivotArea type="data" outline="0" fieldPosition="0">
        <references count="2">
          <reference field="4294967294" count="1" selected="0">
            <x v="0"/>
          </reference>
          <reference field="8" count="1" selected="0">
            <x v="55"/>
          </reference>
        </references>
      </pivotArea>
    </chartFormat>
    <chartFormat chart="4" format="210">
      <pivotArea type="data" outline="0" fieldPosition="0">
        <references count="2">
          <reference field="4294967294" count="1" selected="0">
            <x v="0"/>
          </reference>
          <reference field="8" count="1" selected="0">
            <x v="56"/>
          </reference>
        </references>
      </pivotArea>
    </chartFormat>
    <chartFormat chart="4" format="211">
      <pivotArea type="data" outline="0" fieldPosition="0">
        <references count="2">
          <reference field="4294967294" count="1" selected="0">
            <x v="0"/>
          </reference>
          <reference field="8" count="1" selected="0">
            <x v="57"/>
          </reference>
        </references>
      </pivotArea>
    </chartFormat>
    <chartFormat chart="4" format="212">
      <pivotArea type="data" outline="0" fieldPosition="0">
        <references count="2">
          <reference field="4294967294" count="1" selected="0">
            <x v="0"/>
          </reference>
          <reference field="8" count="1" selected="0">
            <x v="58"/>
          </reference>
        </references>
      </pivotArea>
    </chartFormat>
    <chartFormat chart="4" format="213">
      <pivotArea type="data" outline="0" fieldPosition="0">
        <references count="2">
          <reference field="4294967294" count="1" selected="0">
            <x v="0"/>
          </reference>
          <reference field="8" count="1" selected="0">
            <x v="59"/>
          </reference>
        </references>
      </pivotArea>
    </chartFormat>
    <chartFormat chart="4" format="214">
      <pivotArea type="data" outline="0" fieldPosition="0">
        <references count="2">
          <reference field="4294967294" count="1" selected="0">
            <x v="0"/>
          </reference>
          <reference field="8" count="1" selected="0">
            <x v="60"/>
          </reference>
        </references>
      </pivotArea>
    </chartFormat>
    <chartFormat chart="4" format="215">
      <pivotArea type="data" outline="0" fieldPosition="0">
        <references count="2">
          <reference field="4294967294" count="1" selected="0">
            <x v="0"/>
          </reference>
          <reference field="8" count="1" selected="0">
            <x v="61"/>
          </reference>
        </references>
      </pivotArea>
    </chartFormat>
    <chartFormat chart="4" format="216">
      <pivotArea type="data" outline="0" fieldPosition="0">
        <references count="2">
          <reference field="4294967294" count="1" selected="0">
            <x v="0"/>
          </reference>
          <reference field="8" count="1" selected="0">
            <x v="62"/>
          </reference>
        </references>
      </pivotArea>
    </chartFormat>
    <chartFormat chart="4" format="217">
      <pivotArea type="data" outline="0" fieldPosition="0">
        <references count="2">
          <reference field="4294967294" count="1" selected="0">
            <x v="0"/>
          </reference>
          <reference field="8" count="1" selected="0">
            <x v="63"/>
          </reference>
        </references>
      </pivotArea>
    </chartFormat>
    <chartFormat chart="4" format="218">
      <pivotArea type="data" outline="0" fieldPosition="0">
        <references count="2">
          <reference field="4294967294" count="1" selected="0">
            <x v="0"/>
          </reference>
          <reference field="8" count="1" selected="0">
            <x v="64"/>
          </reference>
        </references>
      </pivotArea>
    </chartFormat>
    <chartFormat chart="4" format="219">
      <pivotArea type="data" outline="0" fieldPosition="0">
        <references count="2">
          <reference field="4294967294" count="1" selected="0">
            <x v="0"/>
          </reference>
          <reference field="8" count="1" selected="0">
            <x v="65"/>
          </reference>
        </references>
      </pivotArea>
    </chartFormat>
    <chartFormat chart="4" format="220">
      <pivotArea type="data" outline="0" fieldPosition="0">
        <references count="2">
          <reference field="4294967294" count="1" selected="0">
            <x v="0"/>
          </reference>
          <reference field="8" count="1" selected="0">
            <x v="66"/>
          </reference>
        </references>
      </pivotArea>
    </chartFormat>
    <chartFormat chart="4" format="221">
      <pivotArea type="data" outline="0" fieldPosition="0">
        <references count="2">
          <reference field="4294967294" count="1" selected="0">
            <x v="0"/>
          </reference>
          <reference field="8" count="1" selected="0">
            <x v="67"/>
          </reference>
        </references>
      </pivotArea>
    </chartFormat>
    <chartFormat chart="4" format="222">
      <pivotArea type="data" outline="0" fieldPosition="0">
        <references count="2">
          <reference field="4294967294" count="1" selected="0">
            <x v="0"/>
          </reference>
          <reference field="8" count="1" selected="0">
            <x v="68"/>
          </reference>
        </references>
      </pivotArea>
    </chartFormat>
    <chartFormat chart="4" format="223">
      <pivotArea type="data" outline="0" fieldPosition="0">
        <references count="2">
          <reference field="4294967294" count="1" selected="0">
            <x v="0"/>
          </reference>
          <reference field="8" count="1" selected="0">
            <x v="69"/>
          </reference>
        </references>
      </pivotArea>
    </chartFormat>
    <chartFormat chart="4" format="224">
      <pivotArea type="data" outline="0" fieldPosition="0">
        <references count="2">
          <reference field="4294967294" count="1" selected="0">
            <x v="0"/>
          </reference>
          <reference field="8" count="1" selected="0">
            <x v="70"/>
          </reference>
        </references>
      </pivotArea>
    </chartFormat>
    <chartFormat chart="4" format="225">
      <pivotArea type="data" outline="0" fieldPosition="0">
        <references count="2">
          <reference field="4294967294" count="1" selected="0">
            <x v="0"/>
          </reference>
          <reference field="8" count="1" selected="0">
            <x v="71"/>
          </reference>
        </references>
      </pivotArea>
    </chartFormat>
    <chartFormat chart="4" format="226">
      <pivotArea type="data" outline="0" fieldPosition="0">
        <references count="2">
          <reference field="4294967294" count="1" selected="0">
            <x v="0"/>
          </reference>
          <reference field="8" count="1" selected="0">
            <x v="72"/>
          </reference>
        </references>
      </pivotArea>
    </chartFormat>
    <chartFormat chart="4" format="227">
      <pivotArea type="data" outline="0" fieldPosition="0">
        <references count="2">
          <reference field="4294967294" count="1" selected="0">
            <x v="0"/>
          </reference>
          <reference field="8" count="1" selected="0">
            <x v="73"/>
          </reference>
        </references>
      </pivotArea>
    </chartFormat>
    <chartFormat chart="4" format="228">
      <pivotArea type="data" outline="0" fieldPosition="0">
        <references count="2">
          <reference field="4294967294" count="1" selected="0">
            <x v="0"/>
          </reference>
          <reference field="8" count="1" selected="0">
            <x v="74"/>
          </reference>
        </references>
      </pivotArea>
    </chartFormat>
    <chartFormat chart="4" format="229">
      <pivotArea type="data" outline="0" fieldPosition="0">
        <references count="2">
          <reference field="4294967294" count="1" selected="0">
            <x v="0"/>
          </reference>
          <reference field="8" count="1" selected="0">
            <x v="75"/>
          </reference>
        </references>
      </pivotArea>
    </chartFormat>
    <chartFormat chart="4" format="230">
      <pivotArea type="data" outline="0" fieldPosition="0">
        <references count="2">
          <reference field="4294967294" count="1" selected="0">
            <x v="0"/>
          </reference>
          <reference field="8" count="1" selected="0">
            <x v="76"/>
          </reference>
        </references>
      </pivotArea>
    </chartFormat>
    <chartFormat chart="4" format="231">
      <pivotArea type="data" outline="0" fieldPosition="0">
        <references count="2">
          <reference field="4294967294" count="1" selected="0">
            <x v="0"/>
          </reference>
          <reference field="8" count="1" selected="0">
            <x v="77"/>
          </reference>
        </references>
      </pivotArea>
    </chartFormat>
    <chartFormat chart="4" format="232">
      <pivotArea type="data" outline="0" fieldPosition="0">
        <references count="2">
          <reference field="4294967294" count="1" selected="0">
            <x v="0"/>
          </reference>
          <reference field="8" count="1" selected="0">
            <x v="78"/>
          </reference>
        </references>
      </pivotArea>
    </chartFormat>
    <chartFormat chart="4" format="233">
      <pivotArea type="data" outline="0" fieldPosition="0">
        <references count="2">
          <reference field="4294967294" count="1" selected="0">
            <x v="0"/>
          </reference>
          <reference field="8" count="1" selected="0">
            <x v="79"/>
          </reference>
        </references>
      </pivotArea>
    </chartFormat>
    <chartFormat chart="4" format="234">
      <pivotArea type="data" outline="0" fieldPosition="0">
        <references count="2">
          <reference field="4294967294" count="1" selected="0">
            <x v="0"/>
          </reference>
          <reference field="8" count="1" selected="0">
            <x v="80"/>
          </reference>
        </references>
      </pivotArea>
    </chartFormat>
    <chartFormat chart="4" format="235">
      <pivotArea type="data" outline="0" fieldPosition="0">
        <references count="2">
          <reference field="4294967294" count="1" selected="0">
            <x v="0"/>
          </reference>
          <reference field="8" count="1" selected="0">
            <x v="81"/>
          </reference>
        </references>
      </pivotArea>
    </chartFormat>
    <chartFormat chart="4" format="236">
      <pivotArea type="data" outline="0" fieldPosition="0">
        <references count="2">
          <reference field="4294967294" count="1" selected="0">
            <x v="0"/>
          </reference>
          <reference field="8" count="1" selected="0">
            <x v="82"/>
          </reference>
        </references>
      </pivotArea>
    </chartFormat>
    <chartFormat chart="4" format="237">
      <pivotArea type="data" outline="0" fieldPosition="0">
        <references count="2">
          <reference field="4294967294" count="1" selected="0">
            <x v="0"/>
          </reference>
          <reference field="8" count="1" selected="0">
            <x v="83"/>
          </reference>
        </references>
      </pivotArea>
    </chartFormat>
    <chartFormat chart="4" format="238">
      <pivotArea type="data" outline="0" fieldPosition="0">
        <references count="2">
          <reference field="4294967294" count="1" selected="0">
            <x v="0"/>
          </reference>
          <reference field="8" count="1" selected="0">
            <x v="84"/>
          </reference>
        </references>
      </pivotArea>
    </chartFormat>
    <chartFormat chart="4" format="239">
      <pivotArea type="data" outline="0" fieldPosition="0">
        <references count="2">
          <reference field="4294967294" count="1" selected="0">
            <x v="0"/>
          </reference>
          <reference field="8" count="1" selected="0">
            <x v="85"/>
          </reference>
        </references>
      </pivotArea>
    </chartFormat>
    <chartFormat chart="4" format="240">
      <pivotArea type="data" outline="0" fieldPosition="0">
        <references count="2">
          <reference field="4294967294" count="1" selected="0">
            <x v="0"/>
          </reference>
          <reference field="8" count="1" selected="0">
            <x v="86"/>
          </reference>
        </references>
      </pivotArea>
    </chartFormat>
    <chartFormat chart="4" format="241">
      <pivotArea type="data" outline="0" fieldPosition="0">
        <references count="2">
          <reference field="4294967294" count="1" selected="0">
            <x v="0"/>
          </reference>
          <reference field="8" count="1" selected="0">
            <x v="87"/>
          </reference>
        </references>
      </pivotArea>
    </chartFormat>
    <chartFormat chart="4" format="242">
      <pivotArea type="data" outline="0" fieldPosition="0">
        <references count="2">
          <reference field="4294967294" count="1" selected="0">
            <x v="0"/>
          </reference>
          <reference field="8" count="1" selected="0">
            <x v="88"/>
          </reference>
        </references>
      </pivotArea>
    </chartFormat>
    <chartFormat chart="4" format="243">
      <pivotArea type="data" outline="0" fieldPosition="0">
        <references count="2">
          <reference field="4294967294" count="1" selected="0">
            <x v="0"/>
          </reference>
          <reference field="8" count="1" selected="0">
            <x v="89"/>
          </reference>
        </references>
      </pivotArea>
    </chartFormat>
    <chartFormat chart="4" format="244">
      <pivotArea type="data" outline="0" fieldPosition="0">
        <references count="2">
          <reference field="4294967294" count="1" selected="0">
            <x v="0"/>
          </reference>
          <reference field="8" count="1" selected="0">
            <x v="90"/>
          </reference>
        </references>
      </pivotArea>
    </chartFormat>
    <chartFormat chart="4" format="245">
      <pivotArea type="data" outline="0" fieldPosition="0">
        <references count="2">
          <reference field="4294967294" count="1" selected="0">
            <x v="0"/>
          </reference>
          <reference field="8" count="1" selected="0">
            <x v="91"/>
          </reference>
        </references>
      </pivotArea>
    </chartFormat>
    <chartFormat chart="4" format="246">
      <pivotArea type="data" outline="0" fieldPosition="0">
        <references count="2">
          <reference field="4294967294" count="1" selected="0">
            <x v="0"/>
          </reference>
          <reference field="8" count="1" selected="0">
            <x v="92"/>
          </reference>
        </references>
      </pivotArea>
    </chartFormat>
    <chartFormat chart="4" format="247">
      <pivotArea type="data" outline="0" fieldPosition="0">
        <references count="2">
          <reference field="4294967294" count="1" selected="0">
            <x v="0"/>
          </reference>
          <reference field="8" count="1" selected="0">
            <x v="93"/>
          </reference>
        </references>
      </pivotArea>
    </chartFormat>
    <chartFormat chart="4" format="248">
      <pivotArea type="data" outline="0" fieldPosition="0">
        <references count="2">
          <reference field="4294967294" count="1" selected="0">
            <x v="0"/>
          </reference>
          <reference field="8" count="1" selected="0">
            <x v="94"/>
          </reference>
        </references>
      </pivotArea>
    </chartFormat>
    <chartFormat chart="4" format="249">
      <pivotArea type="data" outline="0" fieldPosition="0">
        <references count="2">
          <reference field="4294967294" count="1" selected="0">
            <x v="0"/>
          </reference>
          <reference field="8" count="1" selected="0">
            <x v="95"/>
          </reference>
        </references>
      </pivotArea>
    </chartFormat>
    <chartFormat chart="4" format="250">
      <pivotArea type="data" outline="0" fieldPosition="0">
        <references count="2">
          <reference field="4294967294" count="1" selected="0">
            <x v="0"/>
          </reference>
          <reference field="8" count="1" selected="0">
            <x v="96"/>
          </reference>
        </references>
      </pivotArea>
    </chartFormat>
    <chartFormat chart="4" format="251">
      <pivotArea type="data" outline="0" fieldPosition="0">
        <references count="2">
          <reference field="4294967294" count="1" selected="0">
            <x v="0"/>
          </reference>
          <reference field="8" count="1" selected="0">
            <x v="97"/>
          </reference>
        </references>
      </pivotArea>
    </chartFormat>
    <chartFormat chart="4" format="252">
      <pivotArea type="data" outline="0" fieldPosition="0">
        <references count="2">
          <reference field="4294967294" count="1" selected="0">
            <x v="0"/>
          </reference>
          <reference field="8" count="1" selected="0">
            <x v="98"/>
          </reference>
        </references>
      </pivotArea>
    </chartFormat>
    <chartFormat chart="4" format="253">
      <pivotArea type="data" outline="0" fieldPosition="0">
        <references count="2">
          <reference field="4294967294" count="1" selected="0">
            <x v="0"/>
          </reference>
          <reference field="8" count="1" selected="0">
            <x v="99"/>
          </reference>
        </references>
      </pivotArea>
    </chartFormat>
    <chartFormat chart="4" format="254">
      <pivotArea type="data" outline="0" fieldPosition="0">
        <references count="2">
          <reference field="4294967294" count="1" selected="0">
            <x v="0"/>
          </reference>
          <reference field="8" count="1" selected="0">
            <x v="100"/>
          </reference>
        </references>
      </pivotArea>
    </chartFormat>
    <chartFormat chart="4" format="255">
      <pivotArea type="data" outline="0" fieldPosition="0">
        <references count="2">
          <reference field="4294967294" count="1" selected="0">
            <x v="0"/>
          </reference>
          <reference field="8" count="1" selected="0">
            <x v="101"/>
          </reference>
        </references>
      </pivotArea>
    </chartFormat>
    <chartFormat chart="4" format="256">
      <pivotArea type="data" outline="0" fieldPosition="0">
        <references count="2">
          <reference field="4294967294" count="1" selected="0">
            <x v="0"/>
          </reference>
          <reference field="8" count="1" selected="0">
            <x v="102"/>
          </reference>
        </references>
      </pivotArea>
    </chartFormat>
    <chartFormat chart="4" format="257">
      <pivotArea type="data" outline="0" fieldPosition="0">
        <references count="2">
          <reference field="4294967294" count="1" selected="0">
            <x v="0"/>
          </reference>
          <reference field="8" count="1" selected="0">
            <x v="103"/>
          </reference>
        </references>
      </pivotArea>
    </chartFormat>
    <chartFormat chart="4" format="258">
      <pivotArea type="data" outline="0" fieldPosition="0">
        <references count="2">
          <reference field="4294967294" count="1" selected="0">
            <x v="0"/>
          </reference>
          <reference field="8" count="1" selected="0">
            <x v="104"/>
          </reference>
        </references>
      </pivotArea>
    </chartFormat>
    <chartFormat chart="4" format="259">
      <pivotArea type="data" outline="0" fieldPosition="0">
        <references count="2">
          <reference field="4294967294" count="1" selected="0">
            <x v="0"/>
          </reference>
          <reference field="8" count="1" selected="0">
            <x v="105"/>
          </reference>
        </references>
      </pivotArea>
    </chartFormat>
    <chartFormat chart="4" format="260">
      <pivotArea type="data" outline="0" fieldPosition="0">
        <references count="2">
          <reference field="4294967294" count="1" selected="0">
            <x v="0"/>
          </reference>
          <reference field="8" count="1" selected="0">
            <x v="106"/>
          </reference>
        </references>
      </pivotArea>
    </chartFormat>
    <chartFormat chart="4" format="261">
      <pivotArea type="data" outline="0" fieldPosition="0">
        <references count="2">
          <reference field="4294967294" count="1" selected="0">
            <x v="0"/>
          </reference>
          <reference field="8" count="1" selected="0">
            <x v="107"/>
          </reference>
        </references>
      </pivotArea>
    </chartFormat>
    <chartFormat chart="4" format="262">
      <pivotArea type="data" outline="0" fieldPosition="0">
        <references count="2">
          <reference field="4294967294" count="1" selected="0">
            <x v="0"/>
          </reference>
          <reference field="8" count="1" selected="0">
            <x v="108"/>
          </reference>
        </references>
      </pivotArea>
    </chartFormat>
    <chartFormat chart="4" format="263">
      <pivotArea type="data" outline="0" fieldPosition="0">
        <references count="2">
          <reference field="4294967294" count="1" selected="0">
            <x v="0"/>
          </reference>
          <reference field="8" count="1" selected="0">
            <x v="109"/>
          </reference>
        </references>
      </pivotArea>
    </chartFormat>
    <chartFormat chart="4" format="264">
      <pivotArea type="data" outline="0" fieldPosition="0">
        <references count="2">
          <reference field="4294967294" count="1" selected="0">
            <x v="0"/>
          </reference>
          <reference field="8" count="1" selected="0">
            <x v="110"/>
          </reference>
        </references>
      </pivotArea>
    </chartFormat>
    <chartFormat chart="4" format="265">
      <pivotArea type="data" outline="0" fieldPosition="0">
        <references count="2">
          <reference field="4294967294" count="1" selected="0">
            <x v="0"/>
          </reference>
          <reference field="8" count="1" selected="0">
            <x v="111"/>
          </reference>
        </references>
      </pivotArea>
    </chartFormat>
    <chartFormat chart="4" format="266">
      <pivotArea type="data" outline="0" fieldPosition="0">
        <references count="2">
          <reference field="4294967294" count="1" selected="0">
            <x v="0"/>
          </reference>
          <reference field="8" count="1" selected="0">
            <x v="112"/>
          </reference>
        </references>
      </pivotArea>
    </chartFormat>
    <chartFormat chart="4" format="267">
      <pivotArea type="data" outline="0" fieldPosition="0">
        <references count="2">
          <reference field="4294967294" count="1" selected="0">
            <x v="0"/>
          </reference>
          <reference field="8" count="1" selected="0">
            <x v="113"/>
          </reference>
        </references>
      </pivotArea>
    </chartFormat>
    <chartFormat chart="4" format="268">
      <pivotArea type="data" outline="0" fieldPosition="0">
        <references count="2">
          <reference field="4294967294" count="1" selected="0">
            <x v="0"/>
          </reference>
          <reference field="8" count="1" selected="0">
            <x v="114"/>
          </reference>
        </references>
      </pivotArea>
    </chartFormat>
    <chartFormat chart="4" format="269">
      <pivotArea type="data" outline="0" fieldPosition="0">
        <references count="2">
          <reference field="4294967294" count="1" selected="0">
            <x v="0"/>
          </reference>
          <reference field="8" count="1" selected="0">
            <x v="115"/>
          </reference>
        </references>
      </pivotArea>
    </chartFormat>
    <chartFormat chart="4" format="270">
      <pivotArea type="data" outline="0" fieldPosition="0">
        <references count="2">
          <reference field="4294967294" count="1" selected="0">
            <x v="0"/>
          </reference>
          <reference field="8" count="1" selected="0">
            <x v="116"/>
          </reference>
        </references>
      </pivotArea>
    </chartFormat>
    <chartFormat chart="4" format="271">
      <pivotArea type="data" outline="0" fieldPosition="0">
        <references count="2">
          <reference field="4294967294" count="1" selected="0">
            <x v="0"/>
          </reference>
          <reference field="8" count="1" selected="0">
            <x v="117"/>
          </reference>
        </references>
      </pivotArea>
    </chartFormat>
    <chartFormat chart="4" format="272">
      <pivotArea type="data" outline="0" fieldPosition="0">
        <references count="2">
          <reference field="4294967294" count="1" selected="0">
            <x v="0"/>
          </reference>
          <reference field="8" count="1" selected="0">
            <x v="118"/>
          </reference>
        </references>
      </pivotArea>
    </chartFormat>
    <chartFormat chart="4" format="273">
      <pivotArea type="data" outline="0" fieldPosition="0">
        <references count="2">
          <reference field="4294967294" count="1" selected="0">
            <x v="0"/>
          </reference>
          <reference field="8" count="1" selected="0">
            <x v="119"/>
          </reference>
        </references>
      </pivotArea>
    </chartFormat>
    <chartFormat chart="4" format="274">
      <pivotArea type="data" outline="0" fieldPosition="0">
        <references count="2">
          <reference field="4294967294" count="1" selected="0">
            <x v="0"/>
          </reference>
          <reference field="8" count="1" selected="0">
            <x v="120"/>
          </reference>
        </references>
      </pivotArea>
    </chartFormat>
    <chartFormat chart="4" format="275">
      <pivotArea type="data" outline="0" fieldPosition="0">
        <references count="2">
          <reference field="4294967294" count="1" selected="0">
            <x v="0"/>
          </reference>
          <reference field="8" count="1" selected="0">
            <x v="121"/>
          </reference>
        </references>
      </pivotArea>
    </chartFormat>
    <chartFormat chart="4" format="276">
      <pivotArea type="data" outline="0" fieldPosition="0">
        <references count="2">
          <reference field="4294967294" count="1" selected="0">
            <x v="0"/>
          </reference>
          <reference field="8" count="1" selected="0">
            <x v="122"/>
          </reference>
        </references>
      </pivotArea>
    </chartFormat>
    <chartFormat chart="4" format="277">
      <pivotArea type="data" outline="0" fieldPosition="0">
        <references count="2">
          <reference field="4294967294" count="1" selected="0">
            <x v="0"/>
          </reference>
          <reference field="8" count="1" selected="0">
            <x v="123"/>
          </reference>
        </references>
      </pivotArea>
    </chartFormat>
    <chartFormat chart="4" format="278">
      <pivotArea type="data" outline="0" fieldPosition="0">
        <references count="2">
          <reference field="4294967294" count="1" selected="0">
            <x v="0"/>
          </reference>
          <reference field="8" count="1" selected="0">
            <x v="124"/>
          </reference>
        </references>
      </pivotArea>
    </chartFormat>
    <chartFormat chart="4" format="279">
      <pivotArea type="data" outline="0" fieldPosition="0">
        <references count="2">
          <reference field="4294967294" count="1" selected="0">
            <x v="0"/>
          </reference>
          <reference field="8" count="1" selected="0">
            <x v="125"/>
          </reference>
        </references>
      </pivotArea>
    </chartFormat>
    <chartFormat chart="4" format="280">
      <pivotArea type="data" outline="0" fieldPosition="0">
        <references count="2">
          <reference field="4294967294" count="1" selected="0">
            <x v="0"/>
          </reference>
          <reference field="8" count="1" selected="0">
            <x v="126"/>
          </reference>
        </references>
      </pivotArea>
    </chartFormat>
    <chartFormat chart="4" format="281">
      <pivotArea type="data" outline="0" fieldPosition="0">
        <references count="2">
          <reference field="4294967294" count="1" selected="0">
            <x v="0"/>
          </reference>
          <reference field="8" count="1" selected="0">
            <x v="127"/>
          </reference>
        </references>
      </pivotArea>
    </chartFormat>
    <chartFormat chart="4" format="282">
      <pivotArea type="data" outline="0" fieldPosition="0">
        <references count="2">
          <reference field="4294967294" count="1" selected="0">
            <x v="0"/>
          </reference>
          <reference field="8" count="1" selected="0">
            <x v="128"/>
          </reference>
        </references>
      </pivotArea>
    </chartFormat>
    <chartFormat chart="4" format="283">
      <pivotArea type="data" outline="0" fieldPosition="0">
        <references count="2">
          <reference field="4294967294" count="1" selected="0">
            <x v="0"/>
          </reference>
          <reference field="8" count="1" selected="0">
            <x v="129"/>
          </reference>
        </references>
      </pivotArea>
    </chartFormat>
    <chartFormat chart="4" format="284">
      <pivotArea type="data" outline="0" fieldPosition="0">
        <references count="2">
          <reference field="4294967294" count="1" selected="0">
            <x v="0"/>
          </reference>
          <reference field="8" count="1" selected="0">
            <x v="130"/>
          </reference>
        </references>
      </pivotArea>
    </chartFormat>
    <chartFormat chart="4" format="285">
      <pivotArea type="data" outline="0" fieldPosition="0">
        <references count="2">
          <reference field="4294967294" count="1" selected="0">
            <x v="0"/>
          </reference>
          <reference field="8" count="1" selected="0">
            <x v="131"/>
          </reference>
        </references>
      </pivotArea>
    </chartFormat>
    <chartFormat chart="4" format="286">
      <pivotArea type="data" outline="0" fieldPosition="0">
        <references count="2">
          <reference field="4294967294" count="1" selected="0">
            <x v="0"/>
          </reference>
          <reference field="8" count="1" selected="0">
            <x v="132"/>
          </reference>
        </references>
      </pivotArea>
    </chartFormat>
    <chartFormat chart="4" format="287">
      <pivotArea type="data" outline="0" fieldPosition="0">
        <references count="2">
          <reference field="4294967294" count="1" selected="0">
            <x v="0"/>
          </reference>
          <reference field="8" count="1" selected="0">
            <x v="133"/>
          </reference>
        </references>
      </pivotArea>
    </chartFormat>
    <chartFormat chart="4" format="288">
      <pivotArea type="data" outline="0" fieldPosition="0">
        <references count="2">
          <reference field="4294967294" count="1" selected="0">
            <x v="0"/>
          </reference>
          <reference field="8" count="1" selected="0">
            <x v="134"/>
          </reference>
        </references>
      </pivotArea>
    </chartFormat>
    <chartFormat chart="4" format="289">
      <pivotArea type="data" outline="0" fieldPosition="0">
        <references count="2">
          <reference field="4294967294" count="1" selected="0">
            <x v="0"/>
          </reference>
          <reference field="8" count="1" selected="0">
            <x v="135"/>
          </reference>
        </references>
      </pivotArea>
    </chartFormat>
    <chartFormat chart="4" format="290">
      <pivotArea type="data" outline="0" fieldPosition="0">
        <references count="2">
          <reference field="4294967294" count="1" selected="0">
            <x v="0"/>
          </reference>
          <reference field="8" count="1" selected="0">
            <x v="136"/>
          </reference>
        </references>
      </pivotArea>
    </chartFormat>
    <chartFormat chart="4" format="291">
      <pivotArea type="data" outline="0" fieldPosition="0">
        <references count="2">
          <reference field="4294967294" count="1" selected="0">
            <x v="0"/>
          </reference>
          <reference field="8" count="1" selected="0">
            <x v="137"/>
          </reference>
        </references>
      </pivotArea>
    </chartFormat>
    <chartFormat chart="4" format="292">
      <pivotArea type="data" outline="0" fieldPosition="0">
        <references count="2">
          <reference field="4294967294" count="1" selected="0">
            <x v="0"/>
          </reference>
          <reference field="8" count="1" selected="0">
            <x v="138"/>
          </reference>
        </references>
      </pivotArea>
    </chartFormat>
    <chartFormat chart="4" format="293">
      <pivotArea type="data" outline="0" fieldPosition="0">
        <references count="2">
          <reference field="4294967294" count="1" selected="0">
            <x v="0"/>
          </reference>
          <reference field="8" count="1" selected="0">
            <x v="139"/>
          </reference>
        </references>
      </pivotArea>
    </chartFormat>
    <chartFormat chart="4" format="294">
      <pivotArea type="data" outline="0" fieldPosition="0">
        <references count="2">
          <reference field="4294967294" count="1" selected="0">
            <x v="0"/>
          </reference>
          <reference field="8" count="1" selected="0">
            <x v="140"/>
          </reference>
        </references>
      </pivotArea>
    </chartFormat>
    <chartFormat chart="4" format="295">
      <pivotArea type="data" outline="0" fieldPosition="0">
        <references count="2">
          <reference field="4294967294" count="1" selected="0">
            <x v="0"/>
          </reference>
          <reference field="8" count="1" selected="0">
            <x v="141"/>
          </reference>
        </references>
      </pivotArea>
    </chartFormat>
    <chartFormat chart="4" format="296">
      <pivotArea type="data" outline="0" fieldPosition="0">
        <references count="2">
          <reference field="4294967294" count="1" selected="0">
            <x v="0"/>
          </reference>
          <reference field="8" count="1" selected="0">
            <x v="142"/>
          </reference>
        </references>
      </pivotArea>
    </chartFormat>
    <chartFormat chart="4" format="297">
      <pivotArea type="data" outline="0" fieldPosition="0">
        <references count="2">
          <reference field="4294967294" count="1" selected="0">
            <x v="0"/>
          </reference>
          <reference field="8" count="1" selected="0">
            <x v="143"/>
          </reference>
        </references>
      </pivotArea>
    </chartFormat>
    <chartFormat chart="4" format="298">
      <pivotArea type="data" outline="0" fieldPosition="0">
        <references count="2">
          <reference field="4294967294" count="1" selected="0">
            <x v="0"/>
          </reference>
          <reference field="8" count="1" selected="0">
            <x v="144"/>
          </reference>
        </references>
      </pivotArea>
    </chartFormat>
    <chartFormat chart="4" format="299">
      <pivotArea type="data" outline="0" fieldPosition="0">
        <references count="2">
          <reference field="4294967294" count="1" selected="0">
            <x v="0"/>
          </reference>
          <reference field="8" count="1" selected="0">
            <x v="145"/>
          </reference>
        </references>
      </pivotArea>
    </chartFormat>
    <chartFormat chart="4" format="300">
      <pivotArea type="data" outline="0" fieldPosition="0">
        <references count="2">
          <reference field="4294967294" count="1" selected="0">
            <x v="0"/>
          </reference>
          <reference field="8" count="1" selected="0">
            <x v="146"/>
          </reference>
        </references>
      </pivotArea>
    </chartFormat>
    <chartFormat chart="4" format="301">
      <pivotArea type="data" outline="0" fieldPosition="0">
        <references count="2">
          <reference field="4294967294" count="1" selected="0">
            <x v="0"/>
          </reference>
          <reference field="8" count="1" selected="0">
            <x v="147"/>
          </reference>
        </references>
      </pivotArea>
    </chartFormat>
    <chartFormat chart="4" format="302">
      <pivotArea type="data" outline="0" fieldPosition="0">
        <references count="2">
          <reference field="4294967294" count="1" selected="0">
            <x v="0"/>
          </reference>
          <reference field="8" count="1" selected="0">
            <x v="148"/>
          </reference>
        </references>
      </pivotArea>
    </chartFormat>
    <chartFormat chart="4" format="303">
      <pivotArea type="data" outline="0" fieldPosition="0">
        <references count="2">
          <reference field="4294967294" count="1" selected="0">
            <x v="0"/>
          </reference>
          <reference field="8" count="1" selected="0">
            <x v="149"/>
          </reference>
        </references>
      </pivotArea>
    </chartFormat>
    <chartFormat chart="4" format="304">
      <pivotArea type="data" outline="0" fieldPosition="0">
        <references count="2">
          <reference field="4294967294" count="1" selected="0">
            <x v="0"/>
          </reference>
          <reference field="8" count="1" selected="0">
            <x v="15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566F833-15EA-4F27-969B-F7C0ACBF8A04}" name="PivotTable1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5653:Q5667" firstHeaderRow="1" firstDataRow="2" firstDataCol="1"/>
  <pivotFields count="26">
    <pivotField showAll="0">
      <items count="21">
        <item h="1" x="0"/>
        <item h="1" x="1"/>
        <item h="1" x="2"/>
        <item h="1" x="3"/>
        <item h="1" x="4"/>
        <item h="1" x="5"/>
        <item h="1" x="6"/>
        <item h="1" x="7"/>
        <item x="8"/>
        <item h="1" x="9"/>
        <item h="1" x="10"/>
        <item h="1" x="11"/>
        <item h="1" x="12"/>
        <item h="1" x="13"/>
        <item h="1" x="14"/>
        <item h="1" x="15"/>
        <item h="1" x="16"/>
        <item h="1" x="17"/>
        <item h="1" x="18"/>
        <item h="1" x="19"/>
        <item t="default"/>
      </items>
    </pivotField>
    <pivotField axis="axisRow" showAll="0">
      <items count="603">
        <item x="37"/>
        <item x="182"/>
        <item x="183"/>
        <item x="268"/>
        <item x="269"/>
        <item x="482"/>
        <item x="483"/>
        <item x="600"/>
        <item x="601"/>
        <item x="19"/>
        <item x="125"/>
        <item x="196"/>
        <item x="195"/>
        <item x="377"/>
        <item x="376"/>
        <item x="378"/>
        <item x="38"/>
        <item x="39"/>
        <item x="184"/>
        <item x="185"/>
        <item x="303"/>
        <item x="304"/>
        <item x="536"/>
        <item x="537"/>
        <item x="72"/>
        <item x="95"/>
        <item x="126"/>
        <item x="127"/>
        <item x="128"/>
        <item x="197"/>
        <item x="198"/>
        <item x="379"/>
        <item x="380"/>
        <item x="381"/>
        <item x="382"/>
        <item x="57"/>
        <item x="121"/>
        <item x="122"/>
        <item x="270"/>
        <item x="305"/>
        <item x="306"/>
        <item x="367"/>
        <item x="368"/>
        <item x="538"/>
        <item x="539"/>
        <item x="20"/>
        <item x="73"/>
        <item x="96"/>
        <item x="129"/>
        <item x="130"/>
        <item x="199"/>
        <item x="200"/>
        <item x="385"/>
        <item x="384"/>
        <item x="383"/>
        <item x="58"/>
        <item x="186"/>
        <item x="187"/>
        <item x="271"/>
        <item x="307"/>
        <item x="308"/>
        <item x="369"/>
        <item x="370"/>
        <item x="484"/>
        <item x="591"/>
        <item x="590"/>
        <item x="23"/>
        <item x="201"/>
        <item x="202"/>
        <item x="388"/>
        <item x="386"/>
        <item x="387"/>
        <item x="188"/>
        <item x="189"/>
        <item x="309"/>
        <item x="310"/>
        <item x="485"/>
        <item x="597"/>
        <item x="596"/>
        <item x="24"/>
        <item x="25"/>
        <item x="26"/>
        <item x="203"/>
        <item x="204"/>
        <item x="389"/>
        <item x="390"/>
        <item x="391"/>
        <item x="123"/>
        <item x="540"/>
        <item x="74"/>
        <item x="97"/>
        <item x="131"/>
        <item x="132"/>
        <item x="133"/>
        <item x="205"/>
        <item x="206"/>
        <item x="392"/>
        <item x="393"/>
        <item x="394"/>
        <item x="272"/>
        <item x="371"/>
        <item x="541"/>
        <item x="124"/>
        <item x="21"/>
        <item x="75"/>
        <item x="98"/>
        <item x="134"/>
        <item x="135"/>
        <item x="207"/>
        <item x="208"/>
        <item x="395"/>
        <item x="396"/>
        <item x="397"/>
        <item x="190"/>
        <item x="191"/>
        <item x="273"/>
        <item x="372"/>
        <item x="486"/>
        <item x="592"/>
        <item x="59"/>
        <item x="60"/>
        <item x="209"/>
        <item x="210"/>
        <item x="233"/>
        <item x="398"/>
        <item x="399"/>
        <item x="400"/>
        <item x="40"/>
        <item x="311"/>
        <item x="312"/>
        <item x="487"/>
        <item x="595"/>
        <item x="27"/>
        <item x="211"/>
        <item x="234"/>
        <item x="235"/>
        <item x="403"/>
        <item x="401"/>
        <item x="402"/>
        <item x="432"/>
        <item x="433"/>
        <item x="192"/>
        <item x="313"/>
        <item x="314"/>
        <item x="542"/>
        <item x="22"/>
        <item x="76"/>
        <item x="99"/>
        <item x="136"/>
        <item x="137"/>
        <item x="138"/>
        <item x="212"/>
        <item x="236"/>
        <item x="237"/>
        <item x="319"/>
        <item x="320"/>
        <item x="404"/>
        <item x="406"/>
        <item x="405"/>
        <item x="434"/>
        <item x="435"/>
        <item x="436"/>
        <item x="80"/>
        <item x="193"/>
        <item x="373"/>
        <item x="543"/>
        <item x="61"/>
        <item x="100"/>
        <item x="139"/>
        <item x="140"/>
        <item x="213"/>
        <item x="214"/>
        <item x="238"/>
        <item x="239"/>
        <item x="321"/>
        <item x="322"/>
        <item x="407"/>
        <item x="409"/>
        <item x="437"/>
        <item x="438"/>
        <item x="439"/>
        <item x="488"/>
        <item x="489"/>
        <item x="408"/>
        <item x="81"/>
        <item x="374"/>
        <item x="593"/>
        <item x="28"/>
        <item x="62"/>
        <item x="215"/>
        <item x="240"/>
        <item x="241"/>
        <item x="323"/>
        <item x="324"/>
        <item x="325"/>
        <item x="410"/>
        <item x="411"/>
        <item x="440"/>
        <item x="441"/>
        <item x="442"/>
        <item x="490"/>
        <item x="491"/>
        <item x="492"/>
        <item x="544"/>
        <item x="0"/>
        <item x="41"/>
        <item x="82"/>
        <item x="315"/>
        <item x="316"/>
        <item x="594"/>
        <item x="77"/>
        <item x="106"/>
        <item x="152"/>
        <item x="216"/>
        <item x="242"/>
        <item x="243"/>
        <item x="326"/>
        <item x="327"/>
        <item x="328"/>
        <item x="412"/>
        <item x="413"/>
        <item x="443"/>
        <item x="444"/>
        <item x="445"/>
        <item x="493"/>
        <item x="494"/>
        <item x="495"/>
        <item x="545"/>
        <item x="546"/>
        <item x="547"/>
        <item x="1"/>
        <item x="2"/>
        <item x="29"/>
        <item x="101"/>
        <item x="107"/>
        <item x="108"/>
        <item x="141"/>
        <item x="142"/>
        <item x="143"/>
        <item x="153"/>
        <item x="154"/>
        <item x="244"/>
        <item x="245"/>
        <item x="329"/>
        <item x="330"/>
        <item x="331"/>
        <item x="414"/>
        <item x="415"/>
        <item x="446"/>
        <item x="447"/>
        <item x="448"/>
        <item x="496"/>
        <item x="497"/>
        <item x="498"/>
        <item x="548"/>
        <item x="549"/>
        <item x="550"/>
        <item x="551"/>
        <item x="3"/>
        <item x="83"/>
        <item x="63"/>
        <item x="64"/>
        <item x="109"/>
        <item x="110"/>
        <item x="155"/>
        <item x="156"/>
        <item x="218"/>
        <item x="217"/>
        <item x="246"/>
        <item x="247"/>
        <item x="332"/>
        <item x="333"/>
        <item x="334"/>
        <item x="417"/>
        <item x="416"/>
        <item x="449"/>
        <item x="450"/>
        <item x="451"/>
        <item x="499"/>
        <item x="500"/>
        <item x="501"/>
        <item x="552"/>
        <item x="553"/>
        <item x="554"/>
        <item x="4"/>
        <item x="42"/>
        <item x="84"/>
        <item x="85"/>
        <item x="317"/>
        <item x="30"/>
        <item x="43"/>
        <item x="78"/>
        <item x="157"/>
        <item x="158"/>
        <item x="220"/>
        <item x="219"/>
        <item x="248"/>
        <item x="249"/>
        <item x="335"/>
        <item x="336"/>
        <item x="419"/>
        <item x="418"/>
        <item x="452"/>
        <item x="453"/>
        <item x="454"/>
        <item x="502"/>
        <item x="503"/>
        <item x="504"/>
        <item x="555"/>
        <item x="556"/>
        <item x="557"/>
        <item x="5"/>
        <item x="6"/>
        <item x="318"/>
        <item x="46"/>
        <item x="44"/>
        <item x="45"/>
        <item x="65"/>
        <item x="79"/>
        <item x="102"/>
        <item x="159"/>
        <item x="160"/>
        <item x="161"/>
        <item x="221"/>
        <item x="222"/>
        <item x="250"/>
        <item x="251"/>
        <item x="275"/>
        <item x="274"/>
        <item x="337"/>
        <item x="338"/>
        <item x="420"/>
        <item x="455"/>
        <item x="456"/>
        <item x="457"/>
        <item x="505"/>
        <item x="506"/>
        <item x="507"/>
        <item x="558"/>
        <item x="559"/>
        <item x="560"/>
        <item x="103"/>
        <item x="421"/>
        <item x="7"/>
        <item x="111"/>
        <item x="112"/>
        <item x="144"/>
        <item x="145"/>
        <item x="146"/>
        <item x="162"/>
        <item x="163"/>
        <item x="223"/>
        <item x="224"/>
        <item x="252"/>
        <item x="276"/>
        <item x="277"/>
        <item x="278"/>
        <item x="339"/>
        <item x="340"/>
        <item x="422"/>
        <item x="423"/>
        <item x="458"/>
        <item x="459"/>
        <item x="460"/>
        <item x="508"/>
        <item x="509"/>
        <item x="510"/>
        <item x="561"/>
        <item x="562"/>
        <item x="563"/>
        <item x="8"/>
        <item x="9"/>
        <item x="86"/>
        <item x="87"/>
        <item x="31"/>
        <item x="47"/>
        <item x="48"/>
        <item x="49"/>
        <item x="66"/>
        <item x="113"/>
        <item x="164"/>
        <item x="165"/>
        <item x="253"/>
        <item x="254"/>
        <item x="279"/>
        <item x="280"/>
        <item x="281"/>
        <item x="341"/>
        <item x="342"/>
        <item x="461"/>
        <item x="462"/>
        <item x="463"/>
        <item x="511"/>
        <item x="512"/>
        <item x="513"/>
        <item x="564"/>
        <item x="565"/>
        <item x="566"/>
        <item x="10"/>
        <item x="11"/>
        <item x="88"/>
        <item x="50"/>
        <item x="51"/>
        <item x="52"/>
        <item x="104"/>
        <item x="166"/>
        <item x="167"/>
        <item x="255"/>
        <item x="283"/>
        <item x="282"/>
        <item x="343"/>
        <item x="344"/>
        <item x="345"/>
        <item x="464"/>
        <item x="465"/>
        <item x="514"/>
        <item x="515"/>
        <item x="516"/>
        <item x="567"/>
        <item x="568"/>
        <item x="569"/>
        <item x="12"/>
        <item x="105"/>
        <item x="147"/>
        <item x="148"/>
        <item x="149"/>
        <item x="168"/>
        <item x="169"/>
        <item x="225"/>
        <item x="226"/>
        <item x="256"/>
        <item x="257"/>
        <item x="284"/>
        <item x="286"/>
        <item x="285"/>
        <item x="346"/>
        <item x="347"/>
        <item x="348"/>
        <item x="424"/>
        <item x="425"/>
        <item x="466"/>
        <item x="467"/>
        <item x="517"/>
        <item x="518"/>
        <item x="519"/>
        <item x="570"/>
        <item x="571"/>
        <item x="572"/>
        <item x="13"/>
        <item x="114"/>
        <item x="170"/>
        <item x="171"/>
        <item x="228"/>
        <item x="227"/>
        <item x="287"/>
        <item x="288"/>
        <item x="349"/>
        <item x="350"/>
        <item x="427"/>
        <item x="426"/>
        <item x="468"/>
        <item x="469"/>
        <item x="520"/>
        <item x="521"/>
        <item x="573"/>
        <item x="574"/>
        <item x="575"/>
        <item x="115"/>
        <item x="89"/>
        <item x="53"/>
        <item x="116"/>
        <item x="172"/>
        <item x="173"/>
        <item x="258"/>
        <item x="259"/>
        <item x="289"/>
        <item x="290"/>
        <item x="351"/>
        <item x="352"/>
        <item x="470"/>
        <item x="471"/>
        <item x="522"/>
        <item x="523"/>
        <item x="576"/>
        <item x="577"/>
        <item x="32"/>
        <item x="67"/>
        <item x="150"/>
        <item x="174"/>
        <item x="175"/>
        <item x="260"/>
        <item x="261"/>
        <item x="291"/>
        <item x="293"/>
        <item x="292"/>
        <item x="353"/>
        <item x="354"/>
        <item x="472"/>
        <item x="473"/>
        <item x="524"/>
        <item x="525"/>
        <item x="578"/>
        <item x="579"/>
        <item x="580"/>
        <item x="90"/>
        <item x="33"/>
        <item x="151"/>
        <item x="176"/>
        <item x="177"/>
        <item x="229"/>
        <item x="230"/>
        <item x="262"/>
        <item x="263"/>
        <item x="294"/>
        <item x="295"/>
        <item x="355"/>
        <item x="356"/>
        <item x="428"/>
        <item x="474"/>
        <item x="475"/>
        <item x="526"/>
        <item x="527"/>
        <item x="581"/>
        <item x="582"/>
        <item x="583"/>
        <item x="14"/>
        <item x="91"/>
        <item x="54"/>
        <item x="117"/>
        <item x="118"/>
        <item x="264"/>
        <item x="265"/>
        <item x="296"/>
        <item x="297"/>
        <item x="357"/>
        <item x="358"/>
        <item x="429"/>
        <item x="476"/>
        <item x="477"/>
        <item x="528"/>
        <item x="529"/>
        <item x="584"/>
        <item x="585"/>
        <item x="15"/>
        <item x="55"/>
        <item x="298"/>
        <item x="359"/>
        <item x="360"/>
        <item x="478"/>
        <item x="479"/>
        <item x="530"/>
        <item x="531"/>
        <item x="17"/>
        <item x="92"/>
        <item x="34"/>
        <item x="68"/>
        <item x="178"/>
        <item x="179"/>
        <item x="231"/>
        <item x="299"/>
        <item x="300"/>
        <item x="361"/>
        <item x="362"/>
        <item x="532"/>
        <item x="533"/>
        <item x="586"/>
        <item x="587"/>
        <item x="35"/>
        <item x="36"/>
        <item x="69"/>
        <item x="180"/>
        <item x="181"/>
        <item x="232"/>
        <item x="301"/>
        <item x="363"/>
        <item x="364"/>
        <item x="430"/>
        <item x="534"/>
        <item x="535"/>
        <item x="598"/>
        <item x="599"/>
        <item x="16"/>
        <item x="93"/>
        <item x="56"/>
        <item x="119"/>
        <item x="120"/>
        <item x="266"/>
        <item x="267"/>
        <item x="302"/>
        <item x="365"/>
        <item x="366"/>
        <item x="431"/>
        <item x="480"/>
        <item x="481"/>
        <item x="588"/>
        <item x="589"/>
        <item x="70"/>
        <item x="18"/>
        <item x="71"/>
        <item x="94"/>
        <item x="194"/>
        <item x="375"/>
        <item t="default"/>
      </items>
    </pivotField>
    <pivotField showAll="0"/>
    <pivotField numFmtId="16" showAll="0"/>
    <pivotField showAll="0"/>
    <pivotField showAll="0"/>
    <pivotField showAll="0"/>
    <pivotField showAll="0"/>
    <pivotField showAll="0"/>
    <pivotField showAll="0"/>
    <pivotField showAll="0"/>
    <pivotField showAll="0"/>
    <pivotField showAll="0"/>
    <pivotField dataField="1" showAll="0"/>
    <pivotField axis="axisCol" showAll="0">
      <items count="84">
        <item x="51"/>
        <item x="79"/>
        <item x="11"/>
        <item x="42"/>
        <item x="18"/>
        <item x="1"/>
        <item x="5"/>
        <item x="2"/>
        <item x="36"/>
        <item x="49"/>
        <item x="56"/>
        <item x="8"/>
        <item x="71"/>
        <item x="72"/>
        <item x="35"/>
        <item x="59"/>
        <item x="66"/>
        <item x="24"/>
        <item x="73"/>
        <item x="20"/>
        <item x="55"/>
        <item x="21"/>
        <item x="70"/>
        <item x="12"/>
        <item x="41"/>
        <item x="26"/>
        <item x="4"/>
        <item x="44"/>
        <item x="19"/>
        <item x="30"/>
        <item x="74"/>
        <item x="62"/>
        <item x="43"/>
        <item x="52"/>
        <item x="17"/>
        <item x="46"/>
        <item x="48"/>
        <item x="54"/>
        <item x="39"/>
        <item x="25"/>
        <item x="67"/>
        <item x="65"/>
        <item x="37"/>
        <item x="29"/>
        <item x="53"/>
        <item x="0"/>
        <item x="40"/>
        <item x="13"/>
        <item x="50"/>
        <item x="63"/>
        <item x="33"/>
        <item x="22"/>
        <item x="6"/>
        <item x="3"/>
        <item x="23"/>
        <item x="38"/>
        <item x="82"/>
        <item x="57"/>
        <item x="78"/>
        <item x="77"/>
        <item x="58"/>
        <item x="7"/>
        <item x="61"/>
        <item x="60"/>
        <item x="27"/>
        <item x="68"/>
        <item x="81"/>
        <item x="80"/>
        <item x="69"/>
        <item x="64"/>
        <item x="34"/>
        <item x="16"/>
        <item x="15"/>
        <item x="14"/>
        <item x="75"/>
        <item x="47"/>
        <item x="28"/>
        <item x="76"/>
        <item x="31"/>
        <item x="9"/>
        <item x="32"/>
        <item x="10"/>
        <item x="45"/>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3">
    <i>
      <x v="25"/>
    </i>
    <i>
      <x v="47"/>
    </i>
    <i>
      <x v="90"/>
    </i>
    <i>
      <x v="105"/>
    </i>
    <i>
      <x v="147"/>
    </i>
    <i>
      <x v="167"/>
    </i>
    <i>
      <x v="233"/>
    </i>
    <i>
      <x v="319"/>
    </i>
    <i>
      <x v="341"/>
    </i>
    <i>
      <x v="404"/>
    </i>
    <i>
      <x v="422"/>
    </i>
    <i>
      <x v="599"/>
    </i>
    <i t="grand">
      <x/>
    </i>
  </rowItems>
  <colFields count="1">
    <field x="14"/>
  </colFields>
  <colItems count="16">
    <i>
      <x v="5"/>
    </i>
    <i>
      <x v="8"/>
    </i>
    <i>
      <x v="19"/>
    </i>
    <i>
      <x v="24"/>
    </i>
    <i>
      <x v="25"/>
    </i>
    <i>
      <x v="29"/>
    </i>
    <i>
      <x v="38"/>
    </i>
    <i>
      <x v="39"/>
    </i>
    <i>
      <x v="45"/>
    </i>
    <i>
      <x v="46"/>
    </i>
    <i>
      <x v="53"/>
    </i>
    <i>
      <x v="61"/>
    </i>
    <i>
      <x v="70"/>
    </i>
    <i>
      <x v="72"/>
    </i>
    <i>
      <x v="78"/>
    </i>
    <i t="grand">
      <x/>
    </i>
  </colItems>
  <dataFields count="1">
    <dataField name="Sum of Away Team Goals" fld="13" baseField="0" baseItem="0"/>
  </dataFields>
  <chartFormats count="83">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0" format="2" series="1">
      <pivotArea type="data" outline="0" fieldPosition="0">
        <references count="2">
          <reference field="4294967294" count="1" selected="0">
            <x v="0"/>
          </reference>
          <reference field="14" count="1" selected="0">
            <x v="2"/>
          </reference>
        </references>
      </pivotArea>
    </chartFormat>
    <chartFormat chart="0" format="3" series="1">
      <pivotArea type="data" outline="0" fieldPosition="0">
        <references count="2">
          <reference field="4294967294" count="1" selected="0">
            <x v="0"/>
          </reference>
          <reference field="14" count="1" selected="0">
            <x v="3"/>
          </reference>
        </references>
      </pivotArea>
    </chartFormat>
    <chartFormat chart="0" format="4" series="1">
      <pivotArea type="data" outline="0" fieldPosition="0">
        <references count="2">
          <reference field="4294967294" count="1" selected="0">
            <x v="0"/>
          </reference>
          <reference field="14" count="1" selected="0">
            <x v="4"/>
          </reference>
        </references>
      </pivotArea>
    </chartFormat>
    <chartFormat chart="0" format="5" series="1">
      <pivotArea type="data" outline="0" fieldPosition="0">
        <references count="2">
          <reference field="4294967294" count="1" selected="0">
            <x v="0"/>
          </reference>
          <reference field="14" count="1" selected="0">
            <x v="5"/>
          </reference>
        </references>
      </pivotArea>
    </chartFormat>
    <chartFormat chart="0" format="6" series="1">
      <pivotArea type="data" outline="0" fieldPosition="0">
        <references count="2">
          <reference field="4294967294" count="1" selected="0">
            <x v="0"/>
          </reference>
          <reference field="14" count="1" selected="0">
            <x v="6"/>
          </reference>
        </references>
      </pivotArea>
    </chartFormat>
    <chartFormat chart="0" format="7" series="1">
      <pivotArea type="data" outline="0" fieldPosition="0">
        <references count="2">
          <reference field="4294967294" count="1" selected="0">
            <x v="0"/>
          </reference>
          <reference field="14" count="1" selected="0">
            <x v="7"/>
          </reference>
        </references>
      </pivotArea>
    </chartFormat>
    <chartFormat chart="0" format="8" series="1">
      <pivotArea type="data" outline="0" fieldPosition="0">
        <references count="2">
          <reference field="4294967294" count="1" selected="0">
            <x v="0"/>
          </reference>
          <reference field="14" count="1" selected="0">
            <x v="8"/>
          </reference>
        </references>
      </pivotArea>
    </chartFormat>
    <chartFormat chart="0" format="9" series="1">
      <pivotArea type="data" outline="0" fieldPosition="0">
        <references count="2">
          <reference field="4294967294" count="1" selected="0">
            <x v="0"/>
          </reference>
          <reference field="14" count="1" selected="0">
            <x v="9"/>
          </reference>
        </references>
      </pivotArea>
    </chartFormat>
    <chartFormat chart="0" format="10" series="1">
      <pivotArea type="data" outline="0" fieldPosition="0">
        <references count="2">
          <reference field="4294967294" count="1" selected="0">
            <x v="0"/>
          </reference>
          <reference field="14" count="1" selected="0">
            <x v="10"/>
          </reference>
        </references>
      </pivotArea>
    </chartFormat>
    <chartFormat chart="0" format="11" series="1">
      <pivotArea type="data" outline="0" fieldPosition="0">
        <references count="2">
          <reference field="4294967294" count="1" selected="0">
            <x v="0"/>
          </reference>
          <reference field="14" count="1" selected="0">
            <x v="11"/>
          </reference>
        </references>
      </pivotArea>
    </chartFormat>
    <chartFormat chart="0" format="12" series="1">
      <pivotArea type="data" outline="0" fieldPosition="0">
        <references count="2">
          <reference field="4294967294" count="1" selected="0">
            <x v="0"/>
          </reference>
          <reference field="14" count="1" selected="0">
            <x v="12"/>
          </reference>
        </references>
      </pivotArea>
    </chartFormat>
    <chartFormat chart="0" format="13" series="1">
      <pivotArea type="data" outline="0" fieldPosition="0">
        <references count="2">
          <reference field="4294967294" count="1" selected="0">
            <x v="0"/>
          </reference>
          <reference field="14" count="1" selected="0">
            <x v="13"/>
          </reference>
        </references>
      </pivotArea>
    </chartFormat>
    <chartFormat chart="0" format="14" series="1">
      <pivotArea type="data" outline="0" fieldPosition="0">
        <references count="2">
          <reference field="4294967294" count="1" selected="0">
            <x v="0"/>
          </reference>
          <reference field="14" count="1" selected="0">
            <x v="14"/>
          </reference>
        </references>
      </pivotArea>
    </chartFormat>
    <chartFormat chart="0" format="15" series="1">
      <pivotArea type="data" outline="0" fieldPosition="0">
        <references count="2">
          <reference field="4294967294" count="1" selected="0">
            <x v="0"/>
          </reference>
          <reference field="14" count="1" selected="0">
            <x v="15"/>
          </reference>
        </references>
      </pivotArea>
    </chartFormat>
    <chartFormat chart="0" format="16" series="1">
      <pivotArea type="data" outline="0" fieldPosition="0">
        <references count="2">
          <reference field="4294967294" count="1" selected="0">
            <x v="0"/>
          </reference>
          <reference field="14" count="1" selected="0">
            <x v="16"/>
          </reference>
        </references>
      </pivotArea>
    </chartFormat>
    <chartFormat chart="0" format="17" series="1">
      <pivotArea type="data" outline="0" fieldPosition="0">
        <references count="2">
          <reference field="4294967294" count="1" selected="0">
            <x v="0"/>
          </reference>
          <reference field="14" count="1" selected="0">
            <x v="17"/>
          </reference>
        </references>
      </pivotArea>
    </chartFormat>
    <chartFormat chart="0" format="18" series="1">
      <pivotArea type="data" outline="0" fieldPosition="0">
        <references count="2">
          <reference field="4294967294" count="1" selected="0">
            <x v="0"/>
          </reference>
          <reference field="14" count="1" selected="0">
            <x v="18"/>
          </reference>
        </references>
      </pivotArea>
    </chartFormat>
    <chartFormat chart="0" format="19" series="1">
      <pivotArea type="data" outline="0" fieldPosition="0">
        <references count="2">
          <reference field="4294967294" count="1" selected="0">
            <x v="0"/>
          </reference>
          <reference field="14" count="1" selected="0">
            <x v="19"/>
          </reference>
        </references>
      </pivotArea>
    </chartFormat>
    <chartFormat chart="0" format="20" series="1">
      <pivotArea type="data" outline="0" fieldPosition="0">
        <references count="2">
          <reference field="4294967294" count="1" selected="0">
            <x v="0"/>
          </reference>
          <reference field="14" count="1" selected="0">
            <x v="20"/>
          </reference>
        </references>
      </pivotArea>
    </chartFormat>
    <chartFormat chart="0" format="21" series="1">
      <pivotArea type="data" outline="0" fieldPosition="0">
        <references count="2">
          <reference field="4294967294" count="1" selected="0">
            <x v="0"/>
          </reference>
          <reference field="14" count="1" selected="0">
            <x v="21"/>
          </reference>
        </references>
      </pivotArea>
    </chartFormat>
    <chartFormat chart="0" format="22" series="1">
      <pivotArea type="data" outline="0" fieldPosition="0">
        <references count="2">
          <reference field="4294967294" count="1" selected="0">
            <x v="0"/>
          </reference>
          <reference field="14" count="1" selected="0">
            <x v="22"/>
          </reference>
        </references>
      </pivotArea>
    </chartFormat>
    <chartFormat chart="0" format="23" series="1">
      <pivotArea type="data" outline="0" fieldPosition="0">
        <references count="2">
          <reference field="4294967294" count="1" selected="0">
            <x v="0"/>
          </reference>
          <reference field="14" count="1" selected="0">
            <x v="23"/>
          </reference>
        </references>
      </pivotArea>
    </chartFormat>
    <chartFormat chart="0" format="24" series="1">
      <pivotArea type="data" outline="0" fieldPosition="0">
        <references count="2">
          <reference field="4294967294" count="1" selected="0">
            <x v="0"/>
          </reference>
          <reference field="14" count="1" selected="0">
            <x v="24"/>
          </reference>
        </references>
      </pivotArea>
    </chartFormat>
    <chartFormat chart="0" format="25" series="1">
      <pivotArea type="data" outline="0" fieldPosition="0">
        <references count="2">
          <reference field="4294967294" count="1" selected="0">
            <x v="0"/>
          </reference>
          <reference field="14" count="1" selected="0">
            <x v="25"/>
          </reference>
        </references>
      </pivotArea>
    </chartFormat>
    <chartFormat chart="0" format="26" series="1">
      <pivotArea type="data" outline="0" fieldPosition="0">
        <references count="2">
          <reference field="4294967294" count="1" selected="0">
            <x v="0"/>
          </reference>
          <reference field="14" count="1" selected="0">
            <x v="26"/>
          </reference>
        </references>
      </pivotArea>
    </chartFormat>
    <chartFormat chart="0" format="27" series="1">
      <pivotArea type="data" outline="0" fieldPosition="0">
        <references count="2">
          <reference field="4294967294" count="1" selected="0">
            <x v="0"/>
          </reference>
          <reference field="14" count="1" selected="0">
            <x v="27"/>
          </reference>
        </references>
      </pivotArea>
    </chartFormat>
    <chartFormat chart="0" format="28" series="1">
      <pivotArea type="data" outline="0" fieldPosition="0">
        <references count="2">
          <reference field="4294967294" count="1" selected="0">
            <x v="0"/>
          </reference>
          <reference field="14" count="1" selected="0">
            <x v="28"/>
          </reference>
        </references>
      </pivotArea>
    </chartFormat>
    <chartFormat chart="0" format="29" series="1">
      <pivotArea type="data" outline="0" fieldPosition="0">
        <references count="2">
          <reference field="4294967294" count="1" selected="0">
            <x v="0"/>
          </reference>
          <reference field="14" count="1" selected="0">
            <x v="29"/>
          </reference>
        </references>
      </pivotArea>
    </chartFormat>
    <chartFormat chart="0" format="30" series="1">
      <pivotArea type="data" outline="0" fieldPosition="0">
        <references count="2">
          <reference field="4294967294" count="1" selected="0">
            <x v="0"/>
          </reference>
          <reference field="14" count="1" selected="0">
            <x v="30"/>
          </reference>
        </references>
      </pivotArea>
    </chartFormat>
    <chartFormat chart="0" format="31" series="1">
      <pivotArea type="data" outline="0" fieldPosition="0">
        <references count="2">
          <reference field="4294967294" count="1" selected="0">
            <x v="0"/>
          </reference>
          <reference field="14" count="1" selected="0">
            <x v="31"/>
          </reference>
        </references>
      </pivotArea>
    </chartFormat>
    <chartFormat chart="0" format="32" series="1">
      <pivotArea type="data" outline="0" fieldPosition="0">
        <references count="2">
          <reference field="4294967294" count="1" selected="0">
            <x v="0"/>
          </reference>
          <reference field="14" count="1" selected="0">
            <x v="32"/>
          </reference>
        </references>
      </pivotArea>
    </chartFormat>
    <chartFormat chart="0" format="33" series="1">
      <pivotArea type="data" outline="0" fieldPosition="0">
        <references count="2">
          <reference field="4294967294" count="1" selected="0">
            <x v="0"/>
          </reference>
          <reference field="14" count="1" selected="0">
            <x v="33"/>
          </reference>
        </references>
      </pivotArea>
    </chartFormat>
    <chartFormat chart="0" format="34" series="1">
      <pivotArea type="data" outline="0" fieldPosition="0">
        <references count="2">
          <reference field="4294967294" count="1" selected="0">
            <x v="0"/>
          </reference>
          <reference field="14" count="1" selected="0">
            <x v="34"/>
          </reference>
        </references>
      </pivotArea>
    </chartFormat>
    <chartFormat chart="0" format="35" series="1">
      <pivotArea type="data" outline="0" fieldPosition="0">
        <references count="2">
          <reference field="4294967294" count="1" selected="0">
            <x v="0"/>
          </reference>
          <reference field="14" count="1" selected="0">
            <x v="35"/>
          </reference>
        </references>
      </pivotArea>
    </chartFormat>
    <chartFormat chart="0" format="36" series="1">
      <pivotArea type="data" outline="0" fieldPosition="0">
        <references count="2">
          <reference field="4294967294" count="1" selected="0">
            <x v="0"/>
          </reference>
          <reference field="14" count="1" selected="0">
            <x v="36"/>
          </reference>
        </references>
      </pivotArea>
    </chartFormat>
    <chartFormat chart="0" format="37" series="1">
      <pivotArea type="data" outline="0" fieldPosition="0">
        <references count="2">
          <reference field="4294967294" count="1" selected="0">
            <x v="0"/>
          </reference>
          <reference field="14" count="1" selected="0">
            <x v="37"/>
          </reference>
        </references>
      </pivotArea>
    </chartFormat>
    <chartFormat chart="0" format="38" series="1">
      <pivotArea type="data" outline="0" fieldPosition="0">
        <references count="2">
          <reference field="4294967294" count="1" selected="0">
            <x v="0"/>
          </reference>
          <reference field="14" count="1" selected="0">
            <x v="38"/>
          </reference>
        </references>
      </pivotArea>
    </chartFormat>
    <chartFormat chart="0" format="39" series="1">
      <pivotArea type="data" outline="0" fieldPosition="0">
        <references count="2">
          <reference field="4294967294" count="1" selected="0">
            <x v="0"/>
          </reference>
          <reference field="14" count="1" selected="0">
            <x v="39"/>
          </reference>
        </references>
      </pivotArea>
    </chartFormat>
    <chartFormat chart="0" format="40" series="1">
      <pivotArea type="data" outline="0" fieldPosition="0">
        <references count="2">
          <reference field="4294967294" count="1" selected="0">
            <x v="0"/>
          </reference>
          <reference field="14" count="1" selected="0">
            <x v="40"/>
          </reference>
        </references>
      </pivotArea>
    </chartFormat>
    <chartFormat chart="0" format="41" series="1">
      <pivotArea type="data" outline="0" fieldPosition="0">
        <references count="2">
          <reference field="4294967294" count="1" selected="0">
            <x v="0"/>
          </reference>
          <reference field="14" count="1" selected="0">
            <x v="41"/>
          </reference>
        </references>
      </pivotArea>
    </chartFormat>
    <chartFormat chart="0" format="42" series="1">
      <pivotArea type="data" outline="0" fieldPosition="0">
        <references count="2">
          <reference field="4294967294" count="1" selected="0">
            <x v="0"/>
          </reference>
          <reference field="14" count="1" selected="0">
            <x v="42"/>
          </reference>
        </references>
      </pivotArea>
    </chartFormat>
    <chartFormat chart="0" format="43" series="1">
      <pivotArea type="data" outline="0" fieldPosition="0">
        <references count="2">
          <reference field="4294967294" count="1" selected="0">
            <x v="0"/>
          </reference>
          <reference field="14" count="1" selected="0">
            <x v="43"/>
          </reference>
        </references>
      </pivotArea>
    </chartFormat>
    <chartFormat chart="0" format="44" series="1">
      <pivotArea type="data" outline="0" fieldPosition="0">
        <references count="2">
          <reference field="4294967294" count="1" selected="0">
            <x v="0"/>
          </reference>
          <reference field="14" count="1" selected="0">
            <x v="44"/>
          </reference>
        </references>
      </pivotArea>
    </chartFormat>
    <chartFormat chart="0" format="45" series="1">
      <pivotArea type="data" outline="0" fieldPosition="0">
        <references count="2">
          <reference field="4294967294" count="1" selected="0">
            <x v="0"/>
          </reference>
          <reference field="14" count="1" selected="0">
            <x v="45"/>
          </reference>
        </references>
      </pivotArea>
    </chartFormat>
    <chartFormat chart="0" format="46" series="1">
      <pivotArea type="data" outline="0" fieldPosition="0">
        <references count="2">
          <reference field="4294967294" count="1" selected="0">
            <x v="0"/>
          </reference>
          <reference field="14" count="1" selected="0">
            <x v="46"/>
          </reference>
        </references>
      </pivotArea>
    </chartFormat>
    <chartFormat chart="0" format="47" series="1">
      <pivotArea type="data" outline="0" fieldPosition="0">
        <references count="2">
          <reference field="4294967294" count="1" selected="0">
            <x v="0"/>
          </reference>
          <reference field="14" count="1" selected="0">
            <x v="47"/>
          </reference>
        </references>
      </pivotArea>
    </chartFormat>
    <chartFormat chart="0" format="48" series="1">
      <pivotArea type="data" outline="0" fieldPosition="0">
        <references count="2">
          <reference field="4294967294" count="1" selected="0">
            <x v="0"/>
          </reference>
          <reference field="14" count="1" selected="0">
            <x v="48"/>
          </reference>
        </references>
      </pivotArea>
    </chartFormat>
    <chartFormat chart="0" format="49" series="1">
      <pivotArea type="data" outline="0" fieldPosition="0">
        <references count="2">
          <reference field="4294967294" count="1" selected="0">
            <x v="0"/>
          </reference>
          <reference field="14" count="1" selected="0">
            <x v="49"/>
          </reference>
        </references>
      </pivotArea>
    </chartFormat>
    <chartFormat chart="0" format="50" series="1">
      <pivotArea type="data" outline="0" fieldPosition="0">
        <references count="2">
          <reference field="4294967294" count="1" selected="0">
            <x v="0"/>
          </reference>
          <reference field="14" count="1" selected="0">
            <x v="50"/>
          </reference>
        </references>
      </pivotArea>
    </chartFormat>
    <chartFormat chart="0" format="51" series="1">
      <pivotArea type="data" outline="0" fieldPosition="0">
        <references count="2">
          <reference field="4294967294" count="1" selected="0">
            <x v="0"/>
          </reference>
          <reference field="14" count="1" selected="0">
            <x v="51"/>
          </reference>
        </references>
      </pivotArea>
    </chartFormat>
    <chartFormat chart="0" format="52" series="1">
      <pivotArea type="data" outline="0" fieldPosition="0">
        <references count="2">
          <reference field="4294967294" count="1" selected="0">
            <x v="0"/>
          </reference>
          <reference field="14" count="1" selected="0">
            <x v="52"/>
          </reference>
        </references>
      </pivotArea>
    </chartFormat>
    <chartFormat chart="0" format="53" series="1">
      <pivotArea type="data" outline="0" fieldPosition="0">
        <references count="2">
          <reference field="4294967294" count="1" selected="0">
            <x v="0"/>
          </reference>
          <reference field="14" count="1" selected="0">
            <x v="53"/>
          </reference>
        </references>
      </pivotArea>
    </chartFormat>
    <chartFormat chart="0" format="54" series="1">
      <pivotArea type="data" outline="0" fieldPosition="0">
        <references count="2">
          <reference field="4294967294" count="1" selected="0">
            <x v="0"/>
          </reference>
          <reference field="14" count="1" selected="0">
            <x v="54"/>
          </reference>
        </references>
      </pivotArea>
    </chartFormat>
    <chartFormat chart="0" format="55" series="1">
      <pivotArea type="data" outline="0" fieldPosition="0">
        <references count="2">
          <reference field="4294967294" count="1" selected="0">
            <x v="0"/>
          </reference>
          <reference field="14" count="1" selected="0">
            <x v="55"/>
          </reference>
        </references>
      </pivotArea>
    </chartFormat>
    <chartFormat chart="0" format="56" series="1">
      <pivotArea type="data" outline="0" fieldPosition="0">
        <references count="2">
          <reference field="4294967294" count="1" selected="0">
            <x v="0"/>
          </reference>
          <reference field="14" count="1" selected="0">
            <x v="56"/>
          </reference>
        </references>
      </pivotArea>
    </chartFormat>
    <chartFormat chart="0" format="57" series="1">
      <pivotArea type="data" outline="0" fieldPosition="0">
        <references count="2">
          <reference field="4294967294" count="1" selected="0">
            <x v="0"/>
          </reference>
          <reference field="14" count="1" selected="0">
            <x v="57"/>
          </reference>
        </references>
      </pivotArea>
    </chartFormat>
    <chartFormat chart="0" format="58" series="1">
      <pivotArea type="data" outline="0" fieldPosition="0">
        <references count="2">
          <reference field="4294967294" count="1" selected="0">
            <x v="0"/>
          </reference>
          <reference field="14" count="1" selected="0">
            <x v="58"/>
          </reference>
        </references>
      </pivotArea>
    </chartFormat>
    <chartFormat chart="0" format="59" series="1">
      <pivotArea type="data" outline="0" fieldPosition="0">
        <references count="2">
          <reference field="4294967294" count="1" selected="0">
            <x v="0"/>
          </reference>
          <reference field="14" count="1" selected="0">
            <x v="59"/>
          </reference>
        </references>
      </pivotArea>
    </chartFormat>
    <chartFormat chart="0" format="60" series="1">
      <pivotArea type="data" outline="0" fieldPosition="0">
        <references count="2">
          <reference field="4294967294" count="1" selected="0">
            <x v="0"/>
          </reference>
          <reference field="14" count="1" selected="0">
            <x v="60"/>
          </reference>
        </references>
      </pivotArea>
    </chartFormat>
    <chartFormat chart="0" format="61" series="1">
      <pivotArea type="data" outline="0" fieldPosition="0">
        <references count="2">
          <reference field="4294967294" count="1" selected="0">
            <x v="0"/>
          </reference>
          <reference field="14" count="1" selected="0">
            <x v="61"/>
          </reference>
        </references>
      </pivotArea>
    </chartFormat>
    <chartFormat chart="0" format="62" series="1">
      <pivotArea type="data" outline="0" fieldPosition="0">
        <references count="2">
          <reference field="4294967294" count="1" selected="0">
            <x v="0"/>
          </reference>
          <reference field="14" count="1" selected="0">
            <x v="62"/>
          </reference>
        </references>
      </pivotArea>
    </chartFormat>
    <chartFormat chart="0" format="63" series="1">
      <pivotArea type="data" outline="0" fieldPosition="0">
        <references count="2">
          <reference field="4294967294" count="1" selected="0">
            <x v="0"/>
          </reference>
          <reference field="14" count="1" selected="0">
            <x v="63"/>
          </reference>
        </references>
      </pivotArea>
    </chartFormat>
    <chartFormat chart="0" format="64" series="1">
      <pivotArea type="data" outline="0" fieldPosition="0">
        <references count="2">
          <reference field="4294967294" count="1" selected="0">
            <x v="0"/>
          </reference>
          <reference field="14" count="1" selected="0">
            <x v="64"/>
          </reference>
        </references>
      </pivotArea>
    </chartFormat>
    <chartFormat chart="0" format="65" series="1">
      <pivotArea type="data" outline="0" fieldPosition="0">
        <references count="2">
          <reference field="4294967294" count="1" selected="0">
            <x v="0"/>
          </reference>
          <reference field="14" count="1" selected="0">
            <x v="65"/>
          </reference>
        </references>
      </pivotArea>
    </chartFormat>
    <chartFormat chart="0" format="66" series="1">
      <pivotArea type="data" outline="0" fieldPosition="0">
        <references count="2">
          <reference field="4294967294" count="1" selected="0">
            <x v="0"/>
          </reference>
          <reference field="14" count="1" selected="0">
            <x v="66"/>
          </reference>
        </references>
      </pivotArea>
    </chartFormat>
    <chartFormat chart="0" format="67" series="1">
      <pivotArea type="data" outline="0" fieldPosition="0">
        <references count="2">
          <reference field="4294967294" count="1" selected="0">
            <x v="0"/>
          </reference>
          <reference field="14" count="1" selected="0">
            <x v="67"/>
          </reference>
        </references>
      </pivotArea>
    </chartFormat>
    <chartFormat chart="0" format="68" series="1">
      <pivotArea type="data" outline="0" fieldPosition="0">
        <references count="2">
          <reference field="4294967294" count="1" selected="0">
            <x v="0"/>
          </reference>
          <reference field="14" count="1" selected="0">
            <x v="68"/>
          </reference>
        </references>
      </pivotArea>
    </chartFormat>
    <chartFormat chart="0" format="69" series="1">
      <pivotArea type="data" outline="0" fieldPosition="0">
        <references count="2">
          <reference field="4294967294" count="1" selected="0">
            <x v="0"/>
          </reference>
          <reference field="14" count="1" selected="0">
            <x v="69"/>
          </reference>
        </references>
      </pivotArea>
    </chartFormat>
    <chartFormat chart="0" format="70" series="1">
      <pivotArea type="data" outline="0" fieldPosition="0">
        <references count="2">
          <reference field="4294967294" count="1" selected="0">
            <x v="0"/>
          </reference>
          <reference field="14" count="1" selected="0">
            <x v="70"/>
          </reference>
        </references>
      </pivotArea>
    </chartFormat>
    <chartFormat chart="0" format="71" series="1">
      <pivotArea type="data" outline="0" fieldPosition="0">
        <references count="2">
          <reference field="4294967294" count="1" selected="0">
            <x v="0"/>
          </reference>
          <reference field="14" count="1" selected="0">
            <x v="71"/>
          </reference>
        </references>
      </pivotArea>
    </chartFormat>
    <chartFormat chart="0" format="72" series="1">
      <pivotArea type="data" outline="0" fieldPosition="0">
        <references count="2">
          <reference field="4294967294" count="1" selected="0">
            <x v="0"/>
          </reference>
          <reference field="14" count="1" selected="0">
            <x v="72"/>
          </reference>
        </references>
      </pivotArea>
    </chartFormat>
    <chartFormat chart="0" format="73" series="1">
      <pivotArea type="data" outline="0" fieldPosition="0">
        <references count="2">
          <reference field="4294967294" count="1" selected="0">
            <x v="0"/>
          </reference>
          <reference field="14" count="1" selected="0">
            <x v="73"/>
          </reference>
        </references>
      </pivotArea>
    </chartFormat>
    <chartFormat chart="0" format="74" series="1">
      <pivotArea type="data" outline="0" fieldPosition="0">
        <references count="2">
          <reference field="4294967294" count="1" selected="0">
            <x v="0"/>
          </reference>
          <reference field="14" count="1" selected="0">
            <x v="74"/>
          </reference>
        </references>
      </pivotArea>
    </chartFormat>
    <chartFormat chart="0" format="75" series="1">
      <pivotArea type="data" outline="0" fieldPosition="0">
        <references count="2">
          <reference field="4294967294" count="1" selected="0">
            <x v="0"/>
          </reference>
          <reference field="14" count="1" selected="0">
            <x v="75"/>
          </reference>
        </references>
      </pivotArea>
    </chartFormat>
    <chartFormat chart="0" format="76" series="1">
      <pivotArea type="data" outline="0" fieldPosition="0">
        <references count="2">
          <reference field="4294967294" count="1" selected="0">
            <x v="0"/>
          </reference>
          <reference field="14" count="1" selected="0">
            <x v="76"/>
          </reference>
        </references>
      </pivotArea>
    </chartFormat>
    <chartFormat chart="0" format="77" series="1">
      <pivotArea type="data" outline="0" fieldPosition="0">
        <references count="2">
          <reference field="4294967294" count="1" selected="0">
            <x v="0"/>
          </reference>
          <reference field="14" count="1" selected="0">
            <x v="77"/>
          </reference>
        </references>
      </pivotArea>
    </chartFormat>
    <chartFormat chart="0" format="78" series="1">
      <pivotArea type="data" outline="0" fieldPosition="0">
        <references count="2">
          <reference field="4294967294" count="1" selected="0">
            <x v="0"/>
          </reference>
          <reference field="14" count="1" selected="0">
            <x v="78"/>
          </reference>
        </references>
      </pivotArea>
    </chartFormat>
    <chartFormat chart="0" format="79" series="1">
      <pivotArea type="data" outline="0" fieldPosition="0">
        <references count="2">
          <reference field="4294967294" count="1" selected="0">
            <x v="0"/>
          </reference>
          <reference field="14" count="1" selected="0">
            <x v="79"/>
          </reference>
        </references>
      </pivotArea>
    </chartFormat>
    <chartFormat chart="0" format="80" series="1">
      <pivotArea type="data" outline="0" fieldPosition="0">
        <references count="2">
          <reference field="4294967294" count="1" selected="0">
            <x v="0"/>
          </reference>
          <reference field="14" count="1" selected="0">
            <x v="80"/>
          </reference>
        </references>
      </pivotArea>
    </chartFormat>
    <chartFormat chart="0" format="81" series="1">
      <pivotArea type="data" outline="0" fieldPosition="0">
        <references count="2">
          <reference field="4294967294" count="1" selected="0">
            <x v="0"/>
          </reference>
          <reference field="14" count="1" selected="0">
            <x v="81"/>
          </reference>
        </references>
      </pivotArea>
    </chartFormat>
    <chartFormat chart="0" format="82" series="1">
      <pivotArea type="data" outline="0" fieldPosition="0">
        <references count="2">
          <reference field="4294967294" count="1" selected="0">
            <x v="0"/>
          </reference>
          <reference field="14" count="1" selected="0">
            <x v="8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2E5B94B-0621-43EE-BD23-9A96E1A9994F}" name="PivotTable5"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1144:B1170" firstHeaderRow="1" firstDataRow="1" firstDataCol="1"/>
  <pivotFields count="26">
    <pivotField showAll="0">
      <items count="21">
        <item h="1" x="0"/>
        <item h="1" x="1"/>
        <item h="1" x="2"/>
        <item h="1" x="3"/>
        <item h="1" x="4"/>
        <item h="1" x="5"/>
        <item h="1" x="6"/>
        <item h="1" x="7"/>
        <item x="8"/>
        <item h="1" x="9"/>
        <item h="1" x="10"/>
        <item h="1" x="11"/>
        <item h="1" x="12"/>
        <item h="1" x="13"/>
        <item h="1" x="14"/>
        <item h="1" x="15"/>
        <item h="1" x="16"/>
        <item h="1" x="17"/>
        <item h="1" x="18"/>
        <item h="1" x="19"/>
        <item t="default"/>
      </items>
    </pivotField>
    <pivotField showAll="0">
      <items count="603">
        <item x="37"/>
        <item x="182"/>
        <item x="183"/>
        <item x="268"/>
        <item x="269"/>
        <item x="482"/>
        <item x="483"/>
        <item x="600"/>
        <item x="601"/>
        <item x="19"/>
        <item x="125"/>
        <item x="196"/>
        <item x="195"/>
        <item x="377"/>
        <item x="376"/>
        <item x="378"/>
        <item x="38"/>
        <item x="39"/>
        <item x="184"/>
        <item x="185"/>
        <item x="303"/>
        <item x="304"/>
        <item x="536"/>
        <item x="537"/>
        <item x="72"/>
        <item x="95"/>
        <item x="126"/>
        <item x="127"/>
        <item x="128"/>
        <item x="197"/>
        <item x="198"/>
        <item x="379"/>
        <item x="380"/>
        <item x="381"/>
        <item x="382"/>
        <item x="57"/>
        <item x="121"/>
        <item x="122"/>
        <item x="270"/>
        <item x="305"/>
        <item x="306"/>
        <item x="367"/>
        <item x="368"/>
        <item x="538"/>
        <item x="539"/>
        <item x="20"/>
        <item x="73"/>
        <item x="96"/>
        <item x="129"/>
        <item x="130"/>
        <item x="199"/>
        <item x="200"/>
        <item x="385"/>
        <item x="384"/>
        <item x="383"/>
        <item x="58"/>
        <item x="186"/>
        <item x="187"/>
        <item x="271"/>
        <item x="307"/>
        <item x="308"/>
        <item x="369"/>
        <item x="370"/>
        <item x="484"/>
        <item x="591"/>
        <item x="590"/>
        <item x="23"/>
        <item x="201"/>
        <item x="202"/>
        <item x="388"/>
        <item x="386"/>
        <item x="387"/>
        <item x="188"/>
        <item x="189"/>
        <item x="309"/>
        <item x="310"/>
        <item x="485"/>
        <item x="597"/>
        <item x="596"/>
        <item x="24"/>
        <item x="25"/>
        <item x="26"/>
        <item x="203"/>
        <item x="204"/>
        <item x="389"/>
        <item x="390"/>
        <item x="391"/>
        <item x="123"/>
        <item x="540"/>
        <item x="74"/>
        <item x="97"/>
        <item x="131"/>
        <item x="132"/>
        <item x="133"/>
        <item x="205"/>
        <item x="206"/>
        <item x="392"/>
        <item x="393"/>
        <item x="394"/>
        <item x="272"/>
        <item x="371"/>
        <item x="541"/>
        <item x="124"/>
        <item x="21"/>
        <item x="75"/>
        <item x="98"/>
        <item x="134"/>
        <item x="135"/>
        <item x="207"/>
        <item x="208"/>
        <item x="395"/>
        <item x="396"/>
        <item x="397"/>
        <item x="190"/>
        <item x="191"/>
        <item x="273"/>
        <item x="372"/>
        <item x="486"/>
        <item x="592"/>
        <item x="59"/>
        <item x="60"/>
        <item x="209"/>
        <item x="210"/>
        <item x="233"/>
        <item x="398"/>
        <item x="399"/>
        <item x="400"/>
        <item x="40"/>
        <item x="311"/>
        <item x="312"/>
        <item x="487"/>
        <item x="595"/>
        <item x="27"/>
        <item x="211"/>
        <item x="234"/>
        <item x="235"/>
        <item x="403"/>
        <item x="401"/>
        <item x="402"/>
        <item x="432"/>
        <item x="433"/>
        <item x="192"/>
        <item x="313"/>
        <item x="314"/>
        <item x="542"/>
        <item x="22"/>
        <item x="76"/>
        <item x="99"/>
        <item x="136"/>
        <item x="137"/>
        <item x="138"/>
        <item x="212"/>
        <item x="236"/>
        <item x="237"/>
        <item x="319"/>
        <item x="320"/>
        <item x="404"/>
        <item x="406"/>
        <item x="405"/>
        <item x="434"/>
        <item x="435"/>
        <item x="436"/>
        <item x="80"/>
        <item x="193"/>
        <item x="373"/>
        <item x="543"/>
        <item x="61"/>
        <item x="100"/>
        <item x="139"/>
        <item x="140"/>
        <item x="213"/>
        <item x="214"/>
        <item x="238"/>
        <item x="239"/>
        <item x="321"/>
        <item x="322"/>
        <item x="407"/>
        <item x="409"/>
        <item x="437"/>
        <item x="438"/>
        <item x="439"/>
        <item x="488"/>
        <item x="489"/>
        <item x="408"/>
        <item x="81"/>
        <item x="374"/>
        <item x="593"/>
        <item x="28"/>
        <item x="62"/>
        <item x="215"/>
        <item x="240"/>
        <item x="241"/>
        <item x="323"/>
        <item x="324"/>
        <item x="325"/>
        <item x="410"/>
        <item x="411"/>
        <item x="440"/>
        <item x="441"/>
        <item x="442"/>
        <item x="490"/>
        <item x="491"/>
        <item x="492"/>
        <item x="544"/>
        <item x="0"/>
        <item x="41"/>
        <item x="82"/>
        <item x="315"/>
        <item x="316"/>
        <item x="594"/>
        <item x="77"/>
        <item x="106"/>
        <item x="152"/>
        <item x="216"/>
        <item x="242"/>
        <item x="243"/>
        <item x="326"/>
        <item x="327"/>
        <item x="328"/>
        <item x="412"/>
        <item x="413"/>
        <item x="443"/>
        <item x="444"/>
        <item x="445"/>
        <item x="493"/>
        <item x="494"/>
        <item x="495"/>
        <item x="545"/>
        <item x="546"/>
        <item x="547"/>
        <item x="1"/>
        <item x="2"/>
        <item x="29"/>
        <item x="101"/>
        <item x="107"/>
        <item x="108"/>
        <item x="141"/>
        <item x="142"/>
        <item x="143"/>
        <item x="153"/>
        <item x="154"/>
        <item x="244"/>
        <item x="245"/>
        <item x="329"/>
        <item x="330"/>
        <item x="331"/>
        <item x="414"/>
        <item x="415"/>
        <item x="446"/>
        <item x="447"/>
        <item x="448"/>
        <item x="496"/>
        <item x="497"/>
        <item x="498"/>
        <item x="548"/>
        <item x="549"/>
        <item x="550"/>
        <item x="551"/>
        <item x="3"/>
        <item x="83"/>
        <item x="63"/>
        <item x="64"/>
        <item x="109"/>
        <item x="110"/>
        <item x="155"/>
        <item x="156"/>
        <item x="218"/>
        <item x="217"/>
        <item x="246"/>
        <item x="247"/>
        <item x="332"/>
        <item x="333"/>
        <item x="334"/>
        <item x="417"/>
        <item x="416"/>
        <item x="449"/>
        <item x="450"/>
        <item x="451"/>
        <item x="499"/>
        <item x="500"/>
        <item x="501"/>
        <item x="552"/>
        <item x="553"/>
        <item x="554"/>
        <item x="4"/>
        <item x="42"/>
        <item x="84"/>
        <item x="85"/>
        <item x="317"/>
        <item x="30"/>
        <item x="43"/>
        <item x="78"/>
        <item x="157"/>
        <item x="158"/>
        <item x="220"/>
        <item x="219"/>
        <item x="248"/>
        <item x="249"/>
        <item x="335"/>
        <item x="336"/>
        <item x="419"/>
        <item x="418"/>
        <item x="452"/>
        <item x="453"/>
        <item x="454"/>
        <item x="502"/>
        <item x="503"/>
        <item x="504"/>
        <item x="555"/>
        <item x="556"/>
        <item x="557"/>
        <item x="5"/>
        <item x="6"/>
        <item x="318"/>
        <item x="46"/>
        <item x="44"/>
        <item x="45"/>
        <item x="65"/>
        <item x="79"/>
        <item x="102"/>
        <item x="159"/>
        <item x="160"/>
        <item x="161"/>
        <item x="221"/>
        <item x="222"/>
        <item x="250"/>
        <item x="251"/>
        <item x="275"/>
        <item x="274"/>
        <item x="337"/>
        <item x="338"/>
        <item x="420"/>
        <item x="455"/>
        <item x="456"/>
        <item x="457"/>
        <item x="505"/>
        <item x="506"/>
        <item x="507"/>
        <item x="558"/>
        <item x="559"/>
        <item x="560"/>
        <item x="103"/>
        <item x="421"/>
        <item x="7"/>
        <item x="111"/>
        <item x="112"/>
        <item x="144"/>
        <item x="145"/>
        <item x="146"/>
        <item x="162"/>
        <item x="163"/>
        <item x="223"/>
        <item x="224"/>
        <item x="252"/>
        <item x="276"/>
        <item x="277"/>
        <item x="278"/>
        <item x="339"/>
        <item x="340"/>
        <item x="422"/>
        <item x="423"/>
        <item x="458"/>
        <item x="459"/>
        <item x="460"/>
        <item x="508"/>
        <item x="509"/>
        <item x="510"/>
        <item x="561"/>
        <item x="562"/>
        <item x="563"/>
        <item x="8"/>
        <item x="9"/>
        <item x="86"/>
        <item x="87"/>
        <item x="31"/>
        <item x="47"/>
        <item x="48"/>
        <item x="49"/>
        <item x="66"/>
        <item x="113"/>
        <item x="164"/>
        <item x="165"/>
        <item x="253"/>
        <item x="254"/>
        <item x="279"/>
        <item x="280"/>
        <item x="281"/>
        <item x="341"/>
        <item x="342"/>
        <item x="461"/>
        <item x="462"/>
        <item x="463"/>
        <item x="511"/>
        <item x="512"/>
        <item x="513"/>
        <item x="564"/>
        <item x="565"/>
        <item x="566"/>
        <item x="10"/>
        <item x="11"/>
        <item x="88"/>
        <item x="50"/>
        <item x="51"/>
        <item x="52"/>
        <item x="104"/>
        <item x="166"/>
        <item x="167"/>
        <item x="255"/>
        <item x="283"/>
        <item x="282"/>
        <item x="343"/>
        <item x="344"/>
        <item x="345"/>
        <item x="464"/>
        <item x="465"/>
        <item x="514"/>
        <item x="515"/>
        <item x="516"/>
        <item x="567"/>
        <item x="568"/>
        <item x="569"/>
        <item x="12"/>
        <item x="105"/>
        <item x="147"/>
        <item x="148"/>
        <item x="149"/>
        <item x="168"/>
        <item x="169"/>
        <item x="225"/>
        <item x="226"/>
        <item x="256"/>
        <item x="257"/>
        <item x="284"/>
        <item x="286"/>
        <item x="285"/>
        <item x="346"/>
        <item x="347"/>
        <item x="348"/>
        <item x="424"/>
        <item x="425"/>
        <item x="466"/>
        <item x="467"/>
        <item x="517"/>
        <item x="518"/>
        <item x="519"/>
        <item x="570"/>
        <item x="571"/>
        <item x="572"/>
        <item x="13"/>
        <item x="114"/>
        <item x="170"/>
        <item x="171"/>
        <item x="228"/>
        <item x="227"/>
        <item x="287"/>
        <item x="288"/>
        <item x="349"/>
        <item x="350"/>
        <item x="427"/>
        <item x="426"/>
        <item x="468"/>
        <item x="469"/>
        <item x="520"/>
        <item x="521"/>
        <item x="573"/>
        <item x="574"/>
        <item x="575"/>
        <item x="115"/>
        <item x="89"/>
        <item x="53"/>
        <item x="116"/>
        <item x="172"/>
        <item x="173"/>
        <item x="258"/>
        <item x="259"/>
        <item x="289"/>
        <item x="290"/>
        <item x="351"/>
        <item x="352"/>
        <item x="470"/>
        <item x="471"/>
        <item x="522"/>
        <item x="523"/>
        <item x="576"/>
        <item x="577"/>
        <item x="32"/>
        <item x="67"/>
        <item x="150"/>
        <item x="174"/>
        <item x="175"/>
        <item x="260"/>
        <item x="261"/>
        <item x="291"/>
        <item x="293"/>
        <item x="292"/>
        <item x="353"/>
        <item x="354"/>
        <item x="472"/>
        <item x="473"/>
        <item x="524"/>
        <item x="525"/>
        <item x="578"/>
        <item x="579"/>
        <item x="580"/>
        <item x="90"/>
        <item x="33"/>
        <item x="151"/>
        <item x="176"/>
        <item x="177"/>
        <item x="229"/>
        <item x="230"/>
        <item x="262"/>
        <item x="263"/>
        <item x="294"/>
        <item x="295"/>
        <item x="355"/>
        <item x="356"/>
        <item x="428"/>
        <item x="474"/>
        <item x="475"/>
        <item x="526"/>
        <item x="527"/>
        <item x="581"/>
        <item x="582"/>
        <item x="583"/>
        <item x="14"/>
        <item x="91"/>
        <item x="54"/>
        <item x="117"/>
        <item x="118"/>
        <item x="264"/>
        <item x="265"/>
        <item x="296"/>
        <item x="297"/>
        <item x="357"/>
        <item x="358"/>
        <item x="429"/>
        <item x="476"/>
        <item x="477"/>
        <item x="528"/>
        <item x="529"/>
        <item x="584"/>
        <item x="585"/>
        <item x="15"/>
        <item x="55"/>
        <item x="298"/>
        <item x="359"/>
        <item x="360"/>
        <item x="478"/>
        <item x="479"/>
        <item x="530"/>
        <item x="531"/>
        <item x="17"/>
        <item x="92"/>
        <item x="34"/>
        <item x="68"/>
        <item x="178"/>
        <item x="179"/>
        <item x="231"/>
        <item x="299"/>
        <item x="300"/>
        <item x="361"/>
        <item x="362"/>
        <item x="532"/>
        <item x="533"/>
        <item x="586"/>
        <item x="587"/>
        <item x="35"/>
        <item x="36"/>
        <item x="69"/>
        <item x="180"/>
        <item x="181"/>
        <item x="232"/>
        <item x="301"/>
        <item x="363"/>
        <item x="364"/>
        <item x="430"/>
        <item x="534"/>
        <item x="535"/>
        <item x="598"/>
        <item x="599"/>
        <item x="16"/>
        <item x="93"/>
        <item x="56"/>
        <item x="119"/>
        <item x="120"/>
        <item x="266"/>
        <item x="267"/>
        <item x="302"/>
        <item x="365"/>
        <item x="366"/>
        <item x="431"/>
        <item x="480"/>
        <item x="481"/>
        <item x="588"/>
        <item x="589"/>
        <item x="70"/>
        <item x="18"/>
        <item x="71"/>
        <item x="94"/>
        <item x="194"/>
        <item x="375"/>
        <item t="default"/>
      </items>
    </pivotField>
    <pivotField showAll="0"/>
    <pivotField numFmtId="16"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sortType="descending">
      <items count="409">
        <item x="290"/>
        <item x="79"/>
        <item x="357"/>
        <item x="317"/>
        <item x="228"/>
        <item x="140"/>
        <item x="69"/>
        <item x="195"/>
        <item x="262"/>
        <item x="379"/>
        <item x="301"/>
        <item x="213"/>
        <item x="211"/>
        <item x="156"/>
        <item x="327"/>
        <item x="40"/>
        <item x="271"/>
        <item x="305"/>
        <item x="403"/>
        <item x="386"/>
        <item x="77"/>
        <item x="276"/>
        <item x="190"/>
        <item x="336"/>
        <item x="354"/>
        <item x="223"/>
        <item x="48"/>
        <item x="117"/>
        <item x="324"/>
        <item x="382"/>
        <item x="15"/>
        <item x="11"/>
        <item x="119"/>
        <item x="358"/>
        <item x="2"/>
        <item x="218"/>
        <item x="189"/>
        <item x="150"/>
        <item x="54"/>
        <item x="399"/>
        <item x="231"/>
        <item x="314"/>
        <item x="350"/>
        <item x="20"/>
        <item x="387"/>
        <item x="13"/>
        <item x="158"/>
        <item x="29"/>
        <item x="178"/>
        <item x="365"/>
        <item x="266"/>
        <item x="73"/>
        <item x="71"/>
        <item x="207"/>
        <item x="63"/>
        <item x="98"/>
        <item x="102"/>
        <item x="377"/>
        <item x="45"/>
        <item x="217"/>
        <item x="275"/>
        <item x="238"/>
        <item x="188"/>
        <item x="200"/>
        <item x="313"/>
        <item x="121"/>
        <item x="273"/>
        <item x="203"/>
        <item x="378"/>
        <item x="109"/>
        <item x="76"/>
        <item x="243"/>
        <item x="174"/>
        <item x="141"/>
        <item x="163"/>
        <item x="351"/>
        <item x="175"/>
        <item x="229"/>
        <item x="7"/>
        <item x="253"/>
        <item x="43"/>
        <item x="120"/>
        <item x="35"/>
        <item x="224"/>
        <item x="289"/>
        <item x="402"/>
        <item x="37"/>
        <item x="106"/>
        <item x="28"/>
        <item x="124"/>
        <item x="132"/>
        <item x="38"/>
        <item x="144"/>
        <item x="385"/>
        <item x="281"/>
        <item x="208"/>
        <item x="97"/>
        <item x="240"/>
        <item x="394"/>
        <item x="60"/>
        <item x="265"/>
        <item x="334"/>
        <item x="105"/>
        <item x="202"/>
        <item x="78"/>
        <item x="256"/>
        <item x="283"/>
        <item x="85"/>
        <item x="30"/>
        <item x="187"/>
        <item x="66"/>
        <item x="138"/>
        <item x="67"/>
        <item x="390"/>
        <item x="21"/>
        <item x="153"/>
        <item x="373"/>
        <item x="230"/>
        <item x="400"/>
        <item x="270"/>
        <item x="268"/>
        <item x="348"/>
        <item x="332"/>
        <item x="74"/>
        <item x="315"/>
        <item x="328"/>
        <item x="114"/>
        <item x="388"/>
        <item x="286"/>
        <item x="308"/>
        <item x="232"/>
        <item x="88"/>
        <item x="42"/>
        <item x="296"/>
        <item x="185"/>
        <item x="41"/>
        <item x="84"/>
        <item x="181"/>
        <item x="176"/>
        <item x="280"/>
        <item x="344"/>
        <item x="340"/>
        <item x="139"/>
        <item x="94"/>
        <item x="165"/>
        <item x="282"/>
        <item x="182"/>
        <item x="225"/>
        <item x="170"/>
        <item x="56"/>
        <item x="304"/>
        <item x="53"/>
        <item x="47"/>
        <item x="252"/>
        <item x="272"/>
        <item x="375"/>
        <item x="321"/>
        <item x="81"/>
        <item x="135"/>
        <item x="101"/>
        <item x="126"/>
        <item x="222"/>
        <item x="172"/>
        <item x="16"/>
        <item x="168"/>
        <item x="261"/>
        <item x="236"/>
        <item x="259"/>
        <item x="184"/>
        <item x="307"/>
        <item x="362"/>
        <item x="96"/>
        <item x="68"/>
        <item x="235"/>
        <item x="407"/>
        <item x="116"/>
        <item x="159"/>
        <item x="206"/>
        <item x="342"/>
        <item x="220"/>
        <item x="25"/>
        <item x="192"/>
        <item x="361"/>
        <item x="330"/>
        <item x="333"/>
        <item x="111"/>
        <item x="322"/>
        <item x="33"/>
        <item x="198"/>
        <item x="136"/>
        <item x="248"/>
        <item x="5"/>
        <item x="329"/>
        <item x="82"/>
        <item x="86"/>
        <item x="343"/>
        <item x="44"/>
        <item x="405"/>
        <item x="319"/>
        <item x="149"/>
        <item x="61"/>
        <item x="233"/>
        <item x="162"/>
        <item x="118"/>
        <item x="244"/>
        <item x="107"/>
        <item x="9"/>
        <item x="247"/>
        <item x="128"/>
        <item x="245"/>
        <item x="87"/>
        <item x="186"/>
        <item x="389"/>
        <item x="130"/>
        <item x="72"/>
        <item x="367"/>
        <item x="363"/>
        <item x="242"/>
        <item x="278"/>
        <item x="381"/>
        <item x="27"/>
        <item x="52"/>
        <item x="112"/>
        <item x="134"/>
        <item x="169"/>
        <item x="226"/>
        <item x="263"/>
        <item x="123"/>
        <item x="3"/>
        <item x="196"/>
        <item x="274"/>
        <item x="251"/>
        <item x="303"/>
        <item x="356"/>
        <item x="201"/>
        <item x="23"/>
        <item x="49"/>
        <item x="254"/>
        <item x="370"/>
        <item x="34"/>
        <item x="372"/>
        <item x="383"/>
        <item x="90"/>
        <item x="368"/>
        <item x="83"/>
        <item x="326"/>
        <item x="312"/>
        <item x="376"/>
        <item x="384"/>
        <item x="167"/>
        <item x="359"/>
        <item x="155"/>
        <item x="179"/>
        <item x="349"/>
        <item x="221"/>
        <item x="291"/>
        <item x="152"/>
        <item x="337"/>
        <item x="398"/>
        <item x="62"/>
        <item x="180"/>
        <item x="137"/>
        <item x="341"/>
        <item x="241"/>
        <item x="183"/>
        <item x="258"/>
        <item x="166"/>
        <item x="366"/>
        <item x="255"/>
        <item x="239"/>
        <item x="148"/>
        <item x="142"/>
        <item x="210"/>
        <item x="113"/>
        <item x="364"/>
        <item x="298"/>
        <item x="287"/>
        <item x="199"/>
        <item x="318"/>
        <item x="288"/>
        <item x="299"/>
        <item x="177"/>
        <item x="219"/>
        <item x="397"/>
        <item x="131"/>
        <item x="4"/>
        <item x="311"/>
        <item x="146"/>
        <item x="264"/>
        <item x="309"/>
        <item x="292"/>
        <item x="0"/>
        <item x="269"/>
        <item x="171"/>
        <item x="92"/>
        <item x="237"/>
        <item x="391"/>
        <item x="395"/>
        <item x="295"/>
        <item x="204"/>
        <item x="193"/>
        <item x="51"/>
        <item x="404"/>
        <item x="103"/>
        <item x="325"/>
        <item x="129"/>
        <item x="406"/>
        <item x="300"/>
        <item x="279"/>
        <item x="346"/>
        <item x="197"/>
        <item x="160"/>
        <item x="12"/>
        <item x="10"/>
        <item x="127"/>
        <item x="31"/>
        <item x="161"/>
        <item x="46"/>
        <item x="59"/>
        <item x="234"/>
        <item x="284"/>
        <item x="57"/>
        <item x="157"/>
        <item x="89"/>
        <item x="18"/>
        <item x="26"/>
        <item x="80"/>
        <item x="173"/>
        <item x="316"/>
        <item x="227"/>
        <item x="104"/>
        <item x="99"/>
        <item x="214"/>
        <item x="164"/>
        <item x="250"/>
        <item x="320"/>
        <item x="215"/>
        <item x="212"/>
        <item x="306"/>
        <item x="246"/>
        <item x="338"/>
        <item x="347"/>
        <item x="58"/>
        <item x="50"/>
        <item x="100"/>
        <item x="147"/>
        <item x="335"/>
        <item x="267"/>
        <item x="216"/>
        <item x="122"/>
        <item x="108"/>
        <item x="6"/>
        <item x="36"/>
        <item x="360"/>
        <item x="151"/>
        <item x="331"/>
        <item x="371"/>
        <item x="297"/>
        <item x="209"/>
        <item x="24"/>
        <item x="294"/>
        <item x="401"/>
        <item x="115"/>
        <item x="14"/>
        <item x="352"/>
        <item x="369"/>
        <item x="205"/>
        <item x="191"/>
        <item x="8"/>
        <item x="32"/>
        <item x="374"/>
        <item x="302"/>
        <item x="39"/>
        <item x="392"/>
        <item x="154"/>
        <item x="19"/>
        <item x="70"/>
        <item x="310"/>
        <item x="133"/>
        <item x="93"/>
        <item x="249"/>
        <item x="125"/>
        <item x="95"/>
        <item x="339"/>
        <item x="65"/>
        <item x="353"/>
        <item x="55"/>
        <item x="345"/>
        <item x="1"/>
        <item x="396"/>
        <item x="293"/>
        <item x="22"/>
        <item x="145"/>
        <item x="194"/>
        <item x="277"/>
        <item x="323"/>
        <item x="355"/>
        <item x="143"/>
        <item x="64"/>
        <item x="91"/>
        <item x="260"/>
        <item x="380"/>
        <item x="285"/>
        <item x="257"/>
        <item x="110"/>
        <item x="17"/>
        <item x="75"/>
        <item x="39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21"/>
  </rowFields>
  <rowItems count="26">
    <i>
      <x v="314"/>
    </i>
    <i>
      <x v="362"/>
    </i>
    <i>
      <x v="350"/>
    </i>
    <i>
      <x v="160"/>
    </i>
    <i>
      <x v="381"/>
    </i>
    <i>
      <x v="223"/>
    </i>
    <i>
      <x v="208"/>
    </i>
    <i>
      <x v="378"/>
    </i>
    <i>
      <x v="89"/>
    </i>
    <i>
      <x v="284"/>
    </i>
    <i>
      <x v="73"/>
    </i>
    <i>
      <x v="90"/>
    </i>
    <i>
      <x v="175"/>
    </i>
    <i>
      <x v="158"/>
    </i>
    <i>
      <x v="189"/>
    </i>
    <i>
      <x v="305"/>
    </i>
    <i>
      <x v="399"/>
    </i>
    <i>
      <x v="349"/>
    </i>
    <i>
      <x v="5"/>
    </i>
    <i>
      <x v="111"/>
    </i>
    <i>
      <x v="87"/>
    </i>
    <i>
      <x v="142"/>
    </i>
    <i>
      <x v="227"/>
    </i>
    <i>
      <x v="261"/>
    </i>
    <i>
      <x v="213"/>
    </i>
    <i t="grand">
      <x/>
    </i>
  </rowItems>
  <colItems count="1">
    <i/>
  </colItems>
  <dataFields count="1">
    <dataField name="Count of Assistant 2" fld="21"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BE9AB57-AAA1-4911-B80D-BAD49193B96D}" name="PivotTable10"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4144:B4150" firstHeaderRow="1" firstDataRow="1" firstDataCol="1"/>
  <pivotFields count="26">
    <pivotField showAll="0">
      <items count="21">
        <item h="1" x="0"/>
        <item h="1" x="1"/>
        <item h="1" x="2"/>
        <item h="1" x="3"/>
        <item h="1" x="4"/>
        <item h="1" x="5"/>
        <item h="1" x="6"/>
        <item h="1" x="7"/>
        <item x="8"/>
        <item h="1" x="9"/>
        <item h="1" x="10"/>
        <item h="1" x="11"/>
        <item h="1" x="12"/>
        <item h="1" x="13"/>
        <item h="1" x="14"/>
        <item h="1" x="15"/>
        <item h="1" x="16"/>
        <item h="1" x="17"/>
        <item h="1" x="18"/>
        <item h="1" x="19"/>
        <item t="default"/>
      </items>
    </pivotField>
    <pivotField showAll="0">
      <items count="603">
        <item x="37"/>
        <item x="182"/>
        <item x="183"/>
        <item x="268"/>
        <item x="269"/>
        <item x="482"/>
        <item x="483"/>
        <item x="600"/>
        <item x="601"/>
        <item x="19"/>
        <item x="125"/>
        <item x="196"/>
        <item x="195"/>
        <item x="377"/>
        <item x="376"/>
        <item x="378"/>
        <item x="38"/>
        <item x="39"/>
        <item x="184"/>
        <item x="185"/>
        <item x="303"/>
        <item x="304"/>
        <item x="536"/>
        <item x="537"/>
        <item x="72"/>
        <item x="95"/>
        <item x="126"/>
        <item x="127"/>
        <item x="128"/>
        <item x="197"/>
        <item x="198"/>
        <item x="379"/>
        <item x="380"/>
        <item x="381"/>
        <item x="382"/>
        <item x="57"/>
        <item x="121"/>
        <item x="122"/>
        <item x="270"/>
        <item x="305"/>
        <item x="306"/>
        <item x="367"/>
        <item x="368"/>
        <item x="538"/>
        <item x="539"/>
        <item x="20"/>
        <item x="73"/>
        <item x="96"/>
        <item x="129"/>
        <item x="130"/>
        <item x="199"/>
        <item x="200"/>
        <item x="385"/>
        <item x="384"/>
        <item x="383"/>
        <item x="58"/>
        <item x="186"/>
        <item x="187"/>
        <item x="271"/>
        <item x="307"/>
        <item x="308"/>
        <item x="369"/>
        <item x="370"/>
        <item x="484"/>
        <item x="591"/>
        <item x="590"/>
        <item x="23"/>
        <item x="201"/>
        <item x="202"/>
        <item x="388"/>
        <item x="386"/>
        <item x="387"/>
        <item x="188"/>
        <item x="189"/>
        <item x="309"/>
        <item x="310"/>
        <item x="485"/>
        <item x="597"/>
        <item x="596"/>
        <item x="24"/>
        <item x="25"/>
        <item x="26"/>
        <item x="203"/>
        <item x="204"/>
        <item x="389"/>
        <item x="390"/>
        <item x="391"/>
        <item x="123"/>
        <item x="540"/>
        <item x="74"/>
        <item x="97"/>
        <item x="131"/>
        <item x="132"/>
        <item x="133"/>
        <item x="205"/>
        <item x="206"/>
        <item x="392"/>
        <item x="393"/>
        <item x="394"/>
        <item x="272"/>
        <item x="371"/>
        <item x="541"/>
        <item x="124"/>
        <item x="21"/>
        <item x="75"/>
        <item x="98"/>
        <item x="134"/>
        <item x="135"/>
        <item x="207"/>
        <item x="208"/>
        <item x="395"/>
        <item x="396"/>
        <item x="397"/>
        <item x="190"/>
        <item x="191"/>
        <item x="273"/>
        <item x="372"/>
        <item x="486"/>
        <item x="592"/>
        <item x="59"/>
        <item x="60"/>
        <item x="209"/>
        <item x="210"/>
        <item x="233"/>
        <item x="398"/>
        <item x="399"/>
        <item x="400"/>
        <item x="40"/>
        <item x="311"/>
        <item x="312"/>
        <item x="487"/>
        <item x="595"/>
        <item x="27"/>
        <item x="211"/>
        <item x="234"/>
        <item x="235"/>
        <item x="403"/>
        <item x="401"/>
        <item x="402"/>
        <item x="432"/>
        <item x="433"/>
        <item x="192"/>
        <item x="313"/>
        <item x="314"/>
        <item x="542"/>
        <item x="22"/>
        <item x="76"/>
        <item x="99"/>
        <item x="136"/>
        <item x="137"/>
        <item x="138"/>
        <item x="212"/>
        <item x="236"/>
        <item x="237"/>
        <item x="319"/>
        <item x="320"/>
        <item x="404"/>
        <item x="406"/>
        <item x="405"/>
        <item x="434"/>
        <item x="435"/>
        <item x="436"/>
        <item x="80"/>
        <item x="193"/>
        <item x="373"/>
        <item x="543"/>
        <item x="61"/>
        <item x="100"/>
        <item x="139"/>
        <item x="140"/>
        <item x="213"/>
        <item x="214"/>
        <item x="238"/>
        <item x="239"/>
        <item x="321"/>
        <item x="322"/>
        <item x="407"/>
        <item x="409"/>
        <item x="437"/>
        <item x="438"/>
        <item x="439"/>
        <item x="488"/>
        <item x="489"/>
        <item x="408"/>
        <item x="81"/>
        <item x="374"/>
        <item x="593"/>
        <item x="28"/>
        <item x="62"/>
        <item x="215"/>
        <item x="240"/>
        <item x="241"/>
        <item x="323"/>
        <item x="324"/>
        <item x="325"/>
        <item x="410"/>
        <item x="411"/>
        <item x="440"/>
        <item x="441"/>
        <item x="442"/>
        <item x="490"/>
        <item x="491"/>
        <item x="492"/>
        <item x="544"/>
        <item x="0"/>
        <item x="41"/>
        <item x="82"/>
        <item x="315"/>
        <item x="316"/>
        <item x="594"/>
        <item x="77"/>
        <item x="106"/>
        <item x="152"/>
        <item x="216"/>
        <item x="242"/>
        <item x="243"/>
        <item x="326"/>
        <item x="327"/>
        <item x="328"/>
        <item x="412"/>
        <item x="413"/>
        <item x="443"/>
        <item x="444"/>
        <item x="445"/>
        <item x="493"/>
        <item x="494"/>
        <item x="495"/>
        <item x="545"/>
        <item x="546"/>
        <item x="547"/>
        <item x="1"/>
        <item x="2"/>
        <item x="29"/>
        <item x="101"/>
        <item x="107"/>
        <item x="108"/>
        <item x="141"/>
        <item x="142"/>
        <item x="143"/>
        <item x="153"/>
        <item x="154"/>
        <item x="244"/>
        <item x="245"/>
        <item x="329"/>
        <item x="330"/>
        <item x="331"/>
        <item x="414"/>
        <item x="415"/>
        <item x="446"/>
        <item x="447"/>
        <item x="448"/>
        <item x="496"/>
        <item x="497"/>
        <item x="498"/>
        <item x="548"/>
        <item x="549"/>
        <item x="550"/>
        <item x="551"/>
        <item x="3"/>
        <item x="83"/>
        <item x="63"/>
        <item x="64"/>
        <item x="109"/>
        <item x="110"/>
        <item x="155"/>
        <item x="156"/>
        <item x="218"/>
        <item x="217"/>
        <item x="246"/>
        <item x="247"/>
        <item x="332"/>
        <item x="333"/>
        <item x="334"/>
        <item x="417"/>
        <item x="416"/>
        <item x="449"/>
        <item x="450"/>
        <item x="451"/>
        <item x="499"/>
        <item x="500"/>
        <item x="501"/>
        <item x="552"/>
        <item x="553"/>
        <item x="554"/>
        <item x="4"/>
        <item x="42"/>
        <item x="84"/>
        <item x="85"/>
        <item x="317"/>
        <item x="30"/>
        <item x="43"/>
        <item x="78"/>
        <item x="157"/>
        <item x="158"/>
        <item x="220"/>
        <item x="219"/>
        <item x="248"/>
        <item x="249"/>
        <item x="335"/>
        <item x="336"/>
        <item x="419"/>
        <item x="418"/>
        <item x="452"/>
        <item x="453"/>
        <item x="454"/>
        <item x="502"/>
        <item x="503"/>
        <item x="504"/>
        <item x="555"/>
        <item x="556"/>
        <item x="557"/>
        <item x="5"/>
        <item x="6"/>
        <item x="318"/>
        <item x="46"/>
        <item x="44"/>
        <item x="45"/>
        <item x="65"/>
        <item x="79"/>
        <item x="102"/>
        <item x="159"/>
        <item x="160"/>
        <item x="161"/>
        <item x="221"/>
        <item x="222"/>
        <item x="250"/>
        <item x="251"/>
        <item x="275"/>
        <item x="274"/>
        <item x="337"/>
        <item x="338"/>
        <item x="420"/>
        <item x="455"/>
        <item x="456"/>
        <item x="457"/>
        <item x="505"/>
        <item x="506"/>
        <item x="507"/>
        <item x="558"/>
        <item x="559"/>
        <item x="560"/>
        <item x="103"/>
        <item x="421"/>
        <item x="7"/>
        <item x="111"/>
        <item x="112"/>
        <item x="144"/>
        <item x="145"/>
        <item x="146"/>
        <item x="162"/>
        <item x="163"/>
        <item x="223"/>
        <item x="224"/>
        <item x="252"/>
        <item x="276"/>
        <item x="277"/>
        <item x="278"/>
        <item x="339"/>
        <item x="340"/>
        <item x="422"/>
        <item x="423"/>
        <item x="458"/>
        <item x="459"/>
        <item x="460"/>
        <item x="508"/>
        <item x="509"/>
        <item x="510"/>
        <item x="561"/>
        <item x="562"/>
        <item x="563"/>
        <item x="8"/>
        <item x="9"/>
        <item x="86"/>
        <item x="87"/>
        <item x="31"/>
        <item x="47"/>
        <item x="48"/>
        <item x="49"/>
        <item x="66"/>
        <item x="113"/>
        <item x="164"/>
        <item x="165"/>
        <item x="253"/>
        <item x="254"/>
        <item x="279"/>
        <item x="280"/>
        <item x="281"/>
        <item x="341"/>
        <item x="342"/>
        <item x="461"/>
        <item x="462"/>
        <item x="463"/>
        <item x="511"/>
        <item x="512"/>
        <item x="513"/>
        <item x="564"/>
        <item x="565"/>
        <item x="566"/>
        <item x="10"/>
        <item x="11"/>
        <item x="88"/>
        <item x="50"/>
        <item x="51"/>
        <item x="52"/>
        <item x="104"/>
        <item x="166"/>
        <item x="167"/>
        <item x="255"/>
        <item x="283"/>
        <item x="282"/>
        <item x="343"/>
        <item x="344"/>
        <item x="345"/>
        <item x="464"/>
        <item x="465"/>
        <item x="514"/>
        <item x="515"/>
        <item x="516"/>
        <item x="567"/>
        <item x="568"/>
        <item x="569"/>
        <item x="12"/>
        <item x="105"/>
        <item x="147"/>
        <item x="148"/>
        <item x="149"/>
        <item x="168"/>
        <item x="169"/>
        <item x="225"/>
        <item x="226"/>
        <item x="256"/>
        <item x="257"/>
        <item x="284"/>
        <item x="286"/>
        <item x="285"/>
        <item x="346"/>
        <item x="347"/>
        <item x="348"/>
        <item x="424"/>
        <item x="425"/>
        <item x="466"/>
        <item x="467"/>
        <item x="517"/>
        <item x="518"/>
        <item x="519"/>
        <item x="570"/>
        <item x="571"/>
        <item x="572"/>
        <item x="13"/>
        <item x="114"/>
        <item x="170"/>
        <item x="171"/>
        <item x="228"/>
        <item x="227"/>
        <item x="287"/>
        <item x="288"/>
        <item x="349"/>
        <item x="350"/>
        <item x="427"/>
        <item x="426"/>
        <item x="468"/>
        <item x="469"/>
        <item x="520"/>
        <item x="521"/>
        <item x="573"/>
        <item x="574"/>
        <item x="575"/>
        <item x="115"/>
        <item x="89"/>
        <item x="53"/>
        <item x="116"/>
        <item x="172"/>
        <item x="173"/>
        <item x="258"/>
        <item x="259"/>
        <item x="289"/>
        <item x="290"/>
        <item x="351"/>
        <item x="352"/>
        <item x="470"/>
        <item x="471"/>
        <item x="522"/>
        <item x="523"/>
        <item x="576"/>
        <item x="577"/>
        <item x="32"/>
        <item x="67"/>
        <item x="150"/>
        <item x="174"/>
        <item x="175"/>
        <item x="260"/>
        <item x="261"/>
        <item x="291"/>
        <item x="293"/>
        <item x="292"/>
        <item x="353"/>
        <item x="354"/>
        <item x="472"/>
        <item x="473"/>
        <item x="524"/>
        <item x="525"/>
        <item x="578"/>
        <item x="579"/>
        <item x="580"/>
        <item x="90"/>
        <item x="33"/>
        <item x="151"/>
        <item x="176"/>
        <item x="177"/>
        <item x="229"/>
        <item x="230"/>
        <item x="262"/>
        <item x="263"/>
        <item x="294"/>
        <item x="295"/>
        <item x="355"/>
        <item x="356"/>
        <item x="428"/>
        <item x="474"/>
        <item x="475"/>
        <item x="526"/>
        <item x="527"/>
        <item x="581"/>
        <item x="582"/>
        <item x="583"/>
        <item x="14"/>
        <item x="91"/>
        <item x="54"/>
        <item x="117"/>
        <item x="118"/>
        <item x="264"/>
        <item x="265"/>
        <item x="296"/>
        <item x="297"/>
        <item x="357"/>
        <item x="358"/>
        <item x="429"/>
        <item x="476"/>
        <item x="477"/>
        <item x="528"/>
        <item x="529"/>
        <item x="584"/>
        <item x="585"/>
        <item x="15"/>
        <item x="55"/>
        <item x="298"/>
        <item x="359"/>
        <item x="360"/>
        <item x="478"/>
        <item x="479"/>
        <item x="530"/>
        <item x="531"/>
        <item x="17"/>
        <item x="92"/>
        <item x="34"/>
        <item x="68"/>
        <item x="178"/>
        <item x="179"/>
        <item x="231"/>
        <item x="299"/>
        <item x="300"/>
        <item x="361"/>
        <item x="362"/>
        <item x="532"/>
        <item x="533"/>
        <item x="586"/>
        <item x="587"/>
        <item x="35"/>
        <item x="36"/>
        <item x="69"/>
        <item x="180"/>
        <item x="181"/>
        <item x="232"/>
        <item x="301"/>
        <item x="363"/>
        <item x="364"/>
        <item x="430"/>
        <item x="534"/>
        <item x="535"/>
        <item x="598"/>
        <item x="599"/>
        <item x="16"/>
        <item x="93"/>
        <item x="56"/>
        <item x="119"/>
        <item x="120"/>
        <item x="266"/>
        <item x="267"/>
        <item x="302"/>
        <item x="365"/>
        <item x="366"/>
        <item x="431"/>
        <item x="480"/>
        <item x="481"/>
        <item x="588"/>
        <item x="589"/>
        <item x="70"/>
        <item x="18"/>
        <item x="71"/>
        <item x="94"/>
        <item x="194"/>
        <item x="375"/>
        <item t="default"/>
      </items>
    </pivotField>
    <pivotField showAll="0"/>
    <pivotField numFmtId="16" showAll="0"/>
    <pivotField showAll="0"/>
    <pivotField showAll="0"/>
    <pivotField showAll="0"/>
    <pivotField axis="axisRow" showAll="0" sortType="ascending">
      <items count="182">
        <item x="175"/>
        <item x="180"/>
        <item x="169"/>
        <item x="171"/>
        <item x="172"/>
        <item x="176"/>
        <item x="38"/>
        <item x="72"/>
        <item x="52"/>
        <item x="89"/>
        <item x="98"/>
        <item x="133"/>
        <item x="76"/>
        <item x="160"/>
        <item x="45"/>
        <item x="85"/>
        <item x="17"/>
        <item x="29"/>
        <item x="118"/>
        <item x="105"/>
        <item x="32"/>
        <item x="113"/>
        <item x="58"/>
        <item x="110"/>
        <item x="138"/>
        <item x="147"/>
        <item x="109"/>
        <item x="166"/>
        <item x="22"/>
        <item x="82"/>
        <item x="70"/>
        <item x="162"/>
        <item x="57"/>
        <item x="178"/>
        <item x="174"/>
        <item x="2"/>
        <item x="100"/>
        <item x="170"/>
        <item x="179"/>
        <item x="47"/>
        <item x="93"/>
        <item x="71"/>
        <item x="173"/>
        <item x="77"/>
        <item x="177"/>
        <item x="74"/>
        <item x="94"/>
        <item x="46"/>
        <item x="95"/>
        <item x="25"/>
        <item x="44"/>
        <item x="155"/>
        <item x="151"/>
        <item x="150"/>
        <item x="149"/>
        <item x="152"/>
        <item x="157"/>
        <item x="148"/>
        <item x="20"/>
        <item x="121"/>
        <item x="154"/>
        <item x="167"/>
        <item x="156"/>
        <item x="112"/>
        <item x="116"/>
        <item x="4"/>
        <item x="7"/>
        <item x="101"/>
        <item x="51"/>
        <item x="158"/>
        <item x="135"/>
        <item x="28"/>
        <item x="50"/>
        <item x="37"/>
        <item x="26"/>
        <item x="141"/>
        <item x="24"/>
        <item x="142"/>
        <item x="60"/>
        <item x="36"/>
        <item x="140"/>
        <item x="139"/>
        <item x="73"/>
        <item x="88"/>
        <item x="86"/>
        <item x="132"/>
        <item x="136"/>
        <item x="125"/>
        <item x="123"/>
        <item x="30"/>
        <item x="87"/>
        <item x="81"/>
        <item x="6"/>
        <item x="10"/>
        <item x="165"/>
        <item x="8"/>
        <item x="84"/>
        <item x="61"/>
        <item x="35"/>
        <item x="21"/>
        <item x="108"/>
        <item x="168"/>
        <item x="143"/>
        <item x="129"/>
        <item x="48"/>
        <item x="9"/>
        <item x="68"/>
        <item x="99"/>
        <item x="66"/>
        <item x="130"/>
        <item x="59"/>
        <item x="80"/>
        <item x="34"/>
        <item x="144"/>
        <item x="53"/>
        <item x="42"/>
        <item x="63"/>
        <item x="40"/>
        <item x="146"/>
        <item x="23"/>
        <item x="11"/>
        <item x="69"/>
        <item x="1"/>
        <item x="164"/>
        <item x="0"/>
        <item x="115"/>
        <item x="161"/>
        <item x="78"/>
        <item x="33"/>
        <item x="103"/>
        <item x="119"/>
        <item x="67"/>
        <item x="79"/>
        <item x="39"/>
        <item x="55"/>
        <item x="117"/>
        <item x="163"/>
        <item x="41"/>
        <item x="134"/>
        <item x="83"/>
        <item x="75"/>
        <item x="111"/>
        <item x="5"/>
        <item x="107"/>
        <item x="92"/>
        <item x="131"/>
        <item x="91"/>
        <item x="128"/>
        <item x="145"/>
        <item x="159"/>
        <item x="114"/>
        <item x="31"/>
        <item x="122"/>
        <item x="126"/>
        <item x="16"/>
        <item x="18"/>
        <item x="124"/>
        <item x="127"/>
        <item x="14"/>
        <item x="13"/>
        <item x="15"/>
        <item x="3"/>
        <item x="106"/>
        <item x="104"/>
        <item x="102"/>
        <item x="120"/>
        <item x="137"/>
        <item x="97"/>
        <item x="96"/>
        <item x="43"/>
        <item x="12"/>
        <item x="90"/>
        <item x="19"/>
        <item x="54"/>
        <item x="64"/>
        <item x="62"/>
        <item x="27"/>
        <item x="49"/>
        <item x="65"/>
        <item x="56"/>
        <item x="153"/>
        <item t="default"/>
      </items>
      <autoSortScope>
        <pivotArea dataOnly="0" outline="0" fieldPosition="0">
          <references count="1">
            <reference field="4294967294" count="1" selected="0">
              <x v="0"/>
            </reference>
          </references>
        </pivotArea>
      </autoSortScope>
    </pivotField>
    <pivotField showAll="0"/>
    <pivotField showAll="0"/>
    <pivotField showAll="0">
      <items count="662">
        <item x="279"/>
        <item x="287"/>
        <item x="302"/>
        <item x="651"/>
        <item x="570"/>
        <item x="325"/>
        <item x="519"/>
        <item x="264"/>
        <item x="228"/>
        <item x="122"/>
        <item x="335"/>
        <item x="14"/>
        <item x="516"/>
        <item x="446"/>
        <item x="285"/>
        <item x="334"/>
        <item x="4"/>
        <item x="234"/>
        <item x="610"/>
        <item x="93"/>
        <item x="380"/>
        <item x="223"/>
        <item x="239"/>
        <item x="634"/>
        <item x="217"/>
        <item x="431"/>
        <item x="417"/>
        <item x="300"/>
        <item x="10"/>
        <item x="263"/>
        <item x="391"/>
        <item x="104"/>
        <item x="262"/>
        <item x="257"/>
        <item x="623"/>
        <item x="531"/>
        <item x="352"/>
        <item x="343"/>
        <item x="152"/>
        <item x="162"/>
        <item x="329"/>
        <item x="15"/>
        <item x="219"/>
        <item x="210"/>
        <item x="520"/>
        <item x="627"/>
        <item x="595"/>
        <item x="638"/>
        <item x="78"/>
        <item x="18"/>
        <item x="261"/>
        <item x="29"/>
        <item x="293"/>
        <item x="71"/>
        <item x="241"/>
        <item x="246"/>
        <item x="84"/>
        <item x="89"/>
        <item x="356"/>
        <item x="625"/>
        <item x="181"/>
        <item x="282"/>
        <item x="341"/>
        <item x="303"/>
        <item x="375"/>
        <item x="389"/>
        <item x="501"/>
        <item x="400"/>
        <item x="294"/>
        <item x="359"/>
        <item x="351"/>
        <item x="660"/>
        <item x="396"/>
        <item x="311"/>
        <item x="364"/>
        <item x="536"/>
        <item x="97"/>
        <item x="506"/>
        <item x="11"/>
        <item x="149"/>
        <item x="388"/>
        <item x="146"/>
        <item x="479"/>
        <item x="588"/>
        <item x="655"/>
        <item x="346"/>
        <item x="525"/>
        <item x="41"/>
        <item x="453"/>
        <item x="99"/>
        <item x="119"/>
        <item x="225"/>
        <item x="657"/>
        <item x="560"/>
        <item x="203"/>
        <item x="577"/>
        <item x="49"/>
        <item x="424"/>
        <item x="455"/>
        <item x="286"/>
        <item x="437"/>
        <item x="199"/>
        <item x="39"/>
        <item x="191"/>
        <item x="379"/>
        <item x="275"/>
        <item x="107"/>
        <item x="66"/>
        <item x="47"/>
        <item x="54"/>
        <item x="465"/>
        <item x="201"/>
        <item x="405"/>
        <item x="115"/>
        <item x="59"/>
        <item x="407"/>
        <item x="392"/>
        <item x="298"/>
        <item x="194"/>
        <item x="222"/>
        <item x="215"/>
        <item x="410"/>
        <item x="640"/>
        <item x="362"/>
        <item x="628"/>
        <item x="585"/>
        <item x="490"/>
        <item x="599"/>
        <item x="344"/>
        <item x="475"/>
        <item x="353"/>
        <item x="377"/>
        <item x="299"/>
        <item x="616"/>
        <item x="271"/>
        <item x="435"/>
        <item x="9"/>
        <item x="212"/>
        <item x="130"/>
        <item x="5"/>
        <item x="142"/>
        <item x="601"/>
        <item x="123"/>
        <item x="64"/>
        <item x="147"/>
        <item x="468"/>
        <item x="620"/>
        <item x="576"/>
        <item x="547"/>
        <item x="629"/>
        <item x="448"/>
        <item x="617"/>
        <item x="374"/>
        <item x="433"/>
        <item x="652"/>
        <item x="494"/>
        <item x="641"/>
        <item x="659"/>
        <item x="542"/>
        <item x="339"/>
        <item x="481"/>
        <item x="551"/>
        <item x="467"/>
        <item x="37"/>
        <item x="535"/>
        <item x="548"/>
        <item x="113"/>
        <item x="363"/>
        <item x="31"/>
        <item x="143"/>
        <item x="272"/>
        <item x="40"/>
        <item x="25"/>
        <item x="125"/>
        <item x="26"/>
        <item x="145"/>
        <item x="502"/>
        <item x="487"/>
        <item x="327"/>
        <item x="598"/>
        <item x="474"/>
        <item x="332"/>
        <item x="316"/>
        <item x="529"/>
        <item x="496"/>
        <item x="647"/>
        <item x="541"/>
        <item x="582"/>
        <item x="129"/>
        <item x="112"/>
        <item x="75"/>
        <item x="509"/>
        <item x="140"/>
        <item x="369"/>
        <item x="50"/>
        <item x="195"/>
        <item x="556"/>
        <item x="361"/>
        <item x="165"/>
        <item x="174"/>
        <item x="619"/>
        <item x="290"/>
        <item x="160"/>
        <item x="312"/>
        <item x="348"/>
        <item x="331"/>
        <item x="323"/>
        <item x="172"/>
        <item x="340"/>
        <item x="530"/>
        <item x="178"/>
        <item x="463"/>
        <item x="81"/>
        <item x="420"/>
        <item x="148"/>
        <item x="569"/>
        <item x="36"/>
        <item x="456"/>
        <item x="288"/>
        <item x="438"/>
        <item x="656"/>
        <item x="120"/>
        <item x="622"/>
        <item x="249"/>
        <item x="537"/>
        <item x="280"/>
        <item x="0"/>
        <item x="653"/>
        <item x="117"/>
        <item x="95"/>
        <item x="426"/>
        <item x="111"/>
        <item x="458"/>
        <item x="413"/>
        <item x="308"/>
        <item x="524"/>
        <item x="476"/>
        <item x="204"/>
        <item x="221"/>
        <item x="230"/>
        <item x="269"/>
        <item x="158"/>
        <item x="87"/>
        <item x="187"/>
        <item x="137"/>
        <item x="354"/>
        <item x="103"/>
        <item x="198"/>
        <item x="296"/>
        <item x="90"/>
        <item x="127"/>
        <item x="245"/>
        <item x="180"/>
        <item x="259"/>
        <item x="108"/>
        <item x="190"/>
        <item x="237"/>
        <item x="345"/>
        <item x="317"/>
        <item x="171"/>
        <item x="166"/>
        <item x="231"/>
        <item x="134"/>
        <item x="251"/>
        <item x="73"/>
        <item x="168"/>
        <item x="85"/>
        <item x="654"/>
        <item x="562"/>
        <item x="572"/>
        <item x="32"/>
        <item x="22"/>
        <item x="372"/>
        <item x="512"/>
        <item x="513"/>
        <item x="454"/>
        <item x="605"/>
        <item x="635"/>
        <item x="443"/>
        <item x="564"/>
        <item x="395"/>
        <item x="450"/>
        <item x="503"/>
        <item x="528"/>
        <item x="566"/>
        <item x="473"/>
        <item x="461"/>
        <item x="580"/>
        <item x="382"/>
        <item x="27"/>
        <item x="422"/>
        <item x="430"/>
        <item x="584"/>
        <item x="594"/>
        <item x="549"/>
        <item x="591"/>
        <item x="643"/>
        <item x="401"/>
        <item x="216"/>
        <item x="578"/>
        <item x="633"/>
        <item x="281"/>
        <item x="646"/>
        <item x="289"/>
        <item x="136"/>
        <item x="86"/>
        <item x="133"/>
        <item x="310"/>
        <item x="35"/>
        <item x="19"/>
        <item x="267"/>
        <item x="126"/>
        <item x="318"/>
        <item x="79"/>
        <item x="74"/>
        <item x="109"/>
        <item x="45"/>
        <item x="42"/>
        <item x="88"/>
        <item x="94"/>
        <item x="624"/>
        <item x="545"/>
        <item x="315"/>
        <item x="321"/>
        <item x="252"/>
        <item x="558"/>
        <item x="30"/>
        <item x="82"/>
        <item x="46"/>
        <item x="284"/>
        <item x="153"/>
        <item x="631"/>
        <item x="480"/>
        <item x="33"/>
        <item x="466"/>
        <item x="370"/>
        <item x="44"/>
        <item x="202"/>
        <item x="522"/>
        <item x="208"/>
        <item x="48"/>
        <item x="193"/>
        <item x="197"/>
        <item x="587"/>
        <item x="38"/>
        <item x="61"/>
        <item x="274"/>
        <item x="265"/>
        <item x="368"/>
        <item x="28"/>
        <item x="179"/>
        <item x="141"/>
        <item x="563"/>
        <item x="366"/>
        <item x="24"/>
        <item x="419"/>
        <item x="469"/>
        <item x="550"/>
        <item x="574"/>
        <item x="642"/>
        <item x="428"/>
        <item x="630"/>
        <item x="445"/>
        <item x="482"/>
        <item x="508"/>
        <item x="156"/>
        <item x="600"/>
        <item x="164"/>
        <item x="637"/>
        <item x="650"/>
        <item x="385"/>
        <item x="309"/>
        <item x="568"/>
        <item x="320"/>
        <item x="415"/>
        <item x="470"/>
        <item x="350"/>
        <item x="523"/>
        <item x="511"/>
        <item x="358"/>
        <item x="484"/>
        <item x="533"/>
        <item x="196"/>
        <item x="328"/>
        <item x="614"/>
        <item x="139"/>
        <item x="483"/>
        <item x="188"/>
        <item x="518"/>
        <item x="497"/>
        <item x="313"/>
        <item x="386"/>
        <item x="175"/>
        <item x="589"/>
        <item x="507"/>
        <item x="100"/>
        <item x="330"/>
        <item x="399"/>
        <item x="409"/>
        <item x="301"/>
        <item x="226"/>
        <item x="256"/>
        <item x="416"/>
        <item x="233"/>
        <item x="639"/>
        <item x="532"/>
        <item x="658"/>
        <item x="457"/>
        <item x="573"/>
        <item x="342"/>
        <item x="236"/>
        <item x="243"/>
        <item x="260"/>
        <item x="583"/>
        <item x="429"/>
        <item x="442"/>
        <item x="248"/>
        <item x="404"/>
        <item x="378"/>
        <item x="606"/>
        <item x="613"/>
        <item x="214"/>
        <item x="451"/>
        <item x="575"/>
        <item x="644"/>
        <item x="381"/>
        <item x="449"/>
        <item x="491"/>
        <item x="406"/>
        <item x="590"/>
        <item x="441"/>
        <item x="636"/>
        <item x="324"/>
        <item x="98"/>
        <item x="291"/>
        <item x="376"/>
        <item x="12"/>
        <item x="411"/>
        <item x="305"/>
        <item x="607"/>
        <item x="597"/>
        <item x="544"/>
        <item x="101"/>
        <item x="462"/>
        <item x="611"/>
        <item x="110"/>
        <item x="177"/>
        <item x="266"/>
        <item x="254"/>
        <item x="183"/>
        <item x="242"/>
        <item x="209"/>
        <item x="292"/>
        <item x="276"/>
        <item x="514"/>
        <item x="297"/>
        <item x="232"/>
        <item x="224"/>
        <item x="250"/>
        <item x="258"/>
        <item x="314"/>
        <item x="295"/>
        <item x="244"/>
        <item x="500"/>
        <item x="229"/>
        <item x="163"/>
        <item x="157"/>
        <item x="304"/>
        <item x="565"/>
        <item x="649"/>
        <item x="151"/>
        <item x="534"/>
        <item x="170"/>
        <item x="499"/>
        <item x="546"/>
        <item x="322"/>
        <item x="557"/>
        <item x="485"/>
        <item x="173"/>
        <item x="645"/>
        <item x="460"/>
        <item x="349"/>
        <item x="360"/>
        <item x="397"/>
        <item x="365"/>
        <item x="517"/>
        <item x="515"/>
        <item x="337"/>
        <item x="403"/>
        <item x="421"/>
        <item x="452"/>
        <item x="184"/>
        <item x="434"/>
        <item x="3"/>
        <item x="408"/>
        <item x="383"/>
        <item x="447"/>
        <item x="398"/>
        <item x="626"/>
        <item x="471"/>
        <item x="412"/>
        <item x="390"/>
        <item x="489"/>
        <item x="553"/>
        <item x="402"/>
        <item x="539"/>
        <item x="211"/>
        <item x="306"/>
        <item x="247"/>
        <item x="436"/>
        <item x="255"/>
        <item x="268"/>
        <item x="423"/>
        <item x="326"/>
        <item x="218"/>
        <item x="510"/>
        <item x="488"/>
        <item x="571"/>
        <item x="596"/>
        <item x="586"/>
        <item x="592"/>
        <item x="492"/>
        <item x="581"/>
        <item x="425"/>
        <item x="567"/>
        <item x="439"/>
        <item x="478"/>
        <item x="493"/>
        <item x="579"/>
        <item x="102"/>
        <item x="185"/>
        <item x="319"/>
        <item x="167"/>
        <item x="131"/>
        <item x="192"/>
        <item x="92"/>
        <item x="169"/>
        <item x="159"/>
        <item x="150"/>
        <item x="277"/>
        <item x="336"/>
        <item x="283"/>
        <item x="135"/>
        <item x="124"/>
        <item x="333"/>
        <item x="23"/>
        <item x="440"/>
        <item x="56"/>
        <item x="60"/>
        <item x="561"/>
        <item x="270"/>
        <item x="371"/>
        <item x="132"/>
        <item x="615"/>
        <item x="414"/>
        <item x="427"/>
        <item x="608"/>
        <item x="504"/>
        <item x="464"/>
        <item x="253"/>
        <item x="155"/>
        <item x="540"/>
        <item x="526"/>
        <item x="51"/>
        <item x="278"/>
        <item x="21"/>
        <item x="240"/>
        <item x="207"/>
        <item x="357"/>
        <item x="43"/>
        <item x="543"/>
        <item x="118"/>
        <item x="105"/>
        <item x="186"/>
        <item x="52"/>
        <item x="91"/>
        <item x="477"/>
        <item x="57"/>
        <item x="227"/>
        <item x="387"/>
        <item x="347"/>
        <item x="505"/>
        <item x="116"/>
        <item x="68"/>
        <item x="189"/>
        <item x="106"/>
        <item x="235"/>
        <item x="394"/>
        <item x="621"/>
        <item x="632"/>
        <item x="34"/>
        <item x="602"/>
        <item x="76"/>
        <item x="555"/>
        <item x="63"/>
        <item x="20"/>
        <item x="559"/>
        <item x="554"/>
        <item x="538"/>
        <item x="486"/>
        <item x="498"/>
        <item x="238"/>
        <item x="527"/>
        <item x="495"/>
        <item x="80"/>
        <item x="552"/>
        <item x="17"/>
        <item x="62"/>
        <item x="69"/>
        <item x="121"/>
        <item x="618"/>
        <item x="70"/>
        <item x="459"/>
        <item x="83"/>
        <item x="154"/>
        <item x="612"/>
        <item x="307"/>
        <item x="609"/>
        <item x="176"/>
        <item x="182"/>
        <item x="603"/>
        <item x="161"/>
        <item x="206"/>
        <item x="8"/>
        <item x="13"/>
        <item x="77"/>
        <item x="200"/>
        <item x="65"/>
        <item x="67"/>
        <item x="16"/>
        <item x="593"/>
        <item x="1"/>
        <item x="384"/>
        <item x="521"/>
        <item x="338"/>
        <item x="58"/>
        <item x="648"/>
        <item x="604"/>
        <item x="432"/>
        <item x="7"/>
        <item x="472"/>
        <item x="393"/>
        <item x="373"/>
        <item x="444"/>
        <item x="114"/>
        <item x="367"/>
        <item x="6"/>
        <item x="2"/>
        <item x="138"/>
        <item x="72"/>
        <item x="144"/>
        <item x="418"/>
        <item x="55"/>
        <item x="273"/>
        <item x="355"/>
        <item x="96"/>
        <item x="53"/>
        <item x="128"/>
        <item x="213"/>
        <item x="220"/>
        <item x="205"/>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7"/>
  </rowFields>
  <rowItems count="6">
    <i>
      <x v="97"/>
    </i>
    <i>
      <x v="110"/>
    </i>
    <i>
      <x v="22"/>
    </i>
    <i>
      <x v="78"/>
    </i>
    <i>
      <x v="32"/>
    </i>
    <i t="grand">
      <x/>
    </i>
  </rowItems>
  <colItems count="1">
    <i/>
  </colItems>
  <dataFields count="1">
    <dataField name="Average of Attendance" fld="16" subtotal="average" baseField="7" baseItem="0"/>
  </dataFields>
  <chartFormats count="1">
    <chartFormat chart="2" format="18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22FAEBB-967B-40B1-AF54-6E6280B5396C}" name="PivotTable6"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2:A44" firstHeaderRow="1" firstDataRow="1" firstDataCol="1"/>
  <pivotFields count="19">
    <pivotField showAll="0">
      <items count="21">
        <item x="0"/>
        <item h="1" x="1"/>
        <item h="1" x="2"/>
        <item h="1" x="3"/>
        <item h="1" x="4"/>
        <item h="1" x="5"/>
        <item h="1" x="6"/>
        <item h="1" x="7"/>
        <item h="1" x="8"/>
        <item h="1" x="9"/>
        <item h="1" x="10"/>
        <item h="1" x="11"/>
        <item h="1" x="12"/>
        <item h="1" x="13"/>
        <item h="1" x="14"/>
        <item h="1" x="15"/>
        <item h="1" x="16"/>
        <item h="1" x="17"/>
        <item h="1" x="18"/>
        <item h="1" x="1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0">
        <item x="7"/>
        <item x="5"/>
        <item x="17"/>
        <item x="12"/>
        <item x="4"/>
        <item x="6"/>
        <item x="1"/>
        <item x="9"/>
        <item x="0"/>
        <item x="2"/>
        <item x="18"/>
        <item x="10"/>
        <item x="15"/>
        <item x="11"/>
        <item x="8"/>
        <item x="14"/>
        <item x="13"/>
        <item x="16"/>
        <item x="3"/>
        <item t="default"/>
      </items>
    </pivotField>
    <pivotField showAll="0"/>
  </pivotFields>
  <rowFields count="1">
    <field x="17"/>
  </rowFields>
  <rowItems count="2">
    <i>
      <x v="8"/>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306F49D-28A6-4D8B-B125-CD28E5827B30}" name="PivotTable7"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66:A68" firstHeaderRow="1" firstDataRow="1" firstDataCol="1"/>
  <pivotFields count="19">
    <pivotField showAll="0">
      <items count="21">
        <item x="0"/>
        <item h="1" x="1"/>
        <item h="1" x="2"/>
        <item h="1" x="3"/>
        <item h="1" x="4"/>
        <item h="1" x="5"/>
        <item h="1" x="6"/>
        <item h="1" x="7"/>
        <item h="1" x="8"/>
        <item h="1" x="9"/>
        <item h="1" x="10"/>
        <item h="1" x="11"/>
        <item h="1" x="12"/>
        <item h="1" x="13"/>
        <item h="1" x="14"/>
        <item h="1" x="15"/>
        <item h="1" x="16"/>
        <item h="1" x="17"/>
        <item h="1" x="18"/>
        <item h="1" x="1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1">
        <item x="11"/>
        <item x="0"/>
        <item x="15"/>
        <item x="2"/>
        <item x="17"/>
        <item x="7"/>
        <item x="4"/>
        <item x="5"/>
        <item x="18"/>
        <item x="12"/>
        <item x="8"/>
        <item x="13"/>
        <item x="19"/>
        <item x="14"/>
        <item x="16"/>
        <item x="1"/>
        <item x="3"/>
        <item x="9"/>
        <item x="10"/>
        <item x="6"/>
        <item t="default"/>
      </items>
    </pivotField>
  </pivotFields>
  <rowFields count="1">
    <field x="18"/>
  </rowFields>
  <rowItems count="2">
    <i>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E88692F-25AB-46E8-9587-B1214A043EB6}" name="PivotTable4"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3:A34" firstHeaderRow="1" firstDataRow="1" firstDataCol="0"/>
  <pivotFields count="19">
    <pivotField showAll="0">
      <items count="21">
        <item x="0"/>
        <item h="1" x="1"/>
        <item h="1" x="2"/>
        <item h="1" x="3"/>
        <item h="1" x="4"/>
        <item h="1" x="5"/>
        <item h="1" x="6"/>
        <item h="1" x="7"/>
        <item h="1" x="8"/>
        <item h="1" x="9"/>
        <item h="1" x="10"/>
        <item h="1" x="11"/>
        <item h="1" x="12"/>
        <item h="1" x="13"/>
        <item h="1" x="14"/>
        <item h="1" x="15"/>
        <item h="1" x="16"/>
        <item h="1" x="17"/>
        <item h="1" x="18"/>
        <item h="1" x="19"/>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GoalsScored"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9ED30A1-73DA-4CD8-8B94-17840296D625}" name="PivotTable5" cacheId="4"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37:B39" firstHeaderRow="1" firstDataRow="1" firstDataCol="1"/>
  <pivotFields count="19">
    <pivotField showAll="0">
      <items count="21">
        <item x="0"/>
        <item h="1" x="1"/>
        <item h="1" x="2"/>
        <item h="1" x="3"/>
        <item h="1" x="4"/>
        <item h="1" x="5"/>
        <item h="1" x="6"/>
        <item h="1" x="7"/>
        <item h="1" x="8"/>
        <item h="1" x="9"/>
        <item h="1" x="10"/>
        <item h="1" x="11"/>
        <item h="1" x="12"/>
        <item h="1" x="13"/>
        <item h="1" x="14"/>
        <item h="1" x="15"/>
        <item h="1" x="16"/>
        <item h="1" x="17"/>
        <item h="1" x="18"/>
        <item h="1" x="19"/>
        <item t="default"/>
      </items>
    </pivotField>
    <pivotField showAll="0"/>
    <pivotField showAll="0"/>
    <pivotField showAll="0"/>
    <pivotField showAll="0"/>
    <pivotField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2"/>
  </rowFields>
  <rowItems count="2">
    <i>
      <x/>
    </i>
    <i i="1">
      <x v="1"/>
    </i>
  </rowItems>
  <colItems count="1">
    <i/>
  </colItems>
  <dataFields count="2">
    <dataField name="Sum of GoalsScored" fld="6" baseField="0" baseItem="0"/>
    <dataField name="Sum of MatchesPlayed" fld="8" baseField="0" baseItem="0"/>
  </dataFields>
  <chartFormats count="3">
    <chartFormat chart="11" format="6" series="1">
      <pivotArea type="data" outline="0" fieldPosition="0">
        <references count="1">
          <reference field="4294967294" count="1" selected="0">
            <x v="0"/>
          </reference>
        </references>
      </pivotArea>
    </chartFormat>
    <chartFormat chart="11" format="7">
      <pivotArea type="data" outline="0" fieldPosition="0">
        <references count="1">
          <reference field="4294967294" count="1" selected="0">
            <x v="0"/>
          </reference>
        </references>
      </pivotArea>
    </chartFormat>
    <chartFormat chart="11" format="8">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92272D88-34AC-4061-9A75-A73D0B306CE2}" name="PivotTable12"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30:A131" firstHeaderRow="1" firstDataRow="1" firstDataCol="0"/>
  <pivotFields count="19">
    <pivotField showAll="0">
      <items count="21">
        <item x="0"/>
        <item h="1" x="1"/>
        <item h="1" x="2"/>
        <item h="1" x="3"/>
        <item h="1" x="4"/>
        <item h="1" x="5"/>
        <item h="1" x="6"/>
        <item h="1" x="7"/>
        <item h="1" x="8"/>
        <item h="1" x="9"/>
        <item h="1" x="10"/>
        <item h="1" x="11"/>
        <item h="1" x="12"/>
        <item h="1" x="13"/>
        <item h="1" x="14"/>
        <item h="1" x="15"/>
        <item h="1" x="16"/>
        <item h="1" x="17"/>
        <item h="1" x="18"/>
        <item h="1" x="19"/>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MatchesPlayed"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8435F56F-0E90-46D2-A2D7-F54E390E437F}" name="PivotTable13"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34:B136" firstHeaderRow="1" firstDataRow="1" firstDataCol="1"/>
  <pivotFields count="19">
    <pivotField axis="axisRow" showAll="0">
      <items count="21">
        <item x="0"/>
        <item h="1" x="1"/>
        <item h="1" x="2"/>
        <item h="1" x="3"/>
        <item h="1" x="4"/>
        <item h="1" x="5"/>
        <item h="1" x="6"/>
        <item h="1" x="7"/>
        <item h="1" x="8"/>
        <item h="1" x="9"/>
        <item h="1" x="10"/>
        <item h="1" x="11"/>
        <item h="1" x="12"/>
        <item h="1" x="13"/>
        <item h="1" x="14"/>
        <item h="1" x="15"/>
        <item h="1" x="16"/>
        <item h="1" x="17"/>
        <item h="1" x="18"/>
        <item h="1" x="19"/>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2">
    <i>
      <x/>
    </i>
    <i t="grand">
      <x/>
    </i>
  </rowItems>
  <colItems count="1">
    <i/>
  </colItems>
  <dataFields count="1">
    <dataField name="Sum of QualifiedTeam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C583E47D-C8B1-461F-86E5-713A8A0C4216}"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A2" firstHeaderRow="1" firstDataRow="1" firstDataCol="0"/>
  <pivotFields count="19">
    <pivotField showAll="0">
      <items count="21">
        <item x="0"/>
        <item h="1" x="1"/>
        <item h="1" x="2"/>
        <item h="1" x="3"/>
        <item h="1" x="4"/>
        <item h="1" x="5"/>
        <item h="1" x="6"/>
        <item h="1" x="7"/>
        <item h="1" x="8"/>
        <item h="1" x="9"/>
        <item h="1" x="10"/>
        <item h="1" x="11"/>
        <item h="1" x="12"/>
        <item h="1" x="13"/>
        <item h="1" x="14"/>
        <item h="1" x="15"/>
        <item h="1" x="16"/>
        <item h="1" x="17"/>
        <item h="1" x="18"/>
        <item h="1" x="19"/>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Items count="1">
    <i/>
  </rowItems>
  <colItems count="1">
    <i/>
  </colItems>
  <dataFields count="1">
    <dataField name="Sum of Total Attendanc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F92549-7AC7-47BE-A525-1337DE3EA731}" name="PivotTable4"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737:B760" firstHeaderRow="1" firstDataRow="1" firstDataCol="1"/>
  <pivotFields count="26">
    <pivotField showAll="0">
      <items count="21">
        <item h="1" x="0"/>
        <item h="1" x="1"/>
        <item h="1" x="2"/>
        <item h="1" x="3"/>
        <item h="1" x="4"/>
        <item h="1" x="5"/>
        <item h="1" x="6"/>
        <item h="1" x="7"/>
        <item x="8"/>
        <item h="1" x="9"/>
        <item h="1" x="10"/>
        <item h="1" x="11"/>
        <item h="1" x="12"/>
        <item h="1" x="13"/>
        <item h="1" x="14"/>
        <item h="1" x="15"/>
        <item h="1" x="16"/>
        <item h="1" x="17"/>
        <item h="1" x="18"/>
        <item h="1" x="19"/>
        <item t="default"/>
      </items>
    </pivotField>
    <pivotField showAll="0">
      <items count="603">
        <item x="37"/>
        <item x="182"/>
        <item x="183"/>
        <item x="268"/>
        <item x="269"/>
        <item x="482"/>
        <item x="483"/>
        <item x="600"/>
        <item x="601"/>
        <item x="19"/>
        <item x="125"/>
        <item x="196"/>
        <item x="195"/>
        <item x="377"/>
        <item x="376"/>
        <item x="378"/>
        <item x="38"/>
        <item x="39"/>
        <item x="184"/>
        <item x="185"/>
        <item x="303"/>
        <item x="304"/>
        <item x="536"/>
        <item x="537"/>
        <item x="72"/>
        <item x="95"/>
        <item x="126"/>
        <item x="127"/>
        <item x="128"/>
        <item x="197"/>
        <item x="198"/>
        <item x="379"/>
        <item x="380"/>
        <item x="381"/>
        <item x="382"/>
        <item x="57"/>
        <item x="121"/>
        <item x="122"/>
        <item x="270"/>
        <item x="305"/>
        <item x="306"/>
        <item x="367"/>
        <item x="368"/>
        <item x="538"/>
        <item x="539"/>
        <item x="20"/>
        <item x="73"/>
        <item x="96"/>
        <item x="129"/>
        <item x="130"/>
        <item x="199"/>
        <item x="200"/>
        <item x="385"/>
        <item x="384"/>
        <item x="383"/>
        <item x="58"/>
        <item x="186"/>
        <item x="187"/>
        <item x="271"/>
        <item x="307"/>
        <item x="308"/>
        <item x="369"/>
        <item x="370"/>
        <item x="484"/>
        <item x="591"/>
        <item x="590"/>
        <item x="23"/>
        <item x="201"/>
        <item x="202"/>
        <item x="388"/>
        <item x="386"/>
        <item x="387"/>
        <item x="188"/>
        <item x="189"/>
        <item x="309"/>
        <item x="310"/>
        <item x="485"/>
        <item x="597"/>
        <item x="596"/>
        <item x="24"/>
        <item x="25"/>
        <item x="26"/>
        <item x="203"/>
        <item x="204"/>
        <item x="389"/>
        <item x="390"/>
        <item x="391"/>
        <item x="123"/>
        <item x="540"/>
        <item x="74"/>
        <item x="97"/>
        <item x="131"/>
        <item x="132"/>
        <item x="133"/>
        <item x="205"/>
        <item x="206"/>
        <item x="392"/>
        <item x="393"/>
        <item x="394"/>
        <item x="272"/>
        <item x="371"/>
        <item x="541"/>
        <item x="124"/>
        <item x="21"/>
        <item x="75"/>
        <item x="98"/>
        <item x="134"/>
        <item x="135"/>
        <item x="207"/>
        <item x="208"/>
        <item x="395"/>
        <item x="396"/>
        <item x="397"/>
        <item x="190"/>
        <item x="191"/>
        <item x="273"/>
        <item x="372"/>
        <item x="486"/>
        <item x="592"/>
        <item x="59"/>
        <item x="60"/>
        <item x="209"/>
        <item x="210"/>
        <item x="233"/>
        <item x="398"/>
        <item x="399"/>
        <item x="400"/>
        <item x="40"/>
        <item x="311"/>
        <item x="312"/>
        <item x="487"/>
        <item x="595"/>
        <item x="27"/>
        <item x="211"/>
        <item x="234"/>
        <item x="235"/>
        <item x="403"/>
        <item x="401"/>
        <item x="402"/>
        <item x="432"/>
        <item x="433"/>
        <item x="192"/>
        <item x="313"/>
        <item x="314"/>
        <item x="542"/>
        <item x="22"/>
        <item x="76"/>
        <item x="99"/>
        <item x="136"/>
        <item x="137"/>
        <item x="138"/>
        <item x="212"/>
        <item x="236"/>
        <item x="237"/>
        <item x="319"/>
        <item x="320"/>
        <item x="404"/>
        <item x="406"/>
        <item x="405"/>
        <item x="434"/>
        <item x="435"/>
        <item x="436"/>
        <item x="80"/>
        <item x="193"/>
        <item x="373"/>
        <item x="543"/>
        <item x="61"/>
        <item x="100"/>
        <item x="139"/>
        <item x="140"/>
        <item x="213"/>
        <item x="214"/>
        <item x="238"/>
        <item x="239"/>
        <item x="321"/>
        <item x="322"/>
        <item x="407"/>
        <item x="409"/>
        <item x="437"/>
        <item x="438"/>
        <item x="439"/>
        <item x="488"/>
        <item x="489"/>
        <item x="408"/>
        <item x="81"/>
        <item x="374"/>
        <item x="593"/>
        <item x="28"/>
        <item x="62"/>
        <item x="215"/>
        <item x="240"/>
        <item x="241"/>
        <item x="323"/>
        <item x="324"/>
        <item x="325"/>
        <item x="410"/>
        <item x="411"/>
        <item x="440"/>
        <item x="441"/>
        <item x="442"/>
        <item x="490"/>
        <item x="491"/>
        <item x="492"/>
        <item x="544"/>
        <item x="0"/>
        <item x="41"/>
        <item x="82"/>
        <item x="315"/>
        <item x="316"/>
        <item x="594"/>
        <item x="77"/>
        <item x="106"/>
        <item x="152"/>
        <item x="216"/>
        <item x="242"/>
        <item x="243"/>
        <item x="326"/>
        <item x="327"/>
        <item x="328"/>
        <item x="412"/>
        <item x="413"/>
        <item x="443"/>
        <item x="444"/>
        <item x="445"/>
        <item x="493"/>
        <item x="494"/>
        <item x="495"/>
        <item x="545"/>
        <item x="546"/>
        <item x="547"/>
        <item x="1"/>
        <item x="2"/>
        <item x="29"/>
        <item x="101"/>
        <item x="107"/>
        <item x="108"/>
        <item x="141"/>
        <item x="142"/>
        <item x="143"/>
        <item x="153"/>
        <item x="154"/>
        <item x="244"/>
        <item x="245"/>
        <item x="329"/>
        <item x="330"/>
        <item x="331"/>
        <item x="414"/>
        <item x="415"/>
        <item x="446"/>
        <item x="447"/>
        <item x="448"/>
        <item x="496"/>
        <item x="497"/>
        <item x="498"/>
        <item x="548"/>
        <item x="549"/>
        <item x="550"/>
        <item x="551"/>
        <item x="3"/>
        <item x="83"/>
        <item x="63"/>
        <item x="64"/>
        <item x="109"/>
        <item x="110"/>
        <item x="155"/>
        <item x="156"/>
        <item x="218"/>
        <item x="217"/>
        <item x="246"/>
        <item x="247"/>
        <item x="332"/>
        <item x="333"/>
        <item x="334"/>
        <item x="417"/>
        <item x="416"/>
        <item x="449"/>
        <item x="450"/>
        <item x="451"/>
        <item x="499"/>
        <item x="500"/>
        <item x="501"/>
        <item x="552"/>
        <item x="553"/>
        <item x="554"/>
        <item x="4"/>
        <item x="42"/>
        <item x="84"/>
        <item x="85"/>
        <item x="317"/>
        <item x="30"/>
        <item x="43"/>
        <item x="78"/>
        <item x="157"/>
        <item x="158"/>
        <item x="220"/>
        <item x="219"/>
        <item x="248"/>
        <item x="249"/>
        <item x="335"/>
        <item x="336"/>
        <item x="419"/>
        <item x="418"/>
        <item x="452"/>
        <item x="453"/>
        <item x="454"/>
        <item x="502"/>
        <item x="503"/>
        <item x="504"/>
        <item x="555"/>
        <item x="556"/>
        <item x="557"/>
        <item x="5"/>
        <item x="6"/>
        <item x="318"/>
        <item x="46"/>
        <item x="44"/>
        <item x="45"/>
        <item x="65"/>
        <item x="79"/>
        <item x="102"/>
        <item x="159"/>
        <item x="160"/>
        <item x="161"/>
        <item x="221"/>
        <item x="222"/>
        <item x="250"/>
        <item x="251"/>
        <item x="275"/>
        <item x="274"/>
        <item x="337"/>
        <item x="338"/>
        <item x="420"/>
        <item x="455"/>
        <item x="456"/>
        <item x="457"/>
        <item x="505"/>
        <item x="506"/>
        <item x="507"/>
        <item x="558"/>
        <item x="559"/>
        <item x="560"/>
        <item x="103"/>
        <item x="421"/>
        <item x="7"/>
        <item x="111"/>
        <item x="112"/>
        <item x="144"/>
        <item x="145"/>
        <item x="146"/>
        <item x="162"/>
        <item x="163"/>
        <item x="223"/>
        <item x="224"/>
        <item x="252"/>
        <item x="276"/>
        <item x="277"/>
        <item x="278"/>
        <item x="339"/>
        <item x="340"/>
        <item x="422"/>
        <item x="423"/>
        <item x="458"/>
        <item x="459"/>
        <item x="460"/>
        <item x="508"/>
        <item x="509"/>
        <item x="510"/>
        <item x="561"/>
        <item x="562"/>
        <item x="563"/>
        <item x="8"/>
        <item x="9"/>
        <item x="86"/>
        <item x="87"/>
        <item x="31"/>
        <item x="47"/>
        <item x="48"/>
        <item x="49"/>
        <item x="66"/>
        <item x="113"/>
        <item x="164"/>
        <item x="165"/>
        <item x="253"/>
        <item x="254"/>
        <item x="279"/>
        <item x="280"/>
        <item x="281"/>
        <item x="341"/>
        <item x="342"/>
        <item x="461"/>
        <item x="462"/>
        <item x="463"/>
        <item x="511"/>
        <item x="512"/>
        <item x="513"/>
        <item x="564"/>
        <item x="565"/>
        <item x="566"/>
        <item x="10"/>
        <item x="11"/>
        <item x="88"/>
        <item x="50"/>
        <item x="51"/>
        <item x="52"/>
        <item x="104"/>
        <item x="166"/>
        <item x="167"/>
        <item x="255"/>
        <item x="283"/>
        <item x="282"/>
        <item x="343"/>
        <item x="344"/>
        <item x="345"/>
        <item x="464"/>
        <item x="465"/>
        <item x="514"/>
        <item x="515"/>
        <item x="516"/>
        <item x="567"/>
        <item x="568"/>
        <item x="569"/>
        <item x="12"/>
        <item x="105"/>
        <item x="147"/>
        <item x="148"/>
        <item x="149"/>
        <item x="168"/>
        <item x="169"/>
        <item x="225"/>
        <item x="226"/>
        <item x="256"/>
        <item x="257"/>
        <item x="284"/>
        <item x="286"/>
        <item x="285"/>
        <item x="346"/>
        <item x="347"/>
        <item x="348"/>
        <item x="424"/>
        <item x="425"/>
        <item x="466"/>
        <item x="467"/>
        <item x="517"/>
        <item x="518"/>
        <item x="519"/>
        <item x="570"/>
        <item x="571"/>
        <item x="572"/>
        <item x="13"/>
        <item x="114"/>
        <item x="170"/>
        <item x="171"/>
        <item x="228"/>
        <item x="227"/>
        <item x="287"/>
        <item x="288"/>
        <item x="349"/>
        <item x="350"/>
        <item x="427"/>
        <item x="426"/>
        <item x="468"/>
        <item x="469"/>
        <item x="520"/>
        <item x="521"/>
        <item x="573"/>
        <item x="574"/>
        <item x="575"/>
        <item x="115"/>
        <item x="89"/>
        <item x="53"/>
        <item x="116"/>
        <item x="172"/>
        <item x="173"/>
        <item x="258"/>
        <item x="259"/>
        <item x="289"/>
        <item x="290"/>
        <item x="351"/>
        <item x="352"/>
        <item x="470"/>
        <item x="471"/>
        <item x="522"/>
        <item x="523"/>
        <item x="576"/>
        <item x="577"/>
        <item x="32"/>
        <item x="67"/>
        <item x="150"/>
        <item x="174"/>
        <item x="175"/>
        <item x="260"/>
        <item x="261"/>
        <item x="291"/>
        <item x="293"/>
        <item x="292"/>
        <item x="353"/>
        <item x="354"/>
        <item x="472"/>
        <item x="473"/>
        <item x="524"/>
        <item x="525"/>
        <item x="578"/>
        <item x="579"/>
        <item x="580"/>
        <item x="90"/>
        <item x="33"/>
        <item x="151"/>
        <item x="176"/>
        <item x="177"/>
        <item x="229"/>
        <item x="230"/>
        <item x="262"/>
        <item x="263"/>
        <item x="294"/>
        <item x="295"/>
        <item x="355"/>
        <item x="356"/>
        <item x="428"/>
        <item x="474"/>
        <item x="475"/>
        <item x="526"/>
        <item x="527"/>
        <item x="581"/>
        <item x="582"/>
        <item x="583"/>
        <item x="14"/>
        <item x="91"/>
        <item x="54"/>
        <item x="117"/>
        <item x="118"/>
        <item x="264"/>
        <item x="265"/>
        <item x="296"/>
        <item x="297"/>
        <item x="357"/>
        <item x="358"/>
        <item x="429"/>
        <item x="476"/>
        <item x="477"/>
        <item x="528"/>
        <item x="529"/>
        <item x="584"/>
        <item x="585"/>
        <item x="15"/>
        <item x="55"/>
        <item x="298"/>
        <item x="359"/>
        <item x="360"/>
        <item x="478"/>
        <item x="479"/>
        <item x="530"/>
        <item x="531"/>
        <item x="17"/>
        <item x="92"/>
        <item x="34"/>
        <item x="68"/>
        <item x="178"/>
        <item x="179"/>
        <item x="231"/>
        <item x="299"/>
        <item x="300"/>
        <item x="361"/>
        <item x="362"/>
        <item x="532"/>
        <item x="533"/>
        <item x="586"/>
        <item x="587"/>
        <item x="35"/>
        <item x="36"/>
        <item x="69"/>
        <item x="180"/>
        <item x="181"/>
        <item x="232"/>
        <item x="301"/>
        <item x="363"/>
        <item x="364"/>
        <item x="430"/>
        <item x="534"/>
        <item x="535"/>
        <item x="598"/>
        <item x="599"/>
        <item x="16"/>
        <item x="93"/>
        <item x="56"/>
        <item x="119"/>
        <item x="120"/>
        <item x="266"/>
        <item x="267"/>
        <item x="302"/>
        <item x="365"/>
        <item x="366"/>
        <item x="431"/>
        <item x="480"/>
        <item x="481"/>
        <item x="588"/>
        <item x="589"/>
        <item x="70"/>
        <item x="18"/>
        <item x="71"/>
        <item x="94"/>
        <item x="194"/>
        <item x="375"/>
        <item t="default"/>
      </items>
    </pivotField>
    <pivotField showAll="0"/>
    <pivotField numFmtId="16"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88">
        <item x="262"/>
        <item x="362"/>
        <item x="100"/>
        <item x="319"/>
        <item x="204"/>
        <item x="114"/>
        <item x="75"/>
        <item x="185"/>
        <item x="244"/>
        <item x="275"/>
        <item x="208"/>
        <item x="236"/>
        <item x="137"/>
        <item x="383"/>
        <item x="8"/>
        <item x="294"/>
        <item x="258"/>
        <item x="277"/>
        <item x="334"/>
        <item x="142"/>
        <item x="5"/>
        <item x="280"/>
        <item x="169"/>
        <item x="298"/>
        <item x="358"/>
        <item x="210"/>
        <item x="56"/>
        <item x="93"/>
        <item x="371"/>
        <item x="296"/>
        <item x="140"/>
        <item x="24"/>
        <item x="99"/>
        <item x="7"/>
        <item x="217"/>
        <item x="126"/>
        <item x="364"/>
        <item x="52"/>
        <item x="211"/>
        <item x="14"/>
        <item x="320"/>
        <item x="141"/>
        <item x="84"/>
        <item x="369"/>
        <item x="133"/>
        <item x="29"/>
        <item x="162"/>
        <item x="241"/>
        <item x="77"/>
        <item x="79"/>
        <item x="214"/>
        <item x="55"/>
        <item x="83"/>
        <item x="92"/>
        <item x="338"/>
        <item x="40"/>
        <item x="213"/>
        <item x="12"/>
        <item x="363"/>
        <item x="245"/>
        <item x="106"/>
        <item x="328"/>
        <item x="32"/>
        <item x="228"/>
        <item x="353"/>
        <item x="17"/>
        <item x="15"/>
        <item x="172"/>
        <item x="351"/>
        <item x="170"/>
        <item x="168"/>
        <item x="325"/>
        <item x="109"/>
        <item x="240"/>
        <item x="179"/>
        <item x="365"/>
        <item x="163"/>
        <item x="76"/>
        <item x="190"/>
        <item x="127"/>
        <item x="161"/>
        <item x="332"/>
        <item x="167"/>
        <item x="191"/>
        <item x="107"/>
        <item x="384"/>
        <item x="0"/>
        <item x="234"/>
        <item x="38"/>
        <item x="344"/>
        <item x="41"/>
        <item x="194"/>
        <item x="352"/>
        <item x="263"/>
        <item x="357"/>
        <item x="13"/>
        <item x="91"/>
        <item x="373"/>
        <item x="26"/>
        <item x="385"/>
        <item x="282"/>
        <item x="216"/>
        <item x="96"/>
        <item x="230"/>
        <item x="58"/>
        <item x="243"/>
        <item x="307"/>
        <item x="89"/>
        <item x="171"/>
        <item x="150"/>
        <item x="112"/>
        <item x="251"/>
        <item x="278"/>
        <item x="379"/>
        <item x="68"/>
        <item x="183"/>
        <item x="39"/>
        <item x="49"/>
        <item x="121"/>
        <item x="160"/>
        <item x="355"/>
        <item x="18"/>
        <item x="177"/>
        <item x="203"/>
        <item x="81"/>
        <item x="260"/>
        <item x="257"/>
        <item x="354"/>
        <item x="314"/>
        <item x="63"/>
        <item x="73"/>
        <item x="313"/>
        <item x="309"/>
        <item x="105"/>
        <item x="285"/>
        <item x="59"/>
        <item x="269"/>
        <item x="180"/>
        <item x="110"/>
        <item x="174"/>
        <item x="264"/>
        <item x="326"/>
        <item x="45"/>
        <item x="71"/>
        <item x="37"/>
        <item x="156"/>
        <item x="153"/>
        <item x="279"/>
        <item x="297"/>
        <item x="339"/>
        <item x="340"/>
        <item x="118"/>
        <item x="108"/>
        <item x="88"/>
        <item x="336"/>
        <item x="284"/>
        <item x="359"/>
        <item x="135"/>
        <item x="192"/>
        <item x="36"/>
        <item x="273"/>
        <item x="78"/>
        <item x="231"/>
        <item x="253"/>
        <item x="295"/>
        <item x="349"/>
        <item x="67"/>
        <item x="330"/>
        <item x="47"/>
        <item x="347"/>
        <item x="327"/>
        <item x="130"/>
        <item x="98"/>
        <item x="103"/>
        <item x="368"/>
        <item x="200"/>
        <item x="345"/>
        <item x="149"/>
        <item x="23"/>
        <item x="164"/>
        <item x="248"/>
        <item x="237"/>
        <item x="247"/>
        <item x="152"/>
        <item x="274"/>
        <item x="94"/>
        <item x="227"/>
        <item x="144"/>
        <item x="360"/>
        <item x="102"/>
        <item x="134"/>
        <item x="206"/>
        <item x="197"/>
        <item x="377"/>
        <item x="117"/>
        <item x="239"/>
        <item x="306"/>
        <item x="304"/>
        <item x="302"/>
        <item x="27"/>
        <item x="181"/>
        <item x="182"/>
        <item x="122"/>
        <item x="3"/>
        <item x="310"/>
        <item x="70"/>
        <item x="72"/>
        <item x="350"/>
        <item x="43"/>
        <item x="376"/>
        <item x="316"/>
        <item x="147"/>
        <item x="50"/>
        <item x="235"/>
        <item x="139"/>
        <item x="69"/>
        <item x="6"/>
        <item x="131"/>
        <item x="229"/>
        <item x="186"/>
        <item x="44"/>
        <item x="115"/>
        <item x="9"/>
        <item x="223"/>
        <item x="232"/>
        <item x="380"/>
        <item x="158"/>
        <item x="222"/>
        <item x="276"/>
        <item x="25"/>
        <item x="42"/>
        <item x="143"/>
        <item x="199"/>
        <item x="129"/>
        <item x="202"/>
        <item x="361"/>
        <item x="246"/>
        <item x="120"/>
        <item x="86"/>
        <item x="1"/>
        <item x="305"/>
        <item x="256"/>
        <item x="218"/>
        <item x="270"/>
        <item x="101"/>
        <item x="16"/>
        <item x="173"/>
        <item x="356"/>
        <item x="21"/>
        <item x="233"/>
        <item x="381"/>
        <item x="48"/>
        <item x="20"/>
        <item x="85"/>
        <item x="65"/>
        <item x="318"/>
        <item x="382"/>
        <item x="136"/>
        <item x="146"/>
        <item x="151"/>
        <item x="212"/>
        <item x="66"/>
        <item x="288"/>
        <item x="341"/>
        <item x="31"/>
        <item x="300"/>
        <item x="61"/>
        <item x="157"/>
        <item x="116"/>
        <item x="187"/>
        <item x="138"/>
        <item x="250"/>
        <item x="159"/>
        <item x="259"/>
        <item x="220"/>
        <item x="329"/>
        <item x="155"/>
        <item x="201"/>
        <item x="205"/>
        <item x="267"/>
        <item x="286"/>
        <item x="30"/>
        <item x="207"/>
        <item x="322"/>
        <item x="291"/>
        <item x="272"/>
        <item x="165"/>
        <item x="193"/>
        <item x="123"/>
        <item x="308"/>
        <item x="148"/>
        <item x="254"/>
        <item x="337"/>
        <item x="226"/>
        <item x="372"/>
        <item x="315"/>
        <item x="289"/>
        <item x="87"/>
        <item x="366"/>
        <item x="249"/>
        <item x="333"/>
        <item x="375"/>
        <item x="238"/>
        <item x="342"/>
        <item x="266"/>
        <item x="175"/>
        <item x="324"/>
        <item x="346"/>
        <item x="265"/>
        <item x="281"/>
        <item x="348"/>
        <item x="166"/>
        <item x="132"/>
        <item x="370"/>
        <item x="4"/>
        <item x="19"/>
        <item x="113"/>
        <item x="60"/>
        <item x="290"/>
        <item x="51"/>
        <item x="331"/>
        <item x="111"/>
        <item x="80"/>
        <item x="317"/>
        <item x="184"/>
        <item x="198"/>
        <item x="195"/>
        <item x="321"/>
        <item x="224"/>
        <item x="189"/>
        <item x="283"/>
        <item x="178"/>
        <item x="225"/>
        <item x="299"/>
        <item x="64"/>
        <item x="82"/>
        <item x="311"/>
        <item x="242"/>
        <item x="219"/>
        <item x="343"/>
        <item x="128"/>
        <item x="335"/>
        <item x="125"/>
        <item x="95"/>
        <item x="301"/>
        <item x="378"/>
        <item x="374"/>
        <item x="268"/>
        <item x="215"/>
        <item x="261"/>
        <item x="119"/>
        <item x="386"/>
        <item x="196"/>
        <item x="209"/>
        <item x="2"/>
        <item x="11"/>
        <item x="28"/>
        <item x="271"/>
        <item x="221"/>
        <item x="35"/>
        <item x="74"/>
        <item x="312"/>
        <item x="176"/>
        <item x="124"/>
        <item x="97"/>
        <item x="303"/>
        <item x="46"/>
        <item x="90"/>
        <item x="62"/>
        <item x="54"/>
        <item x="10"/>
        <item x="292"/>
        <item x="33"/>
        <item x="293"/>
        <item x="323"/>
        <item x="145"/>
        <item x="188"/>
        <item x="34"/>
        <item x="154"/>
        <item x="57"/>
        <item x="104"/>
        <item x="367"/>
        <item x="255"/>
        <item x="287"/>
        <item x="252"/>
        <item x="22"/>
        <item x="53"/>
        <item t="default"/>
      </items>
    </pivotField>
    <pivotField showAll="0"/>
    <pivotField showAll="0"/>
    <pivotField showAll="0"/>
    <pivotField showAll="0"/>
    <pivotField showAll="0"/>
  </pivotFields>
  <rowFields count="1">
    <field x="20"/>
  </rowFields>
  <rowItems count="23">
    <i>
      <x v="5"/>
    </i>
    <i>
      <x v="32"/>
    </i>
    <i>
      <x v="35"/>
    </i>
    <i>
      <x v="79"/>
    </i>
    <i>
      <x v="96"/>
    </i>
    <i>
      <x v="110"/>
    </i>
    <i>
      <x v="118"/>
    </i>
    <i>
      <x v="151"/>
    </i>
    <i>
      <x v="171"/>
    </i>
    <i>
      <x v="194"/>
    </i>
    <i>
      <x v="202"/>
    </i>
    <i>
      <x v="221"/>
    </i>
    <i>
      <x v="233"/>
    </i>
    <i>
      <x v="237"/>
    </i>
    <i>
      <x v="268"/>
    </i>
    <i>
      <x v="288"/>
    </i>
    <i>
      <x v="316"/>
    </i>
    <i>
      <x v="340"/>
    </i>
    <i>
      <x v="342"/>
    </i>
    <i>
      <x v="350"/>
    </i>
    <i>
      <x v="363"/>
    </i>
    <i>
      <x v="380"/>
    </i>
    <i t="grand">
      <x/>
    </i>
  </rowItems>
  <colItems count="1">
    <i/>
  </colItems>
  <dataFields count="1">
    <dataField name="Count of Assistant 1" fld="2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CF08816B-6014-4E98-B5FE-4285F4FEB1F9}" name="PivotTable16"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52:A255" firstHeaderRow="1" firstDataRow="1" firstDataCol="1"/>
  <pivotFields count="19">
    <pivotField axis="axisRow" showAll="0">
      <items count="21">
        <item x="0"/>
        <item h="1" x="1"/>
        <item h="1" x="2"/>
        <item h="1" x="3"/>
        <item h="1" x="4"/>
        <item h="1" x="5"/>
        <item h="1" x="6"/>
        <item h="1" x="7"/>
        <item h="1" x="8"/>
        <item h="1" x="9"/>
        <item h="1" x="10"/>
        <item h="1" x="11"/>
        <item h="1" x="12"/>
        <item h="1" x="13"/>
        <item h="1" x="14"/>
        <item h="1" x="15"/>
        <item h="1" x="16"/>
        <item h="1" x="17"/>
        <item h="1" x="18"/>
        <item h="1" x="19"/>
        <item t="default"/>
      </items>
    </pivotField>
    <pivotField showAll="0">
      <items count="16">
        <item x="10"/>
        <item x="3"/>
        <item x="6"/>
        <item x="7"/>
        <item x="2"/>
        <item x="9"/>
        <item x="1"/>
        <item x="13"/>
        <item x="8"/>
        <item x="14"/>
        <item x="11"/>
        <item x="5"/>
        <item x="4"/>
        <item x="0"/>
        <item x="12"/>
        <item t="default"/>
      </items>
    </pivotField>
    <pivotField axis="axisRow" showAll="0">
      <items count="10">
        <item x="5"/>
        <item x="3"/>
        <item x="4"/>
        <item x="6"/>
        <item x="8"/>
        <item x="2"/>
        <item x="1"/>
        <item x="7"/>
        <item x="0"/>
        <item t="default"/>
      </items>
    </pivotField>
    <pivotField showAll="0">
      <items count="11">
        <item x="0"/>
        <item x="3"/>
        <item x="1"/>
        <item x="9"/>
        <item x="8"/>
        <item x="5"/>
        <item x="2"/>
        <item x="6"/>
        <item x="7"/>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0"/>
    <field x="2"/>
  </rowFields>
  <rowItems count="3">
    <i>
      <x/>
    </i>
    <i r="1">
      <x v="8"/>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DB4618C8-501A-48B7-9882-8EC04AD46D98}" name="PivotTable9"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A116:B117" firstHeaderRow="0" firstDataRow="1" firstDataCol="0"/>
  <pivotFields count="19">
    <pivotField showAll="0">
      <items count="21">
        <item x="0"/>
        <item h="1" x="1"/>
        <item h="1" x="2"/>
        <item h="1" x="3"/>
        <item h="1" x="4"/>
        <item h="1" x="5"/>
        <item h="1" x="6"/>
        <item h="1" x="7"/>
        <item h="1" x="8"/>
        <item h="1" x="9"/>
        <item h="1" x="10"/>
        <item h="1" x="11"/>
        <item h="1" x="12"/>
        <item h="1" x="13"/>
        <item h="1" x="14"/>
        <item h="1" x="15"/>
        <item h="1" x="16"/>
        <item h="1" x="17"/>
        <item h="1" x="18"/>
        <item h="1" x="1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s>
  <rowItems count="1">
    <i/>
  </rowItems>
  <colFields count="1">
    <field x="-2"/>
  </colFields>
  <colItems count="2">
    <i>
      <x/>
    </i>
    <i i="1">
      <x v="1"/>
    </i>
  </colItems>
  <dataFields count="2">
    <dataField name="Sum of Yellow card" fld="15" baseField="0" baseItem="1"/>
    <dataField name="Sum of Red card" fld="16" baseField="0" baseItem="1"/>
  </dataFields>
  <chartFormats count="4">
    <chartFormat chart="10"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1"/>
          </reference>
        </references>
      </pivotArea>
    </chartFormat>
    <chartFormat chart="17"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0AEBCFC7-A988-427B-9982-494B86DC88A2}" name="PivotTable8"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91:A93" firstHeaderRow="1" firstDataRow="1" firstDataCol="1"/>
  <pivotFields count="19">
    <pivotField showAll="0">
      <items count="21">
        <item x="0"/>
        <item h="1" x="1"/>
        <item h="1" x="2"/>
        <item h="1" x="3"/>
        <item h="1" x="4"/>
        <item h="1" x="5"/>
        <item h="1" x="6"/>
        <item h="1" x="7"/>
        <item h="1" x="8"/>
        <item h="1" x="9"/>
        <item h="1" x="10"/>
        <item h="1" x="11"/>
        <item h="1" x="12"/>
        <item h="1" x="13"/>
        <item h="1" x="14"/>
        <item h="1" x="15"/>
        <item h="1" x="16"/>
        <item h="1" x="17"/>
        <item h="1" x="18"/>
        <item h="1" x="19"/>
        <item t="default"/>
      </items>
    </pivotField>
    <pivotField showAll="0"/>
    <pivotField showAll="0"/>
    <pivotField showAll="0"/>
    <pivotField showAll="0"/>
    <pivotField showAll="0"/>
    <pivotField showAll="0"/>
    <pivotField showAll="0"/>
    <pivotField showAll="0"/>
    <pivotField showAll="0"/>
    <pivotField showAll="0">
      <items count="10">
        <item x="5"/>
        <item x="1"/>
        <item x="8"/>
        <item x="2"/>
        <item x="0"/>
        <item x="6"/>
        <item x="7"/>
        <item x="3"/>
        <item x="4"/>
        <item t="default"/>
      </items>
    </pivotField>
    <pivotField axis="axisRow" showAll="0">
      <items count="21">
        <item x="3"/>
        <item x="18"/>
        <item x="15"/>
        <item x="7"/>
        <item x="6"/>
        <item x="12"/>
        <item x="8"/>
        <item x="9"/>
        <item x="0"/>
        <item x="14"/>
        <item x="19"/>
        <item x="5"/>
        <item x="2"/>
        <item x="10"/>
        <item x="17"/>
        <item x="1"/>
        <item x="11"/>
        <item x="16"/>
        <item x="13"/>
        <item x="4"/>
        <item t="default"/>
      </items>
    </pivotField>
    <pivotField showAll="0"/>
    <pivotField showAll="0"/>
    <pivotField showAll="0"/>
    <pivotField showAll="0"/>
    <pivotField showAll="0"/>
    <pivotField showAll="0"/>
    <pivotField showAll="0"/>
  </pivotFields>
  <rowFields count="1">
    <field x="11"/>
  </rowFields>
  <rowItems count="2">
    <i>
      <x v="8"/>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A95834FA-9487-4F9C-B5E2-DFA810500928}" name="PivotTable3"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0:A12" firstHeaderRow="1" firstDataRow="1" firstDataCol="1"/>
  <pivotFields count="19">
    <pivotField showAll="0">
      <items count="21">
        <item x="0"/>
        <item h="1" x="1"/>
        <item h="1" x="2"/>
        <item h="1" x="3"/>
        <item h="1" x="4"/>
        <item h="1" x="5"/>
        <item h="1" x="6"/>
        <item h="1" x="7"/>
        <item h="1" x="8"/>
        <item h="1" x="9"/>
        <item h="1" x="10"/>
        <item h="1" x="11"/>
        <item h="1" x="12"/>
        <item h="1" x="13"/>
        <item h="1" x="14"/>
        <item h="1" x="15"/>
        <item h="1" x="16"/>
        <item h="1" x="17"/>
        <item h="1" x="18"/>
        <item h="1" x="1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9">
        <item x="11"/>
        <item x="8"/>
        <item x="0"/>
        <item x="6"/>
        <item x="15"/>
        <item x="3"/>
        <item x="16"/>
        <item x="9"/>
        <item x="2"/>
        <item x="10"/>
        <item x="13"/>
        <item x="12"/>
        <item x="17"/>
        <item x="14"/>
        <item x="1"/>
        <item x="5"/>
        <item x="4"/>
        <item x="7"/>
        <item t="default"/>
      </items>
    </pivotField>
    <pivotField showAll="0"/>
    <pivotField showAll="0"/>
    <pivotField showAll="0"/>
    <pivotField showAll="0"/>
  </pivotFields>
  <rowFields count="1">
    <field x="14"/>
  </rowFields>
  <rowItems count="2">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F5ED9A39-024E-486E-8F0C-264D68C25C90}" name="PivotTable15"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05:A208" firstHeaderRow="1" firstDataRow="1" firstDataCol="1"/>
  <pivotFields count="19">
    <pivotField axis="axisRow" showAll="0">
      <items count="21">
        <item x="0"/>
        <item h="1" x="1"/>
        <item h="1" x="2"/>
        <item h="1" x="3"/>
        <item h="1" x="4"/>
        <item h="1" x="5"/>
        <item h="1" x="6"/>
        <item h="1" x="7"/>
        <item h="1" x="8"/>
        <item h="1" x="9"/>
        <item h="1" x="10"/>
        <item h="1" x="11"/>
        <item h="1" x="12"/>
        <item h="1" x="13"/>
        <item h="1" x="14"/>
        <item h="1" x="15"/>
        <item h="1" x="16"/>
        <item h="1" x="17"/>
        <item h="1" x="18"/>
        <item h="1" x="19"/>
        <item t="default"/>
      </items>
    </pivotField>
    <pivotField showAll="0">
      <items count="16">
        <item x="10"/>
        <item x="3"/>
        <item x="6"/>
        <item x="7"/>
        <item x="2"/>
        <item x="9"/>
        <item x="1"/>
        <item x="13"/>
        <item x="8"/>
        <item x="14"/>
        <item x="11"/>
        <item x="5"/>
        <item x="4"/>
        <item x="0"/>
        <item x="12"/>
        <item t="default"/>
      </items>
    </pivotField>
    <pivotField showAll="0"/>
    <pivotField axis="axisRow" showAll="0">
      <items count="11">
        <item x="0"/>
        <item x="3"/>
        <item x="1"/>
        <item x="9"/>
        <item x="8"/>
        <item x="5"/>
        <item x="2"/>
        <item x="6"/>
        <item x="7"/>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0"/>
    <field x="3"/>
  </rowFields>
  <rowItems count="3">
    <i>
      <x/>
    </i>
    <i r="1">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CB16A514-9692-401C-A1CF-247706FB2DBD}" name="PivotTable1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25:A126" firstHeaderRow="1" firstDataRow="1" firstDataCol="0"/>
  <pivotFields count="19">
    <pivotField showAll="0">
      <items count="21">
        <item x="0"/>
        <item h="1" x="1"/>
        <item h="1" x="2"/>
        <item h="1" x="3"/>
        <item h="1" x="4"/>
        <item h="1" x="5"/>
        <item h="1" x="6"/>
        <item h="1" x="7"/>
        <item h="1" x="8"/>
        <item h="1" x="9"/>
        <item h="1" x="10"/>
        <item h="1" x="11"/>
        <item h="1" x="12"/>
        <item h="1" x="13"/>
        <item h="1" x="14"/>
        <item h="1" x="15"/>
        <item h="1" x="16"/>
        <item h="1" x="17"/>
        <item h="1" x="18"/>
        <item h="1" x="1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Items count="1">
    <i/>
  </rowItems>
  <colItems count="1">
    <i/>
  </colItems>
  <dataFields count="1">
    <dataField name="Sum of Red card" fld="16" baseField="0" baseItem="80631264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130E3D6B-DE62-4702-A4D3-A6124B27132D}" name="PivotTable10"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21:A122" firstHeaderRow="1" firstDataRow="1" firstDataCol="0"/>
  <pivotFields count="19">
    <pivotField showAll="0">
      <items count="21">
        <item x="0"/>
        <item h="1" x="1"/>
        <item h="1" x="2"/>
        <item h="1" x="3"/>
        <item h="1" x="4"/>
        <item h="1" x="5"/>
        <item h="1" x="6"/>
        <item h="1" x="7"/>
        <item h="1" x="8"/>
        <item h="1" x="9"/>
        <item h="1" x="10"/>
        <item h="1" x="11"/>
        <item h="1" x="12"/>
        <item h="1" x="13"/>
        <item h="1" x="14"/>
        <item h="1" x="15"/>
        <item h="1" x="16"/>
        <item h="1" x="17"/>
        <item h="1" x="18"/>
        <item h="1" x="1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Items count="1">
    <i/>
  </rowItems>
  <colItems count="1">
    <i/>
  </colItems>
  <dataFields count="1">
    <dataField name="Sum of Yellow card"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E9519B33-1DB9-4E24-8CBB-259EA41B5B64}" name="PivotTable2"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5:A6" firstHeaderRow="1" firstDataRow="1" firstDataCol="0"/>
  <pivotFields count="19">
    <pivotField showAll="0">
      <items count="21">
        <item x="0"/>
        <item h="1" x="1"/>
        <item h="1" x="2"/>
        <item h="1" x="3"/>
        <item h="1" x="4"/>
        <item h="1" x="5"/>
        <item h="1" x="6"/>
        <item h="1" x="7"/>
        <item h="1" x="8"/>
        <item h="1" x="9"/>
        <item h="1" x="10"/>
        <item h="1" x="11"/>
        <item h="1" x="12"/>
        <item h="1" x="13"/>
        <item h="1" x="14"/>
        <item h="1" x="15"/>
        <item h="1" x="16"/>
        <item h="1" x="17"/>
        <item h="1" x="18"/>
        <item h="1" x="1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Items count="1">
    <i/>
  </rowItems>
  <colItems count="1">
    <i/>
  </colItems>
  <dataFields count="1">
    <dataField name="Sum of Highest attendances in a match"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FC4424A4-095F-4B08-9234-8D2F430481A1}" name="PivotTable14"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60:A163" firstHeaderRow="1" firstDataRow="1" firstDataCol="1"/>
  <pivotFields count="19">
    <pivotField axis="axisRow" showAll="0">
      <items count="21">
        <item x="0"/>
        <item h="1" x="1"/>
        <item h="1" x="2"/>
        <item h="1" x="3"/>
        <item h="1" x="4"/>
        <item h="1" x="5"/>
        <item h="1" x="6"/>
        <item h="1" x="7"/>
        <item h="1" x="8"/>
        <item h="1" x="9"/>
        <item h="1" x="10"/>
        <item h="1" x="11"/>
        <item h="1" x="12"/>
        <item h="1" x="13"/>
        <item h="1" x="14"/>
        <item h="1" x="15"/>
        <item h="1" x="16"/>
        <item h="1" x="17"/>
        <item h="1" x="18"/>
        <item h="1" x="19"/>
        <item t="default"/>
      </items>
    </pivotField>
    <pivotField axis="axisRow" showAll="0">
      <items count="16">
        <item x="10"/>
        <item x="3"/>
        <item x="6"/>
        <item x="7"/>
        <item x="2"/>
        <item x="9"/>
        <item x="1"/>
        <item x="13"/>
        <item x="8"/>
        <item x="14"/>
        <item x="11"/>
        <item x="5"/>
        <item x="4"/>
        <item x="0"/>
        <item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0"/>
    <field x="1"/>
  </rowFields>
  <rowItems count="3">
    <i>
      <x/>
    </i>
    <i r="1">
      <x v="1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70E33030-9B2B-4007-BB90-A959E071F20C}" name="PivotTable13"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1:C5" firstHeaderRow="0" firstDataRow="1" firstDataCol="1"/>
  <pivotFields count="26">
    <pivotField showAll="0">
      <items count="21">
        <item h="1" x="0"/>
        <item h="1" x="1"/>
        <item h="1" x="2"/>
        <item h="1" x="3"/>
        <item h="1" x="4"/>
        <item h="1" x="5"/>
        <item h="1" x="6"/>
        <item h="1" x="7"/>
        <item x="8"/>
        <item h="1" x="9"/>
        <item h="1" x="10"/>
        <item h="1" x="11"/>
        <item h="1" x="12"/>
        <item h="1" x="13"/>
        <item h="1" x="14"/>
        <item h="1" x="15"/>
        <item h="1" x="16"/>
        <item h="1" x="17"/>
        <item h="1" x="18"/>
        <item h="1" x="19"/>
        <item t="default"/>
      </items>
    </pivotField>
    <pivotField showAll="0">
      <items count="603">
        <item h="1" x="37"/>
        <item h="1" x="182"/>
        <item h="1" x="183"/>
        <item h="1" x="268"/>
        <item h="1" x="269"/>
        <item h="1" x="482"/>
        <item h="1" x="483"/>
        <item h="1" x="600"/>
        <item h="1" x="601"/>
        <item h="1" x="19"/>
        <item h="1" x="125"/>
        <item h="1" x="196"/>
        <item h="1" x="195"/>
        <item h="1" x="377"/>
        <item h="1" x="376"/>
        <item h="1" x="378"/>
        <item h="1" x="38"/>
        <item h="1" x="39"/>
        <item h="1" x="184"/>
        <item h="1" x="185"/>
        <item h="1" x="303"/>
        <item h="1" x="304"/>
        <item h="1" x="536"/>
        <item h="1" x="537"/>
        <item h="1" x="72"/>
        <item x="95"/>
        <item h="1" x="126"/>
        <item h="1" x="127"/>
        <item h="1" x="128"/>
        <item h="1" x="197"/>
        <item h="1" x="198"/>
        <item h="1" x="379"/>
        <item h="1" x="380"/>
        <item h="1" x="381"/>
        <item h="1" x="382"/>
        <item h="1" x="57"/>
        <item h="1" x="121"/>
        <item h="1" x="122"/>
        <item h="1" x="270"/>
        <item h="1" x="305"/>
        <item h="1" x="306"/>
        <item h="1" x="367"/>
        <item h="1" x="368"/>
        <item h="1" x="538"/>
        <item h="1" x="539"/>
        <item h="1" x="20"/>
        <item h="1" x="73"/>
        <item h="1" x="96"/>
        <item h="1" x="129"/>
        <item h="1" x="130"/>
        <item h="1" x="199"/>
        <item h="1" x="200"/>
        <item h="1" x="385"/>
        <item h="1" x="384"/>
        <item h="1" x="383"/>
        <item h="1" x="58"/>
        <item h="1" x="186"/>
        <item h="1" x="187"/>
        <item h="1" x="271"/>
        <item h="1" x="307"/>
        <item h="1" x="308"/>
        <item h="1" x="369"/>
        <item h="1" x="370"/>
        <item h="1" x="484"/>
        <item h="1" x="591"/>
        <item h="1" x="590"/>
        <item h="1" x="23"/>
        <item h="1" x="201"/>
        <item h="1" x="202"/>
        <item h="1" x="388"/>
        <item h="1" x="386"/>
        <item h="1" x="387"/>
        <item h="1" x="188"/>
        <item h="1" x="189"/>
        <item h="1" x="309"/>
        <item h="1" x="310"/>
        <item h="1" x="485"/>
        <item h="1" x="597"/>
        <item h="1" x="596"/>
        <item h="1" x="24"/>
        <item h="1" x="25"/>
        <item h="1" x="26"/>
        <item h="1" x="203"/>
        <item h="1" x="204"/>
        <item h="1" x="389"/>
        <item h="1" x="390"/>
        <item h="1" x="391"/>
        <item h="1" x="123"/>
        <item h="1" x="540"/>
        <item h="1" x="74"/>
        <item h="1" x="97"/>
        <item h="1" x="131"/>
        <item h="1" x="132"/>
        <item h="1" x="133"/>
        <item h="1" x="205"/>
        <item h="1" x="206"/>
        <item h="1" x="392"/>
        <item h="1" x="393"/>
        <item h="1" x="394"/>
        <item h="1" x="272"/>
        <item h="1" x="371"/>
        <item h="1" x="541"/>
        <item h="1" x="124"/>
        <item h="1" x="21"/>
        <item h="1" x="75"/>
        <item h="1" x="98"/>
        <item h="1" x="134"/>
        <item h="1" x="135"/>
        <item h="1" x="207"/>
        <item h="1" x="208"/>
        <item h="1" x="395"/>
        <item h="1" x="396"/>
        <item h="1" x="397"/>
        <item h="1" x="190"/>
        <item h="1" x="191"/>
        <item h="1" x="273"/>
        <item h="1" x="372"/>
        <item h="1" x="486"/>
        <item h="1" x="592"/>
        <item h="1" x="59"/>
        <item h="1" x="60"/>
        <item h="1" x="209"/>
        <item h="1" x="210"/>
        <item h="1" x="233"/>
        <item h="1" x="398"/>
        <item h="1" x="399"/>
        <item h="1" x="400"/>
        <item h="1" x="40"/>
        <item h="1" x="311"/>
        <item h="1" x="312"/>
        <item h="1" x="487"/>
        <item h="1" x="595"/>
        <item h="1" x="27"/>
        <item h="1" x="211"/>
        <item h="1" x="234"/>
        <item h="1" x="235"/>
        <item h="1" x="403"/>
        <item h="1" x="401"/>
        <item h="1" x="402"/>
        <item h="1" x="432"/>
        <item h="1" x="433"/>
        <item h="1" x="192"/>
        <item h="1" x="313"/>
        <item h="1" x="314"/>
        <item h="1" x="542"/>
        <item h="1" x="22"/>
        <item h="1" x="76"/>
        <item h="1" x="99"/>
        <item h="1" x="136"/>
        <item h="1" x="137"/>
        <item h="1" x="138"/>
        <item h="1" x="212"/>
        <item h="1" x="236"/>
        <item h="1" x="237"/>
        <item h="1" x="319"/>
        <item h="1" x="320"/>
        <item h="1" x="404"/>
        <item h="1" x="406"/>
        <item h="1" x="405"/>
        <item h="1" x="434"/>
        <item h="1" x="435"/>
        <item h="1" x="436"/>
        <item h="1" x="80"/>
        <item h="1" x="193"/>
        <item h="1" x="373"/>
        <item h="1" x="543"/>
        <item h="1" x="61"/>
        <item h="1" x="100"/>
        <item h="1" x="139"/>
        <item h="1" x="140"/>
        <item h="1" x="213"/>
        <item h="1" x="214"/>
        <item h="1" x="238"/>
        <item h="1" x="239"/>
        <item h="1" x="321"/>
        <item h="1" x="322"/>
        <item h="1" x="407"/>
        <item h="1" x="409"/>
        <item h="1" x="437"/>
        <item h="1" x="438"/>
        <item h="1" x="439"/>
        <item h="1" x="488"/>
        <item h="1" x="489"/>
        <item h="1" x="408"/>
        <item h="1" x="81"/>
        <item h="1" x="374"/>
        <item h="1" x="593"/>
        <item h="1" x="28"/>
        <item h="1" x="62"/>
        <item h="1" x="215"/>
        <item h="1" x="240"/>
        <item h="1" x="241"/>
        <item h="1" x="323"/>
        <item h="1" x="324"/>
        <item h="1" x="325"/>
        <item h="1" x="410"/>
        <item h="1" x="411"/>
        <item h="1" x="440"/>
        <item h="1" x="441"/>
        <item h="1" x="442"/>
        <item h="1" x="490"/>
        <item h="1" x="491"/>
        <item h="1" x="492"/>
        <item h="1" x="544"/>
        <item h="1" x="0"/>
        <item h="1" x="41"/>
        <item h="1" x="82"/>
        <item h="1" x="315"/>
        <item h="1" x="316"/>
        <item h="1" x="594"/>
        <item h="1" x="77"/>
        <item h="1" x="106"/>
        <item h="1" x="152"/>
        <item h="1" x="216"/>
        <item h="1" x="242"/>
        <item h="1" x="243"/>
        <item h="1" x="326"/>
        <item h="1" x="327"/>
        <item h="1" x="328"/>
        <item h="1" x="412"/>
        <item h="1" x="413"/>
        <item h="1" x="443"/>
        <item h="1" x="444"/>
        <item h="1" x="445"/>
        <item h="1" x="493"/>
        <item h="1" x="494"/>
        <item h="1" x="495"/>
        <item h="1" x="545"/>
        <item h="1" x="546"/>
        <item h="1" x="547"/>
        <item h="1" x="1"/>
        <item h="1" x="2"/>
        <item h="1" x="29"/>
        <item h="1" x="101"/>
        <item h="1" x="107"/>
        <item h="1" x="108"/>
        <item h="1" x="141"/>
        <item h="1" x="142"/>
        <item h="1" x="143"/>
        <item h="1" x="153"/>
        <item h="1" x="154"/>
        <item h="1" x="244"/>
        <item h="1" x="245"/>
        <item h="1" x="329"/>
        <item h="1" x="330"/>
        <item h="1" x="331"/>
        <item h="1" x="414"/>
        <item h="1" x="415"/>
        <item h="1" x="446"/>
        <item h="1" x="447"/>
        <item h="1" x="448"/>
        <item h="1" x="496"/>
        <item h="1" x="497"/>
        <item h="1" x="498"/>
        <item h="1" x="548"/>
        <item h="1" x="549"/>
        <item h="1" x="550"/>
        <item h="1" x="551"/>
        <item h="1" x="3"/>
        <item h="1" x="83"/>
        <item h="1" x="63"/>
        <item h="1" x="64"/>
        <item h="1" x="109"/>
        <item h="1" x="110"/>
        <item h="1" x="155"/>
        <item h="1" x="156"/>
        <item h="1" x="218"/>
        <item h="1" x="217"/>
        <item h="1" x="246"/>
        <item h="1" x="247"/>
        <item h="1" x="332"/>
        <item h="1" x="333"/>
        <item h="1" x="334"/>
        <item h="1" x="417"/>
        <item h="1" x="416"/>
        <item h="1" x="449"/>
        <item h="1" x="450"/>
        <item h="1" x="451"/>
        <item h="1" x="499"/>
        <item h="1" x="500"/>
        <item h="1" x="501"/>
        <item h="1" x="552"/>
        <item h="1" x="553"/>
        <item h="1" x="554"/>
        <item h="1" x="4"/>
        <item h="1" x="42"/>
        <item h="1" x="84"/>
        <item h="1" x="85"/>
        <item h="1" x="317"/>
        <item h="1" x="30"/>
        <item h="1" x="43"/>
        <item h="1" x="78"/>
        <item h="1" x="157"/>
        <item h="1" x="158"/>
        <item h="1" x="220"/>
        <item h="1" x="219"/>
        <item h="1" x="248"/>
        <item h="1" x="249"/>
        <item h="1" x="335"/>
        <item h="1" x="336"/>
        <item h="1" x="419"/>
        <item h="1" x="418"/>
        <item h="1" x="452"/>
        <item h="1" x="453"/>
        <item h="1" x="454"/>
        <item h="1" x="502"/>
        <item h="1" x="503"/>
        <item h="1" x="504"/>
        <item h="1" x="555"/>
        <item h="1" x="556"/>
        <item h="1" x="557"/>
        <item h="1" x="5"/>
        <item h="1" x="6"/>
        <item h="1" x="318"/>
        <item h="1" x="46"/>
        <item h="1" x="44"/>
        <item h="1" x="45"/>
        <item h="1" x="65"/>
        <item h="1" x="79"/>
        <item h="1" x="102"/>
        <item h="1" x="159"/>
        <item h="1" x="160"/>
        <item h="1" x="161"/>
        <item h="1" x="221"/>
        <item h="1" x="222"/>
        <item h="1" x="250"/>
        <item h="1" x="251"/>
        <item h="1" x="275"/>
        <item h="1" x="274"/>
        <item h="1" x="337"/>
        <item h="1" x="338"/>
        <item h="1" x="420"/>
        <item h="1" x="455"/>
        <item h="1" x="456"/>
        <item h="1" x="457"/>
        <item h="1" x="505"/>
        <item h="1" x="506"/>
        <item h="1" x="507"/>
        <item h="1" x="558"/>
        <item h="1" x="559"/>
        <item h="1" x="560"/>
        <item h="1" x="103"/>
        <item h="1" x="421"/>
        <item h="1" x="7"/>
        <item h="1" x="111"/>
        <item h="1" x="112"/>
        <item h="1" x="144"/>
        <item h="1" x="145"/>
        <item h="1" x="146"/>
        <item h="1" x="162"/>
        <item h="1" x="163"/>
        <item h="1" x="223"/>
        <item h="1" x="224"/>
        <item h="1" x="252"/>
        <item h="1" x="276"/>
        <item h="1" x="277"/>
        <item h="1" x="278"/>
        <item h="1" x="339"/>
        <item h="1" x="340"/>
        <item h="1" x="422"/>
        <item h="1" x="423"/>
        <item h="1" x="458"/>
        <item h="1" x="459"/>
        <item h="1" x="460"/>
        <item h="1" x="508"/>
        <item h="1" x="509"/>
        <item h="1" x="510"/>
        <item h="1" x="561"/>
        <item h="1" x="562"/>
        <item h="1" x="563"/>
        <item h="1" x="8"/>
        <item h="1" x="9"/>
        <item h="1" x="86"/>
        <item h="1" x="87"/>
        <item h="1" x="31"/>
        <item h="1" x="47"/>
        <item h="1" x="48"/>
        <item h="1" x="49"/>
        <item h="1" x="66"/>
        <item h="1" x="113"/>
        <item h="1" x="164"/>
        <item h="1" x="165"/>
        <item h="1" x="253"/>
        <item h="1" x="254"/>
        <item h="1" x="279"/>
        <item h="1" x="280"/>
        <item h="1" x="281"/>
        <item h="1" x="341"/>
        <item h="1" x="342"/>
        <item h="1" x="461"/>
        <item h="1" x="462"/>
        <item h="1" x="463"/>
        <item h="1" x="511"/>
        <item h="1" x="512"/>
        <item h="1" x="513"/>
        <item h="1" x="564"/>
        <item h="1" x="565"/>
        <item h="1" x="566"/>
        <item h="1" x="10"/>
        <item h="1" x="11"/>
        <item h="1" x="88"/>
        <item h="1" x="50"/>
        <item h="1" x="51"/>
        <item h="1" x="52"/>
        <item h="1" x="104"/>
        <item h="1" x="166"/>
        <item h="1" x="167"/>
        <item h="1" x="255"/>
        <item h="1" x="283"/>
        <item h="1" x="282"/>
        <item h="1" x="343"/>
        <item h="1" x="344"/>
        <item h="1" x="345"/>
        <item h="1" x="464"/>
        <item h="1" x="465"/>
        <item h="1" x="514"/>
        <item h="1" x="515"/>
        <item h="1" x="516"/>
        <item h="1" x="567"/>
        <item h="1" x="568"/>
        <item h="1" x="569"/>
        <item h="1" x="12"/>
        <item h="1" x="105"/>
        <item h="1" x="147"/>
        <item h="1" x="148"/>
        <item h="1" x="149"/>
        <item h="1" x="168"/>
        <item h="1" x="169"/>
        <item h="1" x="225"/>
        <item h="1" x="226"/>
        <item h="1" x="256"/>
        <item h="1" x="257"/>
        <item h="1" x="284"/>
        <item h="1" x="286"/>
        <item h="1" x="285"/>
        <item h="1" x="346"/>
        <item h="1" x="347"/>
        <item h="1" x="348"/>
        <item h="1" x="424"/>
        <item h="1" x="425"/>
        <item h="1" x="466"/>
        <item h="1" x="467"/>
        <item h="1" x="517"/>
        <item h="1" x="518"/>
        <item h="1" x="519"/>
        <item h="1" x="570"/>
        <item h="1" x="571"/>
        <item h="1" x="572"/>
        <item h="1" x="13"/>
        <item h="1" x="114"/>
        <item h="1" x="170"/>
        <item h="1" x="171"/>
        <item h="1" x="228"/>
        <item h="1" x="227"/>
        <item h="1" x="287"/>
        <item h="1" x="288"/>
        <item h="1" x="349"/>
        <item h="1" x="350"/>
        <item h="1" x="427"/>
        <item h="1" x="426"/>
        <item h="1" x="468"/>
        <item h="1" x="469"/>
        <item h="1" x="520"/>
        <item h="1" x="521"/>
        <item h="1" x="573"/>
        <item h="1" x="574"/>
        <item h="1" x="575"/>
        <item h="1" x="115"/>
        <item h="1" x="89"/>
        <item h="1" x="53"/>
        <item h="1" x="116"/>
        <item h="1" x="172"/>
        <item h="1" x="173"/>
        <item h="1" x="258"/>
        <item h="1" x="259"/>
        <item h="1" x="289"/>
        <item h="1" x="290"/>
        <item h="1" x="351"/>
        <item h="1" x="352"/>
        <item h="1" x="470"/>
        <item h="1" x="471"/>
        <item h="1" x="522"/>
        <item h="1" x="523"/>
        <item h="1" x="576"/>
        <item h="1" x="577"/>
        <item h="1" x="32"/>
        <item h="1" x="67"/>
        <item h="1" x="150"/>
        <item h="1" x="174"/>
        <item h="1" x="175"/>
        <item h="1" x="260"/>
        <item h="1" x="261"/>
        <item h="1" x="291"/>
        <item h="1" x="293"/>
        <item h="1" x="292"/>
        <item h="1" x="353"/>
        <item h="1" x="354"/>
        <item h="1" x="472"/>
        <item h="1" x="473"/>
        <item h="1" x="524"/>
        <item h="1" x="525"/>
        <item h="1" x="578"/>
        <item h="1" x="579"/>
        <item h="1" x="580"/>
        <item h="1" x="90"/>
        <item h="1" x="33"/>
        <item h="1" x="151"/>
        <item h="1" x="176"/>
        <item h="1" x="177"/>
        <item h="1" x="229"/>
        <item h="1" x="230"/>
        <item h="1" x="262"/>
        <item h="1" x="263"/>
        <item h="1" x="294"/>
        <item h="1" x="295"/>
        <item h="1" x="355"/>
        <item h="1" x="356"/>
        <item h="1" x="428"/>
        <item h="1" x="474"/>
        <item h="1" x="475"/>
        <item h="1" x="526"/>
        <item h="1" x="527"/>
        <item h="1" x="581"/>
        <item h="1" x="582"/>
        <item h="1" x="583"/>
        <item h="1" x="14"/>
        <item h="1" x="91"/>
        <item h="1" x="54"/>
        <item h="1" x="117"/>
        <item h="1" x="118"/>
        <item h="1" x="264"/>
        <item h="1" x="265"/>
        <item h="1" x="296"/>
        <item h="1" x="297"/>
        <item h="1" x="357"/>
        <item h="1" x="358"/>
        <item h="1" x="429"/>
        <item h="1" x="476"/>
        <item h="1" x="477"/>
        <item h="1" x="528"/>
        <item h="1" x="529"/>
        <item h="1" x="584"/>
        <item h="1" x="585"/>
        <item h="1" x="15"/>
        <item h="1" x="55"/>
        <item h="1" x="298"/>
        <item h="1" x="359"/>
        <item h="1" x="360"/>
        <item h="1" x="478"/>
        <item h="1" x="479"/>
        <item h="1" x="530"/>
        <item h="1" x="531"/>
        <item h="1" x="17"/>
        <item h="1" x="92"/>
        <item h="1" x="34"/>
        <item h="1" x="68"/>
        <item h="1" x="178"/>
        <item h="1" x="179"/>
        <item h="1" x="231"/>
        <item h="1" x="299"/>
        <item h="1" x="300"/>
        <item h="1" x="361"/>
        <item h="1" x="362"/>
        <item h="1" x="532"/>
        <item h="1" x="533"/>
        <item h="1" x="586"/>
        <item h="1" x="587"/>
        <item h="1" x="35"/>
        <item h="1" x="36"/>
        <item h="1" x="69"/>
        <item h="1" x="180"/>
        <item h="1" x="181"/>
        <item h="1" x="232"/>
        <item h="1" x="301"/>
        <item h="1" x="363"/>
        <item h="1" x="364"/>
        <item h="1" x="430"/>
        <item h="1" x="534"/>
        <item h="1" x="535"/>
        <item h="1" x="598"/>
        <item h="1" x="599"/>
        <item h="1" x="16"/>
        <item h="1" x="93"/>
        <item h="1" x="56"/>
        <item h="1" x="119"/>
        <item h="1" x="120"/>
        <item h="1" x="266"/>
        <item h="1" x="267"/>
        <item h="1" x="302"/>
        <item h="1" x="365"/>
        <item h="1" x="366"/>
        <item h="1" x="431"/>
        <item h="1" x="480"/>
        <item h="1" x="481"/>
        <item h="1" x="588"/>
        <item h="1" x="589"/>
        <item h="1" x="70"/>
        <item h="1" x="18"/>
        <item h="1" x="71"/>
        <item h="1" x="94"/>
        <item h="1" x="194"/>
        <item h="1" x="375"/>
        <item t="default"/>
      </items>
    </pivotField>
    <pivotField showAll="0"/>
    <pivotField numFmtId="16" showAll="0"/>
    <pivotField showAll="0"/>
    <pivotField showAll="0"/>
    <pivotField showAll="0"/>
    <pivotField showAll="0"/>
    <pivotField showAll="0"/>
    <pivotField showAll="0"/>
    <pivotField axis="axisRow" showAll="0">
      <items count="662">
        <item x="279"/>
        <item x="287"/>
        <item x="302"/>
        <item x="651"/>
        <item x="570"/>
        <item x="325"/>
        <item x="519"/>
        <item x="264"/>
        <item x="228"/>
        <item x="122"/>
        <item x="335"/>
        <item x="14"/>
        <item x="516"/>
        <item x="446"/>
        <item x="285"/>
        <item x="334"/>
        <item x="4"/>
        <item x="234"/>
        <item x="610"/>
        <item x="93"/>
        <item x="380"/>
        <item x="223"/>
        <item x="239"/>
        <item x="634"/>
        <item x="217"/>
        <item x="431"/>
        <item x="417"/>
        <item x="300"/>
        <item x="10"/>
        <item x="263"/>
        <item x="391"/>
        <item x="104"/>
        <item x="262"/>
        <item x="257"/>
        <item x="623"/>
        <item x="531"/>
        <item x="352"/>
        <item x="343"/>
        <item x="152"/>
        <item x="162"/>
        <item x="329"/>
        <item x="15"/>
        <item x="219"/>
        <item x="210"/>
        <item x="520"/>
        <item x="627"/>
        <item x="595"/>
        <item x="638"/>
        <item x="78"/>
        <item x="18"/>
        <item x="261"/>
        <item x="29"/>
        <item x="293"/>
        <item x="71"/>
        <item x="241"/>
        <item x="246"/>
        <item x="84"/>
        <item x="89"/>
        <item x="356"/>
        <item x="625"/>
        <item x="181"/>
        <item x="282"/>
        <item x="341"/>
        <item x="303"/>
        <item x="375"/>
        <item x="389"/>
        <item x="501"/>
        <item x="400"/>
        <item x="294"/>
        <item x="359"/>
        <item x="351"/>
        <item x="660"/>
        <item x="396"/>
        <item x="311"/>
        <item x="364"/>
        <item x="536"/>
        <item x="97"/>
        <item x="506"/>
        <item x="11"/>
        <item x="149"/>
        <item x="388"/>
        <item x="146"/>
        <item x="479"/>
        <item x="588"/>
        <item x="655"/>
        <item x="346"/>
        <item x="525"/>
        <item x="41"/>
        <item x="453"/>
        <item x="99"/>
        <item x="119"/>
        <item x="225"/>
        <item x="657"/>
        <item x="560"/>
        <item x="203"/>
        <item x="577"/>
        <item x="49"/>
        <item x="424"/>
        <item x="455"/>
        <item x="286"/>
        <item x="437"/>
        <item x="199"/>
        <item x="39"/>
        <item x="191"/>
        <item x="379"/>
        <item x="275"/>
        <item x="107"/>
        <item x="66"/>
        <item x="47"/>
        <item x="54"/>
        <item x="465"/>
        <item x="201"/>
        <item x="405"/>
        <item x="115"/>
        <item x="59"/>
        <item x="407"/>
        <item x="392"/>
        <item x="298"/>
        <item x="194"/>
        <item x="222"/>
        <item x="215"/>
        <item x="410"/>
        <item x="640"/>
        <item x="362"/>
        <item x="628"/>
        <item x="585"/>
        <item x="490"/>
        <item x="599"/>
        <item x="344"/>
        <item x="475"/>
        <item x="353"/>
        <item x="377"/>
        <item x="299"/>
        <item x="616"/>
        <item x="271"/>
        <item x="435"/>
        <item x="9"/>
        <item x="212"/>
        <item x="130"/>
        <item x="5"/>
        <item x="142"/>
        <item x="601"/>
        <item x="123"/>
        <item x="64"/>
        <item x="147"/>
        <item x="468"/>
        <item x="620"/>
        <item x="576"/>
        <item x="547"/>
        <item x="629"/>
        <item x="448"/>
        <item x="617"/>
        <item x="374"/>
        <item x="433"/>
        <item x="652"/>
        <item x="494"/>
        <item x="641"/>
        <item x="659"/>
        <item x="542"/>
        <item x="339"/>
        <item x="481"/>
        <item x="551"/>
        <item x="467"/>
        <item x="37"/>
        <item x="535"/>
        <item x="548"/>
        <item x="113"/>
        <item x="363"/>
        <item x="31"/>
        <item x="143"/>
        <item x="272"/>
        <item x="40"/>
        <item x="25"/>
        <item x="125"/>
        <item x="26"/>
        <item x="145"/>
        <item x="502"/>
        <item x="487"/>
        <item x="327"/>
        <item x="598"/>
        <item x="474"/>
        <item x="332"/>
        <item x="316"/>
        <item x="529"/>
        <item x="496"/>
        <item x="647"/>
        <item x="541"/>
        <item x="582"/>
        <item x="129"/>
        <item x="112"/>
        <item x="75"/>
        <item x="509"/>
        <item x="140"/>
        <item x="369"/>
        <item x="50"/>
        <item x="195"/>
        <item x="556"/>
        <item x="361"/>
        <item x="165"/>
        <item x="174"/>
        <item x="619"/>
        <item x="290"/>
        <item x="160"/>
        <item x="312"/>
        <item x="348"/>
        <item x="331"/>
        <item x="323"/>
        <item x="172"/>
        <item x="340"/>
        <item x="530"/>
        <item x="178"/>
        <item x="463"/>
        <item x="81"/>
        <item x="420"/>
        <item x="148"/>
        <item x="569"/>
        <item x="36"/>
        <item x="456"/>
        <item x="288"/>
        <item x="438"/>
        <item x="656"/>
        <item x="120"/>
        <item x="622"/>
        <item x="249"/>
        <item x="537"/>
        <item x="280"/>
        <item x="0"/>
        <item x="653"/>
        <item x="117"/>
        <item x="95"/>
        <item x="426"/>
        <item x="111"/>
        <item x="458"/>
        <item x="413"/>
        <item x="308"/>
        <item x="524"/>
        <item x="476"/>
        <item x="204"/>
        <item x="221"/>
        <item x="230"/>
        <item x="269"/>
        <item x="158"/>
        <item x="87"/>
        <item x="187"/>
        <item x="137"/>
        <item x="354"/>
        <item x="103"/>
        <item x="198"/>
        <item x="296"/>
        <item x="90"/>
        <item x="127"/>
        <item x="245"/>
        <item x="180"/>
        <item x="259"/>
        <item x="108"/>
        <item x="190"/>
        <item x="237"/>
        <item x="345"/>
        <item x="317"/>
        <item x="171"/>
        <item x="166"/>
        <item x="231"/>
        <item x="134"/>
        <item x="251"/>
        <item x="73"/>
        <item x="168"/>
        <item x="85"/>
        <item x="654"/>
        <item x="562"/>
        <item x="572"/>
        <item x="32"/>
        <item x="22"/>
        <item x="372"/>
        <item x="512"/>
        <item x="513"/>
        <item x="454"/>
        <item x="605"/>
        <item x="635"/>
        <item x="443"/>
        <item x="564"/>
        <item x="395"/>
        <item x="450"/>
        <item x="503"/>
        <item x="528"/>
        <item x="566"/>
        <item x="473"/>
        <item x="461"/>
        <item x="580"/>
        <item x="382"/>
        <item x="27"/>
        <item x="422"/>
        <item x="430"/>
        <item x="584"/>
        <item x="594"/>
        <item x="549"/>
        <item x="591"/>
        <item x="643"/>
        <item x="401"/>
        <item x="216"/>
        <item x="578"/>
        <item x="633"/>
        <item x="281"/>
        <item x="646"/>
        <item x="289"/>
        <item x="136"/>
        <item x="86"/>
        <item x="133"/>
        <item x="310"/>
        <item x="35"/>
        <item x="19"/>
        <item x="267"/>
        <item x="126"/>
        <item x="318"/>
        <item x="79"/>
        <item x="74"/>
        <item x="109"/>
        <item x="45"/>
        <item x="42"/>
        <item x="88"/>
        <item x="94"/>
        <item x="624"/>
        <item x="545"/>
        <item x="315"/>
        <item x="321"/>
        <item x="252"/>
        <item x="558"/>
        <item x="30"/>
        <item x="82"/>
        <item x="46"/>
        <item x="284"/>
        <item x="153"/>
        <item x="631"/>
        <item x="480"/>
        <item x="33"/>
        <item x="466"/>
        <item x="370"/>
        <item x="44"/>
        <item x="202"/>
        <item x="522"/>
        <item x="208"/>
        <item x="48"/>
        <item x="193"/>
        <item x="197"/>
        <item x="587"/>
        <item x="38"/>
        <item x="61"/>
        <item x="274"/>
        <item x="265"/>
        <item x="368"/>
        <item x="28"/>
        <item x="179"/>
        <item x="141"/>
        <item x="563"/>
        <item x="366"/>
        <item x="24"/>
        <item x="419"/>
        <item x="469"/>
        <item x="550"/>
        <item x="574"/>
        <item x="642"/>
        <item x="428"/>
        <item x="630"/>
        <item x="445"/>
        <item x="482"/>
        <item x="508"/>
        <item x="156"/>
        <item x="600"/>
        <item x="164"/>
        <item x="637"/>
        <item x="650"/>
        <item x="385"/>
        <item x="309"/>
        <item x="568"/>
        <item x="320"/>
        <item x="415"/>
        <item x="470"/>
        <item x="350"/>
        <item x="523"/>
        <item x="511"/>
        <item x="358"/>
        <item x="484"/>
        <item x="533"/>
        <item x="196"/>
        <item x="328"/>
        <item x="614"/>
        <item x="139"/>
        <item x="483"/>
        <item x="188"/>
        <item x="518"/>
        <item x="497"/>
        <item x="313"/>
        <item x="386"/>
        <item x="175"/>
        <item x="589"/>
        <item x="507"/>
        <item x="100"/>
        <item x="330"/>
        <item x="399"/>
        <item x="409"/>
        <item x="301"/>
        <item x="226"/>
        <item x="256"/>
        <item x="416"/>
        <item x="233"/>
        <item x="639"/>
        <item x="532"/>
        <item x="658"/>
        <item x="457"/>
        <item x="573"/>
        <item x="342"/>
        <item x="236"/>
        <item x="243"/>
        <item x="260"/>
        <item x="583"/>
        <item x="429"/>
        <item x="442"/>
        <item x="248"/>
        <item x="404"/>
        <item x="378"/>
        <item x="606"/>
        <item x="613"/>
        <item x="214"/>
        <item x="451"/>
        <item x="575"/>
        <item x="644"/>
        <item x="381"/>
        <item x="449"/>
        <item x="491"/>
        <item x="406"/>
        <item x="590"/>
        <item x="441"/>
        <item x="636"/>
        <item x="324"/>
        <item x="98"/>
        <item x="291"/>
        <item x="376"/>
        <item x="12"/>
        <item x="411"/>
        <item x="305"/>
        <item x="607"/>
        <item x="597"/>
        <item x="544"/>
        <item x="101"/>
        <item x="462"/>
        <item x="611"/>
        <item x="110"/>
        <item x="177"/>
        <item x="266"/>
        <item x="254"/>
        <item x="183"/>
        <item x="242"/>
        <item x="209"/>
        <item x="292"/>
        <item x="276"/>
        <item x="514"/>
        <item x="297"/>
        <item x="232"/>
        <item x="224"/>
        <item x="250"/>
        <item x="258"/>
        <item x="314"/>
        <item x="295"/>
        <item x="244"/>
        <item x="500"/>
        <item x="229"/>
        <item x="163"/>
        <item x="157"/>
        <item x="304"/>
        <item x="565"/>
        <item x="649"/>
        <item x="151"/>
        <item x="534"/>
        <item x="170"/>
        <item x="499"/>
        <item x="546"/>
        <item x="322"/>
        <item x="557"/>
        <item x="485"/>
        <item x="173"/>
        <item x="645"/>
        <item x="460"/>
        <item x="349"/>
        <item x="360"/>
        <item x="397"/>
        <item x="365"/>
        <item x="517"/>
        <item x="515"/>
        <item x="337"/>
        <item x="403"/>
        <item x="421"/>
        <item x="452"/>
        <item x="184"/>
        <item x="434"/>
        <item x="3"/>
        <item x="408"/>
        <item x="383"/>
        <item x="447"/>
        <item x="398"/>
        <item x="626"/>
        <item x="471"/>
        <item x="412"/>
        <item x="390"/>
        <item x="489"/>
        <item x="553"/>
        <item x="402"/>
        <item x="539"/>
        <item x="211"/>
        <item x="306"/>
        <item x="247"/>
        <item x="436"/>
        <item x="255"/>
        <item x="268"/>
        <item x="423"/>
        <item x="326"/>
        <item x="218"/>
        <item x="510"/>
        <item x="488"/>
        <item x="571"/>
        <item x="596"/>
        <item x="586"/>
        <item x="592"/>
        <item x="492"/>
        <item x="581"/>
        <item x="425"/>
        <item x="567"/>
        <item x="439"/>
        <item x="478"/>
        <item x="493"/>
        <item x="579"/>
        <item x="102"/>
        <item x="185"/>
        <item x="319"/>
        <item x="167"/>
        <item x="131"/>
        <item x="192"/>
        <item x="92"/>
        <item x="169"/>
        <item x="159"/>
        <item x="150"/>
        <item x="277"/>
        <item x="336"/>
        <item x="283"/>
        <item x="135"/>
        <item x="124"/>
        <item x="333"/>
        <item x="23"/>
        <item x="440"/>
        <item x="56"/>
        <item x="60"/>
        <item x="561"/>
        <item x="270"/>
        <item x="371"/>
        <item x="132"/>
        <item x="615"/>
        <item x="414"/>
        <item x="427"/>
        <item x="608"/>
        <item x="504"/>
        <item x="464"/>
        <item x="253"/>
        <item x="155"/>
        <item x="540"/>
        <item x="526"/>
        <item x="51"/>
        <item x="278"/>
        <item x="21"/>
        <item x="240"/>
        <item x="207"/>
        <item x="357"/>
        <item x="43"/>
        <item x="543"/>
        <item x="118"/>
        <item x="105"/>
        <item x="186"/>
        <item x="52"/>
        <item x="91"/>
        <item x="477"/>
        <item x="57"/>
        <item x="227"/>
        <item x="387"/>
        <item x="347"/>
        <item x="505"/>
        <item x="116"/>
        <item x="68"/>
        <item x="189"/>
        <item x="106"/>
        <item x="235"/>
        <item x="394"/>
        <item x="621"/>
        <item x="632"/>
        <item x="34"/>
        <item x="602"/>
        <item x="76"/>
        <item x="555"/>
        <item x="63"/>
        <item x="20"/>
        <item x="559"/>
        <item x="554"/>
        <item x="538"/>
        <item x="486"/>
        <item x="498"/>
        <item x="238"/>
        <item x="527"/>
        <item x="495"/>
        <item x="80"/>
        <item x="552"/>
        <item x="17"/>
        <item x="62"/>
        <item x="69"/>
        <item x="121"/>
        <item x="618"/>
        <item x="70"/>
        <item x="459"/>
        <item x="83"/>
        <item x="154"/>
        <item x="612"/>
        <item x="307"/>
        <item x="609"/>
        <item x="176"/>
        <item x="182"/>
        <item x="603"/>
        <item x="161"/>
        <item x="206"/>
        <item x="8"/>
        <item x="13"/>
        <item x="77"/>
        <item x="200"/>
        <item x="65"/>
        <item x="67"/>
        <item x="16"/>
        <item x="593"/>
        <item x="1"/>
        <item x="384"/>
        <item x="521"/>
        <item x="338"/>
        <item x="58"/>
        <item x="648"/>
        <item x="604"/>
        <item x="432"/>
        <item x="7"/>
        <item x="472"/>
        <item x="393"/>
        <item x="373"/>
        <item x="444"/>
        <item x="114"/>
        <item x="367"/>
        <item x="6"/>
        <item x="2"/>
        <item x="138"/>
        <item x="72"/>
        <item x="144"/>
        <item x="418"/>
        <item x="55"/>
        <item x="273"/>
        <item x="355"/>
        <item x="96"/>
        <item x="53"/>
        <item x="128"/>
        <item x="213"/>
        <item x="220"/>
        <item x="205"/>
        <item t="default"/>
      </items>
    </pivotField>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v="210"/>
    </i>
    <i>
      <x v="446"/>
    </i>
    <i>
      <x v="618"/>
    </i>
    <i t="grand">
      <x/>
    </i>
  </rowItems>
  <colFields count="1">
    <field x="-2"/>
  </colFields>
  <colItems count="2">
    <i>
      <x/>
    </i>
    <i i="1">
      <x v="1"/>
    </i>
  </colItems>
  <dataFields count="2">
    <dataField name="Sum of Home Team Goals" fld="12" baseField="0" baseItem="0"/>
    <dataField name="Sum of Away Team Goals" fld="13" baseField="0" baseItem="0"/>
  </dataFields>
  <chartFormats count="4">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F05040-CAAD-4C84-9BA1-00D7ECCF06D0}" name="PivotTable6"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2">
  <location ref="A1591:B1595" firstHeaderRow="1" firstDataRow="1" firstDataCol="1"/>
  <pivotFields count="26">
    <pivotField showAll="0">
      <items count="21">
        <item h="1" x="0"/>
        <item h="1" x="1"/>
        <item h="1" x="2"/>
        <item h="1" x="3"/>
        <item h="1" x="4"/>
        <item h="1" x="5"/>
        <item h="1" x="6"/>
        <item h="1" x="7"/>
        <item x="8"/>
        <item h="1" x="9"/>
        <item h="1" x="10"/>
        <item h="1" x="11"/>
        <item h="1" x="12"/>
        <item h="1" x="13"/>
        <item h="1" x="14"/>
        <item h="1" x="15"/>
        <item h="1" x="16"/>
        <item h="1" x="17"/>
        <item h="1" x="18"/>
        <item h="1" x="19"/>
        <item t="default"/>
      </items>
    </pivotField>
    <pivotField showAll="0" sortType="ascending">
      <items count="603">
        <item h="1" x="37"/>
        <item h="1" x="182"/>
        <item h="1" x="183"/>
        <item h="1" x="268"/>
        <item h="1" x="269"/>
        <item h="1" x="482"/>
        <item h="1" x="483"/>
        <item h="1" x="600"/>
        <item h="1" x="601"/>
        <item h="1" x="19"/>
        <item h="1" x="125"/>
        <item h="1" x="196"/>
        <item h="1" x="195"/>
        <item h="1" x="377"/>
        <item h="1" x="376"/>
        <item h="1" x="378"/>
        <item h="1" x="38"/>
        <item h="1" x="39"/>
        <item h="1" x="184"/>
        <item h="1" x="185"/>
        <item h="1" x="303"/>
        <item h="1" x="304"/>
        <item h="1" x="536"/>
        <item h="1" x="537"/>
        <item h="1" x="72"/>
        <item x="95"/>
        <item h="1" x="126"/>
        <item h="1" x="127"/>
        <item h="1" x="128"/>
        <item h="1" x="197"/>
        <item h="1" x="198"/>
        <item h="1" x="379"/>
        <item h="1" x="380"/>
        <item h="1" x="381"/>
        <item h="1" x="382"/>
        <item h="1" x="57"/>
        <item h="1" x="121"/>
        <item h="1" x="122"/>
        <item h="1" x="270"/>
        <item h="1" x="305"/>
        <item h="1" x="306"/>
        <item h="1" x="367"/>
        <item h="1" x="368"/>
        <item h="1" x="538"/>
        <item h="1" x="539"/>
        <item h="1" x="20"/>
        <item h="1" x="73"/>
        <item h="1" x="96"/>
        <item h="1" x="129"/>
        <item h="1" x="130"/>
        <item h="1" x="199"/>
        <item h="1" x="200"/>
        <item h="1" x="385"/>
        <item h="1" x="384"/>
        <item h="1" x="383"/>
        <item h="1" x="58"/>
        <item h="1" x="186"/>
        <item h="1" x="187"/>
        <item h="1" x="271"/>
        <item h="1" x="307"/>
        <item h="1" x="308"/>
        <item h="1" x="369"/>
        <item h="1" x="370"/>
        <item h="1" x="484"/>
        <item h="1" x="591"/>
        <item h="1" x="590"/>
        <item h="1" x="23"/>
        <item h="1" x="201"/>
        <item h="1" x="202"/>
        <item h="1" x="388"/>
        <item h="1" x="386"/>
        <item h="1" x="387"/>
        <item h="1" x="188"/>
        <item h="1" x="189"/>
        <item h="1" x="309"/>
        <item h="1" x="310"/>
        <item h="1" x="485"/>
        <item h="1" x="597"/>
        <item h="1" x="596"/>
        <item h="1" x="24"/>
        <item h="1" x="25"/>
        <item h="1" x="26"/>
        <item h="1" x="203"/>
        <item h="1" x="204"/>
        <item h="1" x="389"/>
        <item h="1" x="390"/>
        <item h="1" x="391"/>
        <item h="1" x="123"/>
        <item h="1" x="540"/>
        <item h="1" x="74"/>
        <item h="1" x="97"/>
        <item h="1" x="131"/>
        <item h="1" x="132"/>
        <item h="1" x="133"/>
        <item h="1" x="205"/>
        <item h="1" x="206"/>
        <item h="1" x="392"/>
        <item h="1" x="393"/>
        <item h="1" x="394"/>
        <item h="1" x="272"/>
        <item h="1" x="371"/>
        <item h="1" x="541"/>
        <item h="1" x="124"/>
        <item h="1" x="21"/>
        <item h="1" x="75"/>
        <item h="1" x="98"/>
        <item h="1" x="134"/>
        <item h="1" x="135"/>
        <item h="1" x="207"/>
        <item h="1" x="208"/>
        <item h="1" x="395"/>
        <item h="1" x="396"/>
        <item h="1" x="397"/>
        <item h="1" x="190"/>
        <item h="1" x="191"/>
        <item h="1" x="273"/>
        <item h="1" x="372"/>
        <item h="1" x="486"/>
        <item h="1" x="592"/>
        <item h="1" x="59"/>
        <item h="1" x="60"/>
        <item h="1" x="209"/>
        <item h="1" x="210"/>
        <item h="1" x="233"/>
        <item h="1" x="398"/>
        <item h="1" x="399"/>
        <item h="1" x="400"/>
        <item h="1" x="40"/>
        <item h="1" x="311"/>
        <item h="1" x="312"/>
        <item h="1" x="487"/>
        <item h="1" x="595"/>
        <item h="1" x="27"/>
        <item h="1" x="211"/>
        <item h="1" x="234"/>
        <item h="1" x="235"/>
        <item h="1" x="403"/>
        <item h="1" x="401"/>
        <item h="1" x="402"/>
        <item h="1" x="432"/>
        <item h="1" x="433"/>
        <item h="1" x="192"/>
        <item h="1" x="313"/>
        <item h="1" x="314"/>
        <item h="1" x="542"/>
        <item h="1" x="22"/>
        <item h="1" x="76"/>
        <item h="1" x="99"/>
        <item h="1" x="136"/>
        <item h="1" x="137"/>
        <item h="1" x="138"/>
        <item h="1" x="212"/>
        <item h="1" x="236"/>
        <item h="1" x="237"/>
        <item h="1" x="319"/>
        <item h="1" x="320"/>
        <item h="1" x="404"/>
        <item h="1" x="406"/>
        <item h="1" x="405"/>
        <item h="1" x="434"/>
        <item h="1" x="435"/>
        <item h="1" x="436"/>
        <item h="1" x="80"/>
        <item h="1" x="193"/>
        <item h="1" x="373"/>
        <item h="1" x="543"/>
        <item h="1" x="61"/>
        <item h="1" x="100"/>
        <item h="1" x="139"/>
        <item h="1" x="140"/>
        <item h="1" x="213"/>
        <item h="1" x="214"/>
        <item h="1" x="238"/>
        <item h="1" x="239"/>
        <item h="1" x="321"/>
        <item h="1" x="322"/>
        <item h="1" x="407"/>
        <item h="1" x="409"/>
        <item h="1" x="437"/>
        <item h="1" x="438"/>
        <item h="1" x="439"/>
        <item h="1" x="488"/>
        <item h="1" x="489"/>
        <item h="1" x="408"/>
        <item h="1" x="81"/>
        <item h="1" x="374"/>
        <item h="1" x="593"/>
        <item h="1" x="28"/>
        <item h="1" x="62"/>
        <item h="1" x="215"/>
        <item h="1" x="240"/>
        <item h="1" x="241"/>
        <item h="1" x="323"/>
        <item h="1" x="324"/>
        <item h="1" x="325"/>
        <item h="1" x="410"/>
        <item h="1" x="411"/>
        <item h="1" x="440"/>
        <item h="1" x="441"/>
        <item h="1" x="442"/>
        <item h="1" x="490"/>
        <item h="1" x="491"/>
        <item h="1" x="492"/>
        <item h="1" x="544"/>
        <item h="1" x="0"/>
        <item h="1" x="41"/>
        <item h="1" x="82"/>
        <item h="1" x="315"/>
        <item h="1" x="316"/>
        <item h="1" x="594"/>
        <item h="1" x="77"/>
        <item h="1" x="106"/>
        <item h="1" x="152"/>
        <item h="1" x="216"/>
        <item h="1" x="242"/>
        <item h="1" x="243"/>
        <item h="1" x="326"/>
        <item h="1" x="327"/>
        <item h="1" x="328"/>
        <item h="1" x="412"/>
        <item h="1" x="413"/>
        <item h="1" x="443"/>
        <item h="1" x="444"/>
        <item h="1" x="445"/>
        <item h="1" x="493"/>
        <item h="1" x="494"/>
        <item h="1" x="495"/>
        <item h="1" x="545"/>
        <item h="1" x="546"/>
        <item h="1" x="547"/>
        <item h="1" x="1"/>
        <item h="1" x="2"/>
        <item h="1" x="29"/>
        <item h="1" x="101"/>
        <item h="1" x="107"/>
        <item h="1" x="108"/>
        <item h="1" x="141"/>
        <item h="1" x="142"/>
        <item h="1" x="143"/>
        <item h="1" x="153"/>
        <item h="1" x="154"/>
        <item h="1" x="244"/>
        <item h="1" x="245"/>
        <item h="1" x="329"/>
        <item h="1" x="330"/>
        <item h="1" x="331"/>
        <item h="1" x="414"/>
        <item h="1" x="415"/>
        <item h="1" x="446"/>
        <item h="1" x="447"/>
        <item h="1" x="448"/>
        <item h="1" x="496"/>
        <item h="1" x="497"/>
        <item h="1" x="498"/>
        <item h="1" x="548"/>
        <item h="1" x="549"/>
        <item h="1" x="550"/>
        <item h="1" x="551"/>
        <item h="1" x="3"/>
        <item h="1" x="83"/>
        <item h="1" x="63"/>
        <item h="1" x="64"/>
        <item h="1" x="109"/>
        <item h="1" x="110"/>
        <item h="1" x="155"/>
        <item h="1" x="156"/>
        <item h="1" x="218"/>
        <item h="1" x="217"/>
        <item h="1" x="246"/>
        <item h="1" x="247"/>
        <item h="1" x="332"/>
        <item h="1" x="333"/>
        <item h="1" x="334"/>
        <item h="1" x="417"/>
        <item h="1" x="416"/>
        <item h="1" x="449"/>
        <item h="1" x="450"/>
        <item h="1" x="451"/>
        <item h="1" x="499"/>
        <item h="1" x="500"/>
        <item h="1" x="501"/>
        <item h="1" x="552"/>
        <item h="1" x="553"/>
        <item h="1" x="554"/>
        <item h="1" x="4"/>
        <item h="1" x="42"/>
        <item h="1" x="84"/>
        <item h="1" x="85"/>
        <item h="1" x="317"/>
        <item h="1" x="30"/>
        <item h="1" x="43"/>
        <item h="1" x="78"/>
        <item h="1" x="157"/>
        <item h="1" x="158"/>
        <item h="1" x="220"/>
        <item h="1" x="219"/>
        <item h="1" x="248"/>
        <item h="1" x="249"/>
        <item h="1" x="335"/>
        <item h="1" x="336"/>
        <item h="1" x="419"/>
        <item h="1" x="418"/>
        <item h="1" x="452"/>
        <item h="1" x="453"/>
        <item h="1" x="454"/>
        <item h="1" x="502"/>
        <item h="1" x="503"/>
        <item h="1" x="504"/>
        <item h="1" x="555"/>
        <item h="1" x="556"/>
        <item h="1" x="557"/>
        <item h="1" x="5"/>
        <item h="1" x="6"/>
        <item h="1" x="318"/>
        <item h="1" x="46"/>
        <item h="1" x="44"/>
        <item h="1" x="45"/>
        <item h="1" x="65"/>
        <item h="1" x="79"/>
        <item h="1" x="102"/>
        <item h="1" x="159"/>
        <item h="1" x="160"/>
        <item h="1" x="161"/>
        <item h="1" x="221"/>
        <item h="1" x="222"/>
        <item h="1" x="250"/>
        <item h="1" x="251"/>
        <item h="1" x="275"/>
        <item h="1" x="274"/>
        <item h="1" x="337"/>
        <item h="1" x="338"/>
        <item h="1" x="420"/>
        <item h="1" x="455"/>
        <item h="1" x="456"/>
        <item h="1" x="457"/>
        <item h="1" x="505"/>
        <item h="1" x="506"/>
        <item h="1" x="507"/>
        <item h="1" x="558"/>
        <item h="1" x="559"/>
        <item h="1" x="560"/>
        <item h="1" x="103"/>
        <item h="1" x="421"/>
        <item h="1" x="7"/>
        <item h="1" x="111"/>
        <item h="1" x="112"/>
        <item h="1" x="144"/>
        <item h="1" x="145"/>
        <item h="1" x="146"/>
        <item h="1" x="162"/>
        <item h="1" x="163"/>
        <item h="1" x="223"/>
        <item h="1" x="224"/>
        <item h="1" x="252"/>
        <item h="1" x="276"/>
        <item h="1" x="277"/>
        <item h="1" x="278"/>
        <item h="1" x="339"/>
        <item h="1" x="340"/>
        <item h="1" x="422"/>
        <item h="1" x="423"/>
        <item h="1" x="458"/>
        <item h="1" x="459"/>
        <item h="1" x="460"/>
        <item h="1" x="508"/>
        <item h="1" x="509"/>
        <item h="1" x="510"/>
        <item h="1" x="561"/>
        <item h="1" x="562"/>
        <item h="1" x="563"/>
        <item h="1" x="8"/>
        <item h="1" x="9"/>
        <item h="1" x="86"/>
        <item h="1" x="87"/>
        <item h="1" x="31"/>
        <item h="1" x="47"/>
        <item h="1" x="48"/>
        <item h="1" x="49"/>
        <item h="1" x="66"/>
        <item h="1" x="113"/>
        <item h="1" x="164"/>
        <item h="1" x="165"/>
        <item h="1" x="253"/>
        <item h="1" x="254"/>
        <item h="1" x="279"/>
        <item h="1" x="280"/>
        <item h="1" x="281"/>
        <item h="1" x="341"/>
        <item h="1" x="342"/>
        <item h="1" x="461"/>
        <item h="1" x="462"/>
        <item h="1" x="463"/>
        <item h="1" x="511"/>
        <item h="1" x="512"/>
        <item h="1" x="513"/>
        <item h="1" x="564"/>
        <item h="1" x="565"/>
        <item h="1" x="566"/>
        <item h="1" x="10"/>
        <item h="1" x="11"/>
        <item h="1" x="88"/>
        <item h="1" x="50"/>
        <item h="1" x="51"/>
        <item h="1" x="52"/>
        <item h="1" x="104"/>
        <item h="1" x="166"/>
        <item h="1" x="167"/>
        <item h="1" x="255"/>
        <item h="1" x="283"/>
        <item h="1" x="282"/>
        <item h="1" x="343"/>
        <item h="1" x="344"/>
        <item h="1" x="345"/>
        <item h="1" x="464"/>
        <item h="1" x="465"/>
        <item h="1" x="514"/>
        <item h="1" x="515"/>
        <item h="1" x="516"/>
        <item h="1" x="567"/>
        <item h="1" x="568"/>
        <item h="1" x="569"/>
        <item h="1" x="12"/>
        <item h="1" x="105"/>
        <item h="1" x="147"/>
        <item h="1" x="148"/>
        <item h="1" x="149"/>
        <item h="1" x="168"/>
        <item h="1" x="169"/>
        <item h="1" x="225"/>
        <item h="1" x="226"/>
        <item h="1" x="256"/>
        <item h="1" x="257"/>
        <item h="1" x="284"/>
        <item h="1" x="286"/>
        <item h="1" x="285"/>
        <item h="1" x="346"/>
        <item h="1" x="347"/>
        <item h="1" x="348"/>
        <item h="1" x="424"/>
        <item h="1" x="425"/>
        <item h="1" x="466"/>
        <item h="1" x="467"/>
        <item h="1" x="517"/>
        <item h="1" x="518"/>
        <item h="1" x="519"/>
        <item h="1" x="570"/>
        <item h="1" x="571"/>
        <item h="1" x="572"/>
        <item h="1" x="13"/>
        <item h="1" x="114"/>
        <item h="1" x="170"/>
        <item h="1" x="171"/>
        <item h="1" x="228"/>
        <item h="1" x="227"/>
        <item h="1" x="287"/>
        <item h="1" x="288"/>
        <item h="1" x="349"/>
        <item h="1" x="350"/>
        <item h="1" x="427"/>
        <item h="1" x="426"/>
        <item h="1" x="468"/>
        <item h="1" x="469"/>
        <item h="1" x="520"/>
        <item h="1" x="521"/>
        <item h="1" x="573"/>
        <item h="1" x="574"/>
        <item h="1" x="575"/>
        <item h="1" x="115"/>
        <item h="1" x="89"/>
        <item h="1" x="53"/>
        <item h="1" x="116"/>
        <item h="1" x="172"/>
        <item h="1" x="173"/>
        <item h="1" x="258"/>
        <item h="1" x="259"/>
        <item h="1" x="289"/>
        <item h="1" x="290"/>
        <item h="1" x="351"/>
        <item h="1" x="352"/>
        <item h="1" x="470"/>
        <item h="1" x="471"/>
        <item h="1" x="522"/>
        <item h="1" x="523"/>
        <item h="1" x="576"/>
        <item h="1" x="577"/>
        <item h="1" x="32"/>
        <item h="1" x="67"/>
        <item h="1" x="150"/>
        <item h="1" x="174"/>
        <item h="1" x="175"/>
        <item h="1" x="260"/>
        <item h="1" x="261"/>
        <item h="1" x="291"/>
        <item h="1" x="293"/>
        <item h="1" x="292"/>
        <item h="1" x="353"/>
        <item h="1" x="354"/>
        <item h="1" x="472"/>
        <item h="1" x="473"/>
        <item h="1" x="524"/>
        <item h="1" x="525"/>
        <item h="1" x="578"/>
        <item h="1" x="579"/>
        <item h="1" x="580"/>
        <item h="1" x="90"/>
        <item h="1" x="33"/>
        <item h="1" x="151"/>
        <item h="1" x="176"/>
        <item h="1" x="177"/>
        <item h="1" x="229"/>
        <item h="1" x="230"/>
        <item h="1" x="262"/>
        <item h="1" x="263"/>
        <item h="1" x="294"/>
        <item h="1" x="295"/>
        <item h="1" x="355"/>
        <item h="1" x="356"/>
        <item h="1" x="428"/>
        <item h="1" x="474"/>
        <item h="1" x="475"/>
        <item h="1" x="526"/>
        <item h="1" x="527"/>
        <item h="1" x="581"/>
        <item h="1" x="582"/>
        <item h="1" x="583"/>
        <item h="1" x="14"/>
        <item h="1" x="91"/>
        <item h="1" x="54"/>
        <item h="1" x="117"/>
        <item h="1" x="118"/>
        <item h="1" x="264"/>
        <item h="1" x="265"/>
        <item h="1" x="296"/>
        <item h="1" x="297"/>
        <item h="1" x="357"/>
        <item h="1" x="358"/>
        <item h="1" x="429"/>
        <item h="1" x="476"/>
        <item h="1" x="477"/>
        <item h="1" x="528"/>
        <item h="1" x="529"/>
        <item h="1" x="584"/>
        <item h="1" x="585"/>
        <item h="1" x="15"/>
        <item h="1" x="55"/>
        <item h="1" x="298"/>
        <item h="1" x="359"/>
        <item h="1" x="360"/>
        <item h="1" x="478"/>
        <item h="1" x="479"/>
        <item h="1" x="530"/>
        <item h="1" x="531"/>
        <item h="1" x="17"/>
        <item h="1" x="92"/>
        <item h="1" x="34"/>
        <item h="1" x="68"/>
        <item h="1" x="178"/>
        <item h="1" x="179"/>
        <item h="1" x="231"/>
        <item h="1" x="299"/>
        <item h="1" x="300"/>
        <item h="1" x="361"/>
        <item h="1" x="362"/>
        <item h="1" x="532"/>
        <item h="1" x="533"/>
        <item h="1" x="586"/>
        <item h="1" x="587"/>
        <item h="1" x="35"/>
        <item h="1" x="36"/>
        <item h="1" x="69"/>
        <item h="1" x="180"/>
        <item h="1" x="181"/>
        <item h="1" x="232"/>
        <item h="1" x="301"/>
        <item h="1" x="363"/>
        <item h="1" x="364"/>
        <item h="1" x="430"/>
        <item h="1" x="534"/>
        <item h="1" x="535"/>
        <item h="1" x="598"/>
        <item h="1" x="599"/>
        <item h="1" x="16"/>
        <item h="1" x="93"/>
        <item h="1" x="56"/>
        <item h="1" x="119"/>
        <item h="1" x="120"/>
        <item h="1" x="266"/>
        <item h="1" x="267"/>
        <item h="1" x="302"/>
        <item h="1" x="365"/>
        <item h="1" x="366"/>
        <item h="1" x="431"/>
        <item h="1" x="480"/>
        <item h="1" x="481"/>
        <item h="1" x="588"/>
        <item h="1" x="589"/>
        <item h="1" x="70"/>
        <item h="1" x="18"/>
        <item h="1" x="71"/>
        <item h="1" x="94"/>
        <item h="1" x="194"/>
        <item h="1" x="375"/>
        <item t="default"/>
      </items>
      <autoSortScope>
        <pivotArea dataOnly="0" outline="0" fieldPosition="0">
          <references count="1">
            <reference field="4294967294" count="1" selected="0">
              <x v="0"/>
            </reference>
          </references>
        </pivotArea>
      </autoSortScope>
    </pivotField>
    <pivotField showAll="0"/>
    <pivotField numFmtId="16" showAll="0"/>
    <pivotField showAll="0"/>
    <pivotField showAll="0"/>
    <pivotField showAll="0"/>
    <pivotField showAll="0">
      <items count="182">
        <item x="175"/>
        <item x="180"/>
        <item x="169"/>
        <item x="171"/>
        <item x="172"/>
        <item x="176"/>
        <item x="38"/>
        <item x="72"/>
        <item x="52"/>
        <item x="89"/>
        <item x="98"/>
        <item x="133"/>
        <item x="76"/>
        <item x="160"/>
        <item x="45"/>
        <item x="85"/>
        <item x="17"/>
        <item x="29"/>
        <item x="118"/>
        <item x="105"/>
        <item x="32"/>
        <item x="113"/>
        <item x="58"/>
        <item x="110"/>
        <item x="138"/>
        <item x="147"/>
        <item x="109"/>
        <item x="166"/>
        <item x="22"/>
        <item x="82"/>
        <item x="70"/>
        <item x="162"/>
        <item x="57"/>
        <item x="178"/>
        <item x="174"/>
        <item x="2"/>
        <item x="100"/>
        <item x="170"/>
        <item x="179"/>
        <item x="47"/>
        <item x="93"/>
        <item x="71"/>
        <item x="173"/>
        <item x="77"/>
        <item x="177"/>
        <item x="74"/>
        <item x="94"/>
        <item x="46"/>
        <item x="95"/>
        <item x="25"/>
        <item x="44"/>
        <item x="155"/>
        <item x="151"/>
        <item x="150"/>
        <item x="149"/>
        <item x="152"/>
        <item x="157"/>
        <item x="148"/>
        <item x="20"/>
        <item x="121"/>
        <item x="154"/>
        <item x="167"/>
        <item x="156"/>
        <item x="112"/>
        <item x="116"/>
        <item x="4"/>
        <item x="7"/>
        <item x="101"/>
        <item x="51"/>
        <item x="158"/>
        <item x="135"/>
        <item x="28"/>
        <item x="50"/>
        <item x="37"/>
        <item x="26"/>
        <item x="141"/>
        <item x="24"/>
        <item x="142"/>
        <item x="60"/>
        <item x="36"/>
        <item x="140"/>
        <item x="139"/>
        <item x="73"/>
        <item x="88"/>
        <item x="86"/>
        <item x="132"/>
        <item x="136"/>
        <item x="125"/>
        <item x="123"/>
        <item x="30"/>
        <item x="87"/>
        <item x="81"/>
        <item x="6"/>
        <item x="10"/>
        <item x="165"/>
        <item x="8"/>
        <item x="84"/>
        <item x="61"/>
        <item x="35"/>
        <item x="21"/>
        <item x="108"/>
        <item x="168"/>
        <item x="143"/>
        <item x="129"/>
        <item x="48"/>
        <item x="9"/>
        <item x="68"/>
        <item x="99"/>
        <item x="66"/>
        <item x="130"/>
        <item x="59"/>
        <item x="80"/>
        <item x="34"/>
        <item x="144"/>
        <item x="53"/>
        <item x="42"/>
        <item x="63"/>
        <item x="40"/>
        <item x="146"/>
        <item x="23"/>
        <item x="11"/>
        <item x="69"/>
        <item x="1"/>
        <item x="164"/>
        <item x="0"/>
        <item x="115"/>
        <item x="161"/>
        <item x="78"/>
        <item x="33"/>
        <item x="103"/>
        <item x="119"/>
        <item x="67"/>
        <item x="79"/>
        <item x="39"/>
        <item x="55"/>
        <item x="117"/>
        <item x="163"/>
        <item x="41"/>
        <item x="134"/>
        <item x="83"/>
        <item x="75"/>
        <item x="111"/>
        <item x="5"/>
        <item x="107"/>
        <item x="92"/>
        <item x="131"/>
        <item x="91"/>
        <item x="128"/>
        <item x="145"/>
        <item x="159"/>
        <item x="114"/>
        <item x="31"/>
        <item x="122"/>
        <item x="126"/>
        <item x="16"/>
        <item x="18"/>
        <item x="124"/>
        <item x="127"/>
        <item x="14"/>
        <item x="13"/>
        <item x="15"/>
        <item x="3"/>
        <item x="106"/>
        <item x="104"/>
        <item x="102"/>
        <item x="120"/>
        <item x="137"/>
        <item x="97"/>
        <item x="96"/>
        <item x="43"/>
        <item x="12"/>
        <item x="90"/>
        <item x="19"/>
        <item x="54"/>
        <item x="64"/>
        <item x="62"/>
        <item x="27"/>
        <item x="49"/>
        <item x="65"/>
        <item x="56"/>
        <item x="153"/>
        <item t="default"/>
      </items>
    </pivotField>
    <pivotField showAll="0"/>
    <pivotField showAll="0">
      <items count="185">
        <item x="177"/>
        <item x="182"/>
        <item x="171"/>
        <item x="173"/>
        <item x="174"/>
        <item x="178"/>
        <item x="38"/>
        <item x="73"/>
        <item x="52"/>
        <item x="90"/>
        <item x="99"/>
        <item x="134"/>
        <item x="77"/>
        <item x="162"/>
        <item x="45"/>
        <item x="86"/>
        <item x="17"/>
        <item x="29"/>
        <item x="119"/>
        <item x="32"/>
        <item x="106"/>
        <item x="114"/>
        <item x="58"/>
        <item x="111"/>
        <item x="139"/>
        <item x="148"/>
        <item x="110"/>
        <item x="168"/>
        <item x="22"/>
        <item x="83"/>
        <item x="71"/>
        <item x="164"/>
        <item x="57"/>
        <item x="180"/>
        <item x="176"/>
        <item x="2"/>
        <item x="101"/>
        <item x="172"/>
        <item x="181"/>
        <item x="47"/>
        <item x="94"/>
        <item x="72"/>
        <item x="175"/>
        <item x="78"/>
        <item x="179"/>
        <item x="75"/>
        <item x="95"/>
        <item x="46"/>
        <item x="96"/>
        <item x="25"/>
        <item x="44"/>
        <item x="156"/>
        <item x="152"/>
        <item x="151"/>
        <item x="150"/>
        <item x="153"/>
        <item x="158"/>
        <item x="149"/>
        <item x="20"/>
        <item x="122"/>
        <item x="155"/>
        <item x="169"/>
        <item x="157"/>
        <item x="113"/>
        <item x="183"/>
        <item x="117"/>
        <item x="4"/>
        <item x="7"/>
        <item x="102"/>
        <item x="51"/>
        <item x="159"/>
        <item x="136"/>
        <item x="28"/>
        <item x="50"/>
        <item x="37"/>
        <item x="26"/>
        <item x="142"/>
        <item x="24"/>
        <item x="143"/>
        <item x="60"/>
        <item x="36"/>
        <item x="141"/>
        <item x="140"/>
        <item x="74"/>
        <item x="89"/>
        <item x="87"/>
        <item x="133"/>
        <item x="137"/>
        <item x="126"/>
        <item x="124"/>
        <item x="30"/>
        <item x="88"/>
        <item x="82"/>
        <item x="6"/>
        <item x="10"/>
        <item x="167"/>
        <item x="8"/>
        <item x="85"/>
        <item x="61"/>
        <item x="35"/>
        <item x="21"/>
        <item x="109"/>
        <item x="170"/>
        <item x="144"/>
        <item x="130"/>
        <item x="48"/>
        <item x="9"/>
        <item x="69"/>
        <item x="100"/>
        <item x="66"/>
        <item x="131"/>
        <item x="59"/>
        <item x="81"/>
        <item x="34"/>
        <item x="145"/>
        <item x="53"/>
        <item x="42"/>
        <item x="160"/>
        <item x="63"/>
        <item x="68"/>
        <item x="40"/>
        <item x="147"/>
        <item x="23"/>
        <item x="11"/>
        <item x="70"/>
        <item x="1"/>
        <item x="166"/>
        <item x="0"/>
        <item x="116"/>
        <item x="163"/>
        <item x="79"/>
        <item x="33"/>
        <item x="104"/>
        <item x="120"/>
        <item x="67"/>
        <item x="80"/>
        <item x="39"/>
        <item x="55"/>
        <item x="118"/>
        <item x="165"/>
        <item x="41"/>
        <item x="135"/>
        <item x="84"/>
        <item x="76"/>
        <item x="112"/>
        <item x="5"/>
        <item x="108"/>
        <item x="93"/>
        <item x="132"/>
        <item x="92"/>
        <item x="129"/>
        <item x="146"/>
        <item x="161"/>
        <item x="115"/>
        <item x="31"/>
        <item x="123"/>
        <item x="127"/>
        <item x="16"/>
        <item x="18"/>
        <item x="125"/>
        <item x="128"/>
        <item x="14"/>
        <item x="13"/>
        <item x="15"/>
        <item x="3"/>
        <item x="107"/>
        <item x="105"/>
        <item x="103"/>
        <item x="121"/>
        <item x="138"/>
        <item x="98"/>
        <item x="97"/>
        <item x="43"/>
        <item x="12"/>
        <item x="91"/>
        <item x="19"/>
        <item x="54"/>
        <item x="64"/>
        <item x="62"/>
        <item x="27"/>
        <item x="49"/>
        <item x="65"/>
        <item x="56"/>
        <item x="154"/>
        <item t="default"/>
      </items>
    </pivotField>
    <pivotField axis="axisRow" showAll="0" sortType="ascending">
      <items count="662">
        <item x="279"/>
        <item x="287"/>
        <item x="302"/>
        <item x="651"/>
        <item x="570"/>
        <item x="325"/>
        <item x="519"/>
        <item x="264"/>
        <item x="228"/>
        <item x="122"/>
        <item x="335"/>
        <item x="14"/>
        <item x="516"/>
        <item x="446"/>
        <item x="285"/>
        <item x="334"/>
        <item x="4"/>
        <item x="234"/>
        <item x="610"/>
        <item x="93"/>
        <item x="380"/>
        <item x="223"/>
        <item x="239"/>
        <item x="634"/>
        <item x="217"/>
        <item x="431"/>
        <item x="417"/>
        <item x="300"/>
        <item x="10"/>
        <item x="263"/>
        <item x="391"/>
        <item x="104"/>
        <item x="262"/>
        <item x="257"/>
        <item x="623"/>
        <item x="531"/>
        <item x="352"/>
        <item x="343"/>
        <item x="152"/>
        <item x="162"/>
        <item x="329"/>
        <item x="15"/>
        <item x="219"/>
        <item x="210"/>
        <item x="520"/>
        <item x="627"/>
        <item x="595"/>
        <item x="638"/>
        <item x="78"/>
        <item x="18"/>
        <item x="261"/>
        <item x="29"/>
        <item x="293"/>
        <item x="71"/>
        <item x="241"/>
        <item x="246"/>
        <item x="84"/>
        <item x="89"/>
        <item x="356"/>
        <item x="625"/>
        <item x="181"/>
        <item x="282"/>
        <item x="341"/>
        <item x="303"/>
        <item x="375"/>
        <item x="389"/>
        <item x="501"/>
        <item x="400"/>
        <item x="294"/>
        <item x="359"/>
        <item x="351"/>
        <item x="660"/>
        <item x="396"/>
        <item x="311"/>
        <item x="364"/>
        <item x="536"/>
        <item x="97"/>
        <item x="506"/>
        <item x="11"/>
        <item x="149"/>
        <item x="388"/>
        <item x="146"/>
        <item x="479"/>
        <item x="588"/>
        <item x="655"/>
        <item x="346"/>
        <item x="525"/>
        <item x="41"/>
        <item x="453"/>
        <item x="99"/>
        <item x="119"/>
        <item x="225"/>
        <item x="657"/>
        <item x="560"/>
        <item x="203"/>
        <item x="577"/>
        <item x="49"/>
        <item x="424"/>
        <item x="455"/>
        <item x="286"/>
        <item x="437"/>
        <item x="199"/>
        <item x="39"/>
        <item x="191"/>
        <item x="379"/>
        <item x="275"/>
        <item x="107"/>
        <item x="66"/>
        <item x="47"/>
        <item x="54"/>
        <item x="465"/>
        <item x="201"/>
        <item x="405"/>
        <item x="115"/>
        <item x="59"/>
        <item x="407"/>
        <item x="392"/>
        <item x="298"/>
        <item x="194"/>
        <item x="222"/>
        <item x="215"/>
        <item x="410"/>
        <item x="640"/>
        <item x="362"/>
        <item x="628"/>
        <item x="585"/>
        <item x="490"/>
        <item x="599"/>
        <item x="344"/>
        <item x="475"/>
        <item x="353"/>
        <item x="377"/>
        <item x="299"/>
        <item x="616"/>
        <item x="271"/>
        <item x="435"/>
        <item x="9"/>
        <item x="212"/>
        <item x="130"/>
        <item x="5"/>
        <item x="142"/>
        <item x="601"/>
        <item x="123"/>
        <item x="64"/>
        <item x="147"/>
        <item x="468"/>
        <item x="620"/>
        <item x="576"/>
        <item x="547"/>
        <item x="629"/>
        <item x="448"/>
        <item x="617"/>
        <item x="374"/>
        <item x="433"/>
        <item x="652"/>
        <item x="494"/>
        <item x="641"/>
        <item x="659"/>
        <item x="542"/>
        <item x="339"/>
        <item x="481"/>
        <item x="551"/>
        <item x="467"/>
        <item x="37"/>
        <item x="535"/>
        <item x="548"/>
        <item x="113"/>
        <item x="363"/>
        <item x="31"/>
        <item x="143"/>
        <item x="272"/>
        <item x="40"/>
        <item x="25"/>
        <item x="125"/>
        <item x="26"/>
        <item x="145"/>
        <item x="502"/>
        <item x="487"/>
        <item x="327"/>
        <item x="598"/>
        <item x="474"/>
        <item x="332"/>
        <item x="316"/>
        <item x="529"/>
        <item x="496"/>
        <item x="647"/>
        <item x="541"/>
        <item x="582"/>
        <item x="129"/>
        <item x="112"/>
        <item x="75"/>
        <item x="509"/>
        <item x="140"/>
        <item x="369"/>
        <item x="50"/>
        <item x="195"/>
        <item x="556"/>
        <item x="361"/>
        <item x="165"/>
        <item x="174"/>
        <item x="619"/>
        <item x="290"/>
        <item x="160"/>
        <item x="312"/>
        <item x="348"/>
        <item x="331"/>
        <item x="323"/>
        <item x="172"/>
        <item x="340"/>
        <item x="530"/>
        <item x="178"/>
        <item x="463"/>
        <item x="81"/>
        <item x="420"/>
        <item x="148"/>
        <item x="569"/>
        <item x="36"/>
        <item x="456"/>
        <item x="288"/>
        <item x="438"/>
        <item x="656"/>
        <item x="120"/>
        <item x="622"/>
        <item x="249"/>
        <item x="537"/>
        <item x="280"/>
        <item x="0"/>
        <item x="653"/>
        <item x="117"/>
        <item x="95"/>
        <item x="426"/>
        <item x="111"/>
        <item x="458"/>
        <item x="413"/>
        <item x="308"/>
        <item x="524"/>
        <item x="476"/>
        <item x="204"/>
        <item x="221"/>
        <item x="230"/>
        <item x="269"/>
        <item x="158"/>
        <item x="87"/>
        <item x="187"/>
        <item x="137"/>
        <item x="354"/>
        <item x="103"/>
        <item x="198"/>
        <item x="296"/>
        <item x="90"/>
        <item x="127"/>
        <item x="245"/>
        <item x="180"/>
        <item x="259"/>
        <item x="108"/>
        <item x="190"/>
        <item x="237"/>
        <item x="345"/>
        <item x="317"/>
        <item x="171"/>
        <item x="166"/>
        <item x="231"/>
        <item x="134"/>
        <item x="251"/>
        <item x="73"/>
        <item x="168"/>
        <item x="85"/>
        <item x="654"/>
        <item x="562"/>
        <item x="572"/>
        <item x="32"/>
        <item x="22"/>
        <item x="372"/>
        <item x="512"/>
        <item x="513"/>
        <item x="454"/>
        <item x="605"/>
        <item x="635"/>
        <item x="443"/>
        <item x="564"/>
        <item x="395"/>
        <item x="450"/>
        <item x="503"/>
        <item x="528"/>
        <item x="566"/>
        <item x="473"/>
        <item x="461"/>
        <item x="580"/>
        <item x="382"/>
        <item x="27"/>
        <item x="422"/>
        <item x="430"/>
        <item x="584"/>
        <item x="594"/>
        <item x="549"/>
        <item x="591"/>
        <item x="643"/>
        <item x="401"/>
        <item x="216"/>
        <item x="578"/>
        <item x="633"/>
        <item x="281"/>
        <item x="646"/>
        <item x="289"/>
        <item x="136"/>
        <item x="86"/>
        <item x="133"/>
        <item x="310"/>
        <item x="35"/>
        <item x="19"/>
        <item x="267"/>
        <item x="126"/>
        <item x="318"/>
        <item x="79"/>
        <item x="74"/>
        <item x="109"/>
        <item x="45"/>
        <item x="42"/>
        <item x="88"/>
        <item x="94"/>
        <item x="624"/>
        <item x="545"/>
        <item x="315"/>
        <item x="321"/>
        <item x="252"/>
        <item x="558"/>
        <item x="30"/>
        <item x="82"/>
        <item x="46"/>
        <item x="284"/>
        <item x="153"/>
        <item x="631"/>
        <item x="480"/>
        <item x="33"/>
        <item x="466"/>
        <item x="370"/>
        <item x="44"/>
        <item x="202"/>
        <item x="522"/>
        <item x="208"/>
        <item x="48"/>
        <item x="193"/>
        <item x="197"/>
        <item x="587"/>
        <item x="38"/>
        <item x="61"/>
        <item x="274"/>
        <item x="265"/>
        <item x="368"/>
        <item x="28"/>
        <item x="179"/>
        <item x="141"/>
        <item x="563"/>
        <item x="366"/>
        <item x="24"/>
        <item x="419"/>
        <item x="469"/>
        <item x="550"/>
        <item x="574"/>
        <item x="642"/>
        <item x="428"/>
        <item x="630"/>
        <item x="445"/>
        <item x="482"/>
        <item x="508"/>
        <item x="156"/>
        <item x="600"/>
        <item x="164"/>
        <item x="637"/>
        <item x="650"/>
        <item x="385"/>
        <item x="309"/>
        <item x="568"/>
        <item x="320"/>
        <item x="415"/>
        <item x="470"/>
        <item x="350"/>
        <item x="523"/>
        <item x="511"/>
        <item x="358"/>
        <item x="484"/>
        <item x="533"/>
        <item x="196"/>
        <item x="328"/>
        <item x="614"/>
        <item x="139"/>
        <item x="483"/>
        <item x="188"/>
        <item x="518"/>
        <item x="497"/>
        <item x="313"/>
        <item x="386"/>
        <item x="175"/>
        <item x="589"/>
        <item x="507"/>
        <item x="100"/>
        <item x="330"/>
        <item x="399"/>
        <item x="409"/>
        <item x="301"/>
        <item x="226"/>
        <item x="256"/>
        <item x="416"/>
        <item x="233"/>
        <item x="639"/>
        <item x="532"/>
        <item x="658"/>
        <item x="457"/>
        <item x="573"/>
        <item x="342"/>
        <item x="236"/>
        <item x="243"/>
        <item x="260"/>
        <item x="583"/>
        <item x="429"/>
        <item x="442"/>
        <item x="248"/>
        <item x="404"/>
        <item x="378"/>
        <item x="606"/>
        <item x="613"/>
        <item x="214"/>
        <item x="451"/>
        <item x="575"/>
        <item x="644"/>
        <item x="381"/>
        <item x="449"/>
        <item x="491"/>
        <item x="406"/>
        <item x="590"/>
        <item x="441"/>
        <item x="636"/>
        <item x="324"/>
        <item x="98"/>
        <item x="291"/>
        <item x="376"/>
        <item x="12"/>
        <item x="411"/>
        <item x="305"/>
        <item x="607"/>
        <item x="597"/>
        <item x="544"/>
        <item x="101"/>
        <item x="462"/>
        <item x="611"/>
        <item x="110"/>
        <item x="177"/>
        <item x="266"/>
        <item x="254"/>
        <item x="183"/>
        <item x="242"/>
        <item x="209"/>
        <item x="292"/>
        <item x="276"/>
        <item x="514"/>
        <item x="297"/>
        <item x="232"/>
        <item x="224"/>
        <item x="250"/>
        <item x="258"/>
        <item x="314"/>
        <item x="295"/>
        <item x="244"/>
        <item x="500"/>
        <item x="229"/>
        <item x="163"/>
        <item x="157"/>
        <item x="304"/>
        <item x="565"/>
        <item x="649"/>
        <item x="151"/>
        <item x="534"/>
        <item x="170"/>
        <item x="499"/>
        <item x="546"/>
        <item x="322"/>
        <item x="557"/>
        <item x="485"/>
        <item x="173"/>
        <item x="645"/>
        <item x="460"/>
        <item x="349"/>
        <item x="360"/>
        <item x="397"/>
        <item x="365"/>
        <item x="517"/>
        <item x="515"/>
        <item x="337"/>
        <item x="403"/>
        <item x="421"/>
        <item x="452"/>
        <item x="184"/>
        <item x="434"/>
        <item x="3"/>
        <item x="408"/>
        <item x="383"/>
        <item x="447"/>
        <item x="398"/>
        <item x="626"/>
        <item x="471"/>
        <item x="412"/>
        <item x="390"/>
        <item x="489"/>
        <item x="553"/>
        <item x="402"/>
        <item x="539"/>
        <item x="211"/>
        <item x="306"/>
        <item x="247"/>
        <item x="436"/>
        <item x="255"/>
        <item x="268"/>
        <item x="423"/>
        <item x="326"/>
        <item x="218"/>
        <item x="510"/>
        <item x="488"/>
        <item x="571"/>
        <item x="596"/>
        <item x="586"/>
        <item x="592"/>
        <item x="492"/>
        <item x="581"/>
        <item x="425"/>
        <item x="567"/>
        <item x="439"/>
        <item x="478"/>
        <item x="493"/>
        <item x="579"/>
        <item x="102"/>
        <item x="185"/>
        <item x="319"/>
        <item x="167"/>
        <item x="131"/>
        <item x="192"/>
        <item x="92"/>
        <item x="169"/>
        <item x="159"/>
        <item x="150"/>
        <item x="277"/>
        <item x="336"/>
        <item x="283"/>
        <item x="135"/>
        <item x="124"/>
        <item x="333"/>
        <item x="23"/>
        <item x="440"/>
        <item x="56"/>
        <item x="60"/>
        <item x="561"/>
        <item x="270"/>
        <item x="371"/>
        <item x="132"/>
        <item x="615"/>
        <item x="414"/>
        <item x="427"/>
        <item x="608"/>
        <item x="504"/>
        <item x="464"/>
        <item x="253"/>
        <item x="155"/>
        <item x="540"/>
        <item x="526"/>
        <item x="51"/>
        <item x="278"/>
        <item x="21"/>
        <item x="240"/>
        <item x="207"/>
        <item x="357"/>
        <item x="43"/>
        <item x="543"/>
        <item x="118"/>
        <item x="105"/>
        <item x="186"/>
        <item x="52"/>
        <item x="91"/>
        <item x="477"/>
        <item x="57"/>
        <item x="227"/>
        <item x="387"/>
        <item x="347"/>
        <item x="505"/>
        <item x="116"/>
        <item x="68"/>
        <item x="189"/>
        <item x="106"/>
        <item x="235"/>
        <item x="394"/>
        <item x="621"/>
        <item x="632"/>
        <item x="34"/>
        <item x="602"/>
        <item x="76"/>
        <item x="555"/>
        <item x="63"/>
        <item x="20"/>
        <item x="559"/>
        <item x="554"/>
        <item x="538"/>
        <item x="486"/>
        <item x="498"/>
        <item x="238"/>
        <item x="527"/>
        <item x="495"/>
        <item x="80"/>
        <item x="552"/>
        <item x="17"/>
        <item x="62"/>
        <item x="69"/>
        <item x="121"/>
        <item x="618"/>
        <item x="70"/>
        <item x="459"/>
        <item x="83"/>
        <item x="154"/>
        <item x="612"/>
        <item x="307"/>
        <item x="609"/>
        <item x="176"/>
        <item x="182"/>
        <item x="603"/>
        <item x="161"/>
        <item x="206"/>
        <item x="8"/>
        <item x="13"/>
        <item x="77"/>
        <item x="200"/>
        <item x="65"/>
        <item x="67"/>
        <item x="16"/>
        <item x="593"/>
        <item x="1"/>
        <item x="384"/>
        <item x="521"/>
        <item x="338"/>
        <item x="58"/>
        <item x="648"/>
        <item x="604"/>
        <item x="432"/>
        <item x="7"/>
        <item x="472"/>
        <item x="393"/>
        <item x="373"/>
        <item x="444"/>
        <item x="114"/>
        <item x="367"/>
        <item x="6"/>
        <item x="2"/>
        <item x="138"/>
        <item x="72"/>
        <item x="144"/>
        <item x="418"/>
        <item x="55"/>
        <item x="273"/>
        <item x="355"/>
        <item x="96"/>
        <item x="53"/>
        <item x="128"/>
        <item x="213"/>
        <item x="220"/>
        <item x="20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10"/>
  </rowFields>
  <rowItems count="4">
    <i>
      <x v="446"/>
    </i>
    <i>
      <x v="618"/>
    </i>
    <i>
      <x v="210"/>
    </i>
    <i t="grand">
      <x/>
    </i>
  </rowItems>
  <colItems count="1">
    <i/>
  </colItems>
  <dataFields count="1">
    <dataField name="Sum of Attendance" fld="16" baseField="0" baseItem="0"/>
  </dataFields>
  <chartFormats count="2">
    <chartFormat chart="16" format="28" series="1">
      <pivotArea type="data" outline="0" fieldPosition="0">
        <references count="1">
          <reference field="4294967294" count="1" selected="0">
            <x v="0"/>
          </reference>
        </references>
      </pivotArea>
    </chartFormat>
    <chartFormat chart="16" format="29">
      <pivotArea type="data" outline="0" fieldPosition="0">
        <references count="2">
          <reference field="4294967294" count="1" selected="0">
            <x v="0"/>
          </reference>
          <reference field="10" count="1" selected="0">
            <x v="64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8C4AB2B2-6393-404F-A6CD-709D034A367C}" name="PivotTable14"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1:B8" firstHeaderRow="1" firstDataRow="1" firstDataCol="1"/>
  <pivotFields count="26">
    <pivotField showAll="0">
      <items count="21">
        <item h="1" x="0"/>
        <item h="1" x="1"/>
        <item h="1" x="2"/>
        <item h="1" x="3"/>
        <item h="1" x="4"/>
        <item h="1" x="5"/>
        <item h="1" x="6"/>
        <item h="1" x="7"/>
        <item x="8"/>
        <item h="1" x="9"/>
        <item h="1" x="10"/>
        <item h="1" x="11"/>
        <item h="1" x="12"/>
        <item h="1" x="13"/>
        <item h="1" x="14"/>
        <item h="1" x="15"/>
        <item h="1" x="16"/>
        <item h="1" x="17"/>
        <item h="1" x="18"/>
        <item h="1" x="19"/>
        <item t="default"/>
      </items>
    </pivotField>
    <pivotField showAll="0">
      <items count="603">
        <item h="1" x="37"/>
        <item h="1" x="182"/>
        <item h="1" x="183"/>
        <item h="1" x="268"/>
        <item h="1" x="269"/>
        <item h="1" x="482"/>
        <item h="1" x="483"/>
        <item h="1" x="600"/>
        <item h="1" x="601"/>
        <item h="1" x="19"/>
        <item h="1" x="125"/>
        <item h="1" x="196"/>
        <item h="1" x="195"/>
        <item h="1" x="377"/>
        <item h="1" x="376"/>
        <item h="1" x="378"/>
        <item h="1" x="38"/>
        <item h="1" x="39"/>
        <item h="1" x="184"/>
        <item h="1" x="185"/>
        <item h="1" x="303"/>
        <item h="1" x="304"/>
        <item h="1" x="536"/>
        <item h="1" x="537"/>
        <item h="1" x="72"/>
        <item x="95"/>
        <item h="1" x="126"/>
        <item h="1" x="127"/>
        <item h="1" x="128"/>
        <item h="1" x="197"/>
        <item h="1" x="198"/>
        <item h="1" x="379"/>
        <item h="1" x="380"/>
        <item h="1" x="381"/>
        <item h="1" x="382"/>
        <item h="1" x="57"/>
        <item h="1" x="121"/>
        <item h="1" x="122"/>
        <item h="1" x="270"/>
        <item h="1" x="305"/>
        <item h="1" x="306"/>
        <item h="1" x="367"/>
        <item h="1" x="368"/>
        <item h="1" x="538"/>
        <item h="1" x="539"/>
        <item h="1" x="20"/>
        <item h="1" x="73"/>
        <item h="1" x="96"/>
        <item h="1" x="129"/>
        <item h="1" x="130"/>
        <item h="1" x="199"/>
        <item h="1" x="200"/>
        <item h="1" x="385"/>
        <item h="1" x="384"/>
        <item h="1" x="383"/>
        <item h="1" x="58"/>
        <item h="1" x="186"/>
        <item h="1" x="187"/>
        <item h="1" x="271"/>
        <item h="1" x="307"/>
        <item h="1" x="308"/>
        <item h="1" x="369"/>
        <item h="1" x="370"/>
        <item h="1" x="484"/>
        <item h="1" x="591"/>
        <item h="1" x="590"/>
        <item h="1" x="23"/>
        <item h="1" x="201"/>
        <item h="1" x="202"/>
        <item h="1" x="388"/>
        <item h="1" x="386"/>
        <item h="1" x="387"/>
        <item h="1" x="188"/>
        <item h="1" x="189"/>
        <item h="1" x="309"/>
        <item h="1" x="310"/>
        <item h="1" x="485"/>
        <item h="1" x="597"/>
        <item h="1" x="596"/>
        <item h="1" x="24"/>
        <item h="1" x="25"/>
        <item h="1" x="26"/>
        <item h="1" x="203"/>
        <item h="1" x="204"/>
        <item h="1" x="389"/>
        <item h="1" x="390"/>
        <item h="1" x="391"/>
        <item h="1" x="123"/>
        <item h="1" x="540"/>
        <item h="1" x="74"/>
        <item h="1" x="97"/>
        <item h="1" x="131"/>
        <item h="1" x="132"/>
        <item h="1" x="133"/>
        <item h="1" x="205"/>
        <item h="1" x="206"/>
        <item h="1" x="392"/>
        <item h="1" x="393"/>
        <item h="1" x="394"/>
        <item h="1" x="272"/>
        <item h="1" x="371"/>
        <item h="1" x="541"/>
        <item h="1" x="124"/>
        <item h="1" x="21"/>
        <item h="1" x="75"/>
        <item h="1" x="98"/>
        <item h="1" x="134"/>
        <item h="1" x="135"/>
        <item h="1" x="207"/>
        <item h="1" x="208"/>
        <item h="1" x="395"/>
        <item h="1" x="396"/>
        <item h="1" x="397"/>
        <item h="1" x="190"/>
        <item h="1" x="191"/>
        <item h="1" x="273"/>
        <item h="1" x="372"/>
        <item h="1" x="486"/>
        <item h="1" x="592"/>
        <item h="1" x="59"/>
        <item h="1" x="60"/>
        <item h="1" x="209"/>
        <item h="1" x="210"/>
        <item h="1" x="233"/>
        <item h="1" x="398"/>
        <item h="1" x="399"/>
        <item h="1" x="400"/>
        <item h="1" x="40"/>
        <item h="1" x="311"/>
        <item h="1" x="312"/>
        <item h="1" x="487"/>
        <item h="1" x="595"/>
        <item h="1" x="27"/>
        <item h="1" x="211"/>
        <item h="1" x="234"/>
        <item h="1" x="235"/>
        <item h="1" x="403"/>
        <item h="1" x="401"/>
        <item h="1" x="402"/>
        <item h="1" x="432"/>
        <item h="1" x="433"/>
        <item h="1" x="192"/>
        <item h="1" x="313"/>
        <item h="1" x="314"/>
        <item h="1" x="542"/>
        <item h="1" x="22"/>
        <item h="1" x="76"/>
        <item h="1" x="99"/>
        <item h="1" x="136"/>
        <item h="1" x="137"/>
        <item h="1" x="138"/>
        <item h="1" x="212"/>
        <item h="1" x="236"/>
        <item h="1" x="237"/>
        <item h="1" x="319"/>
        <item h="1" x="320"/>
        <item h="1" x="404"/>
        <item h="1" x="406"/>
        <item h="1" x="405"/>
        <item h="1" x="434"/>
        <item h="1" x="435"/>
        <item h="1" x="436"/>
        <item h="1" x="80"/>
        <item h="1" x="193"/>
        <item h="1" x="373"/>
        <item h="1" x="543"/>
        <item h="1" x="61"/>
        <item h="1" x="100"/>
        <item h="1" x="139"/>
        <item h="1" x="140"/>
        <item h="1" x="213"/>
        <item h="1" x="214"/>
        <item h="1" x="238"/>
        <item h="1" x="239"/>
        <item h="1" x="321"/>
        <item h="1" x="322"/>
        <item h="1" x="407"/>
        <item h="1" x="409"/>
        <item h="1" x="437"/>
        <item h="1" x="438"/>
        <item h="1" x="439"/>
        <item h="1" x="488"/>
        <item h="1" x="489"/>
        <item h="1" x="408"/>
        <item h="1" x="81"/>
        <item h="1" x="374"/>
        <item h="1" x="593"/>
        <item h="1" x="28"/>
        <item h="1" x="62"/>
        <item h="1" x="215"/>
        <item h="1" x="240"/>
        <item h="1" x="241"/>
        <item h="1" x="323"/>
        <item h="1" x="324"/>
        <item h="1" x="325"/>
        <item h="1" x="410"/>
        <item h="1" x="411"/>
        <item h="1" x="440"/>
        <item h="1" x="441"/>
        <item h="1" x="442"/>
        <item h="1" x="490"/>
        <item h="1" x="491"/>
        <item h="1" x="492"/>
        <item h="1" x="544"/>
        <item h="1" x="0"/>
        <item h="1" x="41"/>
        <item h="1" x="82"/>
        <item h="1" x="315"/>
        <item h="1" x="316"/>
        <item h="1" x="594"/>
        <item h="1" x="77"/>
        <item h="1" x="106"/>
        <item h="1" x="152"/>
        <item h="1" x="216"/>
        <item h="1" x="242"/>
        <item h="1" x="243"/>
        <item h="1" x="326"/>
        <item h="1" x="327"/>
        <item h="1" x="328"/>
        <item h="1" x="412"/>
        <item h="1" x="413"/>
        <item h="1" x="443"/>
        <item h="1" x="444"/>
        <item h="1" x="445"/>
        <item h="1" x="493"/>
        <item h="1" x="494"/>
        <item h="1" x="495"/>
        <item h="1" x="545"/>
        <item h="1" x="546"/>
        <item h="1" x="547"/>
        <item h="1" x="1"/>
        <item h="1" x="2"/>
        <item h="1" x="29"/>
        <item h="1" x="101"/>
        <item h="1" x="107"/>
        <item h="1" x="108"/>
        <item h="1" x="141"/>
        <item h="1" x="142"/>
        <item h="1" x="143"/>
        <item h="1" x="153"/>
        <item h="1" x="154"/>
        <item h="1" x="244"/>
        <item h="1" x="245"/>
        <item h="1" x="329"/>
        <item h="1" x="330"/>
        <item h="1" x="331"/>
        <item h="1" x="414"/>
        <item h="1" x="415"/>
        <item h="1" x="446"/>
        <item h="1" x="447"/>
        <item h="1" x="448"/>
        <item h="1" x="496"/>
        <item h="1" x="497"/>
        <item h="1" x="498"/>
        <item h="1" x="548"/>
        <item h="1" x="549"/>
        <item h="1" x="550"/>
        <item h="1" x="551"/>
        <item h="1" x="3"/>
        <item h="1" x="83"/>
        <item h="1" x="63"/>
        <item h="1" x="64"/>
        <item h="1" x="109"/>
        <item h="1" x="110"/>
        <item h="1" x="155"/>
        <item h="1" x="156"/>
        <item h="1" x="218"/>
        <item h="1" x="217"/>
        <item h="1" x="246"/>
        <item h="1" x="247"/>
        <item h="1" x="332"/>
        <item h="1" x="333"/>
        <item h="1" x="334"/>
        <item h="1" x="417"/>
        <item h="1" x="416"/>
        <item h="1" x="449"/>
        <item h="1" x="450"/>
        <item h="1" x="451"/>
        <item h="1" x="499"/>
        <item h="1" x="500"/>
        <item h="1" x="501"/>
        <item h="1" x="552"/>
        <item h="1" x="553"/>
        <item h="1" x="554"/>
        <item h="1" x="4"/>
        <item h="1" x="42"/>
        <item h="1" x="84"/>
        <item h="1" x="85"/>
        <item h="1" x="317"/>
        <item h="1" x="30"/>
        <item h="1" x="43"/>
        <item h="1" x="78"/>
        <item h="1" x="157"/>
        <item h="1" x="158"/>
        <item h="1" x="220"/>
        <item h="1" x="219"/>
        <item h="1" x="248"/>
        <item h="1" x="249"/>
        <item h="1" x="335"/>
        <item h="1" x="336"/>
        <item h="1" x="419"/>
        <item h="1" x="418"/>
        <item h="1" x="452"/>
        <item h="1" x="453"/>
        <item h="1" x="454"/>
        <item h="1" x="502"/>
        <item h="1" x="503"/>
        <item h="1" x="504"/>
        <item h="1" x="555"/>
        <item h="1" x="556"/>
        <item h="1" x="557"/>
        <item h="1" x="5"/>
        <item h="1" x="6"/>
        <item h="1" x="318"/>
        <item h="1" x="46"/>
        <item h="1" x="44"/>
        <item h="1" x="45"/>
        <item h="1" x="65"/>
        <item h="1" x="79"/>
        <item h="1" x="102"/>
        <item h="1" x="159"/>
        <item h="1" x="160"/>
        <item h="1" x="161"/>
        <item h="1" x="221"/>
        <item h="1" x="222"/>
        <item h="1" x="250"/>
        <item h="1" x="251"/>
        <item h="1" x="275"/>
        <item h="1" x="274"/>
        <item h="1" x="337"/>
        <item h="1" x="338"/>
        <item h="1" x="420"/>
        <item h="1" x="455"/>
        <item h="1" x="456"/>
        <item h="1" x="457"/>
        <item h="1" x="505"/>
        <item h="1" x="506"/>
        <item h="1" x="507"/>
        <item h="1" x="558"/>
        <item h="1" x="559"/>
        <item h="1" x="560"/>
        <item h="1" x="103"/>
        <item h="1" x="421"/>
        <item h="1" x="7"/>
        <item h="1" x="111"/>
        <item h="1" x="112"/>
        <item h="1" x="144"/>
        <item h="1" x="145"/>
        <item h="1" x="146"/>
        <item h="1" x="162"/>
        <item h="1" x="163"/>
        <item h="1" x="223"/>
        <item h="1" x="224"/>
        <item h="1" x="252"/>
        <item h="1" x="276"/>
        <item h="1" x="277"/>
        <item h="1" x="278"/>
        <item h="1" x="339"/>
        <item h="1" x="340"/>
        <item h="1" x="422"/>
        <item h="1" x="423"/>
        <item h="1" x="458"/>
        <item h="1" x="459"/>
        <item h="1" x="460"/>
        <item h="1" x="508"/>
        <item h="1" x="509"/>
        <item h="1" x="510"/>
        <item h="1" x="561"/>
        <item h="1" x="562"/>
        <item h="1" x="563"/>
        <item h="1" x="8"/>
        <item h="1" x="9"/>
        <item h="1" x="86"/>
        <item h="1" x="87"/>
        <item h="1" x="31"/>
        <item h="1" x="47"/>
        <item h="1" x="48"/>
        <item h="1" x="49"/>
        <item h="1" x="66"/>
        <item h="1" x="113"/>
        <item h="1" x="164"/>
        <item h="1" x="165"/>
        <item h="1" x="253"/>
        <item h="1" x="254"/>
        <item h="1" x="279"/>
        <item h="1" x="280"/>
        <item h="1" x="281"/>
        <item h="1" x="341"/>
        <item h="1" x="342"/>
        <item h="1" x="461"/>
        <item h="1" x="462"/>
        <item h="1" x="463"/>
        <item h="1" x="511"/>
        <item h="1" x="512"/>
        <item h="1" x="513"/>
        <item h="1" x="564"/>
        <item h="1" x="565"/>
        <item h="1" x="566"/>
        <item h="1" x="10"/>
        <item h="1" x="11"/>
        <item h="1" x="88"/>
        <item h="1" x="50"/>
        <item h="1" x="51"/>
        <item h="1" x="52"/>
        <item h="1" x="104"/>
        <item h="1" x="166"/>
        <item h="1" x="167"/>
        <item h="1" x="255"/>
        <item h="1" x="283"/>
        <item h="1" x="282"/>
        <item h="1" x="343"/>
        <item h="1" x="344"/>
        <item h="1" x="345"/>
        <item h="1" x="464"/>
        <item h="1" x="465"/>
        <item h="1" x="514"/>
        <item h="1" x="515"/>
        <item h="1" x="516"/>
        <item h="1" x="567"/>
        <item h="1" x="568"/>
        <item h="1" x="569"/>
        <item h="1" x="12"/>
        <item h="1" x="105"/>
        <item h="1" x="147"/>
        <item h="1" x="148"/>
        <item h="1" x="149"/>
        <item h="1" x="168"/>
        <item h="1" x="169"/>
        <item h="1" x="225"/>
        <item h="1" x="226"/>
        <item h="1" x="256"/>
        <item h="1" x="257"/>
        <item h="1" x="284"/>
        <item h="1" x="286"/>
        <item h="1" x="285"/>
        <item h="1" x="346"/>
        <item h="1" x="347"/>
        <item h="1" x="348"/>
        <item h="1" x="424"/>
        <item h="1" x="425"/>
        <item h="1" x="466"/>
        <item h="1" x="467"/>
        <item h="1" x="517"/>
        <item h="1" x="518"/>
        <item h="1" x="519"/>
        <item h="1" x="570"/>
        <item h="1" x="571"/>
        <item h="1" x="572"/>
        <item h="1" x="13"/>
        <item h="1" x="114"/>
        <item h="1" x="170"/>
        <item h="1" x="171"/>
        <item h="1" x="228"/>
        <item h="1" x="227"/>
        <item h="1" x="287"/>
        <item h="1" x="288"/>
        <item h="1" x="349"/>
        <item h="1" x="350"/>
        <item h="1" x="427"/>
        <item h="1" x="426"/>
        <item h="1" x="468"/>
        <item h="1" x="469"/>
        <item h="1" x="520"/>
        <item h="1" x="521"/>
        <item h="1" x="573"/>
        <item h="1" x="574"/>
        <item h="1" x="575"/>
        <item h="1" x="115"/>
        <item h="1" x="89"/>
        <item h="1" x="53"/>
        <item h="1" x="116"/>
        <item h="1" x="172"/>
        <item h="1" x="173"/>
        <item h="1" x="258"/>
        <item h="1" x="259"/>
        <item h="1" x="289"/>
        <item h="1" x="290"/>
        <item h="1" x="351"/>
        <item h="1" x="352"/>
        <item h="1" x="470"/>
        <item h="1" x="471"/>
        <item h="1" x="522"/>
        <item h="1" x="523"/>
        <item h="1" x="576"/>
        <item h="1" x="577"/>
        <item h="1" x="32"/>
        <item h="1" x="67"/>
        <item h="1" x="150"/>
        <item h="1" x="174"/>
        <item h="1" x="175"/>
        <item h="1" x="260"/>
        <item h="1" x="261"/>
        <item h="1" x="291"/>
        <item h="1" x="293"/>
        <item h="1" x="292"/>
        <item h="1" x="353"/>
        <item h="1" x="354"/>
        <item h="1" x="472"/>
        <item h="1" x="473"/>
        <item h="1" x="524"/>
        <item h="1" x="525"/>
        <item h="1" x="578"/>
        <item h="1" x="579"/>
        <item h="1" x="580"/>
        <item h="1" x="90"/>
        <item h="1" x="33"/>
        <item h="1" x="151"/>
        <item h="1" x="176"/>
        <item h="1" x="177"/>
        <item h="1" x="229"/>
        <item h="1" x="230"/>
        <item h="1" x="262"/>
        <item h="1" x="263"/>
        <item h="1" x="294"/>
        <item h="1" x="295"/>
        <item h="1" x="355"/>
        <item h="1" x="356"/>
        <item h="1" x="428"/>
        <item h="1" x="474"/>
        <item h="1" x="475"/>
        <item h="1" x="526"/>
        <item h="1" x="527"/>
        <item h="1" x="581"/>
        <item h="1" x="582"/>
        <item h="1" x="583"/>
        <item h="1" x="14"/>
        <item h="1" x="91"/>
        <item h="1" x="54"/>
        <item h="1" x="117"/>
        <item h="1" x="118"/>
        <item h="1" x="264"/>
        <item h="1" x="265"/>
        <item h="1" x="296"/>
        <item h="1" x="297"/>
        <item h="1" x="357"/>
        <item h="1" x="358"/>
        <item h="1" x="429"/>
        <item h="1" x="476"/>
        <item h="1" x="477"/>
        <item h="1" x="528"/>
        <item h="1" x="529"/>
        <item h="1" x="584"/>
        <item h="1" x="585"/>
        <item h="1" x="15"/>
        <item h="1" x="55"/>
        <item h="1" x="298"/>
        <item h="1" x="359"/>
        <item h="1" x="360"/>
        <item h="1" x="478"/>
        <item h="1" x="479"/>
        <item h="1" x="530"/>
        <item h="1" x="531"/>
        <item h="1" x="17"/>
        <item h="1" x="92"/>
        <item h="1" x="34"/>
        <item h="1" x="68"/>
        <item h="1" x="178"/>
        <item h="1" x="179"/>
        <item h="1" x="231"/>
        <item h="1" x="299"/>
        <item h="1" x="300"/>
        <item h="1" x="361"/>
        <item h="1" x="362"/>
        <item h="1" x="532"/>
        <item h="1" x="533"/>
        <item h="1" x="586"/>
        <item h="1" x="587"/>
        <item h="1" x="35"/>
        <item h="1" x="36"/>
        <item h="1" x="69"/>
        <item h="1" x="180"/>
        <item h="1" x="181"/>
        <item h="1" x="232"/>
        <item h="1" x="301"/>
        <item h="1" x="363"/>
        <item h="1" x="364"/>
        <item h="1" x="430"/>
        <item h="1" x="534"/>
        <item h="1" x="535"/>
        <item h="1" x="598"/>
        <item h="1" x="599"/>
        <item h="1" x="16"/>
        <item h="1" x="93"/>
        <item h="1" x="56"/>
        <item h="1" x="119"/>
        <item h="1" x="120"/>
        <item h="1" x="266"/>
        <item h="1" x="267"/>
        <item h="1" x="302"/>
        <item h="1" x="365"/>
        <item h="1" x="366"/>
        <item h="1" x="431"/>
        <item h="1" x="480"/>
        <item h="1" x="481"/>
        <item h="1" x="588"/>
        <item h="1" x="589"/>
        <item h="1" x="70"/>
        <item h="1" x="18"/>
        <item h="1" x="71"/>
        <item h="1" x="94"/>
        <item h="1" x="194"/>
        <item h="1" x="375"/>
        <item t="default"/>
      </items>
    </pivotField>
    <pivotField showAll="0"/>
    <pivotField numFmtId="16" showAll="0"/>
    <pivotField showAll="0"/>
    <pivotField showAll="0"/>
    <pivotField showAll="0"/>
    <pivotField axis="axisRow" dataField="1" showAll="0">
      <items count="182">
        <item x="175"/>
        <item x="180"/>
        <item x="169"/>
        <item x="171"/>
        <item x="172"/>
        <item x="176"/>
        <item x="38"/>
        <item x="72"/>
        <item x="52"/>
        <item x="89"/>
        <item x="98"/>
        <item x="133"/>
        <item x="76"/>
        <item x="160"/>
        <item x="45"/>
        <item x="85"/>
        <item x="17"/>
        <item x="29"/>
        <item x="118"/>
        <item x="105"/>
        <item x="32"/>
        <item x="113"/>
        <item x="58"/>
        <item x="110"/>
        <item x="138"/>
        <item x="147"/>
        <item x="109"/>
        <item x="166"/>
        <item x="22"/>
        <item x="82"/>
        <item x="70"/>
        <item x="162"/>
        <item x="57"/>
        <item x="178"/>
        <item x="174"/>
        <item x="2"/>
        <item x="100"/>
        <item x="170"/>
        <item x="179"/>
        <item x="47"/>
        <item x="93"/>
        <item x="71"/>
        <item x="173"/>
        <item x="77"/>
        <item x="177"/>
        <item x="74"/>
        <item x="94"/>
        <item x="46"/>
        <item x="95"/>
        <item x="25"/>
        <item x="44"/>
        <item x="155"/>
        <item x="151"/>
        <item x="150"/>
        <item x="149"/>
        <item x="152"/>
        <item x="157"/>
        <item x="148"/>
        <item x="20"/>
        <item x="121"/>
        <item x="154"/>
        <item x="167"/>
        <item x="156"/>
        <item x="112"/>
        <item x="116"/>
        <item x="4"/>
        <item x="7"/>
        <item x="101"/>
        <item x="51"/>
        <item x="158"/>
        <item x="135"/>
        <item x="28"/>
        <item x="50"/>
        <item x="37"/>
        <item x="26"/>
        <item x="141"/>
        <item x="24"/>
        <item x="142"/>
        <item x="60"/>
        <item x="36"/>
        <item x="140"/>
        <item x="139"/>
        <item x="73"/>
        <item x="88"/>
        <item x="86"/>
        <item x="132"/>
        <item x="136"/>
        <item x="125"/>
        <item x="123"/>
        <item x="30"/>
        <item x="87"/>
        <item x="81"/>
        <item x="6"/>
        <item x="10"/>
        <item x="165"/>
        <item x="8"/>
        <item x="84"/>
        <item x="61"/>
        <item x="35"/>
        <item x="21"/>
        <item x="108"/>
        <item x="168"/>
        <item x="143"/>
        <item x="129"/>
        <item x="48"/>
        <item x="9"/>
        <item x="68"/>
        <item x="99"/>
        <item x="66"/>
        <item x="130"/>
        <item x="59"/>
        <item x="80"/>
        <item x="34"/>
        <item x="144"/>
        <item x="53"/>
        <item x="42"/>
        <item x="63"/>
        <item x="40"/>
        <item x="146"/>
        <item x="23"/>
        <item x="11"/>
        <item x="69"/>
        <item x="1"/>
        <item x="164"/>
        <item x="0"/>
        <item x="115"/>
        <item x="161"/>
        <item x="78"/>
        <item x="33"/>
        <item x="103"/>
        <item x="119"/>
        <item x="67"/>
        <item x="79"/>
        <item x="39"/>
        <item x="55"/>
        <item x="117"/>
        <item x="163"/>
        <item x="41"/>
        <item x="134"/>
        <item x="83"/>
        <item x="75"/>
        <item x="111"/>
        <item x="5"/>
        <item x="107"/>
        <item x="92"/>
        <item x="131"/>
        <item x="91"/>
        <item x="128"/>
        <item x="145"/>
        <item x="159"/>
        <item x="114"/>
        <item x="31"/>
        <item x="122"/>
        <item x="126"/>
        <item x="16"/>
        <item x="18"/>
        <item x="124"/>
        <item x="127"/>
        <item x="14"/>
        <item x="13"/>
        <item x="15"/>
        <item x="3"/>
        <item x="106"/>
        <item x="104"/>
        <item x="102"/>
        <item x="120"/>
        <item x="137"/>
        <item x="97"/>
        <item x="96"/>
        <item x="43"/>
        <item x="12"/>
        <item x="90"/>
        <item x="19"/>
        <item x="54"/>
        <item x="64"/>
        <item x="62"/>
        <item x="27"/>
        <item x="49"/>
        <item x="65"/>
        <item x="56"/>
        <item x="153"/>
        <item t="default"/>
      </items>
    </pivotField>
    <pivotField showAll="0">
      <items count="152">
        <item x="85"/>
        <item x="18"/>
        <item x="43"/>
        <item x="73"/>
        <item x="91"/>
        <item x="29"/>
        <item x="22"/>
        <item x="135"/>
        <item x="60"/>
        <item x="25"/>
        <item x="80"/>
        <item x="52"/>
        <item x="4"/>
        <item x="39"/>
        <item x="16"/>
        <item x="104"/>
        <item x="150"/>
        <item x="68"/>
        <item x="116"/>
        <item x="92"/>
        <item x="137"/>
        <item x="97"/>
        <item x="133"/>
        <item x="11"/>
        <item x="71"/>
        <item x="147"/>
        <item x="20"/>
        <item x="121"/>
        <item x="130"/>
        <item x="96"/>
        <item x="98"/>
        <item x="64"/>
        <item x="62"/>
        <item x="142"/>
        <item x="77"/>
        <item x="41"/>
        <item x="5"/>
        <item x="148"/>
        <item x="59"/>
        <item x="67"/>
        <item x="27"/>
        <item x="6"/>
        <item x="79"/>
        <item x="32"/>
        <item x="57"/>
        <item x="118"/>
        <item x="38"/>
        <item x="61"/>
        <item x="63"/>
        <item x="40"/>
        <item x="115"/>
        <item x="124"/>
        <item x="87"/>
        <item x="123"/>
        <item x="122"/>
        <item x="136"/>
        <item x="134"/>
        <item x="119"/>
        <item x="76"/>
        <item x="28"/>
        <item x="15"/>
        <item x="131"/>
        <item x="107"/>
        <item x="56"/>
        <item x="17"/>
        <item x="49"/>
        <item x="47"/>
        <item x="100"/>
        <item x="30"/>
        <item x="109"/>
        <item x="86"/>
        <item x="78"/>
        <item x="33"/>
        <item x="149"/>
        <item x="51"/>
        <item x="143"/>
        <item x="69"/>
        <item x="13"/>
        <item x="72"/>
        <item x="54"/>
        <item x="50"/>
        <item x="3"/>
        <item x="88"/>
        <item x="0"/>
        <item x="106"/>
        <item x="65"/>
        <item x="108"/>
        <item x="2"/>
        <item x="145"/>
        <item x="138"/>
        <item x="144"/>
        <item x="99"/>
        <item x="89"/>
        <item x="113"/>
        <item x="35"/>
        <item x="132"/>
        <item x="127"/>
        <item x="42"/>
        <item x="101"/>
        <item x="129"/>
        <item x="82"/>
        <item x="94"/>
        <item x="9"/>
        <item x="139"/>
        <item x="140"/>
        <item x="23"/>
        <item x="55"/>
        <item x="90"/>
        <item x="45"/>
        <item x="24"/>
        <item x="10"/>
        <item x="126"/>
        <item x="19"/>
        <item x="7"/>
        <item x="70"/>
        <item x="105"/>
        <item x="110"/>
        <item x="117"/>
        <item x="146"/>
        <item x="103"/>
        <item x="34"/>
        <item x="46"/>
        <item x="21"/>
        <item x="114"/>
        <item x="111"/>
        <item x="75"/>
        <item x="48"/>
        <item x="128"/>
        <item x="31"/>
        <item x="14"/>
        <item x="66"/>
        <item x="53"/>
        <item x="120"/>
        <item x="58"/>
        <item x="12"/>
        <item x="8"/>
        <item x="141"/>
        <item x="1"/>
        <item x="37"/>
        <item x="95"/>
        <item x="112"/>
        <item x="81"/>
        <item x="83"/>
        <item x="36"/>
        <item x="93"/>
        <item x="74"/>
        <item x="44"/>
        <item x="102"/>
        <item x="125"/>
        <item x="84"/>
        <item x="26"/>
        <item t="default"/>
      </items>
    </pivotField>
    <pivotField showAll="0"/>
    <pivotField axis="axisRow" showAll="0">
      <items count="662">
        <item x="279"/>
        <item x="287"/>
        <item x="302"/>
        <item x="651"/>
        <item x="570"/>
        <item x="325"/>
        <item x="519"/>
        <item x="264"/>
        <item x="228"/>
        <item x="122"/>
        <item x="335"/>
        <item x="14"/>
        <item x="516"/>
        <item x="446"/>
        <item x="285"/>
        <item x="334"/>
        <item x="4"/>
        <item x="234"/>
        <item x="610"/>
        <item x="93"/>
        <item x="380"/>
        <item x="223"/>
        <item x="239"/>
        <item x="634"/>
        <item x="217"/>
        <item x="431"/>
        <item x="417"/>
        <item x="300"/>
        <item x="10"/>
        <item x="263"/>
        <item x="391"/>
        <item x="104"/>
        <item x="262"/>
        <item x="257"/>
        <item x="623"/>
        <item x="531"/>
        <item x="352"/>
        <item x="343"/>
        <item x="152"/>
        <item x="162"/>
        <item x="329"/>
        <item x="15"/>
        <item x="219"/>
        <item x="210"/>
        <item x="520"/>
        <item x="627"/>
        <item x="595"/>
        <item x="638"/>
        <item x="78"/>
        <item x="18"/>
        <item x="261"/>
        <item x="29"/>
        <item x="293"/>
        <item x="71"/>
        <item x="241"/>
        <item x="246"/>
        <item x="84"/>
        <item x="89"/>
        <item x="356"/>
        <item x="625"/>
        <item x="181"/>
        <item x="282"/>
        <item x="341"/>
        <item x="303"/>
        <item x="375"/>
        <item x="389"/>
        <item x="501"/>
        <item x="400"/>
        <item x="294"/>
        <item x="359"/>
        <item x="351"/>
        <item x="660"/>
        <item x="396"/>
        <item x="311"/>
        <item x="364"/>
        <item x="536"/>
        <item x="97"/>
        <item x="506"/>
        <item x="11"/>
        <item x="149"/>
        <item x="388"/>
        <item x="146"/>
        <item x="479"/>
        <item x="588"/>
        <item x="655"/>
        <item x="346"/>
        <item x="525"/>
        <item x="41"/>
        <item x="453"/>
        <item x="99"/>
        <item x="119"/>
        <item x="225"/>
        <item x="657"/>
        <item x="560"/>
        <item x="203"/>
        <item x="577"/>
        <item x="49"/>
        <item x="424"/>
        <item x="455"/>
        <item x="286"/>
        <item x="437"/>
        <item x="199"/>
        <item x="39"/>
        <item x="191"/>
        <item x="379"/>
        <item x="275"/>
        <item x="107"/>
        <item x="66"/>
        <item x="47"/>
        <item x="54"/>
        <item x="465"/>
        <item x="201"/>
        <item x="405"/>
        <item x="115"/>
        <item x="59"/>
        <item x="407"/>
        <item x="392"/>
        <item x="298"/>
        <item x="194"/>
        <item x="222"/>
        <item x="215"/>
        <item x="410"/>
        <item x="640"/>
        <item x="362"/>
        <item x="628"/>
        <item x="585"/>
        <item x="490"/>
        <item x="599"/>
        <item x="344"/>
        <item x="475"/>
        <item x="353"/>
        <item x="377"/>
        <item x="299"/>
        <item x="616"/>
        <item x="271"/>
        <item x="435"/>
        <item x="9"/>
        <item x="212"/>
        <item x="130"/>
        <item x="5"/>
        <item x="142"/>
        <item x="601"/>
        <item x="123"/>
        <item x="64"/>
        <item x="147"/>
        <item x="468"/>
        <item x="620"/>
        <item x="576"/>
        <item x="547"/>
        <item x="629"/>
        <item x="448"/>
        <item x="617"/>
        <item x="374"/>
        <item x="433"/>
        <item x="652"/>
        <item x="494"/>
        <item x="641"/>
        <item x="659"/>
        <item x="542"/>
        <item x="339"/>
        <item x="481"/>
        <item x="551"/>
        <item x="467"/>
        <item x="37"/>
        <item x="535"/>
        <item x="548"/>
        <item x="113"/>
        <item x="363"/>
        <item x="31"/>
        <item x="143"/>
        <item x="272"/>
        <item x="40"/>
        <item x="25"/>
        <item x="125"/>
        <item x="26"/>
        <item x="145"/>
        <item x="502"/>
        <item x="487"/>
        <item x="327"/>
        <item x="598"/>
        <item x="474"/>
        <item x="332"/>
        <item x="316"/>
        <item x="529"/>
        <item x="496"/>
        <item x="647"/>
        <item x="541"/>
        <item x="582"/>
        <item x="129"/>
        <item x="112"/>
        <item x="75"/>
        <item x="509"/>
        <item x="140"/>
        <item x="369"/>
        <item x="50"/>
        <item x="195"/>
        <item x="556"/>
        <item x="361"/>
        <item x="165"/>
        <item x="174"/>
        <item x="619"/>
        <item x="290"/>
        <item x="160"/>
        <item x="312"/>
        <item x="348"/>
        <item x="331"/>
        <item x="323"/>
        <item x="172"/>
        <item x="340"/>
        <item x="530"/>
        <item x="178"/>
        <item x="463"/>
        <item x="81"/>
        <item x="420"/>
        <item x="148"/>
        <item x="569"/>
        <item x="36"/>
        <item x="456"/>
        <item x="288"/>
        <item x="438"/>
        <item x="656"/>
        <item x="120"/>
        <item x="622"/>
        <item x="249"/>
        <item x="537"/>
        <item x="280"/>
        <item x="0"/>
        <item x="653"/>
        <item x="117"/>
        <item x="95"/>
        <item x="426"/>
        <item x="111"/>
        <item x="458"/>
        <item x="413"/>
        <item x="308"/>
        <item x="524"/>
        <item x="476"/>
        <item x="204"/>
        <item x="221"/>
        <item x="230"/>
        <item x="269"/>
        <item x="158"/>
        <item x="87"/>
        <item x="187"/>
        <item x="137"/>
        <item x="354"/>
        <item x="103"/>
        <item x="198"/>
        <item x="296"/>
        <item x="90"/>
        <item x="127"/>
        <item x="245"/>
        <item x="180"/>
        <item x="259"/>
        <item x="108"/>
        <item x="190"/>
        <item x="237"/>
        <item x="345"/>
        <item x="317"/>
        <item x="171"/>
        <item x="166"/>
        <item x="231"/>
        <item x="134"/>
        <item x="251"/>
        <item x="73"/>
        <item x="168"/>
        <item x="85"/>
        <item x="654"/>
        <item x="562"/>
        <item x="572"/>
        <item x="32"/>
        <item x="22"/>
        <item x="372"/>
        <item x="512"/>
        <item x="513"/>
        <item x="454"/>
        <item x="605"/>
        <item x="635"/>
        <item x="443"/>
        <item x="564"/>
        <item x="395"/>
        <item x="450"/>
        <item x="503"/>
        <item x="528"/>
        <item x="566"/>
        <item x="473"/>
        <item x="461"/>
        <item x="580"/>
        <item x="382"/>
        <item x="27"/>
        <item x="422"/>
        <item x="430"/>
        <item x="584"/>
        <item x="594"/>
        <item x="549"/>
        <item x="591"/>
        <item x="643"/>
        <item x="401"/>
        <item x="216"/>
        <item x="578"/>
        <item x="633"/>
        <item x="281"/>
        <item x="646"/>
        <item x="289"/>
        <item x="136"/>
        <item x="86"/>
        <item x="133"/>
        <item x="310"/>
        <item x="35"/>
        <item x="19"/>
        <item x="267"/>
        <item x="126"/>
        <item x="318"/>
        <item x="79"/>
        <item x="74"/>
        <item x="109"/>
        <item x="45"/>
        <item x="42"/>
        <item x="88"/>
        <item x="94"/>
        <item x="624"/>
        <item x="545"/>
        <item x="315"/>
        <item x="321"/>
        <item x="252"/>
        <item x="558"/>
        <item x="30"/>
        <item x="82"/>
        <item x="46"/>
        <item x="284"/>
        <item x="153"/>
        <item x="631"/>
        <item x="480"/>
        <item x="33"/>
        <item x="466"/>
        <item x="370"/>
        <item x="44"/>
        <item x="202"/>
        <item x="522"/>
        <item x="208"/>
        <item x="48"/>
        <item x="193"/>
        <item x="197"/>
        <item x="587"/>
        <item x="38"/>
        <item x="61"/>
        <item x="274"/>
        <item x="265"/>
        <item x="368"/>
        <item x="28"/>
        <item x="179"/>
        <item x="141"/>
        <item x="563"/>
        <item x="366"/>
        <item x="24"/>
        <item x="419"/>
        <item x="469"/>
        <item x="550"/>
        <item x="574"/>
        <item x="642"/>
        <item x="428"/>
        <item x="630"/>
        <item x="445"/>
        <item x="482"/>
        <item x="508"/>
        <item x="156"/>
        <item x="600"/>
        <item x="164"/>
        <item x="637"/>
        <item x="650"/>
        <item x="385"/>
        <item x="309"/>
        <item x="568"/>
        <item x="320"/>
        <item x="415"/>
        <item x="470"/>
        <item x="350"/>
        <item x="523"/>
        <item x="511"/>
        <item x="358"/>
        <item x="484"/>
        <item x="533"/>
        <item x="196"/>
        <item x="328"/>
        <item x="614"/>
        <item x="139"/>
        <item x="483"/>
        <item x="188"/>
        <item x="518"/>
        <item x="497"/>
        <item x="313"/>
        <item x="386"/>
        <item x="175"/>
        <item x="589"/>
        <item x="507"/>
        <item x="100"/>
        <item x="330"/>
        <item x="399"/>
        <item x="409"/>
        <item x="301"/>
        <item x="226"/>
        <item x="256"/>
        <item x="416"/>
        <item x="233"/>
        <item x="639"/>
        <item x="532"/>
        <item x="658"/>
        <item x="457"/>
        <item x="573"/>
        <item x="342"/>
        <item x="236"/>
        <item x="243"/>
        <item x="260"/>
        <item x="583"/>
        <item x="429"/>
        <item x="442"/>
        <item x="248"/>
        <item x="404"/>
        <item x="378"/>
        <item x="606"/>
        <item x="613"/>
        <item x="214"/>
        <item x="451"/>
        <item x="575"/>
        <item x="644"/>
        <item x="381"/>
        <item x="449"/>
        <item x="491"/>
        <item x="406"/>
        <item x="590"/>
        <item x="441"/>
        <item x="636"/>
        <item x="324"/>
        <item x="98"/>
        <item x="291"/>
        <item x="376"/>
        <item x="12"/>
        <item x="411"/>
        <item x="305"/>
        <item x="607"/>
        <item x="597"/>
        <item x="544"/>
        <item x="101"/>
        <item x="462"/>
        <item x="611"/>
        <item x="110"/>
        <item x="177"/>
        <item x="266"/>
        <item x="254"/>
        <item x="183"/>
        <item x="242"/>
        <item x="209"/>
        <item x="292"/>
        <item x="276"/>
        <item x="514"/>
        <item x="297"/>
        <item x="232"/>
        <item x="224"/>
        <item x="250"/>
        <item x="258"/>
        <item x="314"/>
        <item x="295"/>
        <item x="244"/>
        <item x="500"/>
        <item x="229"/>
        <item x="163"/>
        <item x="157"/>
        <item x="304"/>
        <item x="565"/>
        <item x="649"/>
        <item x="151"/>
        <item x="534"/>
        <item x="170"/>
        <item x="499"/>
        <item x="546"/>
        <item x="322"/>
        <item x="557"/>
        <item x="485"/>
        <item x="173"/>
        <item x="645"/>
        <item x="460"/>
        <item x="349"/>
        <item x="360"/>
        <item x="397"/>
        <item x="365"/>
        <item x="517"/>
        <item x="515"/>
        <item x="337"/>
        <item x="403"/>
        <item x="421"/>
        <item x="452"/>
        <item x="184"/>
        <item x="434"/>
        <item x="3"/>
        <item x="408"/>
        <item x="383"/>
        <item x="447"/>
        <item x="398"/>
        <item x="626"/>
        <item x="471"/>
        <item x="412"/>
        <item x="390"/>
        <item x="489"/>
        <item x="553"/>
        <item x="402"/>
        <item x="539"/>
        <item x="211"/>
        <item x="306"/>
        <item x="247"/>
        <item x="436"/>
        <item x="255"/>
        <item x="268"/>
        <item x="423"/>
        <item x="326"/>
        <item x="218"/>
        <item x="510"/>
        <item x="488"/>
        <item x="571"/>
        <item x="596"/>
        <item x="586"/>
        <item x="592"/>
        <item x="492"/>
        <item x="581"/>
        <item x="425"/>
        <item x="567"/>
        <item x="439"/>
        <item x="478"/>
        <item x="493"/>
        <item x="579"/>
        <item x="102"/>
        <item x="185"/>
        <item x="319"/>
        <item x="167"/>
        <item x="131"/>
        <item x="192"/>
        <item x="92"/>
        <item x="169"/>
        <item x="159"/>
        <item x="150"/>
        <item x="277"/>
        <item x="336"/>
        <item x="283"/>
        <item x="135"/>
        <item x="124"/>
        <item x="333"/>
        <item x="23"/>
        <item x="440"/>
        <item x="56"/>
        <item x="60"/>
        <item x="561"/>
        <item x="270"/>
        <item x="371"/>
        <item x="132"/>
        <item x="615"/>
        <item x="414"/>
        <item x="427"/>
        <item x="608"/>
        <item x="504"/>
        <item x="464"/>
        <item x="253"/>
        <item x="155"/>
        <item x="540"/>
        <item x="526"/>
        <item x="51"/>
        <item x="278"/>
        <item x="21"/>
        <item x="240"/>
        <item x="207"/>
        <item x="357"/>
        <item x="43"/>
        <item x="543"/>
        <item x="118"/>
        <item x="105"/>
        <item x="186"/>
        <item x="52"/>
        <item x="91"/>
        <item x="477"/>
        <item x="57"/>
        <item x="227"/>
        <item x="387"/>
        <item x="347"/>
        <item x="505"/>
        <item x="116"/>
        <item x="68"/>
        <item x="189"/>
        <item x="106"/>
        <item x="235"/>
        <item x="394"/>
        <item x="621"/>
        <item x="632"/>
        <item x="34"/>
        <item x="602"/>
        <item x="76"/>
        <item x="555"/>
        <item x="63"/>
        <item x="20"/>
        <item x="559"/>
        <item x="554"/>
        <item x="538"/>
        <item x="486"/>
        <item x="498"/>
        <item x="238"/>
        <item x="527"/>
        <item x="495"/>
        <item x="80"/>
        <item x="552"/>
        <item x="17"/>
        <item x="62"/>
        <item x="69"/>
        <item x="121"/>
        <item x="618"/>
        <item x="70"/>
        <item x="459"/>
        <item x="83"/>
        <item x="154"/>
        <item x="612"/>
        <item x="307"/>
        <item x="609"/>
        <item x="176"/>
        <item x="182"/>
        <item x="603"/>
        <item x="161"/>
        <item x="206"/>
        <item x="8"/>
        <item x="13"/>
        <item x="77"/>
        <item x="200"/>
        <item x="65"/>
        <item x="67"/>
        <item x="16"/>
        <item x="593"/>
        <item x="1"/>
        <item x="384"/>
        <item x="521"/>
        <item x="338"/>
        <item x="58"/>
        <item x="648"/>
        <item x="604"/>
        <item x="432"/>
        <item x="7"/>
        <item x="472"/>
        <item x="393"/>
        <item x="373"/>
        <item x="444"/>
        <item x="114"/>
        <item x="367"/>
        <item x="6"/>
        <item x="2"/>
        <item x="138"/>
        <item x="72"/>
        <item x="144"/>
        <item x="418"/>
        <item x="55"/>
        <item x="273"/>
        <item x="355"/>
        <item x="96"/>
        <item x="53"/>
        <item x="128"/>
        <item x="213"/>
        <item x="220"/>
        <item x="20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7"/>
    <field x="10"/>
  </rowFields>
  <rowItems count="7">
    <i>
      <x v="22"/>
    </i>
    <i r="1">
      <x v="618"/>
    </i>
    <i>
      <x v="78"/>
    </i>
    <i r="1">
      <x v="210"/>
    </i>
    <i>
      <x v="110"/>
    </i>
    <i r="1">
      <x v="446"/>
    </i>
    <i t="grand">
      <x/>
    </i>
  </rowItems>
  <colItems count="1">
    <i/>
  </colItems>
  <dataFields count="1">
    <dataField name="Count of Stadium" fld="7"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9071FE00-AA04-4BEB-93AB-6F473ACF37FE}" name="PivotTable14"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1:B8" firstHeaderRow="1" firstDataRow="1" firstDataCol="1"/>
  <pivotFields count="26">
    <pivotField showAll="0">
      <items count="21">
        <item h="1" x="0"/>
        <item h="1" x="1"/>
        <item h="1" x="2"/>
        <item h="1" x="3"/>
        <item h="1" x="4"/>
        <item h="1" x="5"/>
        <item h="1" x="6"/>
        <item h="1" x="7"/>
        <item x="8"/>
        <item h="1" x="9"/>
        <item h="1" x="10"/>
        <item h="1" x="11"/>
        <item h="1" x="12"/>
        <item h="1" x="13"/>
        <item h="1" x="14"/>
        <item h="1" x="15"/>
        <item h="1" x="16"/>
        <item h="1" x="17"/>
        <item h="1" x="18"/>
        <item h="1" x="19"/>
        <item t="default"/>
      </items>
    </pivotField>
    <pivotField showAll="0">
      <items count="603">
        <item h="1" x="37"/>
        <item h="1" x="182"/>
        <item h="1" x="183"/>
        <item h="1" x="268"/>
        <item h="1" x="269"/>
        <item h="1" x="482"/>
        <item h="1" x="483"/>
        <item h="1" x="600"/>
        <item h="1" x="601"/>
        <item h="1" x="19"/>
        <item h="1" x="125"/>
        <item h="1" x="196"/>
        <item h="1" x="195"/>
        <item h="1" x="377"/>
        <item h="1" x="376"/>
        <item h="1" x="378"/>
        <item h="1" x="38"/>
        <item h="1" x="39"/>
        <item h="1" x="184"/>
        <item h="1" x="185"/>
        <item h="1" x="303"/>
        <item h="1" x="304"/>
        <item h="1" x="536"/>
        <item h="1" x="537"/>
        <item h="1" x="72"/>
        <item x="95"/>
        <item h="1" x="126"/>
        <item h="1" x="127"/>
        <item h="1" x="128"/>
        <item h="1" x="197"/>
        <item h="1" x="198"/>
        <item h="1" x="379"/>
        <item h="1" x="380"/>
        <item h="1" x="381"/>
        <item h="1" x="382"/>
        <item h="1" x="57"/>
        <item h="1" x="121"/>
        <item h="1" x="122"/>
        <item h="1" x="270"/>
        <item h="1" x="305"/>
        <item h="1" x="306"/>
        <item h="1" x="367"/>
        <item h="1" x="368"/>
        <item h="1" x="538"/>
        <item h="1" x="539"/>
        <item h="1" x="20"/>
        <item h="1" x="73"/>
        <item h="1" x="96"/>
        <item h="1" x="129"/>
        <item h="1" x="130"/>
        <item h="1" x="199"/>
        <item h="1" x="200"/>
        <item h="1" x="385"/>
        <item h="1" x="384"/>
        <item h="1" x="383"/>
        <item h="1" x="58"/>
        <item h="1" x="186"/>
        <item h="1" x="187"/>
        <item h="1" x="271"/>
        <item h="1" x="307"/>
        <item h="1" x="308"/>
        <item h="1" x="369"/>
        <item h="1" x="370"/>
        <item h="1" x="484"/>
        <item h="1" x="591"/>
        <item h="1" x="590"/>
        <item h="1" x="23"/>
        <item h="1" x="201"/>
        <item h="1" x="202"/>
        <item h="1" x="388"/>
        <item h="1" x="386"/>
        <item h="1" x="387"/>
        <item h="1" x="188"/>
        <item h="1" x="189"/>
        <item h="1" x="309"/>
        <item h="1" x="310"/>
        <item h="1" x="485"/>
        <item h="1" x="597"/>
        <item h="1" x="596"/>
        <item h="1" x="24"/>
        <item h="1" x="25"/>
        <item h="1" x="26"/>
        <item h="1" x="203"/>
        <item h="1" x="204"/>
        <item h="1" x="389"/>
        <item h="1" x="390"/>
        <item h="1" x="391"/>
        <item h="1" x="123"/>
        <item h="1" x="540"/>
        <item h="1" x="74"/>
        <item h="1" x="97"/>
        <item h="1" x="131"/>
        <item h="1" x="132"/>
        <item h="1" x="133"/>
        <item h="1" x="205"/>
        <item h="1" x="206"/>
        <item h="1" x="392"/>
        <item h="1" x="393"/>
        <item h="1" x="394"/>
        <item h="1" x="272"/>
        <item h="1" x="371"/>
        <item h="1" x="541"/>
        <item h="1" x="124"/>
        <item h="1" x="21"/>
        <item h="1" x="75"/>
        <item h="1" x="98"/>
        <item h="1" x="134"/>
        <item h="1" x="135"/>
        <item h="1" x="207"/>
        <item h="1" x="208"/>
        <item h="1" x="395"/>
        <item h="1" x="396"/>
        <item h="1" x="397"/>
        <item h="1" x="190"/>
        <item h="1" x="191"/>
        <item h="1" x="273"/>
        <item h="1" x="372"/>
        <item h="1" x="486"/>
        <item h="1" x="592"/>
        <item h="1" x="59"/>
        <item h="1" x="60"/>
        <item h="1" x="209"/>
        <item h="1" x="210"/>
        <item h="1" x="233"/>
        <item h="1" x="398"/>
        <item h="1" x="399"/>
        <item h="1" x="400"/>
        <item h="1" x="40"/>
        <item h="1" x="311"/>
        <item h="1" x="312"/>
        <item h="1" x="487"/>
        <item h="1" x="595"/>
        <item h="1" x="27"/>
        <item h="1" x="211"/>
        <item h="1" x="234"/>
        <item h="1" x="235"/>
        <item h="1" x="403"/>
        <item h="1" x="401"/>
        <item h="1" x="402"/>
        <item h="1" x="432"/>
        <item h="1" x="433"/>
        <item h="1" x="192"/>
        <item h="1" x="313"/>
        <item h="1" x="314"/>
        <item h="1" x="542"/>
        <item h="1" x="22"/>
        <item h="1" x="76"/>
        <item h="1" x="99"/>
        <item h="1" x="136"/>
        <item h="1" x="137"/>
        <item h="1" x="138"/>
        <item h="1" x="212"/>
        <item h="1" x="236"/>
        <item h="1" x="237"/>
        <item h="1" x="319"/>
        <item h="1" x="320"/>
        <item h="1" x="404"/>
        <item h="1" x="406"/>
        <item h="1" x="405"/>
        <item h="1" x="434"/>
        <item h="1" x="435"/>
        <item h="1" x="436"/>
        <item h="1" x="80"/>
        <item h="1" x="193"/>
        <item h="1" x="373"/>
        <item h="1" x="543"/>
        <item h="1" x="61"/>
        <item h="1" x="100"/>
        <item h="1" x="139"/>
        <item h="1" x="140"/>
        <item h="1" x="213"/>
        <item h="1" x="214"/>
        <item h="1" x="238"/>
        <item h="1" x="239"/>
        <item h="1" x="321"/>
        <item h="1" x="322"/>
        <item h="1" x="407"/>
        <item h="1" x="409"/>
        <item h="1" x="437"/>
        <item h="1" x="438"/>
        <item h="1" x="439"/>
        <item h="1" x="488"/>
        <item h="1" x="489"/>
        <item h="1" x="408"/>
        <item h="1" x="81"/>
        <item h="1" x="374"/>
        <item h="1" x="593"/>
        <item h="1" x="28"/>
        <item h="1" x="62"/>
        <item h="1" x="215"/>
        <item h="1" x="240"/>
        <item h="1" x="241"/>
        <item h="1" x="323"/>
        <item h="1" x="324"/>
        <item h="1" x="325"/>
        <item h="1" x="410"/>
        <item h="1" x="411"/>
        <item h="1" x="440"/>
        <item h="1" x="441"/>
        <item h="1" x="442"/>
        <item h="1" x="490"/>
        <item h="1" x="491"/>
        <item h="1" x="492"/>
        <item h="1" x="544"/>
        <item h="1" x="0"/>
        <item h="1" x="41"/>
        <item h="1" x="82"/>
        <item h="1" x="315"/>
        <item h="1" x="316"/>
        <item h="1" x="594"/>
        <item h="1" x="77"/>
        <item h="1" x="106"/>
        <item h="1" x="152"/>
        <item h="1" x="216"/>
        <item h="1" x="242"/>
        <item h="1" x="243"/>
        <item h="1" x="326"/>
        <item h="1" x="327"/>
        <item h="1" x="328"/>
        <item h="1" x="412"/>
        <item h="1" x="413"/>
        <item h="1" x="443"/>
        <item h="1" x="444"/>
        <item h="1" x="445"/>
        <item h="1" x="493"/>
        <item h="1" x="494"/>
        <item h="1" x="495"/>
        <item h="1" x="545"/>
        <item h="1" x="546"/>
        <item h="1" x="547"/>
        <item h="1" x="1"/>
        <item h="1" x="2"/>
        <item h="1" x="29"/>
        <item h="1" x="101"/>
        <item h="1" x="107"/>
        <item h="1" x="108"/>
        <item h="1" x="141"/>
        <item h="1" x="142"/>
        <item h="1" x="143"/>
        <item h="1" x="153"/>
        <item h="1" x="154"/>
        <item h="1" x="244"/>
        <item h="1" x="245"/>
        <item h="1" x="329"/>
        <item h="1" x="330"/>
        <item h="1" x="331"/>
        <item h="1" x="414"/>
        <item h="1" x="415"/>
        <item h="1" x="446"/>
        <item h="1" x="447"/>
        <item h="1" x="448"/>
        <item h="1" x="496"/>
        <item h="1" x="497"/>
        <item h="1" x="498"/>
        <item h="1" x="548"/>
        <item h="1" x="549"/>
        <item h="1" x="550"/>
        <item h="1" x="551"/>
        <item h="1" x="3"/>
        <item h="1" x="83"/>
        <item h="1" x="63"/>
        <item h="1" x="64"/>
        <item h="1" x="109"/>
        <item h="1" x="110"/>
        <item h="1" x="155"/>
        <item h="1" x="156"/>
        <item h="1" x="218"/>
        <item h="1" x="217"/>
        <item h="1" x="246"/>
        <item h="1" x="247"/>
        <item h="1" x="332"/>
        <item h="1" x="333"/>
        <item h="1" x="334"/>
        <item h="1" x="417"/>
        <item h="1" x="416"/>
        <item h="1" x="449"/>
        <item h="1" x="450"/>
        <item h="1" x="451"/>
        <item h="1" x="499"/>
        <item h="1" x="500"/>
        <item h="1" x="501"/>
        <item h="1" x="552"/>
        <item h="1" x="553"/>
        <item h="1" x="554"/>
        <item h="1" x="4"/>
        <item h="1" x="42"/>
        <item h="1" x="84"/>
        <item h="1" x="85"/>
        <item h="1" x="317"/>
        <item h="1" x="30"/>
        <item h="1" x="43"/>
        <item h="1" x="78"/>
        <item h="1" x="157"/>
        <item h="1" x="158"/>
        <item h="1" x="220"/>
        <item h="1" x="219"/>
        <item h="1" x="248"/>
        <item h="1" x="249"/>
        <item h="1" x="335"/>
        <item h="1" x="336"/>
        <item h="1" x="419"/>
        <item h="1" x="418"/>
        <item h="1" x="452"/>
        <item h="1" x="453"/>
        <item h="1" x="454"/>
        <item h="1" x="502"/>
        <item h="1" x="503"/>
        <item h="1" x="504"/>
        <item h="1" x="555"/>
        <item h="1" x="556"/>
        <item h="1" x="557"/>
        <item h="1" x="5"/>
        <item h="1" x="6"/>
        <item h="1" x="318"/>
        <item h="1" x="46"/>
        <item h="1" x="44"/>
        <item h="1" x="45"/>
        <item h="1" x="65"/>
        <item h="1" x="79"/>
        <item h="1" x="102"/>
        <item h="1" x="159"/>
        <item h="1" x="160"/>
        <item h="1" x="161"/>
        <item h="1" x="221"/>
        <item h="1" x="222"/>
        <item h="1" x="250"/>
        <item h="1" x="251"/>
        <item h="1" x="275"/>
        <item h="1" x="274"/>
        <item h="1" x="337"/>
        <item h="1" x="338"/>
        <item h="1" x="420"/>
        <item h="1" x="455"/>
        <item h="1" x="456"/>
        <item h="1" x="457"/>
        <item h="1" x="505"/>
        <item h="1" x="506"/>
        <item h="1" x="507"/>
        <item h="1" x="558"/>
        <item h="1" x="559"/>
        <item h="1" x="560"/>
        <item h="1" x="103"/>
        <item h="1" x="421"/>
        <item h="1" x="7"/>
        <item h="1" x="111"/>
        <item h="1" x="112"/>
        <item h="1" x="144"/>
        <item h="1" x="145"/>
        <item h="1" x="146"/>
        <item h="1" x="162"/>
        <item h="1" x="163"/>
        <item h="1" x="223"/>
        <item h="1" x="224"/>
        <item h="1" x="252"/>
        <item h="1" x="276"/>
        <item h="1" x="277"/>
        <item h="1" x="278"/>
        <item h="1" x="339"/>
        <item h="1" x="340"/>
        <item h="1" x="422"/>
        <item h="1" x="423"/>
        <item h="1" x="458"/>
        <item h="1" x="459"/>
        <item h="1" x="460"/>
        <item h="1" x="508"/>
        <item h="1" x="509"/>
        <item h="1" x="510"/>
        <item h="1" x="561"/>
        <item h="1" x="562"/>
        <item h="1" x="563"/>
        <item h="1" x="8"/>
        <item h="1" x="9"/>
        <item h="1" x="86"/>
        <item h="1" x="87"/>
        <item h="1" x="31"/>
        <item h="1" x="47"/>
        <item h="1" x="48"/>
        <item h="1" x="49"/>
        <item h="1" x="66"/>
        <item h="1" x="113"/>
        <item h="1" x="164"/>
        <item h="1" x="165"/>
        <item h="1" x="253"/>
        <item h="1" x="254"/>
        <item h="1" x="279"/>
        <item h="1" x="280"/>
        <item h="1" x="281"/>
        <item h="1" x="341"/>
        <item h="1" x="342"/>
        <item h="1" x="461"/>
        <item h="1" x="462"/>
        <item h="1" x="463"/>
        <item h="1" x="511"/>
        <item h="1" x="512"/>
        <item h="1" x="513"/>
        <item h="1" x="564"/>
        <item h="1" x="565"/>
        <item h="1" x="566"/>
        <item h="1" x="10"/>
        <item h="1" x="11"/>
        <item h="1" x="88"/>
        <item h="1" x="50"/>
        <item h="1" x="51"/>
        <item h="1" x="52"/>
        <item h="1" x="104"/>
        <item h="1" x="166"/>
        <item h="1" x="167"/>
        <item h="1" x="255"/>
        <item h="1" x="283"/>
        <item h="1" x="282"/>
        <item h="1" x="343"/>
        <item h="1" x="344"/>
        <item h="1" x="345"/>
        <item h="1" x="464"/>
        <item h="1" x="465"/>
        <item h="1" x="514"/>
        <item h="1" x="515"/>
        <item h="1" x="516"/>
        <item h="1" x="567"/>
        <item h="1" x="568"/>
        <item h="1" x="569"/>
        <item h="1" x="12"/>
        <item h="1" x="105"/>
        <item h="1" x="147"/>
        <item h="1" x="148"/>
        <item h="1" x="149"/>
        <item h="1" x="168"/>
        <item h="1" x="169"/>
        <item h="1" x="225"/>
        <item h="1" x="226"/>
        <item h="1" x="256"/>
        <item h="1" x="257"/>
        <item h="1" x="284"/>
        <item h="1" x="286"/>
        <item h="1" x="285"/>
        <item h="1" x="346"/>
        <item h="1" x="347"/>
        <item h="1" x="348"/>
        <item h="1" x="424"/>
        <item h="1" x="425"/>
        <item h="1" x="466"/>
        <item h="1" x="467"/>
        <item h="1" x="517"/>
        <item h="1" x="518"/>
        <item h="1" x="519"/>
        <item h="1" x="570"/>
        <item h="1" x="571"/>
        <item h="1" x="572"/>
        <item h="1" x="13"/>
        <item h="1" x="114"/>
        <item h="1" x="170"/>
        <item h="1" x="171"/>
        <item h="1" x="228"/>
        <item h="1" x="227"/>
        <item h="1" x="287"/>
        <item h="1" x="288"/>
        <item h="1" x="349"/>
        <item h="1" x="350"/>
        <item h="1" x="427"/>
        <item h="1" x="426"/>
        <item h="1" x="468"/>
        <item h="1" x="469"/>
        <item h="1" x="520"/>
        <item h="1" x="521"/>
        <item h="1" x="573"/>
        <item h="1" x="574"/>
        <item h="1" x="575"/>
        <item h="1" x="115"/>
        <item h="1" x="89"/>
        <item h="1" x="53"/>
        <item h="1" x="116"/>
        <item h="1" x="172"/>
        <item h="1" x="173"/>
        <item h="1" x="258"/>
        <item h="1" x="259"/>
        <item h="1" x="289"/>
        <item h="1" x="290"/>
        <item h="1" x="351"/>
        <item h="1" x="352"/>
        <item h="1" x="470"/>
        <item h="1" x="471"/>
        <item h="1" x="522"/>
        <item h="1" x="523"/>
        <item h="1" x="576"/>
        <item h="1" x="577"/>
        <item h="1" x="32"/>
        <item h="1" x="67"/>
        <item h="1" x="150"/>
        <item h="1" x="174"/>
        <item h="1" x="175"/>
        <item h="1" x="260"/>
        <item h="1" x="261"/>
        <item h="1" x="291"/>
        <item h="1" x="293"/>
        <item h="1" x="292"/>
        <item h="1" x="353"/>
        <item h="1" x="354"/>
        <item h="1" x="472"/>
        <item h="1" x="473"/>
        <item h="1" x="524"/>
        <item h="1" x="525"/>
        <item h="1" x="578"/>
        <item h="1" x="579"/>
        <item h="1" x="580"/>
        <item h="1" x="90"/>
        <item h="1" x="33"/>
        <item h="1" x="151"/>
        <item h="1" x="176"/>
        <item h="1" x="177"/>
        <item h="1" x="229"/>
        <item h="1" x="230"/>
        <item h="1" x="262"/>
        <item h="1" x="263"/>
        <item h="1" x="294"/>
        <item h="1" x="295"/>
        <item h="1" x="355"/>
        <item h="1" x="356"/>
        <item h="1" x="428"/>
        <item h="1" x="474"/>
        <item h="1" x="475"/>
        <item h="1" x="526"/>
        <item h="1" x="527"/>
        <item h="1" x="581"/>
        <item h="1" x="582"/>
        <item h="1" x="583"/>
        <item h="1" x="14"/>
        <item h="1" x="91"/>
        <item h="1" x="54"/>
        <item h="1" x="117"/>
        <item h="1" x="118"/>
        <item h="1" x="264"/>
        <item h="1" x="265"/>
        <item h="1" x="296"/>
        <item h="1" x="297"/>
        <item h="1" x="357"/>
        <item h="1" x="358"/>
        <item h="1" x="429"/>
        <item h="1" x="476"/>
        <item h="1" x="477"/>
        <item h="1" x="528"/>
        <item h="1" x="529"/>
        <item h="1" x="584"/>
        <item h="1" x="585"/>
        <item h="1" x="15"/>
        <item h="1" x="55"/>
        <item h="1" x="298"/>
        <item h="1" x="359"/>
        <item h="1" x="360"/>
        <item h="1" x="478"/>
        <item h="1" x="479"/>
        <item h="1" x="530"/>
        <item h="1" x="531"/>
        <item h="1" x="17"/>
        <item h="1" x="92"/>
        <item h="1" x="34"/>
        <item h="1" x="68"/>
        <item h="1" x="178"/>
        <item h="1" x="179"/>
        <item h="1" x="231"/>
        <item h="1" x="299"/>
        <item h="1" x="300"/>
        <item h="1" x="361"/>
        <item h="1" x="362"/>
        <item h="1" x="532"/>
        <item h="1" x="533"/>
        <item h="1" x="586"/>
        <item h="1" x="587"/>
        <item h="1" x="35"/>
        <item h="1" x="36"/>
        <item h="1" x="69"/>
        <item h="1" x="180"/>
        <item h="1" x="181"/>
        <item h="1" x="232"/>
        <item h="1" x="301"/>
        <item h="1" x="363"/>
        <item h="1" x="364"/>
        <item h="1" x="430"/>
        <item h="1" x="534"/>
        <item h="1" x="535"/>
        <item h="1" x="598"/>
        <item h="1" x="599"/>
        <item h="1" x="16"/>
        <item h="1" x="93"/>
        <item h="1" x="56"/>
        <item h="1" x="119"/>
        <item h="1" x="120"/>
        <item h="1" x="266"/>
        <item h="1" x="267"/>
        <item h="1" x="302"/>
        <item h="1" x="365"/>
        <item h="1" x="366"/>
        <item h="1" x="431"/>
        <item h="1" x="480"/>
        <item h="1" x="481"/>
        <item h="1" x="588"/>
        <item h="1" x="589"/>
        <item h="1" x="70"/>
        <item h="1" x="18"/>
        <item h="1" x="71"/>
        <item h="1" x="94"/>
        <item h="1" x="194"/>
        <item h="1" x="375"/>
        <item t="default"/>
      </items>
    </pivotField>
    <pivotField showAll="0"/>
    <pivotField numFmtId="16" showAll="0"/>
    <pivotField showAll="0"/>
    <pivotField showAll="0"/>
    <pivotField showAll="0"/>
    <pivotField showAll="0"/>
    <pivotField axis="axisRow" dataField="1" showAll="0">
      <items count="152">
        <item x="85"/>
        <item x="18"/>
        <item x="43"/>
        <item x="73"/>
        <item x="91"/>
        <item x="29"/>
        <item x="22"/>
        <item x="135"/>
        <item x="60"/>
        <item x="25"/>
        <item x="80"/>
        <item x="52"/>
        <item x="4"/>
        <item x="39"/>
        <item x="16"/>
        <item x="104"/>
        <item x="150"/>
        <item x="68"/>
        <item x="116"/>
        <item x="92"/>
        <item x="137"/>
        <item x="97"/>
        <item x="133"/>
        <item x="11"/>
        <item x="71"/>
        <item x="147"/>
        <item x="20"/>
        <item x="121"/>
        <item x="130"/>
        <item x="96"/>
        <item x="98"/>
        <item x="64"/>
        <item x="62"/>
        <item x="142"/>
        <item x="77"/>
        <item x="41"/>
        <item x="5"/>
        <item x="148"/>
        <item x="59"/>
        <item x="67"/>
        <item x="27"/>
        <item x="6"/>
        <item x="79"/>
        <item x="32"/>
        <item x="57"/>
        <item x="118"/>
        <item x="38"/>
        <item x="61"/>
        <item x="63"/>
        <item x="40"/>
        <item x="115"/>
        <item x="124"/>
        <item x="87"/>
        <item x="123"/>
        <item x="122"/>
        <item x="136"/>
        <item x="134"/>
        <item x="119"/>
        <item x="76"/>
        <item x="28"/>
        <item x="15"/>
        <item x="131"/>
        <item x="107"/>
        <item x="56"/>
        <item x="17"/>
        <item x="49"/>
        <item x="47"/>
        <item x="100"/>
        <item x="30"/>
        <item x="109"/>
        <item x="86"/>
        <item x="78"/>
        <item x="33"/>
        <item x="149"/>
        <item x="51"/>
        <item x="143"/>
        <item x="69"/>
        <item x="13"/>
        <item x="72"/>
        <item x="54"/>
        <item x="50"/>
        <item x="3"/>
        <item x="88"/>
        <item x="0"/>
        <item x="106"/>
        <item x="65"/>
        <item x="108"/>
        <item x="2"/>
        <item x="145"/>
        <item x="138"/>
        <item x="144"/>
        <item x="99"/>
        <item x="89"/>
        <item x="113"/>
        <item x="35"/>
        <item x="132"/>
        <item x="127"/>
        <item x="42"/>
        <item x="101"/>
        <item x="129"/>
        <item x="82"/>
        <item x="94"/>
        <item x="9"/>
        <item x="139"/>
        <item x="140"/>
        <item x="23"/>
        <item x="55"/>
        <item x="90"/>
        <item x="45"/>
        <item x="24"/>
        <item x="10"/>
        <item x="126"/>
        <item x="19"/>
        <item x="7"/>
        <item x="70"/>
        <item x="105"/>
        <item x="110"/>
        <item x="117"/>
        <item x="146"/>
        <item x="103"/>
        <item x="34"/>
        <item x="46"/>
        <item x="21"/>
        <item x="114"/>
        <item x="111"/>
        <item x="75"/>
        <item x="48"/>
        <item x="128"/>
        <item x="31"/>
        <item x="14"/>
        <item x="66"/>
        <item x="53"/>
        <item x="120"/>
        <item x="58"/>
        <item x="12"/>
        <item x="8"/>
        <item x="141"/>
        <item x="1"/>
        <item x="37"/>
        <item x="95"/>
        <item x="112"/>
        <item x="81"/>
        <item x="83"/>
        <item x="36"/>
        <item x="93"/>
        <item x="74"/>
        <item x="44"/>
        <item x="102"/>
        <item x="125"/>
        <item x="84"/>
        <item x="26"/>
        <item t="default"/>
      </items>
    </pivotField>
    <pivotField showAll="0"/>
    <pivotField axis="axisRow" showAll="0">
      <items count="662">
        <item x="279"/>
        <item x="287"/>
        <item x="302"/>
        <item x="651"/>
        <item x="570"/>
        <item x="325"/>
        <item x="519"/>
        <item x="264"/>
        <item x="228"/>
        <item x="122"/>
        <item x="335"/>
        <item x="14"/>
        <item x="516"/>
        <item x="446"/>
        <item x="285"/>
        <item x="334"/>
        <item x="4"/>
        <item x="234"/>
        <item x="610"/>
        <item x="93"/>
        <item x="380"/>
        <item x="223"/>
        <item x="239"/>
        <item x="634"/>
        <item x="217"/>
        <item x="431"/>
        <item x="417"/>
        <item x="300"/>
        <item x="10"/>
        <item x="263"/>
        <item x="391"/>
        <item x="104"/>
        <item x="262"/>
        <item x="257"/>
        <item x="623"/>
        <item x="531"/>
        <item x="352"/>
        <item x="343"/>
        <item x="152"/>
        <item x="162"/>
        <item x="329"/>
        <item x="15"/>
        <item x="219"/>
        <item x="210"/>
        <item x="520"/>
        <item x="627"/>
        <item x="595"/>
        <item x="638"/>
        <item x="78"/>
        <item x="18"/>
        <item x="261"/>
        <item x="29"/>
        <item x="293"/>
        <item x="71"/>
        <item x="241"/>
        <item x="246"/>
        <item x="84"/>
        <item x="89"/>
        <item x="356"/>
        <item x="625"/>
        <item x="181"/>
        <item x="282"/>
        <item x="341"/>
        <item x="303"/>
        <item x="375"/>
        <item x="389"/>
        <item x="501"/>
        <item x="400"/>
        <item x="294"/>
        <item x="359"/>
        <item x="351"/>
        <item x="660"/>
        <item x="396"/>
        <item x="311"/>
        <item x="364"/>
        <item x="536"/>
        <item x="97"/>
        <item x="506"/>
        <item x="11"/>
        <item x="149"/>
        <item x="388"/>
        <item x="146"/>
        <item x="479"/>
        <item x="588"/>
        <item x="655"/>
        <item x="346"/>
        <item x="525"/>
        <item x="41"/>
        <item x="453"/>
        <item x="99"/>
        <item x="119"/>
        <item x="225"/>
        <item x="657"/>
        <item x="560"/>
        <item x="203"/>
        <item x="577"/>
        <item x="49"/>
        <item x="424"/>
        <item x="455"/>
        <item x="286"/>
        <item x="437"/>
        <item x="199"/>
        <item x="39"/>
        <item x="191"/>
        <item x="379"/>
        <item x="275"/>
        <item x="107"/>
        <item x="66"/>
        <item x="47"/>
        <item x="54"/>
        <item x="465"/>
        <item x="201"/>
        <item x="405"/>
        <item x="115"/>
        <item x="59"/>
        <item x="407"/>
        <item x="392"/>
        <item x="298"/>
        <item x="194"/>
        <item x="222"/>
        <item x="215"/>
        <item x="410"/>
        <item x="640"/>
        <item x="362"/>
        <item x="628"/>
        <item x="585"/>
        <item x="490"/>
        <item x="599"/>
        <item x="344"/>
        <item x="475"/>
        <item x="353"/>
        <item x="377"/>
        <item x="299"/>
        <item x="616"/>
        <item x="271"/>
        <item x="435"/>
        <item x="9"/>
        <item x="212"/>
        <item x="130"/>
        <item x="5"/>
        <item x="142"/>
        <item x="601"/>
        <item x="123"/>
        <item x="64"/>
        <item x="147"/>
        <item x="468"/>
        <item x="620"/>
        <item x="576"/>
        <item x="547"/>
        <item x="629"/>
        <item x="448"/>
        <item x="617"/>
        <item x="374"/>
        <item x="433"/>
        <item x="652"/>
        <item x="494"/>
        <item x="641"/>
        <item x="659"/>
        <item x="542"/>
        <item x="339"/>
        <item x="481"/>
        <item x="551"/>
        <item x="467"/>
        <item x="37"/>
        <item x="535"/>
        <item x="548"/>
        <item x="113"/>
        <item x="363"/>
        <item x="31"/>
        <item x="143"/>
        <item x="272"/>
        <item x="40"/>
        <item x="25"/>
        <item x="125"/>
        <item x="26"/>
        <item x="145"/>
        <item x="502"/>
        <item x="487"/>
        <item x="327"/>
        <item x="598"/>
        <item x="474"/>
        <item x="332"/>
        <item x="316"/>
        <item x="529"/>
        <item x="496"/>
        <item x="647"/>
        <item x="541"/>
        <item x="582"/>
        <item x="129"/>
        <item x="112"/>
        <item x="75"/>
        <item x="509"/>
        <item x="140"/>
        <item x="369"/>
        <item x="50"/>
        <item x="195"/>
        <item x="556"/>
        <item x="361"/>
        <item x="165"/>
        <item x="174"/>
        <item x="619"/>
        <item x="290"/>
        <item x="160"/>
        <item x="312"/>
        <item x="348"/>
        <item x="331"/>
        <item x="323"/>
        <item x="172"/>
        <item x="340"/>
        <item x="530"/>
        <item x="178"/>
        <item x="463"/>
        <item x="81"/>
        <item x="420"/>
        <item x="148"/>
        <item x="569"/>
        <item x="36"/>
        <item x="456"/>
        <item x="288"/>
        <item x="438"/>
        <item x="656"/>
        <item x="120"/>
        <item x="622"/>
        <item x="249"/>
        <item x="537"/>
        <item x="280"/>
        <item x="0"/>
        <item x="653"/>
        <item x="117"/>
        <item x="95"/>
        <item x="426"/>
        <item x="111"/>
        <item x="458"/>
        <item x="413"/>
        <item x="308"/>
        <item x="524"/>
        <item x="476"/>
        <item x="204"/>
        <item x="221"/>
        <item x="230"/>
        <item x="269"/>
        <item x="158"/>
        <item x="87"/>
        <item x="187"/>
        <item x="137"/>
        <item x="354"/>
        <item x="103"/>
        <item x="198"/>
        <item x="296"/>
        <item x="90"/>
        <item x="127"/>
        <item x="245"/>
        <item x="180"/>
        <item x="259"/>
        <item x="108"/>
        <item x="190"/>
        <item x="237"/>
        <item x="345"/>
        <item x="317"/>
        <item x="171"/>
        <item x="166"/>
        <item x="231"/>
        <item x="134"/>
        <item x="251"/>
        <item x="73"/>
        <item x="168"/>
        <item x="85"/>
        <item x="654"/>
        <item x="562"/>
        <item x="572"/>
        <item x="32"/>
        <item x="22"/>
        <item x="372"/>
        <item x="512"/>
        <item x="513"/>
        <item x="454"/>
        <item x="605"/>
        <item x="635"/>
        <item x="443"/>
        <item x="564"/>
        <item x="395"/>
        <item x="450"/>
        <item x="503"/>
        <item x="528"/>
        <item x="566"/>
        <item x="473"/>
        <item x="461"/>
        <item x="580"/>
        <item x="382"/>
        <item x="27"/>
        <item x="422"/>
        <item x="430"/>
        <item x="584"/>
        <item x="594"/>
        <item x="549"/>
        <item x="591"/>
        <item x="643"/>
        <item x="401"/>
        <item x="216"/>
        <item x="578"/>
        <item x="633"/>
        <item x="281"/>
        <item x="646"/>
        <item x="289"/>
        <item x="136"/>
        <item x="86"/>
        <item x="133"/>
        <item x="310"/>
        <item x="35"/>
        <item x="19"/>
        <item x="267"/>
        <item x="126"/>
        <item x="318"/>
        <item x="79"/>
        <item x="74"/>
        <item x="109"/>
        <item x="45"/>
        <item x="42"/>
        <item x="88"/>
        <item x="94"/>
        <item x="624"/>
        <item x="545"/>
        <item x="315"/>
        <item x="321"/>
        <item x="252"/>
        <item x="558"/>
        <item x="30"/>
        <item x="82"/>
        <item x="46"/>
        <item x="284"/>
        <item x="153"/>
        <item x="631"/>
        <item x="480"/>
        <item x="33"/>
        <item x="466"/>
        <item x="370"/>
        <item x="44"/>
        <item x="202"/>
        <item x="522"/>
        <item x="208"/>
        <item x="48"/>
        <item x="193"/>
        <item x="197"/>
        <item x="587"/>
        <item x="38"/>
        <item x="61"/>
        <item x="274"/>
        <item x="265"/>
        <item x="368"/>
        <item x="28"/>
        <item x="179"/>
        <item x="141"/>
        <item x="563"/>
        <item x="366"/>
        <item x="24"/>
        <item x="419"/>
        <item x="469"/>
        <item x="550"/>
        <item x="574"/>
        <item x="642"/>
        <item x="428"/>
        <item x="630"/>
        <item x="445"/>
        <item x="482"/>
        <item x="508"/>
        <item x="156"/>
        <item x="600"/>
        <item x="164"/>
        <item x="637"/>
        <item x="650"/>
        <item x="385"/>
        <item x="309"/>
        <item x="568"/>
        <item x="320"/>
        <item x="415"/>
        <item x="470"/>
        <item x="350"/>
        <item x="523"/>
        <item x="511"/>
        <item x="358"/>
        <item x="484"/>
        <item x="533"/>
        <item x="196"/>
        <item x="328"/>
        <item x="614"/>
        <item x="139"/>
        <item x="483"/>
        <item x="188"/>
        <item x="518"/>
        <item x="497"/>
        <item x="313"/>
        <item x="386"/>
        <item x="175"/>
        <item x="589"/>
        <item x="507"/>
        <item x="100"/>
        <item x="330"/>
        <item x="399"/>
        <item x="409"/>
        <item x="301"/>
        <item x="226"/>
        <item x="256"/>
        <item x="416"/>
        <item x="233"/>
        <item x="639"/>
        <item x="532"/>
        <item x="658"/>
        <item x="457"/>
        <item x="573"/>
        <item x="342"/>
        <item x="236"/>
        <item x="243"/>
        <item x="260"/>
        <item x="583"/>
        <item x="429"/>
        <item x="442"/>
        <item x="248"/>
        <item x="404"/>
        <item x="378"/>
        <item x="606"/>
        <item x="613"/>
        <item x="214"/>
        <item x="451"/>
        <item x="575"/>
        <item x="644"/>
        <item x="381"/>
        <item x="449"/>
        <item x="491"/>
        <item x="406"/>
        <item x="590"/>
        <item x="441"/>
        <item x="636"/>
        <item x="324"/>
        <item x="98"/>
        <item x="291"/>
        <item x="376"/>
        <item x="12"/>
        <item x="411"/>
        <item x="305"/>
        <item x="607"/>
        <item x="597"/>
        <item x="544"/>
        <item x="101"/>
        <item x="462"/>
        <item x="611"/>
        <item x="110"/>
        <item x="177"/>
        <item x="266"/>
        <item x="254"/>
        <item x="183"/>
        <item x="242"/>
        <item x="209"/>
        <item x="292"/>
        <item x="276"/>
        <item x="514"/>
        <item x="297"/>
        <item x="232"/>
        <item x="224"/>
        <item x="250"/>
        <item x="258"/>
        <item x="314"/>
        <item x="295"/>
        <item x="244"/>
        <item x="500"/>
        <item x="229"/>
        <item x="163"/>
        <item x="157"/>
        <item x="304"/>
        <item x="565"/>
        <item x="649"/>
        <item x="151"/>
        <item x="534"/>
        <item x="170"/>
        <item x="499"/>
        <item x="546"/>
        <item x="322"/>
        <item x="557"/>
        <item x="485"/>
        <item x="173"/>
        <item x="645"/>
        <item x="460"/>
        <item x="349"/>
        <item x="360"/>
        <item x="397"/>
        <item x="365"/>
        <item x="517"/>
        <item x="515"/>
        <item x="337"/>
        <item x="403"/>
        <item x="421"/>
        <item x="452"/>
        <item x="184"/>
        <item x="434"/>
        <item x="3"/>
        <item x="408"/>
        <item x="383"/>
        <item x="447"/>
        <item x="398"/>
        <item x="626"/>
        <item x="471"/>
        <item x="412"/>
        <item x="390"/>
        <item x="489"/>
        <item x="553"/>
        <item x="402"/>
        <item x="539"/>
        <item x="211"/>
        <item x="306"/>
        <item x="247"/>
        <item x="436"/>
        <item x="255"/>
        <item x="268"/>
        <item x="423"/>
        <item x="326"/>
        <item x="218"/>
        <item x="510"/>
        <item x="488"/>
        <item x="571"/>
        <item x="596"/>
        <item x="586"/>
        <item x="592"/>
        <item x="492"/>
        <item x="581"/>
        <item x="425"/>
        <item x="567"/>
        <item x="439"/>
        <item x="478"/>
        <item x="493"/>
        <item x="579"/>
        <item x="102"/>
        <item x="185"/>
        <item x="319"/>
        <item x="167"/>
        <item x="131"/>
        <item x="192"/>
        <item x="92"/>
        <item x="169"/>
        <item x="159"/>
        <item x="150"/>
        <item x="277"/>
        <item x="336"/>
        <item x="283"/>
        <item x="135"/>
        <item x="124"/>
        <item x="333"/>
        <item x="23"/>
        <item x="440"/>
        <item x="56"/>
        <item x="60"/>
        <item x="561"/>
        <item x="270"/>
        <item x="371"/>
        <item x="132"/>
        <item x="615"/>
        <item x="414"/>
        <item x="427"/>
        <item x="608"/>
        <item x="504"/>
        <item x="464"/>
        <item x="253"/>
        <item x="155"/>
        <item x="540"/>
        <item x="526"/>
        <item x="51"/>
        <item x="278"/>
        <item x="21"/>
        <item x="240"/>
        <item x="207"/>
        <item x="357"/>
        <item x="43"/>
        <item x="543"/>
        <item x="118"/>
        <item x="105"/>
        <item x="186"/>
        <item x="52"/>
        <item x="91"/>
        <item x="477"/>
        <item x="57"/>
        <item x="227"/>
        <item x="387"/>
        <item x="347"/>
        <item x="505"/>
        <item x="116"/>
        <item x="68"/>
        <item x="189"/>
        <item x="106"/>
        <item x="235"/>
        <item x="394"/>
        <item x="621"/>
        <item x="632"/>
        <item x="34"/>
        <item x="602"/>
        <item x="76"/>
        <item x="555"/>
        <item x="63"/>
        <item x="20"/>
        <item x="559"/>
        <item x="554"/>
        <item x="538"/>
        <item x="486"/>
        <item x="498"/>
        <item x="238"/>
        <item x="527"/>
        <item x="495"/>
        <item x="80"/>
        <item x="552"/>
        <item x="17"/>
        <item x="62"/>
        <item x="69"/>
        <item x="121"/>
        <item x="618"/>
        <item x="70"/>
        <item x="459"/>
        <item x="83"/>
        <item x="154"/>
        <item x="612"/>
        <item x="307"/>
        <item x="609"/>
        <item x="176"/>
        <item x="182"/>
        <item x="603"/>
        <item x="161"/>
        <item x="206"/>
        <item x="8"/>
        <item x="13"/>
        <item x="77"/>
        <item x="200"/>
        <item x="65"/>
        <item x="67"/>
        <item x="16"/>
        <item x="593"/>
        <item x="1"/>
        <item x="384"/>
        <item x="521"/>
        <item x="338"/>
        <item x="58"/>
        <item x="648"/>
        <item x="604"/>
        <item x="432"/>
        <item x="7"/>
        <item x="472"/>
        <item x="393"/>
        <item x="373"/>
        <item x="444"/>
        <item x="114"/>
        <item x="367"/>
        <item x="6"/>
        <item x="2"/>
        <item x="138"/>
        <item x="72"/>
        <item x="144"/>
        <item x="418"/>
        <item x="55"/>
        <item x="273"/>
        <item x="355"/>
        <item x="96"/>
        <item x="53"/>
        <item x="128"/>
        <item x="213"/>
        <item x="220"/>
        <item x="20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8"/>
    <field x="10"/>
  </rowFields>
  <rowItems count="7">
    <i>
      <x v="44"/>
    </i>
    <i r="1">
      <x v="210"/>
    </i>
    <i>
      <x v="63"/>
    </i>
    <i r="1">
      <x v="446"/>
    </i>
    <i>
      <x v="106"/>
    </i>
    <i r="1">
      <x v="618"/>
    </i>
    <i t="grand">
      <x/>
    </i>
  </rowItems>
  <colItems count="1">
    <i/>
  </colItems>
  <dataFields count="1">
    <dataField name="Count of City" fld="8"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A1A6782F-32A7-4FBF-8060-90B1739C255A}" name="PivotTable14"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1:B8" firstHeaderRow="1" firstDataRow="1" firstDataCol="1"/>
  <pivotFields count="26">
    <pivotField showAll="0">
      <items count="21">
        <item h="1" x="0"/>
        <item h="1" x="1"/>
        <item h="1" x="2"/>
        <item h="1" x="3"/>
        <item h="1" x="4"/>
        <item h="1" x="5"/>
        <item h="1" x="6"/>
        <item h="1" x="7"/>
        <item x="8"/>
        <item h="1" x="9"/>
        <item h="1" x="10"/>
        <item h="1" x="11"/>
        <item h="1" x="12"/>
        <item h="1" x="13"/>
        <item h="1" x="14"/>
        <item h="1" x="15"/>
        <item h="1" x="16"/>
        <item h="1" x="17"/>
        <item h="1" x="18"/>
        <item h="1" x="19"/>
        <item t="default"/>
      </items>
    </pivotField>
    <pivotField showAll="0">
      <items count="603">
        <item h="1" x="37"/>
        <item h="1" x="182"/>
        <item h="1" x="183"/>
        <item h="1" x="268"/>
        <item h="1" x="269"/>
        <item h="1" x="482"/>
        <item h="1" x="483"/>
        <item h="1" x="600"/>
        <item h="1" x="601"/>
        <item h="1" x="19"/>
        <item h="1" x="125"/>
        <item h="1" x="196"/>
        <item h="1" x="195"/>
        <item h="1" x="377"/>
        <item h="1" x="376"/>
        <item h="1" x="378"/>
        <item h="1" x="38"/>
        <item h="1" x="39"/>
        <item h="1" x="184"/>
        <item h="1" x="185"/>
        <item h="1" x="303"/>
        <item h="1" x="304"/>
        <item h="1" x="536"/>
        <item h="1" x="537"/>
        <item h="1" x="72"/>
        <item x="95"/>
        <item h="1" x="126"/>
        <item h="1" x="127"/>
        <item h="1" x="128"/>
        <item h="1" x="197"/>
        <item h="1" x="198"/>
        <item h="1" x="379"/>
        <item h="1" x="380"/>
        <item h="1" x="381"/>
        <item h="1" x="382"/>
        <item h="1" x="57"/>
        <item h="1" x="121"/>
        <item h="1" x="122"/>
        <item h="1" x="270"/>
        <item h="1" x="305"/>
        <item h="1" x="306"/>
        <item h="1" x="367"/>
        <item h="1" x="368"/>
        <item h="1" x="538"/>
        <item h="1" x="539"/>
        <item h="1" x="20"/>
        <item h="1" x="73"/>
        <item h="1" x="96"/>
        <item h="1" x="129"/>
        <item h="1" x="130"/>
        <item h="1" x="199"/>
        <item h="1" x="200"/>
        <item h="1" x="385"/>
        <item h="1" x="384"/>
        <item h="1" x="383"/>
        <item h="1" x="58"/>
        <item h="1" x="186"/>
        <item h="1" x="187"/>
        <item h="1" x="271"/>
        <item h="1" x="307"/>
        <item h="1" x="308"/>
        <item h="1" x="369"/>
        <item h="1" x="370"/>
        <item h="1" x="484"/>
        <item h="1" x="591"/>
        <item h="1" x="590"/>
        <item h="1" x="23"/>
        <item h="1" x="201"/>
        <item h="1" x="202"/>
        <item h="1" x="388"/>
        <item h="1" x="386"/>
        <item h="1" x="387"/>
        <item h="1" x="188"/>
        <item h="1" x="189"/>
        <item h="1" x="309"/>
        <item h="1" x="310"/>
        <item h="1" x="485"/>
        <item h="1" x="597"/>
        <item h="1" x="596"/>
        <item h="1" x="24"/>
        <item h="1" x="25"/>
        <item h="1" x="26"/>
        <item h="1" x="203"/>
        <item h="1" x="204"/>
        <item h="1" x="389"/>
        <item h="1" x="390"/>
        <item h="1" x="391"/>
        <item h="1" x="123"/>
        <item h="1" x="540"/>
        <item h="1" x="74"/>
        <item h="1" x="97"/>
        <item h="1" x="131"/>
        <item h="1" x="132"/>
        <item h="1" x="133"/>
        <item h="1" x="205"/>
        <item h="1" x="206"/>
        <item h="1" x="392"/>
        <item h="1" x="393"/>
        <item h="1" x="394"/>
        <item h="1" x="272"/>
        <item h="1" x="371"/>
        <item h="1" x="541"/>
        <item h="1" x="124"/>
        <item h="1" x="21"/>
        <item h="1" x="75"/>
        <item h="1" x="98"/>
        <item h="1" x="134"/>
        <item h="1" x="135"/>
        <item h="1" x="207"/>
        <item h="1" x="208"/>
        <item h="1" x="395"/>
        <item h="1" x="396"/>
        <item h="1" x="397"/>
        <item h="1" x="190"/>
        <item h="1" x="191"/>
        <item h="1" x="273"/>
        <item h="1" x="372"/>
        <item h="1" x="486"/>
        <item h="1" x="592"/>
        <item h="1" x="59"/>
        <item h="1" x="60"/>
        <item h="1" x="209"/>
        <item h="1" x="210"/>
        <item h="1" x="233"/>
        <item h="1" x="398"/>
        <item h="1" x="399"/>
        <item h="1" x="400"/>
        <item h="1" x="40"/>
        <item h="1" x="311"/>
        <item h="1" x="312"/>
        <item h="1" x="487"/>
        <item h="1" x="595"/>
        <item h="1" x="27"/>
        <item h="1" x="211"/>
        <item h="1" x="234"/>
        <item h="1" x="235"/>
        <item h="1" x="403"/>
        <item h="1" x="401"/>
        <item h="1" x="402"/>
        <item h="1" x="432"/>
        <item h="1" x="433"/>
        <item h="1" x="192"/>
        <item h="1" x="313"/>
        <item h="1" x="314"/>
        <item h="1" x="542"/>
        <item h="1" x="22"/>
        <item h="1" x="76"/>
        <item h="1" x="99"/>
        <item h="1" x="136"/>
        <item h="1" x="137"/>
        <item h="1" x="138"/>
        <item h="1" x="212"/>
        <item h="1" x="236"/>
        <item h="1" x="237"/>
        <item h="1" x="319"/>
        <item h="1" x="320"/>
        <item h="1" x="404"/>
        <item h="1" x="406"/>
        <item h="1" x="405"/>
        <item h="1" x="434"/>
        <item h="1" x="435"/>
        <item h="1" x="436"/>
        <item h="1" x="80"/>
        <item h="1" x="193"/>
        <item h="1" x="373"/>
        <item h="1" x="543"/>
        <item h="1" x="61"/>
        <item h="1" x="100"/>
        <item h="1" x="139"/>
        <item h="1" x="140"/>
        <item h="1" x="213"/>
        <item h="1" x="214"/>
        <item h="1" x="238"/>
        <item h="1" x="239"/>
        <item h="1" x="321"/>
        <item h="1" x="322"/>
        <item h="1" x="407"/>
        <item h="1" x="409"/>
        <item h="1" x="437"/>
        <item h="1" x="438"/>
        <item h="1" x="439"/>
        <item h="1" x="488"/>
        <item h="1" x="489"/>
        <item h="1" x="408"/>
        <item h="1" x="81"/>
        <item h="1" x="374"/>
        <item h="1" x="593"/>
        <item h="1" x="28"/>
        <item h="1" x="62"/>
        <item h="1" x="215"/>
        <item h="1" x="240"/>
        <item h="1" x="241"/>
        <item h="1" x="323"/>
        <item h="1" x="324"/>
        <item h="1" x="325"/>
        <item h="1" x="410"/>
        <item h="1" x="411"/>
        <item h="1" x="440"/>
        <item h="1" x="441"/>
        <item h="1" x="442"/>
        <item h="1" x="490"/>
        <item h="1" x="491"/>
        <item h="1" x="492"/>
        <item h="1" x="544"/>
        <item h="1" x="0"/>
        <item h="1" x="41"/>
        <item h="1" x="82"/>
        <item h="1" x="315"/>
        <item h="1" x="316"/>
        <item h="1" x="594"/>
        <item h="1" x="77"/>
        <item h="1" x="106"/>
        <item h="1" x="152"/>
        <item h="1" x="216"/>
        <item h="1" x="242"/>
        <item h="1" x="243"/>
        <item h="1" x="326"/>
        <item h="1" x="327"/>
        <item h="1" x="328"/>
        <item h="1" x="412"/>
        <item h="1" x="413"/>
        <item h="1" x="443"/>
        <item h="1" x="444"/>
        <item h="1" x="445"/>
        <item h="1" x="493"/>
        <item h="1" x="494"/>
        <item h="1" x="495"/>
        <item h="1" x="545"/>
        <item h="1" x="546"/>
        <item h="1" x="547"/>
        <item h="1" x="1"/>
        <item h="1" x="2"/>
        <item h="1" x="29"/>
        <item h="1" x="101"/>
        <item h="1" x="107"/>
        <item h="1" x="108"/>
        <item h="1" x="141"/>
        <item h="1" x="142"/>
        <item h="1" x="143"/>
        <item h="1" x="153"/>
        <item h="1" x="154"/>
        <item h="1" x="244"/>
        <item h="1" x="245"/>
        <item h="1" x="329"/>
        <item h="1" x="330"/>
        <item h="1" x="331"/>
        <item h="1" x="414"/>
        <item h="1" x="415"/>
        <item h="1" x="446"/>
        <item h="1" x="447"/>
        <item h="1" x="448"/>
        <item h="1" x="496"/>
        <item h="1" x="497"/>
        <item h="1" x="498"/>
        <item h="1" x="548"/>
        <item h="1" x="549"/>
        <item h="1" x="550"/>
        <item h="1" x="551"/>
        <item h="1" x="3"/>
        <item h="1" x="83"/>
        <item h="1" x="63"/>
        <item h="1" x="64"/>
        <item h="1" x="109"/>
        <item h="1" x="110"/>
        <item h="1" x="155"/>
        <item h="1" x="156"/>
        <item h="1" x="218"/>
        <item h="1" x="217"/>
        <item h="1" x="246"/>
        <item h="1" x="247"/>
        <item h="1" x="332"/>
        <item h="1" x="333"/>
        <item h="1" x="334"/>
        <item h="1" x="417"/>
        <item h="1" x="416"/>
        <item h="1" x="449"/>
        <item h="1" x="450"/>
        <item h="1" x="451"/>
        <item h="1" x="499"/>
        <item h="1" x="500"/>
        <item h="1" x="501"/>
        <item h="1" x="552"/>
        <item h="1" x="553"/>
        <item h="1" x="554"/>
        <item h="1" x="4"/>
        <item h="1" x="42"/>
        <item h="1" x="84"/>
        <item h="1" x="85"/>
        <item h="1" x="317"/>
        <item h="1" x="30"/>
        <item h="1" x="43"/>
        <item h="1" x="78"/>
        <item h="1" x="157"/>
        <item h="1" x="158"/>
        <item h="1" x="220"/>
        <item h="1" x="219"/>
        <item h="1" x="248"/>
        <item h="1" x="249"/>
        <item h="1" x="335"/>
        <item h="1" x="336"/>
        <item h="1" x="419"/>
        <item h="1" x="418"/>
        <item h="1" x="452"/>
        <item h="1" x="453"/>
        <item h="1" x="454"/>
        <item h="1" x="502"/>
        <item h="1" x="503"/>
        <item h="1" x="504"/>
        <item h="1" x="555"/>
        <item h="1" x="556"/>
        <item h="1" x="557"/>
        <item h="1" x="5"/>
        <item h="1" x="6"/>
        <item h="1" x="318"/>
        <item h="1" x="46"/>
        <item h="1" x="44"/>
        <item h="1" x="45"/>
        <item h="1" x="65"/>
        <item h="1" x="79"/>
        <item h="1" x="102"/>
        <item h="1" x="159"/>
        <item h="1" x="160"/>
        <item h="1" x="161"/>
        <item h="1" x="221"/>
        <item h="1" x="222"/>
        <item h="1" x="250"/>
        <item h="1" x="251"/>
        <item h="1" x="275"/>
        <item h="1" x="274"/>
        <item h="1" x="337"/>
        <item h="1" x="338"/>
        <item h="1" x="420"/>
        <item h="1" x="455"/>
        <item h="1" x="456"/>
        <item h="1" x="457"/>
        <item h="1" x="505"/>
        <item h="1" x="506"/>
        <item h="1" x="507"/>
        <item h="1" x="558"/>
        <item h="1" x="559"/>
        <item h="1" x="560"/>
        <item h="1" x="103"/>
        <item h="1" x="421"/>
        <item h="1" x="7"/>
        <item h="1" x="111"/>
        <item h="1" x="112"/>
        <item h="1" x="144"/>
        <item h="1" x="145"/>
        <item h="1" x="146"/>
        <item h="1" x="162"/>
        <item h="1" x="163"/>
        <item h="1" x="223"/>
        <item h="1" x="224"/>
        <item h="1" x="252"/>
        <item h="1" x="276"/>
        <item h="1" x="277"/>
        <item h="1" x="278"/>
        <item h="1" x="339"/>
        <item h="1" x="340"/>
        <item h="1" x="422"/>
        <item h="1" x="423"/>
        <item h="1" x="458"/>
        <item h="1" x="459"/>
        <item h="1" x="460"/>
        <item h="1" x="508"/>
        <item h="1" x="509"/>
        <item h="1" x="510"/>
        <item h="1" x="561"/>
        <item h="1" x="562"/>
        <item h="1" x="563"/>
        <item h="1" x="8"/>
        <item h="1" x="9"/>
        <item h="1" x="86"/>
        <item h="1" x="87"/>
        <item h="1" x="31"/>
        <item h="1" x="47"/>
        <item h="1" x="48"/>
        <item h="1" x="49"/>
        <item h="1" x="66"/>
        <item h="1" x="113"/>
        <item h="1" x="164"/>
        <item h="1" x="165"/>
        <item h="1" x="253"/>
        <item h="1" x="254"/>
        <item h="1" x="279"/>
        <item h="1" x="280"/>
        <item h="1" x="281"/>
        <item h="1" x="341"/>
        <item h="1" x="342"/>
        <item h="1" x="461"/>
        <item h="1" x="462"/>
        <item h="1" x="463"/>
        <item h="1" x="511"/>
        <item h="1" x="512"/>
        <item h="1" x="513"/>
        <item h="1" x="564"/>
        <item h="1" x="565"/>
        <item h="1" x="566"/>
        <item h="1" x="10"/>
        <item h="1" x="11"/>
        <item h="1" x="88"/>
        <item h="1" x="50"/>
        <item h="1" x="51"/>
        <item h="1" x="52"/>
        <item h="1" x="104"/>
        <item h="1" x="166"/>
        <item h="1" x="167"/>
        <item h="1" x="255"/>
        <item h="1" x="283"/>
        <item h="1" x="282"/>
        <item h="1" x="343"/>
        <item h="1" x="344"/>
        <item h="1" x="345"/>
        <item h="1" x="464"/>
        <item h="1" x="465"/>
        <item h="1" x="514"/>
        <item h="1" x="515"/>
        <item h="1" x="516"/>
        <item h="1" x="567"/>
        <item h="1" x="568"/>
        <item h="1" x="569"/>
        <item h="1" x="12"/>
        <item h="1" x="105"/>
        <item h="1" x="147"/>
        <item h="1" x="148"/>
        <item h="1" x="149"/>
        <item h="1" x="168"/>
        <item h="1" x="169"/>
        <item h="1" x="225"/>
        <item h="1" x="226"/>
        <item h="1" x="256"/>
        <item h="1" x="257"/>
        <item h="1" x="284"/>
        <item h="1" x="286"/>
        <item h="1" x="285"/>
        <item h="1" x="346"/>
        <item h="1" x="347"/>
        <item h="1" x="348"/>
        <item h="1" x="424"/>
        <item h="1" x="425"/>
        <item h="1" x="466"/>
        <item h="1" x="467"/>
        <item h="1" x="517"/>
        <item h="1" x="518"/>
        <item h="1" x="519"/>
        <item h="1" x="570"/>
        <item h="1" x="571"/>
        <item h="1" x="572"/>
        <item h="1" x="13"/>
        <item h="1" x="114"/>
        <item h="1" x="170"/>
        <item h="1" x="171"/>
        <item h="1" x="228"/>
        <item h="1" x="227"/>
        <item h="1" x="287"/>
        <item h="1" x="288"/>
        <item h="1" x="349"/>
        <item h="1" x="350"/>
        <item h="1" x="427"/>
        <item h="1" x="426"/>
        <item h="1" x="468"/>
        <item h="1" x="469"/>
        <item h="1" x="520"/>
        <item h="1" x="521"/>
        <item h="1" x="573"/>
        <item h="1" x="574"/>
        <item h="1" x="575"/>
        <item h="1" x="115"/>
        <item h="1" x="89"/>
        <item h="1" x="53"/>
        <item h="1" x="116"/>
        <item h="1" x="172"/>
        <item h="1" x="173"/>
        <item h="1" x="258"/>
        <item h="1" x="259"/>
        <item h="1" x="289"/>
        <item h="1" x="290"/>
        <item h="1" x="351"/>
        <item h="1" x="352"/>
        <item h="1" x="470"/>
        <item h="1" x="471"/>
        <item h="1" x="522"/>
        <item h="1" x="523"/>
        <item h="1" x="576"/>
        <item h="1" x="577"/>
        <item h="1" x="32"/>
        <item h="1" x="67"/>
        <item h="1" x="150"/>
        <item h="1" x="174"/>
        <item h="1" x="175"/>
        <item h="1" x="260"/>
        <item h="1" x="261"/>
        <item h="1" x="291"/>
        <item h="1" x="293"/>
        <item h="1" x="292"/>
        <item h="1" x="353"/>
        <item h="1" x="354"/>
        <item h="1" x="472"/>
        <item h="1" x="473"/>
        <item h="1" x="524"/>
        <item h="1" x="525"/>
        <item h="1" x="578"/>
        <item h="1" x="579"/>
        <item h="1" x="580"/>
        <item h="1" x="90"/>
        <item h="1" x="33"/>
        <item h="1" x="151"/>
        <item h="1" x="176"/>
        <item h="1" x="177"/>
        <item h="1" x="229"/>
        <item h="1" x="230"/>
        <item h="1" x="262"/>
        <item h="1" x="263"/>
        <item h="1" x="294"/>
        <item h="1" x="295"/>
        <item h="1" x="355"/>
        <item h="1" x="356"/>
        <item h="1" x="428"/>
        <item h="1" x="474"/>
        <item h="1" x="475"/>
        <item h="1" x="526"/>
        <item h="1" x="527"/>
        <item h="1" x="581"/>
        <item h="1" x="582"/>
        <item h="1" x="583"/>
        <item h="1" x="14"/>
        <item h="1" x="91"/>
        <item h="1" x="54"/>
        <item h="1" x="117"/>
        <item h="1" x="118"/>
        <item h="1" x="264"/>
        <item h="1" x="265"/>
        <item h="1" x="296"/>
        <item h="1" x="297"/>
        <item h="1" x="357"/>
        <item h="1" x="358"/>
        <item h="1" x="429"/>
        <item h="1" x="476"/>
        <item h="1" x="477"/>
        <item h="1" x="528"/>
        <item h="1" x="529"/>
        <item h="1" x="584"/>
        <item h="1" x="585"/>
        <item h="1" x="15"/>
        <item h="1" x="55"/>
        <item h="1" x="298"/>
        <item h="1" x="359"/>
        <item h="1" x="360"/>
        <item h="1" x="478"/>
        <item h="1" x="479"/>
        <item h="1" x="530"/>
        <item h="1" x="531"/>
        <item h="1" x="17"/>
        <item h="1" x="92"/>
        <item h="1" x="34"/>
        <item h="1" x="68"/>
        <item h="1" x="178"/>
        <item h="1" x="179"/>
        <item h="1" x="231"/>
        <item h="1" x="299"/>
        <item h="1" x="300"/>
        <item h="1" x="361"/>
        <item h="1" x="362"/>
        <item h="1" x="532"/>
        <item h="1" x="533"/>
        <item h="1" x="586"/>
        <item h="1" x="587"/>
        <item h="1" x="35"/>
        <item h="1" x="36"/>
        <item h="1" x="69"/>
        <item h="1" x="180"/>
        <item h="1" x="181"/>
        <item h="1" x="232"/>
        <item h="1" x="301"/>
        <item h="1" x="363"/>
        <item h="1" x="364"/>
        <item h="1" x="430"/>
        <item h="1" x="534"/>
        <item h="1" x="535"/>
        <item h="1" x="598"/>
        <item h="1" x="599"/>
        <item h="1" x="16"/>
        <item h="1" x="93"/>
        <item h="1" x="56"/>
        <item h="1" x="119"/>
        <item h="1" x="120"/>
        <item h="1" x="266"/>
        <item h="1" x="267"/>
        <item h="1" x="302"/>
        <item h="1" x="365"/>
        <item h="1" x="366"/>
        <item h="1" x="431"/>
        <item h="1" x="480"/>
        <item h="1" x="481"/>
        <item h="1" x="588"/>
        <item h="1" x="589"/>
        <item h="1" x="70"/>
        <item h="1" x="18"/>
        <item h="1" x="71"/>
        <item h="1" x="94"/>
        <item h="1" x="194"/>
        <item h="1" x="375"/>
        <item t="default"/>
      </items>
    </pivotField>
    <pivotField showAll="0"/>
    <pivotField numFmtId="16" showAll="0"/>
    <pivotField showAll="0"/>
    <pivotField showAll="0"/>
    <pivotField showAll="0"/>
    <pivotField showAll="0"/>
    <pivotField showAll="0"/>
    <pivotField showAll="0"/>
    <pivotField axis="axisRow" showAll="0">
      <items count="662">
        <item x="279"/>
        <item x="287"/>
        <item x="302"/>
        <item x="651"/>
        <item x="570"/>
        <item x="325"/>
        <item x="519"/>
        <item x="264"/>
        <item x="228"/>
        <item x="122"/>
        <item x="335"/>
        <item x="14"/>
        <item x="516"/>
        <item x="446"/>
        <item x="285"/>
        <item x="334"/>
        <item x="4"/>
        <item x="234"/>
        <item x="610"/>
        <item x="93"/>
        <item x="380"/>
        <item x="223"/>
        <item x="239"/>
        <item x="634"/>
        <item x="217"/>
        <item x="431"/>
        <item x="417"/>
        <item x="300"/>
        <item x="10"/>
        <item x="263"/>
        <item x="391"/>
        <item x="104"/>
        <item x="262"/>
        <item x="257"/>
        <item x="623"/>
        <item x="531"/>
        <item x="352"/>
        <item x="343"/>
        <item x="152"/>
        <item x="162"/>
        <item x="329"/>
        <item x="15"/>
        <item x="219"/>
        <item x="210"/>
        <item x="520"/>
        <item x="627"/>
        <item x="595"/>
        <item x="638"/>
        <item x="78"/>
        <item x="18"/>
        <item x="261"/>
        <item x="29"/>
        <item x="293"/>
        <item x="71"/>
        <item x="241"/>
        <item x="246"/>
        <item x="84"/>
        <item x="89"/>
        <item x="356"/>
        <item x="625"/>
        <item x="181"/>
        <item x="282"/>
        <item x="341"/>
        <item x="303"/>
        <item x="375"/>
        <item x="389"/>
        <item x="501"/>
        <item x="400"/>
        <item x="294"/>
        <item x="359"/>
        <item x="351"/>
        <item x="660"/>
        <item x="396"/>
        <item x="311"/>
        <item x="364"/>
        <item x="536"/>
        <item x="97"/>
        <item x="506"/>
        <item x="11"/>
        <item x="149"/>
        <item x="388"/>
        <item x="146"/>
        <item x="479"/>
        <item x="588"/>
        <item x="655"/>
        <item x="346"/>
        <item x="525"/>
        <item x="41"/>
        <item x="453"/>
        <item x="99"/>
        <item x="119"/>
        <item x="225"/>
        <item x="657"/>
        <item x="560"/>
        <item x="203"/>
        <item x="577"/>
        <item x="49"/>
        <item x="424"/>
        <item x="455"/>
        <item x="286"/>
        <item x="437"/>
        <item x="199"/>
        <item x="39"/>
        <item x="191"/>
        <item x="379"/>
        <item x="275"/>
        <item x="107"/>
        <item x="66"/>
        <item x="47"/>
        <item x="54"/>
        <item x="465"/>
        <item x="201"/>
        <item x="405"/>
        <item x="115"/>
        <item x="59"/>
        <item x="407"/>
        <item x="392"/>
        <item x="298"/>
        <item x="194"/>
        <item x="222"/>
        <item x="215"/>
        <item x="410"/>
        <item x="640"/>
        <item x="362"/>
        <item x="628"/>
        <item x="585"/>
        <item x="490"/>
        <item x="599"/>
        <item x="344"/>
        <item x="475"/>
        <item x="353"/>
        <item x="377"/>
        <item x="299"/>
        <item x="616"/>
        <item x="271"/>
        <item x="435"/>
        <item x="9"/>
        <item x="212"/>
        <item x="130"/>
        <item x="5"/>
        <item x="142"/>
        <item x="601"/>
        <item x="123"/>
        <item x="64"/>
        <item x="147"/>
        <item x="468"/>
        <item x="620"/>
        <item x="576"/>
        <item x="547"/>
        <item x="629"/>
        <item x="448"/>
        <item x="617"/>
        <item x="374"/>
        <item x="433"/>
        <item x="652"/>
        <item x="494"/>
        <item x="641"/>
        <item x="659"/>
        <item x="542"/>
        <item x="339"/>
        <item x="481"/>
        <item x="551"/>
        <item x="467"/>
        <item x="37"/>
        <item x="535"/>
        <item x="548"/>
        <item x="113"/>
        <item x="363"/>
        <item x="31"/>
        <item x="143"/>
        <item x="272"/>
        <item x="40"/>
        <item x="25"/>
        <item x="125"/>
        <item x="26"/>
        <item x="145"/>
        <item x="502"/>
        <item x="487"/>
        <item x="327"/>
        <item x="598"/>
        <item x="474"/>
        <item x="332"/>
        <item x="316"/>
        <item x="529"/>
        <item x="496"/>
        <item x="647"/>
        <item x="541"/>
        <item x="582"/>
        <item x="129"/>
        <item x="112"/>
        <item x="75"/>
        <item x="509"/>
        <item x="140"/>
        <item x="369"/>
        <item x="50"/>
        <item x="195"/>
        <item x="556"/>
        <item x="361"/>
        <item x="165"/>
        <item x="174"/>
        <item x="619"/>
        <item x="290"/>
        <item x="160"/>
        <item x="312"/>
        <item x="348"/>
        <item x="331"/>
        <item x="323"/>
        <item x="172"/>
        <item x="340"/>
        <item x="530"/>
        <item x="178"/>
        <item x="463"/>
        <item x="81"/>
        <item x="420"/>
        <item x="148"/>
        <item x="569"/>
        <item x="36"/>
        <item x="456"/>
        <item x="288"/>
        <item x="438"/>
        <item x="656"/>
        <item x="120"/>
        <item x="622"/>
        <item x="249"/>
        <item x="537"/>
        <item x="280"/>
        <item x="0"/>
        <item x="653"/>
        <item x="117"/>
        <item x="95"/>
        <item x="426"/>
        <item x="111"/>
        <item x="458"/>
        <item x="413"/>
        <item x="308"/>
        <item x="524"/>
        <item x="476"/>
        <item x="204"/>
        <item x="221"/>
        <item x="230"/>
        <item x="269"/>
        <item x="158"/>
        <item x="87"/>
        <item x="187"/>
        <item x="137"/>
        <item x="354"/>
        <item x="103"/>
        <item x="198"/>
        <item x="296"/>
        <item x="90"/>
        <item x="127"/>
        <item x="245"/>
        <item x="180"/>
        <item x="259"/>
        <item x="108"/>
        <item x="190"/>
        <item x="237"/>
        <item x="345"/>
        <item x="317"/>
        <item x="171"/>
        <item x="166"/>
        <item x="231"/>
        <item x="134"/>
        <item x="251"/>
        <item x="73"/>
        <item x="168"/>
        <item x="85"/>
        <item x="654"/>
        <item x="562"/>
        <item x="572"/>
        <item x="32"/>
        <item x="22"/>
        <item x="372"/>
        <item x="512"/>
        <item x="513"/>
        <item x="454"/>
        <item x="605"/>
        <item x="635"/>
        <item x="443"/>
        <item x="564"/>
        <item x="395"/>
        <item x="450"/>
        <item x="503"/>
        <item x="528"/>
        <item x="566"/>
        <item x="473"/>
        <item x="461"/>
        <item x="580"/>
        <item x="382"/>
        <item x="27"/>
        <item x="422"/>
        <item x="430"/>
        <item x="584"/>
        <item x="594"/>
        <item x="549"/>
        <item x="591"/>
        <item x="643"/>
        <item x="401"/>
        <item x="216"/>
        <item x="578"/>
        <item x="633"/>
        <item x="281"/>
        <item x="646"/>
        <item x="289"/>
        <item x="136"/>
        <item x="86"/>
        <item x="133"/>
        <item x="310"/>
        <item x="35"/>
        <item x="19"/>
        <item x="267"/>
        <item x="126"/>
        <item x="318"/>
        <item x="79"/>
        <item x="74"/>
        <item x="109"/>
        <item x="45"/>
        <item x="42"/>
        <item x="88"/>
        <item x="94"/>
        <item x="624"/>
        <item x="545"/>
        <item x="315"/>
        <item x="321"/>
        <item x="252"/>
        <item x="558"/>
        <item x="30"/>
        <item x="82"/>
        <item x="46"/>
        <item x="284"/>
        <item x="153"/>
        <item x="631"/>
        <item x="480"/>
        <item x="33"/>
        <item x="466"/>
        <item x="370"/>
        <item x="44"/>
        <item x="202"/>
        <item x="522"/>
        <item x="208"/>
        <item x="48"/>
        <item x="193"/>
        <item x="197"/>
        <item x="587"/>
        <item x="38"/>
        <item x="61"/>
        <item x="274"/>
        <item x="265"/>
        <item x="368"/>
        <item x="28"/>
        <item x="179"/>
        <item x="141"/>
        <item x="563"/>
        <item x="366"/>
        <item x="24"/>
        <item x="419"/>
        <item x="469"/>
        <item x="550"/>
        <item x="574"/>
        <item x="642"/>
        <item x="428"/>
        <item x="630"/>
        <item x="445"/>
        <item x="482"/>
        <item x="508"/>
        <item x="156"/>
        <item x="600"/>
        <item x="164"/>
        <item x="637"/>
        <item x="650"/>
        <item x="385"/>
        <item x="309"/>
        <item x="568"/>
        <item x="320"/>
        <item x="415"/>
        <item x="470"/>
        <item x="350"/>
        <item x="523"/>
        <item x="511"/>
        <item x="358"/>
        <item x="484"/>
        <item x="533"/>
        <item x="196"/>
        <item x="328"/>
        <item x="614"/>
        <item x="139"/>
        <item x="483"/>
        <item x="188"/>
        <item x="518"/>
        <item x="497"/>
        <item x="313"/>
        <item x="386"/>
        <item x="175"/>
        <item x="589"/>
        <item x="507"/>
        <item x="100"/>
        <item x="330"/>
        <item x="399"/>
        <item x="409"/>
        <item x="301"/>
        <item x="226"/>
        <item x="256"/>
        <item x="416"/>
        <item x="233"/>
        <item x="639"/>
        <item x="532"/>
        <item x="658"/>
        <item x="457"/>
        <item x="573"/>
        <item x="342"/>
        <item x="236"/>
        <item x="243"/>
        <item x="260"/>
        <item x="583"/>
        <item x="429"/>
        <item x="442"/>
        <item x="248"/>
        <item x="404"/>
        <item x="378"/>
        <item x="606"/>
        <item x="613"/>
        <item x="214"/>
        <item x="451"/>
        <item x="575"/>
        <item x="644"/>
        <item x="381"/>
        <item x="449"/>
        <item x="491"/>
        <item x="406"/>
        <item x="590"/>
        <item x="441"/>
        <item x="636"/>
        <item x="324"/>
        <item x="98"/>
        <item x="291"/>
        <item x="376"/>
        <item x="12"/>
        <item x="411"/>
        <item x="305"/>
        <item x="607"/>
        <item x="597"/>
        <item x="544"/>
        <item x="101"/>
        <item x="462"/>
        <item x="611"/>
        <item x="110"/>
        <item x="177"/>
        <item x="266"/>
        <item x="254"/>
        <item x="183"/>
        <item x="242"/>
        <item x="209"/>
        <item x="292"/>
        <item x="276"/>
        <item x="514"/>
        <item x="297"/>
        <item x="232"/>
        <item x="224"/>
        <item x="250"/>
        <item x="258"/>
        <item x="314"/>
        <item x="295"/>
        <item x="244"/>
        <item x="500"/>
        <item x="229"/>
        <item x="163"/>
        <item x="157"/>
        <item x="304"/>
        <item x="565"/>
        <item x="649"/>
        <item x="151"/>
        <item x="534"/>
        <item x="170"/>
        <item x="499"/>
        <item x="546"/>
        <item x="322"/>
        <item x="557"/>
        <item x="485"/>
        <item x="173"/>
        <item x="645"/>
        <item x="460"/>
        <item x="349"/>
        <item x="360"/>
        <item x="397"/>
        <item x="365"/>
        <item x="517"/>
        <item x="515"/>
        <item x="337"/>
        <item x="403"/>
        <item x="421"/>
        <item x="452"/>
        <item x="184"/>
        <item x="434"/>
        <item x="3"/>
        <item x="408"/>
        <item x="383"/>
        <item x="447"/>
        <item x="398"/>
        <item x="626"/>
        <item x="471"/>
        <item x="412"/>
        <item x="390"/>
        <item x="489"/>
        <item x="553"/>
        <item x="402"/>
        <item x="539"/>
        <item x="211"/>
        <item x="306"/>
        <item x="247"/>
        <item x="436"/>
        <item x="255"/>
        <item x="268"/>
        <item x="423"/>
        <item x="326"/>
        <item x="218"/>
        <item x="510"/>
        <item x="488"/>
        <item x="571"/>
        <item x="596"/>
        <item x="586"/>
        <item x="592"/>
        <item x="492"/>
        <item x="581"/>
        <item x="425"/>
        <item x="567"/>
        <item x="439"/>
        <item x="478"/>
        <item x="493"/>
        <item x="579"/>
        <item x="102"/>
        <item x="185"/>
        <item x="319"/>
        <item x="167"/>
        <item x="131"/>
        <item x="192"/>
        <item x="92"/>
        <item x="169"/>
        <item x="159"/>
        <item x="150"/>
        <item x="277"/>
        <item x="336"/>
        <item x="283"/>
        <item x="135"/>
        <item x="124"/>
        <item x="333"/>
        <item x="23"/>
        <item x="440"/>
        <item x="56"/>
        <item x="60"/>
        <item x="561"/>
        <item x="270"/>
        <item x="371"/>
        <item x="132"/>
        <item x="615"/>
        <item x="414"/>
        <item x="427"/>
        <item x="608"/>
        <item x="504"/>
        <item x="464"/>
        <item x="253"/>
        <item x="155"/>
        <item x="540"/>
        <item x="526"/>
        <item x="51"/>
        <item x="278"/>
        <item x="21"/>
        <item x="240"/>
        <item x="207"/>
        <item x="357"/>
        <item x="43"/>
        <item x="543"/>
        <item x="118"/>
        <item x="105"/>
        <item x="186"/>
        <item x="52"/>
        <item x="91"/>
        <item x="477"/>
        <item x="57"/>
        <item x="227"/>
        <item x="387"/>
        <item x="347"/>
        <item x="505"/>
        <item x="116"/>
        <item x="68"/>
        <item x="189"/>
        <item x="106"/>
        <item x="235"/>
        <item x="394"/>
        <item x="621"/>
        <item x="632"/>
        <item x="34"/>
        <item x="602"/>
        <item x="76"/>
        <item x="555"/>
        <item x="63"/>
        <item x="20"/>
        <item x="559"/>
        <item x="554"/>
        <item x="538"/>
        <item x="486"/>
        <item x="498"/>
        <item x="238"/>
        <item x="527"/>
        <item x="495"/>
        <item x="80"/>
        <item x="552"/>
        <item x="17"/>
        <item x="62"/>
        <item x="69"/>
        <item x="121"/>
        <item x="618"/>
        <item x="70"/>
        <item x="459"/>
        <item x="83"/>
        <item x="154"/>
        <item x="612"/>
        <item x="307"/>
        <item x="609"/>
        <item x="176"/>
        <item x="182"/>
        <item x="603"/>
        <item x="161"/>
        <item x="206"/>
        <item x="8"/>
        <item x="13"/>
        <item x="77"/>
        <item x="200"/>
        <item x="65"/>
        <item x="67"/>
        <item x="16"/>
        <item x="593"/>
        <item x="1"/>
        <item x="384"/>
        <item x="521"/>
        <item x="338"/>
        <item x="58"/>
        <item x="648"/>
        <item x="604"/>
        <item x="432"/>
        <item x="7"/>
        <item x="472"/>
        <item x="393"/>
        <item x="373"/>
        <item x="444"/>
        <item x="114"/>
        <item x="367"/>
        <item x="6"/>
        <item x="2"/>
        <item x="138"/>
        <item x="72"/>
        <item x="144"/>
        <item x="418"/>
        <item x="55"/>
        <item x="273"/>
        <item x="355"/>
        <item x="96"/>
        <item x="53"/>
        <item x="128"/>
        <item x="213"/>
        <item x="220"/>
        <item x="205"/>
        <item t="default"/>
      </items>
    </pivotField>
    <pivotField showAll="0"/>
    <pivotField showAll="0"/>
    <pivotField showAll="0"/>
    <pivotField showAll="0"/>
    <pivotField showAll="0"/>
    <pivotField showAll="0"/>
    <pivotField showAll="0"/>
    <pivotField showAll="0"/>
    <pivotField axis="axisRow" dataField="1" showAll="0">
      <items count="367">
        <item x="323"/>
        <item x="99"/>
        <item x="195"/>
        <item x="114"/>
        <item x="353"/>
        <item x="62"/>
        <item x="165"/>
        <item x="341"/>
        <item x="205"/>
        <item x="206"/>
        <item x="342"/>
        <item x="262"/>
        <item x="324"/>
        <item x="247"/>
        <item x="130"/>
        <item x="259"/>
        <item x="289"/>
        <item x="326"/>
        <item x="191"/>
        <item x="204"/>
        <item x="48"/>
        <item x="86"/>
        <item x="72"/>
        <item x="33"/>
        <item x="121"/>
        <item x="248"/>
        <item x="19"/>
        <item x="265"/>
        <item x="365"/>
        <item x="89"/>
        <item x="250"/>
        <item x="334"/>
        <item x="9"/>
        <item x="194"/>
        <item x="12"/>
        <item x="185"/>
        <item x="105"/>
        <item x="302"/>
        <item x="285"/>
        <item x="270"/>
        <item x="362"/>
        <item x="266"/>
        <item x="210"/>
        <item x="18"/>
        <item x="16"/>
        <item x="155"/>
        <item x="350"/>
        <item x="83"/>
        <item x="138"/>
        <item x="260"/>
        <item x="147"/>
        <item x="14"/>
        <item x="239"/>
        <item x="69"/>
        <item x="68"/>
        <item x="208"/>
        <item x="349"/>
        <item x="256"/>
        <item x="327"/>
        <item x="80"/>
        <item x="198"/>
        <item x="87"/>
        <item x="27"/>
        <item x="169"/>
        <item x="361"/>
        <item x="20"/>
        <item x="188"/>
        <item x="263"/>
        <item x="189"/>
        <item x="181"/>
        <item x="161"/>
        <item x="357"/>
        <item x="55"/>
        <item x="232"/>
        <item x="309"/>
        <item x="152"/>
        <item x="120"/>
        <item x="267"/>
        <item x="21"/>
        <item x="150"/>
        <item x="209"/>
        <item x="5"/>
        <item x="43"/>
        <item x="311"/>
        <item x="90"/>
        <item x="219"/>
        <item x="279"/>
        <item x="337"/>
        <item x="37"/>
        <item x="74"/>
        <item x="320"/>
        <item x="108"/>
        <item x="117"/>
        <item x="131"/>
        <item x="211"/>
        <item x="245"/>
        <item x="71"/>
        <item x="254"/>
        <item x="70"/>
        <item x="184"/>
        <item x="148"/>
        <item x="286"/>
        <item x="59"/>
        <item x="170"/>
        <item x="13"/>
        <item x="273"/>
        <item x="177"/>
        <item x="317"/>
        <item x="39"/>
        <item x="66"/>
        <item x="356"/>
        <item x="145"/>
        <item x="172"/>
        <item x="199"/>
        <item x="77"/>
        <item x="49"/>
        <item x="65"/>
        <item x="249"/>
        <item x="100"/>
        <item x="41"/>
        <item x="171"/>
        <item x="307"/>
        <item x="75"/>
        <item x="32"/>
        <item x="178"/>
        <item x="258"/>
        <item x="56"/>
        <item x="40"/>
        <item x="144"/>
        <item x="348"/>
        <item x="107"/>
        <item x="97"/>
        <item x="149"/>
        <item x="135"/>
        <item x="261"/>
        <item x="207"/>
        <item x="143"/>
        <item x="38"/>
        <item x="293"/>
        <item x="57"/>
        <item x="359"/>
        <item x="295"/>
        <item x="303"/>
        <item x="332"/>
        <item x="284"/>
        <item x="116"/>
        <item x="73"/>
        <item x="213"/>
        <item x="168"/>
        <item x="325"/>
        <item x="238"/>
        <item x="156"/>
        <item x="79"/>
        <item x="61"/>
        <item x="235"/>
        <item x="296"/>
        <item x="128"/>
        <item x="288"/>
        <item x="91"/>
        <item x="255"/>
        <item x="338"/>
        <item x="134"/>
        <item x="203"/>
        <item x="294"/>
        <item x="220"/>
        <item x="112"/>
        <item x="231"/>
        <item x="343"/>
        <item x="93"/>
        <item x="26"/>
        <item x="251"/>
        <item x="167"/>
        <item x="173"/>
        <item x="163"/>
        <item x="240"/>
        <item x="113"/>
        <item x="225"/>
        <item x="7"/>
        <item x="322"/>
        <item x="54"/>
        <item x="34"/>
        <item x="24"/>
        <item x="60"/>
        <item x="274"/>
        <item x="272"/>
        <item x="246"/>
        <item x="140"/>
        <item x="50"/>
        <item x="126"/>
        <item x="94"/>
        <item x="95"/>
        <item x="0"/>
        <item x="315"/>
        <item x="102"/>
        <item x="227"/>
        <item x="316"/>
        <item x="179"/>
        <item x="31"/>
        <item x="119"/>
        <item x="1"/>
        <item x="236"/>
        <item x="67"/>
        <item x="319"/>
        <item x="339"/>
        <item x="157"/>
        <item x="35"/>
        <item x="287"/>
        <item x="51"/>
        <item x="98"/>
        <item x="212"/>
        <item x="115"/>
        <item x="253"/>
        <item x="146"/>
        <item x="197"/>
        <item x="6"/>
        <item x="186"/>
        <item x="15"/>
        <item x="298"/>
        <item x="229"/>
        <item x="354"/>
        <item x="96"/>
        <item x="277"/>
        <item x="328"/>
        <item x="283"/>
        <item x="268"/>
        <item x="187"/>
        <item x="17"/>
        <item x="310"/>
        <item x="291"/>
        <item x="226"/>
        <item x="36"/>
        <item x="176"/>
        <item x="301"/>
        <item x="252"/>
        <item x="63"/>
        <item x="136"/>
        <item x="122"/>
        <item x="314"/>
        <item x="202"/>
        <item x="346"/>
        <item x="281"/>
        <item x="331"/>
        <item x="347"/>
        <item x="269"/>
        <item x="336"/>
        <item x="46"/>
        <item x="153"/>
        <item x="111"/>
        <item x="192"/>
        <item x="305"/>
        <item x="351"/>
        <item x="257"/>
        <item x="124"/>
        <item x="158"/>
        <item x="282"/>
        <item x="125"/>
        <item x="142"/>
        <item x="363"/>
        <item x="217"/>
        <item x="84"/>
        <item x="201"/>
        <item x="358"/>
        <item x="308"/>
        <item x="175"/>
        <item x="329"/>
        <item x="344"/>
        <item x="300"/>
        <item x="360"/>
        <item x="151"/>
        <item x="243"/>
        <item x="222"/>
        <item x="106"/>
        <item x="137"/>
        <item x="278"/>
        <item x="223"/>
        <item x="304"/>
        <item x="330"/>
        <item x="28"/>
        <item x="4"/>
        <item x="264"/>
        <item x="352"/>
        <item x="159"/>
        <item x="82"/>
        <item x="318"/>
        <item x="224"/>
        <item x="345"/>
        <item x="321"/>
        <item x="200"/>
        <item x="182"/>
        <item x="299"/>
        <item x="88"/>
        <item x="118"/>
        <item x="306"/>
        <item x="196"/>
        <item x="139"/>
        <item x="276"/>
        <item x="8"/>
        <item x="101"/>
        <item x="23"/>
        <item x="109"/>
        <item x="45"/>
        <item x="228"/>
        <item x="123"/>
        <item x="76"/>
        <item x="58"/>
        <item x="312"/>
        <item x="364"/>
        <item x="174"/>
        <item x="193"/>
        <item x="214"/>
        <item x="160"/>
        <item x="292"/>
        <item x="233"/>
        <item x="218"/>
        <item x="166"/>
        <item x="230"/>
        <item x="234"/>
        <item x="47"/>
        <item x="53"/>
        <item x="335"/>
        <item x="180"/>
        <item x="133"/>
        <item x="221"/>
        <item x="110"/>
        <item x="103"/>
        <item x="2"/>
        <item x="244"/>
        <item x="78"/>
        <item x="127"/>
        <item x="275"/>
        <item x="242"/>
        <item x="215"/>
        <item x="85"/>
        <item x="216"/>
        <item x="271"/>
        <item x="190"/>
        <item x="10"/>
        <item x="241"/>
        <item x="29"/>
        <item x="129"/>
        <item x="237"/>
        <item x="11"/>
        <item x="64"/>
        <item x="104"/>
        <item x="297"/>
        <item x="162"/>
        <item x="290"/>
        <item x="355"/>
        <item x="30"/>
        <item x="44"/>
        <item x="25"/>
        <item x="3"/>
        <item x="340"/>
        <item x="313"/>
        <item x="141"/>
        <item x="183"/>
        <item x="132"/>
        <item x="164"/>
        <item x="280"/>
        <item x="333"/>
        <item x="22"/>
        <item x="154"/>
        <item x="42"/>
        <item x="81"/>
        <item x="92"/>
        <item x="52"/>
        <item t="default"/>
      </items>
    </pivotField>
    <pivotField showAll="0"/>
    <pivotField showAll="0"/>
    <pivotField showAll="0"/>
    <pivotField showAll="0"/>
    <pivotField showAll="0"/>
    <pivotField showAll="0"/>
  </pivotFields>
  <rowFields count="2">
    <field x="19"/>
    <field x="10"/>
  </rowFields>
  <rowItems count="7">
    <i>
      <x v="89"/>
    </i>
    <i r="1">
      <x v="618"/>
    </i>
    <i>
      <x v="193"/>
    </i>
    <i r="1">
      <x v="210"/>
    </i>
    <i>
      <x v="297"/>
    </i>
    <i r="1">
      <x v="446"/>
    </i>
    <i t="grand">
      <x/>
    </i>
  </rowItems>
  <colItems count="1">
    <i/>
  </colItems>
  <dataFields count="1">
    <dataField name="Count of Referee" fld="19" subtotal="count" baseField="0" baseItem="0"/>
  </dataFields>
  <chartFormats count="2">
    <chartFormat chart="2" format="3" series="1">
      <pivotArea type="data" outline="0" fieldPosition="0">
        <references count="1">
          <reference field="4294967294" count="1" selected="0">
            <x v="0"/>
          </reference>
        </references>
      </pivotArea>
    </chartFormat>
    <chartFormat chart="2" format="4">
      <pivotArea type="data" outline="0" fieldPosition="0">
        <references count="3">
          <reference field="4294967294" count="1" selected="0">
            <x v="0"/>
          </reference>
          <reference field="10" count="1" selected="0">
            <x v="371"/>
          </reference>
          <reference field="19"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684CEE-3470-4CC7-B7E2-F1306D453E00}" name="PivotTable1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8377:G8384" firstHeaderRow="1" firstDataRow="2" firstDataCol="1"/>
  <pivotFields count="26">
    <pivotField showAll="0">
      <items count="21">
        <item h="1" x="0"/>
        <item h="1" x="1"/>
        <item h="1" x="2"/>
        <item h="1" x="3"/>
        <item h="1" x="4"/>
        <item h="1" x="5"/>
        <item h="1" x="6"/>
        <item h="1" x="7"/>
        <item x="8"/>
        <item h="1" x="9"/>
        <item h="1" x="10"/>
        <item h="1" x="11"/>
        <item h="1" x="12"/>
        <item h="1" x="13"/>
        <item h="1" x="14"/>
        <item h="1" x="15"/>
        <item h="1" x="16"/>
        <item h="1" x="17"/>
        <item h="1" x="18"/>
        <item h="1" x="19"/>
        <item t="default"/>
      </items>
    </pivotField>
    <pivotField showAll="0">
      <items count="603">
        <item x="37"/>
        <item x="182"/>
        <item x="183"/>
        <item x="268"/>
        <item x="269"/>
        <item x="482"/>
        <item x="483"/>
        <item x="600"/>
        <item x="601"/>
        <item x="19"/>
        <item x="125"/>
        <item x="196"/>
        <item x="195"/>
        <item x="377"/>
        <item x="376"/>
        <item x="378"/>
        <item x="38"/>
        <item x="39"/>
        <item x="184"/>
        <item x="185"/>
        <item x="303"/>
        <item x="304"/>
        <item x="536"/>
        <item x="537"/>
        <item x="72"/>
        <item x="95"/>
        <item x="126"/>
        <item x="127"/>
        <item x="128"/>
        <item x="197"/>
        <item x="198"/>
        <item x="379"/>
        <item x="380"/>
        <item x="381"/>
        <item x="382"/>
        <item x="57"/>
        <item x="121"/>
        <item x="122"/>
        <item x="270"/>
        <item x="305"/>
        <item x="306"/>
        <item x="367"/>
        <item x="368"/>
        <item x="538"/>
        <item x="539"/>
        <item x="20"/>
        <item x="73"/>
        <item x="96"/>
        <item x="129"/>
        <item x="130"/>
        <item x="199"/>
        <item x="200"/>
        <item x="385"/>
        <item x="384"/>
        <item x="383"/>
        <item x="58"/>
        <item x="186"/>
        <item x="187"/>
        <item x="271"/>
        <item x="307"/>
        <item x="308"/>
        <item x="369"/>
        <item x="370"/>
        <item x="484"/>
        <item x="591"/>
        <item x="590"/>
        <item x="23"/>
        <item x="201"/>
        <item x="202"/>
        <item x="388"/>
        <item x="386"/>
        <item x="387"/>
        <item x="188"/>
        <item x="189"/>
        <item x="309"/>
        <item x="310"/>
        <item x="485"/>
        <item x="597"/>
        <item x="596"/>
        <item x="24"/>
        <item x="25"/>
        <item x="26"/>
        <item x="203"/>
        <item x="204"/>
        <item x="389"/>
        <item x="390"/>
        <item x="391"/>
        <item x="123"/>
        <item x="540"/>
        <item x="74"/>
        <item x="97"/>
        <item x="131"/>
        <item x="132"/>
        <item x="133"/>
        <item x="205"/>
        <item x="206"/>
        <item x="392"/>
        <item x="393"/>
        <item x="394"/>
        <item x="272"/>
        <item x="371"/>
        <item x="541"/>
        <item x="124"/>
        <item x="21"/>
        <item x="75"/>
        <item x="98"/>
        <item x="134"/>
        <item x="135"/>
        <item x="207"/>
        <item x="208"/>
        <item x="395"/>
        <item x="396"/>
        <item x="397"/>
        <item x="190"/>
        <item x="191"/>
        <item x="273"/>
        <item x="372"/>
        <item x="486"/>
        <item x="592"/>
        <item x="59"/>
        <item x="60"/>
        <item x="209"/>
        <item x="210"/>
        <item x="233"/>
        <item x="398"/>
        <item x="399"/>
        <item x="400"/>
        <item x="40"/>
        <item x="311"/>
        <item x="312"/>
        <item x="487"/>
        <item x="595"/>
        <item x="27"/>
        <item x="211"/>
        <item x="234"/>
        <item x="235"/>
        <item x="403"/>
        <item x="401"/>
        <item x="402"/>
        <item x="432"/>
        <item x="433"/>
        <item x="192"/>
        <item x="313"/>
        <item x="314"/>
        <item x="542"/>
        <item x="22"/>
        <item x="76"/>
        <item x="99"/>
        <item x="136"/>
        <item x="137"/>
        <item x="138"/>
        <item x="212"/>
        <item x="236"/>
        <item x="237"/>
        <item x="319"/>
        <item x="320"/>
        <item x="404"/>
        <item x="406"/>
        <item x="405"/>
        <item x="434"/>
        <item x="435"/>
        <item x="436"/>
        <item x="80"/>
        <item x="193"/>
        <item x="373"/>
        <item x="543"/>
        <item x="61"/>
        <item x="100"/>
        <item x="139"/>
        <item x="140"/>
        <item x="213"/>
        <item x="214"/>
        <item x="238"/>
        <item x="239"/>
        <item x="321"/>
        <item x="322"/>
        <item x="407"/>
        <item x="409"/>
        <item x="437"/>
        <item x="438"/>
        <item x="439"/>
        <item x="488"/>
        <item x="489"/>
        <item x="408"/>
        <item x="81"/>
        <item x="374"/>
        <item x="593"/>
        <item x="28"/>
        <item x="62"/>
        <item x="215"/>
        <item x="240"/>
        <item x="241"/>
        <item x="323"/>
        <item x="324"/>
        <item x="325"/>
        <item x="410"/>
        <item x="411"/>
        <item x="440"/>
        <item x="441"/>
        <item x="442"/>
        <item x="490"/>
        <item x="491"/>
        <item x="492"/>
        <item x="544"/>
        <item x="0"/>
        <item x="41"/>
        <item x="82"/>
        <item x="315"/>
        <item x="316"/>
        <item x="594"/>
        <item x="77"/>
        <item x="106"/>
        <item x="152"/>
        <item x="216"/>
        <item x="242"/>
        <item x="243"/>
        <item x="326"/>
        <item x="327"/>
        <item x="328"/>
        <item x="412"/>
        <item x="413"/>
        <item x="443"/>
        <item x="444"/>
        <item x="445"/>
        <item x="493"/>
        <item x="494"/>
        <item x="495"/>
        <item x="545"/>
        <item x="546"/>
        <item x="547"/>
        <item x="1"/>
        <item x="2"/>
        <item x="29"/>
        <item x="101"/>
        <item x="107"/>
        <item x="108"/>
        <item x="141"/>
        <item x="142"/>
        <item x="143"/>
        <item x="153"/>
        <item x="154"/>
        <item x="244"/>
        <item x="245"/>
        <item x="329"/>
        <item x="330"/>
        <item x="331"/>
        <item x="414"/>
        <item x="415"/>
        <item x="446"/>
        <item x="447"/>
        <item x="448"/>
        <item x="496"/>
        <item x="497"/>
        <item x="498"/>
        <item x="548"/>
        <item x="549"/>
        <item x="550"/>
        <item x="551"/>
        <item x="3"/>
        <item x="83"/>
        <item x="63"/>
        <item x="64"/>
        <item x="109"/>
        <item x="110"/>
        <item x="155"/>
        <item x="156"/>
        <item x="218"/>
        <item x="217"/>
        <item x="246"/>
        <item x="247"/>
        <item x="332"/>
        <item x="333"/>
        <item x="334"/>
        <item x="417"/>
        <item x="416"/>
        <item x="449"/>
        <item x="450"/>
        <item x="451"/>
        <item x="499"/>
        <item x="500"/>
        <item x="501"/>
        <item x="552"/>
        <item x="553"/>
        <item x="554"/>
        <item x="4"/>
        <item x="42"/>
        <item x="84"/>
        <item x="85"/>
        <item x="317"/>
        <item x="30"/>
        <item x="43"/>
        <item x="78"/>
        <item x="157"/>
        <item x="158"/>
        <item x="220"/>
        <item x="219"/>
        <item x="248"/>
        <item x="249"/>
        <item x="335"/>
        <item x="336"/>
        <item x="419"/>
        <item x="418"/>
        <item x="452"/>
        <item x="453"/>
        <item x="454"/>
        <item x="502"/>
        <item x="503"/>
        <item x="504"/>
        <item x="555"/>
        <item x="556"/>
        <item x="557"/>
        <item x="5"/>
        <item x="6"/>
        <item x="318"/>
        <item x="46"/>
        <item x="44"/>
        <item x="45"/>
        <item x="65"/>
        <item x="79"/>
        <item x="102"/>
        <item x="159"/>
        <item x="160"/>
        <item x="161"/>
        <item x="221"/>
        <item x="222"/>
        <item x="250"/>
        <item x="251"/>
        <item x="275"/>
        <item x="274"/>
        <item x="337"/>
        <item x="338"/>
        <item x="420"/>
        <item x="455"/>
        <item x="456"/>
        <item x="457"/>
        <item x="505"/>
        <item x="506"/>
        <item x="507"/>
        <item x="558"/>
        <item x="559"/>
        <item x="560"/>
        <item x="103"/>
        <item x="421"/>
        <item x="7"/>
        <item x="111"/>
        <item x="112"/>
        <item x="144"/>
        <item x="145"/>
        <item x="146"/>
        <item x="162"/>
        <item x="163"/>
        <item x="223"/>
        <item x="224"/>
        <item x="252"/>
        <item x="276"/>
        <item x="277"/>
        <item x="278"/>
        <item x="339"/>
        <item x="340"/>
        <item x="422"/>
        <item x="423"/>
        <item x="458"/>
        <item x="459"/>
        <item x="460"/>
        <item x="508"/>
        <item x="509"/>
        <item x="510"/>
        <item x="561"/>
        <item x="562"/>
        <item x="563"/>
        <item x="8"/>
        <item x="9"/>
        <item x="86"/>
        <item x="87"/>
        <item x="31"/>
        <item x="47"/>
        <item x="48"/>
        <item x="49"/>
        <item x="66"/>
        <item x="113"/>
        <item x="164"/>
        <item x="165"/>
        <item x="253"/>
        <item x="254"/>
        <item x="279"/>
        <item x="280"/>
        <item x="281"/>
        <item x="341"/>
        <item x="342"/>
        <item x="461"/>
        <item x="462"/>
        <item x="463"/>
        <item x="511"/>
        <item x="512"/>
        <item x="513"/>
        <item x="564"/>
        <item x="565"/>
        <item x="566"/>
        <item x="10"/>
        <item x="11"/>
        <item x="88"/>
        <item x="50"/>
        <item x="51"/>
        <item x="52"/>
        <item x="104"/>
        <item x="166"/>
        <item x="167"/>
        <item x="255"/>
        <item x="283"/>
        <item x="282"/>
        <item x="343"/>
        <item x="344"/>
        <item x="345"/>
        <item x="464"/>
        <item x="465"/>
        <item x="514"/>
        <item x="515"/>
        <item x="516"/>
        <item x="567"/>
        <item x="568"/>
        <item x="569"/>
        <item x="12"/>
        <item x="105"/>
        <item x="147"/>
        <item x="148"/>
        <item x="149"/>
        <item x="168"/>
        <item x="169"/>
        <item x="225"/>
        <item x="226"/>
        <item x="256"/>
        <item x="257"/>
        <item x="284"/>
        <item x="286"/>
        <item x="285"/>
        <item x="346"/>
        <item x="347"/>
        <item x="348"/>
        <item x="424"/>
        <item x="425"/>
        <item x="466"/>
        <item x="467"/>
        <item x="517"/>
        <item x="518"/>
        <item x="519"/>
        <item x="570"/>
        <item x="571"/>
        <item x="572"/>
        <item x="13"/>
        <item x="114"/>
        <item x="170"/>
        <item x="171"/>
        <item x="228"/>
        <item x="227"/>
        <item x="287"/>
        <item x="288"/>
        <item x="349"/>
        <item x="350"/>
        <item x="427"/>
        <item x="426"/>
        <item x="468"/>
        <item x="469"/>
        <item x="520"/>
        <item x="521"/>
        <item x="573"/>
        <item x="574"/>
        <item x="575"/>
        <item x="115"/>
        <item x="89"/>
        <item x="53"/>
        <item x="116"/>
        <item x="172"/>
        <item x="173"/>
        <item x="258"/>
        <item x="259"/>
        <item x="289"/>
        <item x="290"/>
        <item x="351"/>
        <item x="352"/>
        <item x="470"/>
        <item x="471"/>
        <item x="522"/>
        <item x="523"/>
        <item x="576"/>
        <item x="577"/>
        <item x="32"/>
        <item x="67"/>
        <item x="150"/>
        <item x="174"/>
        <item x="175"/>
        <item x="260"/>
        <item x="261"/>
        <item x="291"/>
        <item x="293"/>
        <item x="292"/>
        <item x="353"/>
        <item x="354"/>
        <item x="472"/>
        <item x="473"/>
        <item x="524"/>
        <item x="525"/>
        <item x="578"/>
        <item x="579"/>
        <item x="580"/>
        <item x="90"/>
        <item x="33"/>
        <item x="151"/>
        <item x="176"/>
        <item x="177"/>
        <item x="229"/>
        <item x="230"/>
        <item x="262"/>
        <item x="263"/>
        <item x="294"/>
        <item x="295"/>
        <item x="355"/>
        <item x="356"/>
        <item x="428"/>
        <item x="474"/>
        <item x="475"/>
        <item x="526"/>
        <item x="527"/>
        <item x="581"/>
        <item x="582"/>
        <item x="583"/>
        <item x="14"/>
        <item x="91"/>
        <item x="54"/>
        <item x="117"/>
        <item x="118"/>
        <item x="264"/>
        <item x="265"/>
        <item x="296"/>
        <item x="297"/>
        <item x="357"/>
        <item x="358"/>
        <item x="429"/>
        <item x="476"/>
        <item x="477"/>
        <item x="528"/>
        <item x="529"/>
        <item x="584"/>
        <item x="585"/>
        <item x="15"/>
        <item x="55"/>
        <item x="298"/>
        <item x="359"/>
        <item x="360"/>
        <item x="478"/>
        <item x="479"/>
        <item x="530"/>
        <item x="531"/>
        <item x="17"/>
        <item x="92"/>
        <item x="34"/>
        <item x="68"/>
        <item x="178"/>
        <item x="179"/>
        <item x="231"/>
        <item x="299"/>
        <item x="300"/>
        <item x="361"/>
        <item x="362"/>
        <item x="532"/>
        <item x="533"/>
        <item x="586"/>
        <item x="587"/>
        <item x="35"/>
        <item x="36"/>
        <item x="69"/>
        <item x="180"/>
        <item x="181"/>
        <item x="232"/>
        <item x="301"/>
        <item x="363"/>
        <item x="364"/>
        <item x="430"/>
        <item x="534"/>
        <item x="535"/>
        <item x="598"/>
        <item x="599"/>
        <item x="16"/>
        <item x="93"/>
        <item x="56"/>
        <item x="119"/>
        <item x="120"/>
        <item x="266"/>
        <item x="267"/>
        <item x="302"/>
        <item x="365"/>
        <item x="366"/>
        <item x="431"/>
        <item x="480"/>
        <item x="481"/>
        <item x="588"/>
        <item x="589"/>
        <item x="70"/>
        <item x="18"/>
        <item x="71"/>
        <item x="94"/>
        <item x="194"/>
        <item x="375"/>
        <item t="default"/>
      </items>
    </pivotField>
    <pivotField showAll="0"/>
    <pivotField dataField="1" numFmtId="16" showAll="0"/>
    <pivotField showAll="0"/>
    <pivotField showAll="0"/>
    <pivotField showAll="0"/>
    <pivotField axis="axisCol" showAll="0">
      <items count="182">
        <item x="175"/>
        <item x="180"/>
        <item x="169"/>
        <item x="171"/>
        <item x="172"/>
        <item x="176"/>
        <item x="38"/>
        <item x="72"/>
        <item x="52"/>
        <item x="89"/>
        <item x="98"/>
        <item x="133"/>
        <item x="76"/>
        <item x="160"/>
        <item x="45"/>
        <item x="85"/>
        <item x="17"/>
        <item x="29"/>
        <item x="118"/>
        <item x="105"/>
        <item x="32"/>
        <item x="113"/>
        <item x="58"/>
        <item x="110"/>
        <item x="138"/>
        <item x="147"/>
        <item x="109"/>
        <item x="166"/>
        <item x="22"/>
        <item x="82"/>
        <item x="70"/>
        <item x="162"/>
        <item x="57"/>
        <item x="178"/>
        <item x="174"/>
        <item x="2"/>
        <item x="100"/>
        <item x="170"/>
        <item x="179"/>
        <item x="47"/>
        <item x="93"/>
        <item x="71"/>
        <item x="173"/>
        <item x="77"/>
        <item x="177"/>
        <item x="74"/>
        <item x="94"/>
        <item x="46"/>
        <item x="95"/>
        <item x="25"/>
        <item x="44"/>
        <item x="155"/>
        <item x="151"/>
        <item x="150"/>
        <item x="149"/>
        <item x="152"/>
        <item x="157"/>
        <item x="148"/>
        <item x="20"/>
        <item x="121"/>
        <item x="154"/>
        <item x="167"/>
        <item x="156"/>
        <item x="112"/>
        <item x="116"/>
        <item x="4"/>
        <item x="7"/>
        <item x="101"/>
        <item x="51"/>
        <item x="158"/>
        <item x="135"/>
        <item x="28"/>
        <item x="50"/>
        <item x="37"/>
        <item x="26"/>
        <item x="141"/>
        <item x="24"/>
        <item x="142"/>
        <item x="60"/>
        <item x="36"/>
        <item x="140"/>
        <item x="139"/>
        <item x="73"/>
        <item x="88"/>
        <item x="86"/>
        <item x="132"/>
        <item x="136"/>
        <item x="125"/>
        <item x="123"/>
        <item x="30"/>
        <item x="87"/>
        <item x="81"/>
        <item x="6"/>
        <item x="10"/>
        <item x="165"/>
        <item x="8"/>
        <item x="84"/>
        <item x="61"/>
        <item x="35"/>
        <item x="21"/>
        <item x="108"/>
        <item x="168"/>
        <item x="143"/>
        <item x="129"/>
        <item x="48"/>
        <item x="9"/>
        <item x="68"/>
        <item x="99"/>
        <item x="66"/>
        <item x="130"/>
        <item x="59"/>
        <item x="80"/>
        <item x="34"/>
        <item x="144"/>
        <item x="53"/>
        <item x="42"/>
        <item x="63"/>
        <item x="40"/>
        <item x="146"/>
        <item x="23"/>
        <item x="11"/>
        <item x="69"/>
        <item x="1"/>
        <item x="164"/>
        <item x="0"/>
        <item x="115"/>
        <item x="161"/>
        <item x="78"/>
        <item x="33"/>
        <item x="103"/>
        <item x="119"/>
        <item x="67"/>
        <item x="79"/>
        <item x="39"/>
        <item x="55"/>
        <item x="117"/>
        <item x="163"/>
        <item x="41"/>
        <item x="134"/>
        <item x="83"/>
        <item x="75"/>
        <item x="111"/>
        <item x="5"/>
        <item x="107"/>
        <item x="92"/>
        <item x="131"/>
        <item x="91"/>
        <item x="128"/>
        <item x="145"/>
        <item x="159"/>
        <item x="114"/>
        <item x="31"/>
        <item x="122"/>
        <item x="126"/>
        <item x="16"/>
        <item x="18"/>
        <item x="124"/>
        <item x="127"/>
        <item x="14"/>
        <item x="13"/>
        <item x="15"/>
        <item x="3"/>
        <item x="106"/>
        <item x="104"/>
        <item x="102"/>
        <item x="120"/>
        <item x="137"/>
        <item x="97"/>
        <item x="96"/>
        <item x="43"/>
        <item x="12"/>
        <item x="90"/>
        <item x="19"/>
        <item x="54"/>
        <item x="64"/>
        <item x="62"/>
        <item x="27"/>
        <item x="49"/>
        <item x="65"/>
        <item x="56"/>
        <item x="153"/>
        <item t="default"/>
      </items>
    </pivotField>
    <pivotField axis="axisRow" showAll="0">
      <items count="152">
        <item x="85"/>
        <item x="18"/>
        <item x="43"/>
        <item x="73"/>
        <item x="91"/>
        <item x="29"/>
        <item x="22"/>
        <item x="135"/>
        <item x="60"/>
        <item x="25"/>
        <item x="80"/>
        <item x="52"/>
        <item x="4"/>
        <item x="39"/>
        <item x="16"/>
        <item x="104"/>
        <item x="150"/>
        <item x="68"/>
        <item x="116"/>
        <item x="92"/>
        <item x="137"/>
        <item x="97"/>
        <item x="133"/>
        <item x="11"/>
        <item x="71"/>
        <item x="147"/>
        <item x="20"/>
        <item x="121"/>
        <item x="130"/>
        <item x="96"/>
        <item x="98"/>
        <item x="64"/>
        <item x="62"/>
        <item x="142"/>
        <item x="77"/>
        <item x="41"/>
        <item x="5"/>
        <item x="148"/>
        <item x="59"/>
        <item x="67"/>
        <item x="27"/>
        <item x="6"/>
        <item x="79"/>
        <item x="32"/>
        <item x="57"/>
        <item x="118"/>
        <item x="38"/>
        <item x="61"/>
        <item x="63"/>
        <item x="40"/>
        <item x="115"/>
        <item x="124"/>
        <item x="87"/>
        <item x="123"/>
        <item x="122"/>
        <item x="136"/>
        <item x="134"/>
        <item x="119"/>
        <item x="76"/>
        <item x="28"/>
        <item x="15"/>
        <item x="131"/>
        <item x="107"/>
        <item x="56"/>
        <item x="17"/>
        <item x="49"/>
        <item x="47"/>
        <item x="100"/>
        <item x="30"/>
        <item x="109"/>
        <item x="86"/>
        <item x="78"/>
        <item x="33"/>
        <item x="149"/>
        <item x="51"/>
        <item x="143"/>
        <item x="69"/>
        <item x="13"/>
        <item x="72"/>
        <item x="54"/>
        <item x="50"/>
        <item x="3"/>
        <item x="88"/>
        <item x="0"/>
        <item x="106"/>
        <item x="65"/>
        <item x="108"/>
        <item x="2"/>
        <item x="145"/>
        <item x="138"/>
        <item x="144"/>
        <item x="99"/>
        <item x="89"/>
        <item x="113"/>
        <item x="35"/>
        <item x="132"/>
        <item x="127"/>
        <item x="42"/>
        <item x="101"/>
        <item x="129"/>
        <item x="82"/>
        <item x="94"/>
        <item x="9"/>
        <item x="139"/>
        <item x="140"/>
        <item x="23"/>
        <item x="55"/>
        <item x="90"/>
        <item x="45"/>
        <item x="24"/>
        <item x="10"/>
        <item x="126"/>
        <item x="19"/>
        <item x="7"/>
        <item x="70"/>
        <item x="105"/>
        <item x="110"/>
        <item x="117"/>
        <item x="146"/>
        <item x="103"/>
        <item x="34"/>
        <item x="46"/>
        <item x="21"/>
        <item x="114"/>
        <item x="111"/>
        <item x="75"/>
        <item x="48"/>
        <item x="128"/>
        <item x="31"/>
        <item x="14"/>
        <item x="66"/>
        <item x="53"/>
        <item x="120"/>
        <item x="58"/>
        <item x="12"/>
        <item x="8"/>
        <item x="141"/>
        <item x="1"/>
        <item x="37"/>
        <item x="95"/>
        <item x="112"/>
        <item x="81"/>
        <item x="83"/>
        <item x="36"/>
        <item x="93"/>
        <item x="74"/>
        <item x="44"/>
        <item x="102"/>
        <item x="125"/>
        <item x="84"/>
        <item x="2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6">
    <i>
      <x v="44"/>
    </i>
    <i>
      <x v="63"/>
    </i>
    <i>
      <x v="79"/>
    </i>
    <i>
      <x v="106"/>
    </i>
    <i>
      <x v="133"/>
    </i>
    <i t="grand">
      <x/>
    </i>
  </rowItems>
  <colFields count="1">
    <field x="7"/>
  </colFields>
  <colItems count="6">
    <i>
      <x v="22"/>
    </i>
    <i>
      <x v="32"/>
    </i>
    <i>
      <x v="78"/>
    </i>
    <i>
      <x v="97"/>
    </i>
    <i>
      <x v="110"/>
    </i>
    <i t="grand">
      <x/>
    </i>
  </colItems>
  <dataFields count="1">
    <dataField name="Average of Match Date" fld="3" subtotal="average" baseField="8" baseItem="1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133AA8B-02D9-4AA8-9034-C6278C33C244}"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1:B7" firstHeaderRow="1" firstDataRow="1" firstDataCol="1"/>
  <pivotFields count="26">
    <pivotField showAll="0">
      <items count="21">
        <item h="1" x="0"/>
        <item h="1" x="1"/>
        <item h="1" x="2"/>
        <item h="1" x="3"/>
        <item h="1" x="4"/>
        <item h="1" x="5"/>
        <item h="1" x="6"/>
        <item h="1" x="7"/>
        <item x="8"/>
        <item h="1" x="9"/>
        <item h="1" x="10"/>
        <item h="1" x="11"/>
        <item h="1" x="12"/>
        <item h="1" x="13"/>
        <item h="1" x="14"/>
        <item h="1" x="15"/>
        <item h="1" x="16"/>
        <item h="1" x="17"/>
        <item h="1" x="18"/>
        <item h="1" x="19"/>
        <item t="default"/>
      </items>
    </pivotField>
    <pivotField dataField="1" showAll="0">
      <items count="603">
        <item x="37"/>
        <item x="182"/>
        <item x="183"/>
        <item x="268"/>
        <item x="269"/>
        <item x="482"/>
        <item x="483"/>
        <item x="600"/>
        <item x="601"/>
        <item x="19"/>
        <item x="125"/>
        <item x="196"/>
        <item x="195"/>
        <item x="377"/>
        <item x="376"/>
        <item x="378"/>
        <item x="38"/>
        <item x="39"/>
        <item x="184"/>
        <item x="185"/>
        <item x="303"/>
        <item x="304"/>
        <item x="536"/>
        <item x="537"/>
        <item x="72"/>
        <item x="95"/>
        <item x="126"/>
        <item x="127"/>
        <item x="128"/>
        <item x="197"/>
        <item x="198"/>
        <item x="379"/>
        <item x="380"/>
        <item x="381"/>
        <item x="382"/>
        <item x="57"/>
        <item x="121"/>
        <item x="122"/>
        <item x="270"/>
        <item x="305"/>
        <item x="306"/>
        <item x="367"/>
        <item x="368"/>
        <item x="538"/>
        <item x="539"/>
        <item x="20"/>
        <item x="73"/>
        <item x="96"/>
        <item x="129"/>
        <item x="130"/>
        <item x="199"/>
        <item x="200"/>
        <item x="385"/>
        <item x="384"/>
        <item x="383"/>
        <item x="58"/>
        <item x="186"/>
        <item x="187"/>
        <item x="271"/>
        <item x="307"/>
        <item x="308"/>
        <item x="369"/>
        <item x="370"/>
        <item x="484"/>
        <item x="591"/>
        <item x="590"/>
        <item x="23"/>
        <item x="201"/>
        <item x="202"/>
        <item x="388"/>
        <item x="386"/>
        <item x="387"/>
        <item x="188"/>
        <item x="189"/>
        <item x="309"/>
        <item x="310"/>
        <item x="485"/>
        <item x="597"/>
        <item x="596"/>
        <item x="24"/>
        <item x="25"/>
        <item x="26"/>
        <item x="203"/>
        <item x="204"/>
        <item x="389"/>
        <item x="390"/>
        <item x="391"/>
        <item x="123"/>
        <item x="540"/>
        <item x="74"/>
        <item x="97"/>
        <item x="131"/>
        <item x="132"/>
        <item x="133"/>
        <item x="205"/>
        <item x="206"/>
        <item x="392"/>
        <item x="393"/>
        <item x="394"/>
        <item x="272"/>
        <item x="371"/>
        <item x="541"/>
        <item x="124"/>
        <item x="21"/>
        <item x="75"/>
        <item x="98"/>
        <item x="134"/>
        <item x="135"/>
        <item x="207"/>
        <item x="208"/>
        <item x="395"/>
        <item x="396"/>
        <item x="397"/>
        <item x="190"/>
        <item x="191"/>
        <item x="273"/>
        <item x="372"/>
        <item x="486"/>
        <item x="592"/>
        <item x="59"/>
        <item x="60"/>
        <item x="209"/>
        <item x="210"/>
        <item x="233"/>
        <item x="398"/>
        <item x="399"/>
        <item x="400"/>
        <item x="40"/>
        <item x="311"/>
        <item x="312"/>
        <item x="487"/>
        <item x="595"/>
        <item x="27"/>
        <item x="211"/>
        <item x="234"/>
        <item x="235"/>
        <item x="403"/>
        <item x="401"/>
        <item x="402"/>
        <item x="432"/>
        <item x="433"/>
        <item x="192"/>
        <item x="313"/>
        <item x="314"/>
        <item x="542"/>
        <item x="22"/>
        <item x="76"/>
        <item x="99"/>
        <item x="136"/>
        <item x="137"/>
        <item x="138"/>
        <item x="212"/>
        <item x="236"/>
        <item x="237"/>
        <item x="319"/>
        <item x="320"/>
        <item x="404"/>
        <item x="406"/>
        <item x="405"/>
        <item x="434"/>
        <item x="435"/>
        <item x="436"/>
        <item x="80"/>
        <item x="193"/>
        <item x="373"/>
        <item x="543"/>
        <item x="61"/>
        <item x="100"/>
        <item x="139"/>
        <item x="140"/>
        <item x="213"/>
        <item x="214"/>
        <item x="238"/>
        <item x="239"/>
        <item x="321"/>
        <item x="322"/>
        <item x="407"/>
        <item x="409"/>
        <item x="437"/>
        <item x="438"/>
        <item x="439"/>
        <item x="488"/>
        <item x="489"/>
        <item x="408"/>
        <item x="81"/>
        <item x="374"/>
        <item x="593"/>
        <item x="28"/>
        <item x="62"/>
        <item x="215"/>
        <item x="240"/>
        <item x="241"/>
        <item x="323"/>
        <item x="324"/>
        <item x="325"/>
        <item x="410"/>
        <item x="411"/>
        <item x="440"/>
        <item x="441"/>
        <item x="442"/>
        <item x="490"/>
        <item x="491"/>
        <item x="492"/>
        <item x="544"/>
        <item x="0"/>
        <item x="41"/>
        <item x="82"/>
        <item x="315"/>
        <item x="316"/>
        <item x="594"/>
        <item x="77"/>
        <item x="106"/>
        <item x="152"/>
        <item x="216"/>
        <item x="242"/>
        <item x="243"/>
        <item x="326"/>
        <item x="327"/>
        <item x="328"/>
        <item x="412"/>
        <item x="413"/>
        <item x="443"/>
        <item x="444"/>
        <item x="445"/>
        <item x="493"/>
        <item x="494"/>
        <item x="495"/>
        <item x="545"/>
        <item x="546"/>
        <item x="547"/>
        <item x="1"/>
        <item x="2"/>
        <item x="29"/>
        <item x="101"/>
        <item x="107"/>
        <item x="108"/>
        <item x="141"/>
        <item x="142"/>
        <item x="143"/>
        <item x="153"/>
        <item x="154"/>
        <item x="244"/>
        <item x="245"/>
        <item x="329"/>
        <item x="330"/>
        <item x="331"/>
        <item x="414"/>
        <item x="415"/>
        <item x="446"/>
        <item x="447"/>
        <item x="448"/>
        <item x="496"/>
        <item x="497"/>
        <item x="498"/>
        <item x="548"/>
        <item x="549"/>
        <item x="550"/>
        <item x="551"/>
        <item x="3"/>
        <item x="83"/>
        <item x="63"/>
        <item x="64"/>
        <item x="109"/>
        <item x="110"/>
        <item x="155"/>
        <item x="156"/>
        <item x="218"/>
        <item x="217"/>
        <item x="246"/>
        <item x="247"/>
        <item x="332"/>
        <item x="333"/>
        <item x="334"/>
        <item x="417"/>
        <item x="416"/>
        <item x="449"/>
        <item x="450"/>
        <item x="451"/>
        <item x="499"/>
        <item x="500"/>
        <item x="501"/>
        <item x="552"/>
        <item x="553"/>
        <item x="554"/>
        <item x="4"/>
        <item x="42"/>
        <item x="84"/>
        <item x="85"/>
        <item x="317"/>
        <item x="30"/>
        <item x="43"/>
        <item x="78"/>
        <item x="157"/>
        <item x="158"/>
        <item x="220"/>
        <item x="219"/>
        <item x="248"/>
        <item x="249"/>
        <item x="335"/>
        <item x="336"/>
        <item x="419"/>
        <item x="418"/>
        <item x="452"/>
        <item x="453"/>
        <item x="454"/>
        <item x="502"/>
        <item x="503"/>
        <item x="504"/>
        <item x="555"/>
        <item x="556"/>
        <item x="557"/>
        <item x="5"/>
        <item x="6"/>
        <item x="318"/>
        <item x="46"/>
        <item x="44"/>
        <item x="45"/>
        <item x="65"/>
        <item x="79"/>
        <item x="102"/>
        <item x="159"/>
        <item x="160"/>
        <item x="161"/>
        <item x="221"/>
        <item x="222"/>
        <item x="250"/>
        <item x="251"/>
        <item x="275"/>
        <item x="274"/>
        <item x="337"/>
        <item x="338"/>
        <item x="420"/>
        <item x="455"/>
        <item x="456"/>
        <item x="457"/>
        <item x="505"/>
        <item x="506"/>
        <item x="507"/>
        <item x="558"/>
        <item x="559"/>
        <item x="560"/>
        <item x="103"/>
        <item x="421"/>
        <item x="7"/>
        <item x="111"/>
        <item x="112"/>
        <item x="144"/>
        <item x="145"/>
        <item x="146"/>
        <item x="162"/>
        <item x="163"/>
        <item x="223"/>
        <item x="224"/>
        <item x="252"/>
        <item x="276"/>
        <item x="277"/>
        <item x="278"/>
        <item x="339"/>
        <item x="340"/>
        <item x="422"/>
        <item x="423"/>
        <item x="458"/>
        <item x="459"/>
        <item x="460"/>
        <item x="508"/>
        <item x="509"/>
        <item x="510"/>
        <item x="561"/>
        <item x="562"/>
        <item x="563"/>
        <item x="8"/>
        <item x="9"/>
        <item x="86"/>
        <item x="87"/>
        <item x="31"/>
        <item x="47"/>
        <item x="48"/>
        <item x="49"/>
        <item x="66"/>
        <item x="113"/>
        <item x="164"/>
        <item x="165"/>
        <item x="253"/>
        <item x="254"/>
        <item x="279"/>
        <item x="280"/>
        <item x="281"/>
        <item x="341"/>
        <item x="342"/>
        <item x="461"/>
        <item x="462"/>
        <item x="463"/>
        <item x="511"/>
        <item x="512"/>
        <item x="513"/>
        <item x="564"/>
        <item x="565"/>
        <item x="566"/>
        <item x="10"/>
        <item x="11"/>
        <item x="88"/>
        <item x="50"/>
        <item x="51"/>
        <item x="52"/>
        <item x="104"/>
        <item x="166"/>
        <item x="167"/>
        <item x="255"/>
        <item x="283"/>
        <item x="282"/>
        <item x="343"/>
        <item x="344"/>
        <item x="345"/>
        <item x="464"/>
        <item x="465"/>
        <item x="514"/>
        <item x="515"/>
        <item x="516"/>
        <item x="567"/>
        <item x="568"/>
        <item x="569"/>
        <item x="12"/>
        <item x="105"/>
        <item x="147"/>
        <item x="148"/>
        <item x="149"/>
        <item x="168"/>
        <item x="169"/>
        <item x="225"/>
        <item x="226"/>
        <item x="256"/>
        <item x="257"/>
        <item x="284"/>
        <item x="286"/>
        <item x="285"/>
        <item x="346"/>
        <item x="347"/>
        <item x="348"/>
        <item x="424"/>
        <item x="425"/>
        <item x="466"/>
        <item x="467"/>
        <item x="517"/>
        <item x="518"/>
        <item x="519"/>
        <item x="570"/>
        <item x="571"/>
        <item x="572"/>
        <item x="13"/>
        <item x="114"/>
        <item x="170"/>
        <item x="171"/>
        <item x="228"/>
        <item x="227"/>
        <item x="287"/>
        <item x="288"/>
        <item x="349"/>
        <item x="350"/>
        <item x="427"/>
        <item x="426"/>
        <item x="468"/>
        <item x="469"/>
        <item x="520"/>
        <item x="521"/>
        <item x="573"/>
        <item x="574"/>
        <item x="575"/>
        <item x="115"/>
        <item x="89"/>
        <item x="53"/>
        <item x="116"/>
        <item x="172"/>
        <item x="173"/>
        <item x="258"/>
        <item x="259"/>
        <item x="289"/>
        <item x="290"/>
        <item x="351"/>
        <item x="352"/>
        <item x="470"/>
        <item x="471"/>
        <item x="522"/>
        <item x="523"/>
        <item x="576"/>
        <item x="577"/>
        <item x="32"/>
        <item x="67"/>
        <item x="150"/>
        <item x="174"/>
        <item x="175"/>
        <item x="260"/>
        <item x="261"/>
        <item x="291"/>
        <item x="293"/>
        <item x="292"/>
        <item x="353"/>
        <item x="354"/>
        <item x="472"/>
        <item x="473"/>
        <item x="524"/>
        <item x="525"/>
        <item x="578"/>
        <item x="579"/>
        <item x="580"/>
        <item x="90"/>
        <item x="33"/>
        <item x="151"/>
        <item x="176"/>
        <item x="177"/>
        <item x="229"/>
        <item x="230"/>
        <item x="262"/>
        <item x="263"/>
        <item x="294"/>
        <item x="295"/>
        <item x="355"/>
        <item x="356"/>
        <item x="428"/>
        <item x="474"/>
        <item x="475"/>
        <item x="526"/>
        <item x="527"/>
        <item x="581"/>
        <item x="582"/>
        <item x="583"/>
        <item x="14"/>
        <item x="91"/>
        <item x="54"/>
        <item x="117"/>
        <item x="118"/>
        <item x="264"/>
        <item x="265"/>
        <item x="296"/>
        <item x="297"/>
        <item x="357"/>
        <item x="358"/>
        <item x="429"/>
        <item x="476"/>
        <item x="477"/>
        <item x="528"/>
        <item x="529"/>
        <item x="584"/>
        <item x="585"/>
        <item x="15"/>
        <item x="55"/>
        <item x="298"/>
        <item x="359"/>
        <item x="360"/>
        <item x="478"/>
        <item x="479"/>
        <item x="530"/>
        <item x="531"/>
        <item x="17"/>
        <item x="92"/>
        <item x="34"/>
        <item x="68"/>
        <item x="178"/>
        <item x="179"/>
        <item x="231"/>
        <item x="299"/>
        <item x="300"/>
        <item x="361"/>
        <item x="362"/>
        <item x="532"/>
        <item x="533"/>
        <item x="586"/>
        <item x="587"/>
        <item x="35"/>
        <item x="36"/>
        <item x="69"/>
        <item x="180"/>
        <item x="181"/>
        <item x="232"/>
        <item x="301"/>
        <item x="363"/>
        <item x="364"/>
        <item x="430"/>
        <item x="534"/>
        <item x="535"/>
        <item x="598"/>
        <item x="599"/>
        <item x="16"/>
        <item x="93"/>
        <item x="56"/>
        <item x="119"/>
        <item x="120"/>
        <item x="266"/>
        <item x="267"/>
        <item x="302"/>
        <item x="365"/>
        <item x="366"/>
        <item x="431"/>
        <item x="480"/>
        <item x="481"/>
        <item x="588"/>
        <item x="589"/>
        <item x="70"/>
        <item x="18"/>
        <item x="71"/>
        <item x="94"/>
        <item x="194"/>
        <item x="375"/>
        <item t="default"/>
      </items>
    </pivotField>
    <pivotField showAll="0"/>
    <pivotField numFmtId="16" showAll="0"/>
    <pivotField showAll="0"/>
    <pivotField showAll="0"/>
    <pivotField showAll="0"/>
    <pivotField axis="axisRow" showAll="0">
      <items count="182">
        <item x="175"/>
        <item x="180"/>
        <item x="169"/>
        <item x="171"/>
        <item x="172"/>
        <item x="176"/>
        <item x="38"/>
        <item x="72"/>
        <item x="52"/>
        <item x="89"/>
        <item x="98"/>
        <item x="133"/>
        <item x="76"/>
        <item x="160"/>
        <item x="45"/>
        <item x="85"/>
        <item x="17"/>
        <item x="29"/>
        <item x="118"/>
        <item x="105"/>
        <item x="32"/>
        <item x="113"/>
        <item x="58"/>
        <item x="110"/>
        <item x="138"/>
        <item x="147"/>
        <item x="109"/>
        <item x="166"/>
        <item x="22"/>
        <item x="82"/>
        <item x="70"/>
        <item x="162"/>
        <item x="57"/>
        <item x="178"/>
        <item x="174"/>
        <item x="2"/>
        <item x="100"/>
        <item x="170"/>
        <item x="179"/>
        <item x="47"/>
        <item x="93"/>
        <item x="71"/>
        <item x="173"/>
        <item x="77"/>
        <item x="177"/>
        <item x="74"/>
        <item x="94"/>
        <item x="46"/>
        <item x="95"/>
        <item x="25"/>
        <item x="44"/>
        <item x="155"/>
        <item x="151"/>
        <item x="150"/>
        <item x="149"/>
        <item x="152"/>
        <item x="157"/>
        <item x="148"/>
        <item x="20"/>
        <item x="121"/>
        <item x="154"/>
        <item x="167"/>
        <item x="156"/>
        <item x="112"/>
        <item x="116"/>
        <item x="4"/>
        <item x="7"/>
        <item x="101"/>
        <item x="51"/>
        <item x="158"/>
        <item x="135"/>
        <item x="28"/>
        <item x="50"/>
        <item x="37"/>
        <item x="26"/>
        <item x="141"/>
        <item x="24"/>
        <item x="142"/>
        <item x="60"/>
        <item x="36"/>
        <item x="140"/>
        <item x="139"/>
        <item x="73"/>
        <item x="88"/>
        <item x="86"/>
        <item x="132"/>
        <item x="136"/>
        <item x="125"/>
        <item x="123"/>
        <item x="30"/>
        <item x="87"/>
        <item x="81"/>
        <item x="6"/>
        <item x="10"/>
        <item x="165"/>
        <item x="8"/>
        <item x="84"/>
        <item x="61"/>
        <item x="35"/>
        <item x="21"/>
        <item x="108"/>
        <item x="168"/>
        <item x="143"/>
        <item x="129"/>
        <item x="48"/>
        <item x="9"/>
        <item x="68"/>
        <item x="99"/>
        <item x="66"/>
        <item x="130"/>
        <item x="59"/>
        <item x="80"/>
        <item x="34"/>
        <item x="144"/>
        <item x="53"/>
        <item x="42"/>
        <item x="63"/>
        <item x="40"/>
        <item x="146"/>
        <item x="23"/>
        <item x="11"/>
        <item x="69"/>
        <item x="1"/>
        <item x="164"/>
        <item x="0"/>
        <item x="115"/>
        <item x="161"/>
        <item x="78"/>
        <item x="33"/>
        <item x="103"/>
        <item x="119"/>
        <item x="67"/>
        <item x="79"/>
        <item x="39"/>
        <item x="55"/>
        <item x="117"/>
        <item x="163"/>
        <item x="41"/>
        <item x="134"/>
        <item x="83"/>
        <item x="75"/>
        <item x="111"/>
        <item x="5"/>
        <item x="107"/>
        <item x="92"/>
        <item x="131"/>
        <item x="91"/>
        <item x="128"/>
        <item x="145"/>
        <item x="159"/>
        <item x="114"/>
        <item x="31"/>
        <item x="122"/>
        <item x="126"/>
        <item x="16"/>
        <item x="18"/>
        <item x="124"/>
        <item x="127"/>
        <item x="14"/>
        <item x="13"/>
        <item x="15"/>
        <item x="3"/>
        <item x="106"/>
        <item x="104"/>
        <item x="102"/>
        <item x="120"/>
        <item x="137"/>
        <item x="97"/>
        <item x="96"/>
        <item x="43"/>
        <item x="12"/>
        <item x="90"/>
        <item x="19"/>
        <item x="54"/>
        <item x="64"/>
        <item x="62"/>
        <item x="27"/>
        <item x="49"/>
        <item x="65"/>
        <item x="56"/>
        <item x="153"/>
        <item t="default"/>
      </items>
    </pivotField>
    <pivotField showAll="0">
      <items count="152">
        <item x="85"/>
        <item x="18"/>
        <item x="43"/>
        <item x="73"/>
        <item x="91"/>
        <item x="29"/>
        <item x="22"/>
        <item x="135"/>
        <item x="60"/>
        <item x="25"/>
        <item x="80"/>
        <item x="52"/>
        <item x="4"/>
        <item x="39"/>
        <item x="16"/>
        <item x="104"/>
        <item x="150"/>
        <item x="68"/>
        <item x="116"/>
        <item x="92"/>
        <item x="137"/>
        <item x="97"/>
        <item x="133"/>
        <item x="11"/>
        <item x="71"/>
        <item x="147"/>
        <item x="20"/>
        <item x="121"/>
        <item x="130"/>
        <item x="96"/>
        <item x="98"/>
        <item x="64"/>
        <item x="62"/>
        <item x="142"/>
        <item x="77"/>
        <item x="41"/>
        <item x="5"/>
        <item x="148"/>
        <item x="59"/>
        <item x="67"/>
        <item x="27"/>
        <item x="6"/>
        <item x="79"/>
        <item x="32"/>
        <item x="57"/>
        <item x="118"/>
        <item x="38"/>
        <item x="61"/>
        <item x="63"/>
        <item x="40"/>
        <item x="115"/>
        <item x="124"/>
        <item x="87"/>
        <item x="123"/>
        <item x="122"/>
        <item x="136"/>
        <item x="134"/>
        <item x="119"/>
        <item x="76"/>
        <item x="28"/>
        <item x="15"/>
        <item x="131"/>
        <item x="107"/>
        <item x="56"/>
        <item x="17"/>
        <item x="49"/>
        <item x="47"/>
        <item x="100"/>
        <item x="30"/>
        <item x="109"/>
        <item x="86"/>
        <item x="78"/>
        <item x="33"/>
        <item x="149"/>
        <item x="51"/>
        <item x="143"/>
        <item x="69"/>
        <item x="13"/>
        <item x="72"/>
        <item x="54"/>
        <item x="50"/>
        <item x="3"/>
        <item x="88"/>
        <item x="0"/>
        <item x="106"/>
        <item x="65"/>
        <item x="108"/>
        <item x="2"/>
        <item x="145"/>
        <item x="138"/>
        <item x="144"/>
        <item x="99"/>
        <item x="89"/>
        <item x="113"/>
        <item x="35"/>
        <item x="132"/>
        <item x="127"/>
        <item x="42"/>
        <item x="101"/>
        <item x="129"/>
        <item x="82"/>
        <item x="94"/>
        <item x="9"/>
        <item x="139"/>
        <item x="140"/>
        <item x="23"/>
        <item x="55"/>
        <item x="90"/>
        <item x="45"/>
        <item x="24"/>
        <item x="10"/>
        <item x="126"/>
        <item x="19"/>
        <item x="7"/>
        <item x="70"/>
        <item x="105"/>
        <item x="110"/>
        <item x="117"/>
        <item x="146"/>
        <item x="103"/>
        <item x="34"/>
        <item x="46"/>
        <item x="21"/>
        <item x="114"/>
        <item x="111"/>
        <item x="75"/>
        <item x="48"/>
        <item x="128"/>
        <item x="31"/>
        <item x="14"/>
        <item x="66"/>
        <item x="53"/>
        <item x="120"/>
        <item x="58"/>
        <item x="12"/>
        <item x="8"/>
        <item x="141"/>
        <item x="1"/>
        <item x="37"/>
        <item x="95"/>
        <item x="112"/>
        <item x="81"/>
        <item x="83"/>
        <item x="36"/>
        <item x="93"/>
        <item x="74"/>
        <item x="44"/>
        <item x="102"/>
        <item x="125"/>
        <item x="84"/>
        <item x="26"/>
        <item t="default"/>
      </items>
    </pivotField>
    <pivotField showAll="0"/>
    <pivotField showAll="0">
      <items count="662">
        <item x="279"/>
        <item x="287"/>
        <item x="302"/>
        <item x="651"/>
        <item x="570"/>
        <item x="325"/>
        <item x="519"/>
        <item x="264"/>
        <item x="228"/>
        <item x="122"/>
        <item x="335"/>
        <item x="14"/>
        <item x="516"/>
        <item x="446"/>
        <item x="285"/>
        <item x="334"/>
        <item x="4"/>
        <item x="234"/>
        <item x="610"/>
        <item x="93"/>
        <item x="380"/>
        <item x="223"/>
        <item x="239"/>
        <item x="634"/>
        <item x="217"/>
        <item x="431"/>
        <item x="417"/>
        <item x="300"/>
        <item x="10"/>
        <item x="263"/>
        <item x="391"/>
        <item x="104"/>
        <item x="262"/>
        <item x="257"/>
        <item x="623"/>
        <item x="531"/>
        <item x="352"/>
        <item x="343"/>
        <item x="152"/>
        <item x="162"/>
        <item x="329"/>
        <item x="15"/>
        <item x="219"/>
        <item x="210"/>
        <item x="520"/>
        <item x="627"/>
        <item x="595"/>
        <item x="638"/>
        <item x="78"/>
        <item x="18"/>
        <item x="261"/>
        <item x="29"/>
        <item x="293"/>
        <item x="71"/>
        <item x="241"/>
        <item x="246"/>
        <item x="84"/>
        <item x="89"/>
        <item x="356"/>
        <item x="625"/>
        <item x="181"/>
        <item x="282"/>
        <item x="341"/>
        <item x="303"/>
        <item x="375"/>
        <item x="389"/>
        <item x="501"/>
        <item x="400"/>
        <item x="294"/>
        <item x="359"/>
        <item x="351"/>
        <item x="660"/>
        <item x="396"/>
        <item x="311"/>
        <item x="364"/>
        <item x="536"/>
        <item x="97"/>
        <item x="506"/>
        <item x="11"/>
        <item x="149"/>
        <item x="388"/>
        <item x="146"/>
        <item x="479"/>
        <item x="588"/>
        <item x="655"/>
        <item x="346"/>
        <item x="525"/>
        <item x="41"/>
        <item x="453"/>
        <item x="99"/>
        <item x="119"/>
        <item x="225"/>
        <item x="657"/>
        <item x="560"/>
        <item x="203"/>
        <item x="577"/>
        <item x="49"/>
        <item x="424"/>
        <item x="455"/>
        <item x="286"/>
        <item x="437"/>
        <item x="199"/>
        <item x="39"/>
        <item x="191"/>
        <item x="379"/>
        <item x="275"/>
        <item x="107"/>
        <item x="66"/>
        <item x="47"/>
        <item x="54"/>
        <item x="465"/>
        <item x="201"/>
        <item x="405"/>
        <item x="115"/>
        <item x="59"/>
        <item x="407"/>
        <item x="392"/>
        <item x="298"/>
        <item x="194"/>
        <item x="222"/>
        <item x="215"/>
        <item x="410"/>
        <item x="640"/>
        <item x="362"/>
        <item x="628"/>
        <item x="585"/>
        <item x="490"/>
        <item x="599"/>
        <item x="344"/>
        <item x="475"/>
        <item x="353"/>
        <item x="377"/>
        <item x="299"/>
        <item x="616"/>
        <item x="271"/>
        <item x="435"/>
        <item x="9"/>
        <item x="212"/>
        <item x="130"/>
        <item x="5"/>
        <item x="142"/>
        <item x="601"/>
        <item x="123"/>
        <item x="64"/>
        <item x="147"/>
        <item x="468"/>
        <item x="620"/>
        <item x="576"/>
        <item x="547"/>
        <item x="629"/>
        <item x="448"/>
        <item x="617"/>
        <item x="374"/>
        <item x="433"/>
        <item x="652"/>
        <item x="494"/>
        <item x="641"/>
        <item x="659"/>
        <item x="542"/>
        <item x="339"/>
        <item x="481"/>
        <item x="551"/>
        <item x="467"/>
        <item x="37"/>
        <item x="535"/>
        <item x="548"/>
        <item x="113"/>
        <item x="363"/>
        <item x="31"/>
        <item x="143"/>
        <item x="272"/>
        <item x="40"/>
        <item x="25"/>
        <item x="125"/>
        <item x="26"/>
        <item x="145"/>
        <item x="502"/>
        <item x="487"/>
        <item x="327"/>
        <item x="598"/>
        <item x="474"/>
        <item x="332"/>
        <item x="316"/>
        <item x="529"/>
        <item x="496"/>
        <item x="647"/>
        <item x="541"/>
        <item x="582"/>
        <item x="129"/>
        <item x="112"/>
        <item x="75"/>
        <item x="509"/>
        <item x="140"/>
        <item x="369"/>
        <item x="50"/>
        <item x="195"/>
        <item x="556"/>
        <item x="361"/>
        <item x="165"/>
        <item x="174"/>
        <item x="619"/>
        <item x="290"/>
        <item x="160"/>
        <item x="312"/>
        <item x="348"/>
        <item x="331"/>
        <item x="323"/>
        <item x="172"/>
        <item x="340"/>
        <item x="530"/>
        <item x="178"/>
        <item x="463"/>
        <item x="81"/>
        <item x="420"/>
        <item x="148"/>
        <item x="569"/>
        <item x="36"/>
        <item x="456"/>
        <item x="288"/>
        <item x="438"/>
        <item x="656"/>
        <item x="120"/>
        <item x="622"/>
        <item x="249"/>
        <item x="537"/>
        <item x="280"/>
        <item x="0"/>
        <item x="653"/>
        <item x="117"/>
        <item x="95"/>
        <item x="426"/>
        <item x="111"/>
        <item x="458"/>
        <item x="413"/>
        <item x="308"/>
        <item x="524"/>
        <item x="476"/>
        <item x="204"/>
        <item x="221"/>
        <item x="230"/>
        <item x="269"/>
        <item x="158"/>
        <item x="87"/>
        <item x="187"/>
        <item x="137"/>
        <item x="354"/>
        <item x="103"/>
        <item x="198"/>
        <item x="296"/>
        <item x="90"/>
        <item x="127"/>
        <item x="245"/>
        <item x="180"/>
        <item x="259"/>
        <item x="108"/>
        <item x="190"/>
        <item x="237"/>
        <item x="345"/>
        <item x="317"/>
        <item x="171"/>
        <item x="166"/>
        <item x="231"/>
        <item x="134"/>
        <item x="251"/>
        <item x="73"/>
        <item x="168"/>
        <item x="85"/>
        <item x="654"/>
        <item x="562"/>
        <item x="572"/>
        <item x="32"/>
        <item x="22"/>
        <item x="372"/>
        <item x="512"/>
        <item x="513"/>
        <item x="454"/>
        <item x="605"/>
        <item x="635"/>
        <item x="443"/>
        <item x="564"/>
        <item x="395"/>
        <item x="450"/>
        <item x="503"/>
        <item x="528"/>
        <item x="566"/>
        <item x="473"/>
        <item x="461"/>
        <item x="580"/>
        <item x="382"/>
        <item x="27"/>
        <item x="422"/>
        <item x="430"/>
        <item x="584"/>
        <item x="594"/>
        <item x="549"/>
        <item x="591"/>
        <item x="643"/>
        <item x="401"/>
        <item x="216"/>
        <item x="578"/>
        <item x="633"/>
        <item x="281"/>
        <item x="646"/>
        <item x="289"/>
        <item x="136"/>
        <item x="86"/>
        <item x="133"/>
        <item x="310"/>
        <item x="35"/>
        <item x="19"/>
        <item x="267"/>
        <item x="126"/>
        <item x="318"/>
        <item x="79"/>
        <item x="74"/>
        <item x="109"/>
        <item x="45"/>
        <item x="42"/>
        <item x="88"/>
        <item x="94"/>
        <item x="624"/>
        <item x="545"/>
        <item x="315"/>
        <item x="321"/>
        <item x="252"/>
        <item x="558"/>
        <item x="30"/>
        <item x="82"/>
        <item x="46"/>
        <item x="284"/>
        <item x="153"/>
        <item x="631"/>
        <item x="480"/>
        <item x="33"/>
        <item x="466"/>
        <item x="370"/>
        <item x="44"/>
        <item x="202"/>
        <item x="522"/>
        <item x="208"/>
        <item x="48"/>
        <item x="193"/>
        <item x="197"/>
        <item x="587"/>
        <item x="38"/>
        <item x="61"/>
        <item x="274"/>
        <item x="265"/>
        <item x="368"/>
        <item x="28"/>
        <item x="179"/>
        <item x="141"/>
        <item x="563"/>
        <item x="366"/>
        <item x="24"/>
        <item x="419"/>
        <item x="469"/>
        <item x="550"/>
        <item x="574"/>
        <item x="642"/>
        <item x="428"/>
        <item x="630"/>
        <item x="445"/>
        <item x="482"/>
        <item x="508"/>
        <item x="156"/>
        <item x="600"/>
        <item x="164"/>
        <item x="637"/>
        <item x="650"/>
        <item x="385"/>
        <item x="309"/>
        <item x="568"/>
        <item x="320"/>
        <item x="415"/>
        <item x="470"/>
        <item x="350"/>
        <item x="523"/>
        <item x="511"/>
        <item x="358"/>
        <item x="484"/>
        <item x="533"/>
        <item x="196"/>
        <item x="328"/>
        <item x="614"/>
        <item x="139"/>
        <item x="483"/>
        <item x="188"/>
        <item x="518"/>
        <item x="497"/>
        <item x="313"/>
        <item x="386"/>
        <item x="175"/>
        <item x="589"/>
        <item x="507"/>
        <item x="100"/>
        <item x="330"/>
        <item x="399"/>
        <item x="409"/>
        <item x="301"/>
        <item x="226"/>
        <item x="256"/>
        <item x="416"/>
        <item x="233"/>
        <item x="639"/>
        <item x="532"/>
        <item x="658"/>
        <item x="457"/>
        <item x="573"/>
        <item x="342"/>
        <item x="236"/>
        <item x="243"/>
        <item x="260"/>
        <item x="583"/>
        <item x="429"/>
        <item x="442"/>
        <item x="248"/>
        <item x="404"/>
        <item x="378"/>
        <item x="606"/>
        <item x="613"/>
        <item x="214"/>
        <item x="451"/>
        <item x="575"/>
        <item x="644"/>
        <item x="381"/>
        <item x="449"/>
        <item x="491"/>
        <item x="406"/>
        <item x="590"/>
        <item x="441"/>
        <item x="636"/>
        <item x="324"/>
        <item x="98"/>
        <item x="291"/>
        <item x="376"/>
        <item x="12"/>
        <item x="411"/>
        <item x="305"/>
        <item x="607"/>
        <item x="597"/>
        <item x="544"/>
        <item x="101"/>
        <item x="462"/>
        <item x="611"/>
        <item x="110"/>
        <item x="177"/>
        <item x="266"/>
        <item x="254"/>
        <item x="183"/>
        <item x="242"/>
        <item x="209"/>
        <item x="292"/>
        <item x="276"/>
        <item x="514"/>
        <item x="297"/>
        <item x="232"/>
        <item x="224"/>
        <item x="250"/>
        <item x="258"/>
        <item x="314"/>
        <item x="295"/>
        <item x="244"/>
        <item x="500"/>
        <item x="229"/>
        <item x="163"/>
        <item x="157"/>
        <item x="304"/>
        <item x="565"/>
        <item x="649"/>
        <item x="151"/>
        <item x="534"/>
        <item x="170"/>
        <item x="499"/>
        <item x="546"/>
        <item x="322"/>
        <item x="557"/>
        <item x="485"/>
        <item x="173"/>
        <item x="645"/>
        <item x="460"/>
        <item x="349"/>
        <item x="360"/>
        <item x="397"/>
        <item x="365"/>
        <item x="517"/>
        <item x="515"/>
        <item x="337"/>
        <item x="403"/>
        <item x="421"/>
        <item x="452"/>
        <item x="184"/>
        <item x="434"/>
        <item x="3"/>
        <item x="408"/>
        <item x="383"/>
        <item x="447"/>
        <item x="398"/>
        <item x="626"/>
        <item x="471"/>
        <item x="412"/>
        <item x="390"/>
        <item x="489"/>
        <item x="553"/>
        <item x="402"/>
        <item x="539"/>
        <item x="211"/>
        <item x="306"/>
        <item x="247"/>
        <item x="436"/>
        <item x="255"/>
        <item x="268"/>
        <item x="423"/>
        <item x="326"/>
        <item x="218"/>
        <item x="510"/>
        <item x="488"/>
        <item x="571"/>
        <item x="596"/>
        <item x="586"/>
        <item x="592"/>
        <item x="492"/>
        <item x="581"/>
        <item x="425"/>
        <item x="567"/>
        <item x="439"/>
        <item x="478"/>
        <item x="493"/>
        <item x="579"/>
        <item x="102"/>
        <item x="185"/>
        <item x="319"/>
        <item x="167"/>
        <item x="131"/>
        <item x="192"/>
        <item x="92"/>
        <item x="169"/>
        <item x="159"/>
        <item x="150"/>
        <item x="277"/>
        <item x="336"/>
        <item x="283"/>
        <item x="135"/>
        <item x="124"/>
        <item x="333"/>
        <item x="23"/>
        <item x="440"/>
        <item x="56"/>
        <item x="60"/>
        <item x="561"/>
        <item x="270"/>
        <item x="371"/>
        <item x="132"/>
        <item x="615"/>
        <item x="414"/>
        <item x="427"/>
        <item x="608"/>
        <item x="504"/>
        <item x="464"/>
        <item x="253"/>
        <item x="155"/>
        <item x="540"/>
        <item x="526"/>
        <item x="51"/>
        <item x="278"/>
        <item x="21"/>
        <item x="240"/>
        <item x="207"/>
        <item x="357"/>
        <item x="43"/>
        <item x="543"/>
        <item x="118"/>
        <item x="105"/>
        <item x="186"/>
        <item x="52"/>
        <item x="91"/>
        <item x="477"/>
        <item x="57"/>
        <item x="227"/>
        <item x="387"/>
        <item x="347"/>
        <item x="505"/>
        <item x="116"/>
        <item x="68"/>
        <item x="189"/>
        <item x="106"/>
        <item x="235"/>
        <item x="394"/>
        <item x="621"/>
        <item x="632"/>
        <item x="34"/>
        <item x="602"/>
        <item x="76"/>
        <item x="555"/>
        <item x="63"/>
        <item x="20"/>
        <item x="559"/>
        <item x="554"/>
        <item x="538"/>
        <item x="486"/>
        <item x="498"/>
        <item x="238"/>
        <item x="527"/>
        <item x="495"/>
        <item x="80"/>
        <item x="552"/>
        <item x="17"/>
        <item x="62"/>
        <item x="69"/>
        <item x="121"/>
        <item x="618"/>
        <item x="70"/>
        <item x="459"/>
        <item x="83"/>
        <item x="154"/>
        <item x="612"/>
        <item x="307"/>
        <item x="609"/>
        <item x="176"/>
        <item x="182"/>
        <item x="603"/>
        <item x="161"/>
        <item x="206"/>
        <item x="8"/>
        <item x="13"/>
        <item x="77"/>
        <item x="200"/>
        <item x="65"/>
        <item x="67"/>
        <item x="16"/>
        <item x="593"/>
        <item x="1"/>
        <item x="384"/>
        <item x="521"/>
        <item x="338"/>
        <item x="58"/>
        <item x="648"/>
        <item x="604"/>
        <item x="432"/>
        <item x="7"/>
        <item x="472"/>
        <item x="393"/>
        <item x="373"/>
        <item x="444"/>
        <item x="114"/>
        <item x="367"/>
        <item x="6"/>
        <item x="2"/>
        <item x="138"/>
        <item x="72"/>
        <item x="144"/>
        <item x="418"/>
        <item x="55"/>
        <item x="273"/>
        <item x="355"/>
        <item x="96"/>
        <item x="53"/>
        <item x="128"/>
        <item x="213"/>
        <item x="220"/>
        <item x="205"/>
        <item t="default"/>
      </items>
    </pivotField>
    <pivotField showAll="0"/>
    <pivotField showAll="0"/>
    <pivotField showAll="0"/>
    <pivotField showAll="0">
      <items count="84">
        <item x="51"/>
        <item x="79"/>
        <item x="11"/>
        <item x="42"/>
        <item x="18"/>
        <item x="1"/>
        <item x="5"/>
        <item x="2"/>
        <item x="36"/>
        <item x="49"/>
        <item x="56"/>
        <item x="8"/>
        <item x="71"/>
        <item x="72"/>
        <item x="35"/>
        <item x="59"/>
        <item x="66"/>
        <item x="24"/>
        <item x="73"/>
        <item x="20"/>
        <item x="55"/>
        <item x="21"/>
        <item x="70"/>
        <item x="12"/>
        <item x="41"/>
        <item x="26"/>
        <item x="4"/>
        <item x="44"/>
        <item x="19"/>
        <item x="30"/>
        <item x="74"/>
        <item x="62"/>
        <item x="43"/>
        <item x="52"/>
        <item x="17"/>
        <item x="46"/>
        <item x="48"/>
        <item x="54"/>
        <item x="39"/>
        <item x="25"/>
        <item x="67"/>
        <item x="65"/>
        <item x="37"/>
        <item x="29"/>
        <item x="53"/>
        <item x="0"/>
        <item x="40"/>
        <item x="13"/>
        <item x="50"/>
        <item x="63"/>
        <item x="33"/>
        <item x="22"/>
        <item x="6"/>
        <item x="3"/>
        <item x="23"/>
        <item x="38"/>
        <item x="82"/>
        <item x="57"/>
        <item x="78"/>
        <item x="77"/>
        <item x="58"/>
        <item x="7"/>
        <item x="61"/>
        <item x="60"/>
        <item x="27"/>
        <item x="68"/>
        <item x="81"/>
        <item x="80"/>
        <item x="69"/>
        <item x="64"/>
        <item x="34"/>
        <item x="16"/>
        <item x="15"/>
        <item x="14"/>
        <item x="75"/>
        <item x="47"/>
        <item x="28"/>
        <item x="76"/>
        <item x="31"/>
        <item x="9"/>
        <item x="32"/>
        <item x="10"/>
        <item x="45"/>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6">
    <i>
      <x v="22"/>
    </i>
    <i>
      <x v="32"/>
    </i>
    <i>
      <x v="78"/>
    </i>
    <i>
      <x v="97"/>
    </i>
    <i>
      <x v="110"/>
    </i>
    <i t="grand">
      <x/>
    </i>
  </rowItems>
  <colItems count="1">
    <i/>
  </colItems>
  <dataFields count="1">
    <dataField name="Count of Datetime" fld="1" subtotal="count" baseField="0" baseItem="0"/>
  </dataFields>
  <chartFormats count="1">
    <chartFormat chart="4" format="45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E3A283E-44A9-46D8-AF06-74D302789955}" name="PivotTable3"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A355:B381" firstHeaderRow="1" firstDataRow="1" firstDataCol="1"/>
  <pivotFields count="26">
    <pivotField showAll="0">
      <items count="21">
        <item h="1" x="0"/>
        <item h="1" x="1"/>
        <item h="1" x="2"/>
        <item h="1" x="3"/>
        <item h="1" x="4"/>
        <item h="1" x="5"/>
        <item h="1" x="6"/>
        <item h="1" x="7"/>
        <item x="8"/>
        <item h="1" x="9"/>
        <item h="1" x="10"/>
        <item h="1" x="11"/>
        <item h="1" x="12"/>
        <item h="1" x="13"/>
        <item h="1" x="14"/>
        <item h="1" x="15"/>
        <item h="1" x="16"/>
        <item h="1" x="17"/>
        <item h="1" x="18"/>
        <item h="1" x="19"/>
        <item t="default"/>
      </items>
    </pivotField>
    <pivotField showAll="0">
      <items count="603">
        <item x="37"/>
        <item x="182"/>
        <item x="183"/>
        <item x="268"/>
        <item x="269"/>
        <item x="482"/>
        <item x="483"/>
        <item x="600"/>
        <item x="601"/>
        <item x="19"/>
        <item x="125"/>
        <item x="196"/>
        <item x="195"/>
        <item x="377"/>
        <item x="376"/>
        <item x="378"/>
        <item x="38"/>
        <item x="39"/>
        <item x="184"/>
        <item x="185"/>
        <item x="303"/>
        <item x="304"/>
        <item x="536"/>
        <item x="537"/>
        <item x="72"/>
        <item x="95"/>
        <item x="126"/>
        <item x="127"/>
        <item x="128"/>
        <item x="197"/>
        <item x="198"/>
        <item x="379"/>
        <item x="380"/>
        <item x="381"/>
        <item x="382"/>
        <item x="57"/>
        <item x="121"/>
        <item x="122"/>
        <item x="270"/>
        <item x="305"/>
        <item x="306"/>
        <item x="367"/>
        <item x="368"/>
        <item x="538"/>
        <item x="539"/>
        <item x="20"/>
        <item x="73"/>
        <item x="96"/>
        <item x="129"/>
        <item x="130"/>
        <item x="199"/>
        <item x="200"/>
        <item x="385"/>
        <item x="384"/>
        <item x="383"/>
        <item x="58"/>
        <item x="186"/>
        <item x="187"/>
        <item x="271"/>
        <item x="307"/>
        <item x="308"/>
        <item x="369"/>
        <item x="370"/>
        <item x="484"/>
        <item x="591"/>
        <item x="590"/>
        <item x="23"/>
        <item x="201"/>
        <item x="202"/>
        <item x="388"/>
        <item x="386"/>
        <item x="387"/>
        <item x="188"/>
        <item x="189"/>
        <item x="309"/>
        <item x="310"/>
        <item x="485"/>
        <item x="597"/>
        <item x="596"/>
        <item x="24"/>
        <item x="25"/>
        <item x="26"/>
        <item x="203"/>
        <item x="204"/>
        <item x="389"/>
        <item x="390"/>
        <item x="391"/>
        <item x="123"/>
        <item x="540"/>
        <item x="74"/>
        <item x="97"/>
        <item x="131"/>
        <item x="132"/>
        <item x="133"/>
        <item x="205"/>
        <item x="206"/>
        <item x="392"/>
        <item x="393"/>
        <item x="394"/>
        <item x="272"/>
        <item x="371"/>
        <item x="541"/>
        <item x="124"/>
        <item x="21"/>
        <item x="75"/>
        <item x="98"/>
        <item x="134"/>
        <item x="135"/>
        <item x="207"/>
        <item x="208"/>
        <item x="395"/>
        <item x="396"/>
        <item x="397"/>
        <item x="190"/>
        <item x="191"/>
        <item x="273"/>
        <item x="372"/>
        <item x="486"/>
        <item x="592"/>
        <item x="59"/>
        <item x="60"/>
        <item x="209"/>
        <item x="210"/>
        <item x="233"/>
        <item x="398"/>
        <item x="399"/>
        <item x="400"/>
        <item x="40"/>
        <item x="311"/>
        <item x="312"/>
        <item x="487"/>
        <item x="595"/>
        <item x="27"/>
        <item x="211"/>
        <item x="234"/>
        <item x="235"/>
        <item x="403"/>
        <item x="401"/>
        <item x="402"/>
        <item x="432"/>
        <item x="433"/>
        <item x="192"/>
        <item x="313"/>
        <item x="314"/>
        <item x="542"/>
        <item x="22"/>
        <item x="76"/>
        <item x="99"/>
        <item x="136"/>
        <item x="137"/>
        <item x="138"/>
        <item x="212"/>
        <item x="236"/>
        <item x="237"/>
        <item x="319"/>
        <item x="320"/>
        <item x="404"/>
        <item x="406"/>
        <item x="405"/>
        <item x="434"/>
        <item x="435"/>
        <item x="436"/>
        <item x="80"/>
        <item x="193"/>
        <item x="373"/>
        <item x="543"/>
        <item x="61"/>
        <item x="100"/>
        <item x="139"/>
        <item x="140"/>
        <item x="213"/>
        <item x="214"/>
        <item x="238"/>
        <item x="239"/>
        <item x="321"/>
        <item x="322"/>
        <item x="407"/>
        <item x="409"/>
        <item x="437"/>
        <item x="438"/>
        <item x="439"/>
        <item x="488"/>
        <item x="489"/>
        <item x="408"/>
        <item x="81"/>
        <item x="374"/>
        <item x="593"/>
        <item x="28"/>
        <item x="62"/>
        <item x="215"/>
        <item x="240"/>
        <item x="241"/>
        <item x="323"/>
        <item x="324"/>
        <item x="325"/>
        <item x="410"/>
        <item x="411"/>
        <item x="440"/>
        <item x="441"/>
        <item x="442"/>
        <item x="490"/>
        <item x="491"/>
        <item x="492"/>
        <item x="544"/>
        <item x="0"/>
        <item x="41"/>
        <item x="82"/>
        <item x="315"/>
        <item x="316"/>
        <item x="594"/>
        <item x="77"/>
        <item x="106"/>
        <item x="152"/>
        <item x="216"/>
        <item x="242"/>
        <item x="243"/>
        <item x="326"/>
        <item x="327"/>
        <item x="328"/>
        <item x="412"/>
        <item x="413"/>
        <item x="443"/>
        <item x="444"/>
        <item x="445"/>
        <item x="493"/>
        <item x="494"/>
        <item x="495"/>
        <item x="545"/>
        <item x="546"/>
        <item x="547"/>
        <item x="1"/>
        <item x="2"/>
        <item x="29"/>
        <item x="101"/>
        <item x="107"/>
        <item x="108"/>
        <item x="141"/>
        <item x="142"/>
        <item x="143"/>
        <item x="153"/>
        <item x="154"/>
        <item x="244"/>
        <item x="245"/>
        <item x="329"/>
        <item x="330"/>
        <item x="331"/>
        <item x="414"/>
        <item x="415"/>
        <item x="446"/>
        <item x="447"/>
        <item x="448"/>
        <item x="496"/>
        <item x="497"/>
        <item x="498"/>
        <item x="548"/>
        <item x="549"/>
        <item x="550"/>
        <item x="551"/>
        <item x="3"/>
        <item x="83"/>
        <item x="63"/>
        <item x="64"/>
        <item x="109"/>
        <item x="110"/>
        <item x="155"/>
        <item x="156"/>
        <item x="218"/>
        <item x="217"/>
        <item x="246"/>
        <item x="247"/>
        <item x="332"/>
        <item x="333"/>
        <item x="334"/>
        <item x="417"/>
        <item x="416"/>
        <item x="449"/>
        <item x="450"/>
        <item x="451"/>
        <item x="499"/>
        <item x="500"/>
        <item x="501"/>
        <item x="552"/>
        <item x="553"/>
        <item x="554"/>
        <item x="4"/>
        <item x="42"/>
        <item x="84"/>
        <item x="85"/>
        <item x="317"/>
        <item x="30"/>
        <item x="43"/>
        <item x="78"/>
        <item x="157"/>
        <item x="158"/>
        <item x="220"/>
        <item x="219"/>
        <item x="248"/>
        <item x="249"/>
        <item x="335"/>
        <item x="336"/>
        <item x="419"/>
        <item x="418"/>
        <item x="452"/>
        <item x="453"/>
        <item x="454"/>
        <item x="502"/>
        <item x="503"/>
        <item x="504"/>
        <item x="555"/>
        <item x="556"/>
        <item x="557"/>
        <item x="5"/>
        <item x="6"/>
        <item x="318"/>
        <item x="46"/>
        <item x="44"/>
        <item x="45"/>
        <item x="65"/>
        <item x="79"/>
        <item x="102"/>
        <item x="159"/>
        <item x="160"/>
        <item x="161"/>
        <item x="221"/>
        <item x="222"/>
        <item x="250"/>
        <item x="251"/>
        <item x="275"/>
        <item x="274"/>
        <item x="337"/>
        <item x="338"/>
        <item x="420"/>
        <item x="455"/>
        <item x="456"/>
        <item x="457"/>
        <item x="505"/>
        <item x="506"/>
        <item x="507"/>
        <item x="558"/>
        <item x="559"/>
        <item x="560"/>
        <item x="103"/>
        <item x="421"/>
        <item x="7"/>
        <item x="111"/>
        <item x="112"/>
        <item x="144"/>
        <item x="145"/>
        <item x="146"/>
        <item x="162"/>
        <item x="163"/>
        <item x="223"/>
        <item x="224"/>
        <item x="252"/>
        <item x="276"/>
        <item x="277"/>
        <item x="278"/>
        <item x="339"/>
        <item x="340"/>
        <item x="422"/>
        <item x="423"/>
        <item x="458"/>
        <item x="459"/>
        <item x="460"/>
        <item x="508"/>
        <item x="509"/>
        <item x="510"/>
        <item x="561"/>
        <item x="562"/>
        <item x="563"/>
        <item x="8"/>
        <item x="9"/>
        <item x="86"/>
        <item x="87"/>
        <item x="31"/>
        <item x="47"/>
        <item x="48"/>
        <item x="49"/>
        <item x="66"/>
        <item x="113"/>
        <item x="164"/>
        <item x="165"/>
        <item x="253"/>
        <item x="254"/>
        <item x="279"/>
        <item x="280"/>
        <item x="281"/>
        <item x="341"/>
        <item x="342"/>
        <item x="461"/>
        <item x="462"/>
        <item x="463"/>
        <item x="511"/>
        <item x="512"/>
        <item x="513"/>
        <item x="564"/>
        <item x="565"/>
        <item x="566"/>
        <item x="10"/>
        <item x="11"/>
        <item x="88"/>
        <item x="50"/>
        <item x="51"/>
        <item x="52"/>
        <item x="104"/>
        <item x="166"/>
        <item x="167"/>
        <item x="255"/>
        <item x="283"/>
        <item x="282"/>
        <item x="343"/>
        <item x="344"/>
        <item x="345"/>
        <item x="464"/>
        <item x="465"/>
        <item x="514"/>
        <item x="515"/>
        <item x="516"/>
        <item x="567"/>
        <item x="568"/>
        <item x="569"/>
        <item x="12"/>
        <item x="105"/>
        <item x="147"/>
        <item x="148"/>
        <item x="149"/>
        <item x="168"/>
        <item x="169"/>
        <item x="225"/>
        <item x="226"/>
        <item x="256"/>
        <item x="257"/>
        <item x="284"/>
        <item x="286"/>
        <item x="285"/>
        <item x="346"/>
        <item x="347"/>
        <item x="348"/>
        <item x="424"/>
        <item x="425"/>
        <item x="466"/>
        <item x="467"/>
        <item x="517"/>
        <item x="518"/>
        <item x="519"/>
        <item x="570"/>
        <item x="571"/>
        <item x="572"/>
        <item x="13"/>
        <item x="114"/>
        <item x="170"/>
        <item x="171"/>
        <item x="228"/>
        <item x="227"/>
        <item x="287"/>
        <item x="288"/>
        <item x="349"/>
        <item x="350"/>
        <item x="427"/>
        <item x="426"/>
        <item x="468"/>
        <item x="469"/>
        <item x="520"/>
        <item x="521"/>
        <item x="573"/>
        <item x="574"/>
        <item x="575"/>
        <item x="115"/>
        <item x="89"/>
        <item x="53"/>
        <item x="116"/>
        <item x="172"/>
        <item x="173"/>
        <item x="258"/>
        <item x="259"/>
        <item x="289"/>
        <item x="290"/>
        <item x="351"/>
        <item x="352"/>
        <item x="470"/>
        <item x="471"/>
        <item x="522"/>
        <item x="523"/>
        <item x="576"/>
        <item x="577"/>
        <item x="32"/>
        <item x="67"/>
        <item x="150"/>
        <item x="174"/>
        <item x="175"/>
        <item x="260"/>
        <item x="261"/>
        <item x="291"/>
        <item x="293"/>
        <item x="292"/>
        <item x="353"/>
        <item x="354"/>
        <item x="472"/>
        <item x="473"/>
        <item x="524"/>
        <item x="525"/>
        <item x="578"/>
        <item x="579"/>
        <item x="580"/>
        <item x="90"/>
        <item x="33"/>
        <item x="151"/>
        <item x="176"/>
        <item x="177"/>
        <item x="229"/>
        <item x="230"/>
        <item x="262"/>
        <item x="263"/>
        <item x="294"/>
        <item x="295"/>
        <item x="355"/>
        <item x="356"/>
        <item x="428"/>
        <item x="474"/>
        <item x="475"/>
        <item x="526"/>
        <item x="527"/>
        <item x="581"/>
        <item x="582"/>
        <item x="583"/>
        <item x="14"/>
        <item x="91"/>
        <item x="54"/>
        <item x="117"/>
        <item x="118"/>
        <item x="264"/>
        <item x="265"/>
        <item x="296"/>
        <item x="297"/>
        <item x="357"/>
        <item x="358"/>
        <item x="429"/>
        <item x="476"/>
        <item x="477"/>
        <item x="528"/>
        <item x="529"/>
        <item x="584"/>
        <item x="585"/>
        <item x="15"/>
        <item x="55"/>
        <item x="298"/>
        <item x="359"/>
        <item x="360"/>
        <item x="478"/>
        <item x="479"/>
        <item x="530"/>
        <item x="531"/>
        <item x="17"/>
        <item x="92"/>
        <item x="34"/>
        <item x="68"/>
        <item x="178"/>
        <item x="179"/>
        <item x="231"/>
        <item x="299"/>
        <item x="300"/>
        <item x="361"/>
        <item x="362"/>
        <item x="532"/>
        <item x="533"/>
        <item x="586"/>
        <item x="587"/>
        <item x="35"/>
        <item x="36"/>
        <item x="69"/>
        <item x="180"/>
        <item x="181"/>
        <item x="232"/>
        <item x="301"/>
        <item x="363"/>
        <item x="364"/>
        <item x="430"/>
        <item x="534"/>
        <item x="535"/>
        <item x="598"/>
        <item x="599"/>
        <item x="16"/>
        <item x="93"/>
        <item x="56"/>
        <item x="119"/>
        <item x="120"/>
        <item x="266"/>
        <item x="267"/>
        <item x="302"/>
        <item x="365"/>
        <item x="366"/>
        <item x="431"/>
        <item x="480"/>
        <item x="481"/>
        <item x="588"/>
        <item x="589"/>
        <item x="70"/>
        <item x="18"/>
        <item x="71"/>
        <item x="94"/>
        <item x="194"/>
        <item x="375"/>
        <item t="default"/>
      </items>
    </pivotField>
    <pivotField showAll="0"/>
    <pivotField numFmtId="16" showAll="0"/>
    <pivotField showAll="0"/>
    <pivotField showAll="0"/>
    <pivotField showAll="0"/>
    <pivotField showAll="0"/>
    <pivotField showAll="0"/>
    <pivotField showAll="0"/>
    <pivotField showAll="0">
      <items count="662">
        <item x="279"/>
        <item x="287"/>
        <item x="302"/>
        <item x="651"/>
        <item x="570"/>
        <item x="325"/>
        <item x="519"/>
        <item x="264"/>
        <item x="228"/>
        <item x="122"/>
        <item x="335"/>
        <item x="14"/>
        <item x="516"/>
        <item x="446"/>
        <item x="285"/>
        <item x="334"/>
        <item x="4"/>
        <item x="234"/>
        <item x="610"/>
        <item x="93"/>
        <item x="380"/>
        <item x="223"/>
        <item x="239"/>
        <item x="634"/>
        <item x="217"/>
        <item x="431"/>
        <item x="417"/>
        <item x="300"/>
        <item x="10"/>
        <item x="263"/>
        <item x="391"/>
        <item x="104"/>
        <item x="262"/>
        <item x="257"/>
        <item x="623"/>
        <item x="531"/>
        <item x="352"/>
        <item x="343"/>
        <item x="152"/>
        <item x="162"/>
        <item x="329"/>
        <item x="15"/>
        <item x="219"/>
        <item x="210"/>
        <item x="520"/>
        <item x="627"/>
        <item x="595"/>
        <item x="638"/>
        <item x="78"/>
        <item x="18"/>
        <item x="261"/>
        <item x="29"/>
        <item x="293"/>
        <item x="71"/>
        <item x="241"/>
        <item x="246"/>
        <item x="84"/>
        <item x="89"/>
        <item x="356"/>
        <item x="625"/>
        <item x="181"/>
        <item x="282"/>
        <item x="341"/>
        <item x="303"/>
        <item x="375"/>
        <item x="389"/>
        <item x="501"/>
        <item x="400"/>
        <item x="294"/>
        <item x="359"/>
        <item x="351"/>
        <item x="660"/>
        <item x="396"/>
        <item x="311"/>
        <item x="364"/>
        <item x="536"/>
        <item x="97"/>
        <item x="506"/>
        <item x="11"/>
        <item x="149"/>
        <item x="388"/>
        <item x="146"/>
        <item x="479"/>
        <item x="588"/>
        <item x="655"/>
        <item x="346"/>
        <item x="525"/>
        <item x="41"/>
        <item x="453"/>
        <item x="99"/>
        <item x="119"/>
        <item x="225"/>
        <item x="657"/>
        <item x="560"/>
        <item x="203"/>
        <item x="577"/>
        <item x="49"/>
        <item x="424"/>
        <item x="455"/>
        <item x="286"/>
        <item x="437"/>
        <item x="199"/>
        <item x="39"/>
        <item x="191"/>
        <item x="379"/>
        <item x="275"/>
        <item x="107"/>
        <item x="66"/>
        <item x="47"/>
        <item x="54"/>
        <item x="465"/>
        <item x="201"/>
        <item x="405"/>
        <item x="115"/>
        <item x="59"/>
        <item x="407"/>
        <item x="392"/>
        <item x="298"/>
        <item x="194"/>
        <item x="222"/>
        <item x="215"/>
        <item x="410"/>
        <item x="640"/>
        <item x="362"/>
        <item x="628"/>
        <item x="585"/>
        <item x="490"/>
        <item x="599"/>
        <item x="344"/>
        <item x="475"/>
        <item x="353"/>
        <item x="377"/>
        <item x="299"/>
        <item x="616"/>
        <item x="271"/>
        <item x="435"/>
        <item x="9"/>
        <item x="212"/>
        <item x="130"/>
        <item x="5"/>
        <item x="142"/>
        <item x="601"/>
        <item x="123"/>
        <item x="64"/>
        <item x="147"/>
        <item x="468"/>
        <item x="620"/>
        <item x="576"/>
        <item x="547"/>
        <item x="629"/>
        <item x="448"/>
        <item x="617"/>
        <item x="374"/>
        <item x="433"/>
        <item x="652"/>
        <item x="494"/>
        <item x="641"/>
        <item x="659"/>
        <item x="542"/>
        <item x="339"/>
        <item x="481"/>
        <item x="551"/>
        <item x="467"/>
        <item x="37"/>
        <item x="535"/>
        <item x="548"/>
        <item x="113"/>
        <item x="363"/>
        <item x="31"/>
        <item x="143"/>
        <item x="272"/>
        <item x="40"/>
        <item x="25"/>
        <item x="125"/>
        <item x="26"/>
        <item x="145"/>
        <item x="502"/>
        <item x="487"/>
        <item x="327"/>
        <item x="598"/>
        <item x="474"/>
        <item x="332"/>
        <item x="316"/>
        <item x="529"/>
        <item x="496"/>
        <item x="647"/>
        <item x="541"/>
        <item x="582"/>
        <item x="129"/>
        <item x="112"/>
        <item x="75"/>
        <item x="509"/>
        <item x="140"/>
        <item x="369"/>
        <item x="50"/>
        <item x="195"/>
        <item x="556"/>
        <item x="361"/>
        <item x="165"/>
        <item x="174"/>
        <item x="619"/>
        <item x="290"/>
        <item x="160"/>
        <item x="312"/>
        <item x="348"/>
        <item x="331"/>
        <item x="323"/>
        <item x="172"/>
        <item x="340"/>
        <item x="530"/>
        <item x="178"/>
        <item x="463"/>
        <item x="81"/>
        <item x="420"/>
        <item x="148"/>
        <item x="569"/>
        <item x="36"/>
        <item x="456"/>
        <item x="288"/>
        <item x="438"/>
        <item x="656"/>
        <item x="120"/>
        <item x="622"/>
        <item x="249"/>
        <item x="537"/>
        <item x="280"/>
        <item x="0"/>
        <item x="653"/>
        <item x="117"/>
        <item x="95"/>
        <item x="426"/>
        <item x="111"/>
        <item x="458"/>
        <item x="413"/>
        <item x="308"/>
        <item x="524"/>
        <item x="476"/>
        <item x="204"/>
        <item x="221"/>
        <item x="230"/>
        <item x="269"/>
        <item x="158"/>
        <item x="87"/>
        <item x="187"/>
        <item x="137"/>
        <item x="354"/>
        <item x="103"/>
        <item x="198"/>
        <item x="296"/>
        <item x="90"/>
        <item x="127"/>
        <item x="245"/>
        <item x="180"/>
        <item x="259"/>
        <item x="108"/>
        <item x="190"/>
        <item x="237"/>
        <item x="345"/>
        <item x="317"/>
        <item x="171"/>
        <item x="166"/>
        <item x="231"/>
        <item x="134"/>
        <item x="251"/>
        <item x="73"/>
        <item x="168"/>
        <item x="85"/>
        <item x="654"/>
        <item x="562"/>
        <item x="572"/>
        <item x="32"/>
        <item x="22"/>
        <item x="372"/>
        <item x="512"/>
        <item x="513"/>
        <item x="454"/>
        <item x="605"/>
        <item x="635"/>
        <item x="443"/>
        <item x="564"/>
        <item x="395"/>
        <item x="450"/>
        <item x="503"/>
        <item x="528"/>
        <item x="566"/>
        <item x="473"/>
        <item x="461"/>
        <item x="580"/>
        <item x="382"/>
        <item x="27"/>
        <item x="422"/>
        <item x="430"/>
        <item x="584"/>
        <item x="594"/>
        <item x="549"/>
        <item x="591"/>
        <item x="643"/>
        <item x="401"/>
        <item x="216"/>
        <item x="578"/>
        <item x="633"/>
        <item x="281"/>
        <item x="646"/>
        <item x="289"/>
        <item x="136"/>
        <item x="86"/>
        <item x="133"/>
        <item x="310"/>
        <item x="35"/>
        <item x="19"/>
        <item x="267"/>
        <item x="126"/>
        <item x="318"/>
        <item x="79"/>
        <item x="74"/>
        <item x="109"/>
        <item x="45"/>
        <item x="42"/>
        <item x="88"/>
        <item x="94"/>
        <item x="624"/>
        <item x="545"/>
        <item x="315"/>
        <item x="321"/>
        <item x="252"/>
        <item x="558"/>
        <item x="30"/>
        <item x="82"/>
        <item x="46"/>
        <item x="284"/>
        <item x="153"/>
        <item x="631"/>
        <item x="480"/>
        <item x="33"/>
        <item x="466"/>
        <item x="370"/>
        <item x="44"/>
        <item x="202"/>
        <item x="522"/>
        <item x="208"/>
        <item x="48"/>
        <item x="193"/>
        <item x="197"/>
        <item x="587"/>
        <item x="38"/>
        <item x="61"/>
        <item x="274"/>
        <item x="265"/>
        <item x="368"/>
        <item x="28"/>
        <item x="179"/>
        <item x="141"/>
        <item x="563"/>
        <item x="366"/>
        <item x="24"/>
        <item x="419"/>
        <item x="469"/>
        <item x="550"/>
        <item x="574"/>
        <item x="642"/>
        <item x="428"/>
        <item x="630"/>
        <item x="445"/>
        <item x="482"/>
        <item x="508"/>
        <item x="156"/>
        <item x="600"/>
        <item x="164"/>
        <item x="637"/>
        <item x="650"/>
        <item x="385"/>
        <item x="309"/>
        <item x="568"/>
        <item x="320"/>
        <item x="415"/>
        <item x="470"/>
        <item x="350"/>
        <item x="523"/>
        <item x="511"/>
        <item x="358"/>
        <item x="484"/>
        <item x="533"/>
        <item x="196"/>
        <item x="328"/>
        <item x="614"/>
        <item x="139"/>
        <item x="483"/>
        <item x="188"/>
        <item x="518"/>
        <item x="497"/>
        <item x="313"/>
        <item x="386"/>
        <item x="175"/>
        <item x="589"/>
        <item x="507"/>
        <item x="100"/>
        <item x="330"/>
        <item x="399"/>
        <item x="409"/>
        <item x="301"/>
        <item x="226"/>
        <item x="256"/>
        <item x="416"/>
        <item x="233"/>
        <item x="639"/>
        <item x="532"/>
        <item x="658"/>
        <item x="457"/>
        <item x="573"/>
        <item x="342"/>
        <item x="236"/>
        <item x="243"/>
        <item x="260"/>
        <item x="583"/>
        <item x="429"/>
        <item x="442"/>
        <item x="248"/>
        <item x="404"/>
        <item x="378"/>
        <item x="606"/>
        <item x="613"/>
        <item x="214"/>
        <item x="451"/>
        <item x="575"/>
        <item x="644"/>
        <item x="381"/>
        <item x="449"/>
        <item x="491"/>
        <item x="406"/>
        <item x="590"/>
        <item x="441"/>
        <item x="636"/>
        <item x="324"/>
        <item x="98"/>
        <item x="291"/>
        <item x="376"/>
        <item x="12"/>
        <item x="411"/>
        <item x="305"/>
        <item x="607"/>
        <item x="597"/>
        <item x="544"/>
        <item x="101"/>
        <item x="462"/>
        <item x="611"/>
        <item x="110"/>
        <item x="177"/>
        <item x="266"/>
        <item x="254"/>
        <item x="183"/>
        <item x="242"/>
        <item x="209"/>
        <item x="292"/>
        <item x="276"/>
        <item x="514"/>
        <item x="297"/>
        <item x="232"/>
        <item x="224"/>
        <item x="250"/>
        <item x="258"/>
        <item x="314"/>
        <item x="295"/>
        <item x="244"/>
        <item x="500"/>
        <item x="229"/>
        <item x="163"/>
        <item x="157"/>
        <item x="304"/>
        <item x="565"/>
        <item x="649"/>
        <item x="151"/>
        <item x="534"/>
        <item x="170"/>
        <item x="499"/>
        <item x="546"/>
        <item x="322"/>
        <item x="557"/>
        <item x="485"/>
        <item x="173"/>
        <item x="645"/>
        <item x="460"/>
        <item x="349"/>
        <item x="360"/>
        <item x="397"/>
        <item x="365"/>
        <item x="517"/>
        <item x="515"/>
        <item x="337"/>
        <item x="403"/>
        <item x="421"/>
        <item x="452"/>
        <item x="184"/>
        <item x="434"/>
        <item x="3"/>
        <item x="408"/>
        <item x="383"/>
        <item x="447"/>
        <item x="398"/>
        <item x="626"/>
        <item x="471"/>
        <item x="412"/>
        <item x="390"/>
        <item x="489"/>
        <item x="553"/>
        <item x="402"/>
        <item x="539"/>
        <item x="211"/>
        <item x="306"/>
        <item x="247"/>
        <item x="436"/>
        <item x="255"/>
        <item x="268"/>
        <item x="423"/>
        <item x="326"/>
        <item x="218"/>
        <item x="510"/>
        <item x="488"/>
        <item x="571"/>
        <item x="596"/>
        <item x="586"/>
        <item x="592"/>
        <item x="492"/>
        <item x="581"/>
        <item x="425"/>
        <item x="567"/>
        <item x="439"/>
        <item x="478"/>
        <item x="493"/>
        <item x="579"/>
        <item x="102"/>
        <item x="185"/>
        <item x="319"/>
        <item x="167"/>
        <item x="131"/>
        <item x="192"/>
        <item x="92"/>
        <item x="169"/>
        <item x="159"/>
        <item x="150"/>
        <item x="277"/>
        <item x="336"/>
        <item x="283"/>
        <item x="135"/>
        <item x="124"/>
        <item x="333"/>
        <item x="23"/>
        <item x="440"/>
        <item x="56"/>
        <item x="60"/>
        <item x="561"/>
        <item x="270"/>
        <item x="371"/>
        <item x="132"/>
        <item x="615"/>
        <item x="414"/>
        <item x="427"/>
        <item x="608"/>
        <item x="504"/>
        <item x="464"/>
        <item x="253"/>
        <item x="155"/>
        <item x="540"/>
        <item x="526"/>
        <item x="51"/>
        <item x="278"/>
        <item x="21"/>
        <item x="240"/>
        <item x="207"/>
        <item x="357"/>
        <item x="43"/>
        <item x="543"/>
        <item x="118"/>
        <item x="105"/>
        <item x="186"/>
        <item x="52"/>
        <item x="91"/>
        <item x="477"/>
        <item x="57"/>
        <item x="227"/>
        <item x="387"/>
        <item x="347"/>
        <item x="505"/>
        <item x="116"/>
        <item x="68"/>
        <item x="189"/>
        <item x="106"/>
        <item x="235"/>
        <item x="394"/>
        <item x="621"/>
        <item x="632"/>
        <item x="34"/>
        <item x="602"/>
        <item x="76"/>
        <item x="555"/>
        <item x="63"/>
        <item x="20"/>
        <item x="559"/>
        <item x="554"/>
        <item x="538"/>
        <item x="486"/>
        <item x="498"/>
        <item x="238"/>
        <item x="527"/>
        <item x="495"/>
        <item x="80"/>
        <item x="552"/>
        <item x="17"/>
        <item x="62"/>
        <item x="69"/>
        <item x="121"/>
        <item x="618"/>
        <item x="70"/>
        <item x="459"/>
        <item x="83"/>
        <item x="154"/>
        <item x="612"/>
        <item x="307"/>
        <item x="609"/>
        <item x="176"/>
        <item x="182"/>
        <item x="603"/>
        <item x="161"/>
        <item x="206"/>
        <item x="8"/>
        <item x="13"/>
        <item x="77"/>
        <item x="200"/>
        <item x="65"/>
        <item x="67"/>
        <item x="16"/>
        <item x="593"/>
        <item x="1"/>
        <item x="384"/>
        <item x="521"/>
        <item x="338"/>
        <item x="58"/>
        <item x="648"/>
        <item x="604"/>
        <item x="432"/>
        <item x="7"/>
        <item x="472"/>
        <item x="393"/>
        <item x="373"/>
        <item x="444"/>
        <item x="114"/>
        <item x="367"/>
        <item x="6"/>
        <item x="2"/>
        <item x="138"/>
        <item x="72"/>
        <item x="144"/>
        <item x="418"/>
        <item x="55"/>
        <item x="273"/>
        <item x="355"/>
        <item x="96"/>
        <item x="53"/>
        <item x="128"/>
        <item x="213"/>
        <item x="220"/>
        <item x="205"/>
        <item t="default"/>
      </items>
    </pivotField>
    <pivotField showAll="0"/>
    <pivotField showAll="0"/>
    <pivotField showAll="0"/>
    <pivotField showAll="0"/>
    <pivotField showAll="0"/>
    <pivotField showAll="0"/>
    <pivotField showAll="0"/>
    <pivotField showAll="0"/>
    <pivotField axis="axisRow" dataField="1" multipleItemSelectionAllowed="1" showAll="0" sortType="ascending">
      <items count="367">
        <item x="323"/>
        <item x="99"/>
        <item x="195"/>
        <item x="114"/>
        <item x="353"/>
        <item x="62"/>
        <item x="165"/>
        <item x="341"/>
        <item x="205"/>
        <item x="206"/>
        <item x="342"/>
        <item x="262"/>
        <item x="324"/>
        <item x="247"/>
        <item x="130"/>
        <item x="259"/>
        <item x="289"/>
        <item x="326"/>
        <item x="191"/>
        <item x="204"/>
        <item x="48"/>
        <item x="86"/>
        <item x="72"/>
        <item x="33"/>
        <item x="121"/>
        <item x="248"/>
        <item x="19"/>
        <item x="265"/>
        <item x="365"/>
        <item x="89"/>
        <item x="250"/>
        <item x="334"/>
        <item x="9"/>
        <item x="194"/>
        <item x="12"/>
        <item x="185"/>
        <item x="105"/>
        <item x="302"/>
        <item x="285"/>
        <item x="270"/>
        <item x="362"/>
        <item x="266"/>
        <item x="210"/>
        <item x="18"/>
        <item x="16"/>
        <item x="155"/>
        <item x="350"/>
        <item x="83"/>
        <item x="138"/>
        <item x="260"/>
        <item x="147"/>
        <item x="14"/>
        <item x="239"/>
        <item x="69"/>
        <item x="68"/>
        <item x="208"/>
        <item x="349"/>
        <item x="256"/>
        <item x="327"/>
        <item x="80"/>
        <item x="198"/>
        <item x="87"/>
        <item x="27"/>
        <item x="169"/>
        <item x="361"/>
        <item x="20"/>
        <item x="188"/>
        <item x="263"/>
        <item x="189"/>
        <item x="181"/>
        <item x="161"/>
        <item x="357"/>
        <item x="55"/>
        <item x="232"/>
        <item x="309"/>
        <item x="152"/>
        <item x="120"/>
        <item x="267"/>
        <item x="21"/>
        <item x="150"/>
        <item x="209"/>
        <item x="5"/>
        <item x="43"/>
        <item x="311"/>
        <item x="90"/>
        <item x="219"/>
        <item x="279"/>
        <item x="337"/>
        <item x="37"/>
        <item x="74"/>
        <item x="320"/>
        <item x="108"/>
        <item x="117"/>
        <item x="131"/>
        <item x="211"/>
        <item x="245"/>
        <item x="71"/>
        <item x="254"/>
        <item x="70"/>
        <item x="184"/>
        <item x="148"/>
        <item x="286"/>
        <item x="59"/>
        <item x="170"/>
        <item x="13"/>
        <item x="273"/>
        <item x="177"/>
        <item x="317"/>
        <item x="39"/>
        <item x="66"/>
        <item x="356"/>
        <item x="145"/>
        <item x="172"/>
        <item x="199"/>
        <item x="77"/>
        <item x="49"/>
        <item x="65"/>
        <item x="249"/>
        <item x="100"/>
        <item x="41"/>
        <item x="171"/>
        <item x="307"/>
        <item x="75"/>
        <item x="32"/>
        <item x="178"/>
        <item x="258"/>
        <item x="56"/>
        <item x="40"/>
        <item x="144"/>
        <item x="348"/>
        <item x="107"/>
        <item x="97"/>
        <item x="149"/>
        <item x="135"/>
        <item x="261"/>
        <item x="207"/>
        <item x="143"/>
        <item x="38"/>
        <item x="293"/>
        <item x="57"/>
        <item x="359"/>
        <item x="295"/>
        <item x="303"/>
        <item x="332"/>
        <item x="284"/>
        <item x="116"/>
        <item x="73"/>
        <item x="213"/>
        <item x="168"/>
        <item x="325"/>
        <item x="238"/>
        <item x="156"/>
        <item x="79"/>
        <item x="61"/>
        <item x="235"/>
        <item x="296"/>
        <item x="128"/>
        <item x="288"/>
        <item x="91"/>
        <item x="255"/>
        <item x="338"/>
        <item x="134"/>
        <item x="203"/>
        <item x="294"/>
        <item x="220"/>
        <item x="112"/>
        <item x="231"/>
        <item x="343"/>
        <item x="93"/>
        <item x="26"/>
        <item x="251"/>
        <item x="167"/>
        <item x="173"/>
        <item x="163"/>
        <item x="240"/>
        <item x="113"/>
        <item x="225"/>
        <item x="7"/>
        <item x="322"/>
        <item x="54"/>
        <item x="34"/>
        <item x="24"/>
        <item x="60"/>
        <item x="274"/>
        <item x="272"/>
        <item x="246"/>
        <item x="140"/>
        <item x="50"/>
        <item x="126"/>
        <item x="94"/>
        <item x="95"/>
        <item x="0"/>
        <item x="315"/>
        <item x="102"/>
        <item x="227"/>
        <item x="316"/>
        <item x="179"/>
        <item x="31"/>
        <item x="119"/>
        <item x="1"/>
        <item x="236"/>
        <item x="67"/>
        <item x="319"/>
        <item x="339"/>
        <item x="157"/>
        <item x="35"/>
        <item x="287"/>
        <item x="51"/>
        <item x="98"/>
        <item x="212"/>
        <item x="115"/>
        <item x="253"/>
        <item x="146"/>
        <item x="197"/>
        <item x="6"/>
        <item x="186"/>
        <item x="15"/>
        <item x="298"/>
        <item x="229"/>
        <item x="354"/>
        <item x="96"/>
        <item x="277"/>
        <item x="328"/>
        <item x="283"/>
        <item x="268"/>
        <item x="187"/>
        <item x="17"/>
        <item x="310"/>
        <item x="291"/>
        <item x="226"/>
        <item x="36"/>
        <item x="176"/>
        <item x="301"/>
        <item x="252"/>
        <item x="63"/>
        <item x="136"/>
        <item x="122"/>
        <item x="314"/>
        <item x="202"/>
        <item x="346"/>
        <item x="281"/>
        <item x="331"/>
        <item x="347"/>
        <item x="269"/>
        <item x="336"/>
        <item x="46"/>
        <item x="153"/>
        <item x="111"/>
        <item x="192"/>
        <item x="305"/>
        <item x="351"/>
        <item x="257"/>
        <item x="124"/>
        <item x="158"/>
        <item x="282"/>
        <item x="125"/>
        <item x="142"/>
        <item x="363"/>
        <item x="217"/>
        <item x="84"/>
        <item x="201"/>
        <item x="358"/>
        <item x="308"/>
        <item x="175"/>
        <item x="329"/>
        <item x="344"/>
        <item x="300"/>
        <item x="360"/>
        <item x="151"/>
        <item x="243"/>
        <item x="222"/>
        <item x="106"/>
        <item x="137"/>
        <item x="278"/>
        <item x="223"/>
        <item x="304"/>
        <item x="330"/>
        <item x="28"/>
        <item x="4"/>
        <item x="264"/>
        <item x="352"/>
        <item x="159"/>
        <item x="82"/>
        <item x="318"/>
        <item x="224"/>
        <item x="345"/>
        <item x="321"/>
        <item x="200"/>
        <item x="182"/>
        <item x="299"/>
        <item x="88"/>
        <item x="118"/>
        <item x="306"/>
        <item x="196"/>
        <item x="139"/>
        <item x="276"/>
        <item x="8"/>
        <item x="101"/>
        <item x="23"/>
        <item x="109"/>
        <item x="45"/>
        <item x="228"/>
        <item x="123"/>
        <item x="76"/>
        <item x="58"/>
        <item x="312"/>
        <item x="364"/>
        <item x="174"/>
        <item x="193"/>
        <item x="214"/>
        <item x="160"/>
        <item x="292"/>
        <item x="233"/>
        <item x="218"/>
        <item x="166"/>
        <item x="230"/>
        <item x="234"/>
        <item x="47"/>
        <item x="53"/>
        <item x="335"/>
        <item x="180"/>
        <item x="133"/>
        <item x="221"/>
        <item x="110"/>
        <item x="103"/>
        <item x="2"/>
        <item x="244"/>
        <item x="78"/>
        <item x="127"/>
        <item x="275"/>
        <item x="242"/>
        <item x="215"/>
        <item x="85"/>
        <item x="216"/>
        <item x="271"/>
        <item x="190"/>
        <item x="10"/>
        <item x="241"/>
        <item x="29"/>
        <item x="129"/>
        <item x="237"/>
        <item x="11"/>
        <item x="64"/>
        <item x="104"/>
        <item x="297"/>
        <item x="162"/>
        <item x="290"/>
        <item x="355"/>
        <item x="30"/>
        <item x="44"/>
        <item x="25"/>
        <item x="3"/>
        <item x="340"/>
        <item x="313"/>
        <item x="141"/>
        <item x="183"/>
        <item x="132"/>
        <item x="164"/>
        <item x="280"/>
        <item x="333"/>
        <item x="22"/>
        <item x="154"/>
        <item x="42"/>
        <item x="81"/>
        <item x="92"/>
        <item x="5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9"/>
  </rowFields>
  <rowItems count="26">
    <i>
      <x v="165"/>
    </i>
    <i>
      <x v="175"/>
    </i>
    <i>
      <x v="29"/>
    </i>
    <i>
      <x v="3"/>
    </i>
    <i>
      <x v="89"/>
    </i>
    <i>
      <x v="198"/>
    </i>
    <i>
      <x v="92"/>
    </i>
    <i>
      <x v="210"/>
    </i>
    <i>
      <x v="158"/>
    </i>
    <i>
      <x v="271"/>
    </i>
    <i>
      <x v="36"/>
    </i>
    <i>
      <x v="291"/>
    </i>
    <i>
      <x v="145"/>
    </i>
    <i>
      <x v="323"/>
    </i>
    <i>
      <x v="91"/>
    </i>
    <i>
      <x v="324"/>
    </i>
    <i>
      <x v="363"/>
    </i>
    <i>
      <x v="332"/>
    </i>
    <i>
      <x v="193"/>
    </i>
    <i>
      <x v="130"/>
    </i>
    <i>
      <x v="76"/>
    </i>
    <i>
      <x v="247"/>
    </i>
    <i>
      <x v="343"/>
    </i>
    <i>
      <x v="299"/>
    </i>
    <i>
      <x v="297"/>
    </i>
    <i t="grand">
      <x/>
    </i>
  </rowItems>
  <colItems count="1">
    <i/>
  </colItems>
  <dataFields count="1">
    <dataField name="Count of Referee" fld="19" subtotal="count" baseField="0" baseItem="0"/>
  </dataFields>
  <chartFormats count="1">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B6F3137-DC98-4A33-AA5C-E129179C2A84}" name="PivotTable8"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location ref="A3305:B3321" firstHeaderRow="1" firstDataRow="1" firstDataCol="1"/>
  <pivotFields count="26">
    <pivotField showAll="0">
      <items count="21">
        <item h="1" x="0"/>
        <item h="1" x="1"/>
        <item h="1" x="2"/>
        <item h="1" x="3"/>
        <item h="1" x="4"/>
        <item h="1" x="5"/>
        <item h="1" x="6"/>
        <item h="1" x="7"/>
        <item x="8"/>
        <item h="1" x="9"/>
        <item h="1" x="10"/>
        <item h="1" x="11"/>
        <item h="1" x="12"/>
        <item h="1" x="13"/>
        <item h="1" x="14"/>
        <item h="1" x="15"/>
        <item h="1" x="16"/>
        <item h="1" x="17"/>
        <item h="1" x="18"/>
        <item h="1" x="19"/>
        <item t="default"/>
      </items>
    </pivotField>
    <pivotField showAll="0">
      <items count="603">
        <item x="37"/>
        <item x="182"/>
        <item x="183"/>
        <item x="268"/>
        <item x="269"/>
        <item x="482"/>
        <item x="483"/>
        <item x="600"/>
        <item x="601"/>
        <item x="19"/>
        <item x="125"/>
        <item x="196"/>
        <item x="195"/>
        <item x="377"/>
        <item x="376"/>
        <item x="378"/>
        <item x="38"/>
        <item x="39"/>
        <item x="184"/>
        <item x="185"/>
        <item x="303"/>
        <item x="304"/>
        <item x="536"/>
        <item x="537"/>
        <item x="72"/>
        <item x="95"/>
        <item x="126"/>
        <item x="127"/>
        <item x="128"/>
        <item x="197"/>
        <item x="198"/>
        <item x="379"/>
        <item x="380"/>
        <item x="381"/>
        <item x="382"/>
        <item x="57"/>
        <item x="121"/>
        <item x="122"/>
        <item x="270"/>
        <item x="305"/>
        <item x="306"/>
        <item x="367"/>
        <item x="368"/>
        <item x="538"/>
        <item x="539"/>
        <item x="20"/>
        <item x="73"/>
        <item x="96"/>
        <item x="129"/>
        <item x="130"/>
        <item x="199"/>
        <item x="200"/>
        <item x="385"/>
        <item x="384"/>
        <item x="383"/>
        <item x="58"/>
        <item x="186"/>
        <item x="187"/>
        <item x="271"/>
        <item x="307"/>
        <item x="308"/>
        <item x="369"/>
        <item x="370"/>
        <item x="484"/>
        <item x="591"/>
        <item x="590"/>
        <item x="23"/>
        <item x="201"/>
        <item x="202"/>
        <item x="388"/>
        <item x="386"/>
        <item x="387"/>
        <item x="188"/>
        <item x="189"/>
        <item x="309"/>
        <item x="310"/>
        <item x="485"/>
        <item x="597"/>
        <item x="596"/>
        <item x="24"/>
        <item x="25"/>
        <item x="26"/>
        <item x="203"/>
        <item x="204"/>
        <item x="389"/>
        <item x="390"/>
        <item x="391"/>
        <item x="123"/>
        <item x="540"/>
        <item x="74"/>
        <item x="97"/>
        <item x="131"/>
        <item x="132"/>
        <item x="133"/>
        <item x="205"/>
        <item x="206"/>
        <item x="392"/>
        <item x="393"/>
        <item x="394"/>
        <item x="272"/>
        <item x="371"/>
        <item x="541"/>
        <item x="124"/>
        <item x="21"/>
        <item x="75"/>
        <item x="98"/>
        <item x="134"/>
        <item x="135"/>
        <item x="207"/>
        <item x="208"/>
        <item x="395"/>
        <item x="396"/>
        <item x="397"/>
        <item x="190"/>
        <item x="191"/>
        <item x="273"/>
        <item x="372"/>
        <item x="486"/>
        <item x="592"/>
        <item x="59"/>
        <item x="60"/>
        <item x="209"/>
        <item x="210"/>
        <item x="233"/>
        <item x="398"/>
        <item x="399"/>
        <item x="400"/>
        <item x="40"/>
        <item x="311"/>
        <item x="312"/>
        <item x="487"/>
        <item x="595"/>
        <item x="27"/>
        <item x="211"/>
        <item x="234"/>
        <item x="235"/>
        <item x="403"/>
        <item x="401"/>
        <item x="402"/>
        <item x="432"/>
        <item x="433"/>
        <item x="192"/>
        <item x="313"/>
        <item x="314"/>
        <item x="542"/>
        <item x="22"/>
        <item x="76"/>
        <item x="99"/>
        <item x="136"/>
        <item x="137"/>
        <item x="138"/>
        <item x="212"/>
        <item x="236"/>
        <item x="237"/>
        <item x="319"/>
        <item x="320"/>
        <item x="404"/>
        <item x="406"/>
        <item x="405"/>
        <item x="434"/>
        <item x="435"/>
        <item x="436"/>
        <item x="80"/>
        <item x="193"/>
        <item x="373"/>
        <item x="543"/>
        <item x="61"/>
        <item x="100"/>
        <item x="139"/>
        <item x="140"/>
        <item x="213"/>
        <item x="214"/>
        <item x="238"/>
        <item x="239"/>
        <item x="321"/>
        <item x="322"/>
        <item x="407"/>
        <item x="409"/>
        <item x="437"/>
        <item x="438"/>
        <item x="439"/>
        <item x="488"/>
        <item x="489"/>
        <item x="408"/>
        <item x="81"/>
        <item x="374"/>
        <item x="593"/>
        <item x="28"/>
        <item x="62"/>
        <item x="215"/>
        <item x="240"/>
        <item x="241"/>
        <item x="323"/>
        <item x="324"/>
        <item x="325"/>
        <item x="410"/>
        <item x="411"/>
        <item x="440"/>
        <item x="441"/>
        <item x="442"/>
        <item x="490"/>
        <item x="491"/>
        <item x="492"/>
        <item x="544"/>
        <item x="0"/>
        <item x="41"/>
        <item x="82"/>
        <item x="315"/>
        <item x="316"/>
        <item x="594"/>
        <item x="77"/>
        <item x="106"/>
        <item x="152"/>
        <item x="216"/>
        <item x="242"/>
        <item x="243"/>
        <item x="326"/>
        <item x="327"/>
        <item x="328"/>
        <item x="412"/>
        <item x="413"/>
        <item x="443"/>
        <item x="444"/>
        <item x="445"/>
        <item x="493"/>
        <item x="494"/>
        <item x="495"/>
        <item x="545"/>
        <item x="546"/>
        <item x="547"/>
        <item x="1"/>
        <item x="2"/>
        <item x="29"/>
        <item x="101"/>
        <item x="107"/>
        <item x="108"/>
        <item x="141"/>
        <item x="142"/>
        <item x="143"/>
        <item x="153"/>
        <item x="154"/>
        <item x="244"/>
        <item x="245"/>
        <item x="329"/>
        <item x="330"/>
        <item x="331"/>
        <item x="414"/>
        <item x="415"/>
        <item x="446"/>
        <item x="447"/>
        <item x="448"/>
        <item x="496"/>
        <item x="497"/>
        <item x="498"/>
        <item x="548"/>
        <item x="549"/>
        <item x="550"/>
        <item x="551"/>
        <item x="3"/>
        <item x="83"/>
        <item x="63"/>
        <item x="64"/>
        <item x="109"/>
        <item x="110"/>
        <item x="155"/>
        <item x="156"/>
        <item x="218"/>
        <item x="217"/>
        <item x="246"/>
        <item x="247"/>
        <item x="332"/>
        <item x="333"/>
        <item x="334"/>
        <item x="417"/>
        <item x="416"/>
        <item x="449"/>
        <item x="450"/>
        <item x="451"/>
        <item x="499"/>
        <item x="500"/>
        <item x="501"/>
        <item x="552"/>
        <item x="553"/>
        <item x="554"/>
        <item x="4"/>
        <item x="42"/>
        <item x="84"/>
        <item x="85"/>
        <item x="317"/>
        <item x="30"/>
        <item x="43"/>
        <item x="78"/>
        <item x="157"/>
        <item x="158"/>
        <item x="220"/>
        <item x="219"/>
        <item x="248"/>
        <item x="249"/>
        <item x="335"/>
        <item x="336"/>
        <item x="419"/>
        <item x="418"/>
        <item x="452"/>
        <item x="453"/>
        <item x="454"/>
        <item x="502"/>
        <item x="503"/>
        <item x="504"/>
        <item x="555"/>
        <item x="556"/>
        <item x="557"/>
        <item x="5"/>
        <item x="6"/>
        <item x="318"/>
        <item x="46"/>
        <item x="44"/>
        <item x="45"/>
        <item x="65"/>
        <item x="79"/>
        <item x="102"/>
        <item x="159"/>
        <item x="160"/>
        <item x="161"/>
        <item x="221"/>
        <item x="222"/>
        <item x="250"/>
        <item x="251"/>
        <item x="275"/>
        <item x="274"/>
        <item x="337"/>
        <item x="338"/>
        <item x="420"/>
        <item x="455"/>
        <item x="456"/>
        <item x="457"/>
        <item x="505"/>
        <item x="506"/>
        <item x="507"/>
        <item x="558"/>
        <item x="559"/>
        <item x="560"/>
        <item x="103"/>
        <item x="421"/>
        <item x="7"/>
        <item x="111"/>
        <item x="112"/>
        <item x="144"/>
        <item x="145"/>
        <item x="146"/>
        <item x="162"/>
        <item x="163"/>
        <item x="223"/>
        <item x="224"/>
        <item x="252"/>
        <item x="276"/>
        <item x="277"/>
        <item x="278"/>
        <item x="339"/>
        <item x="340"/>
        <item x="422"/>
        <item x="423"/>
        <item x="458"/>
        <item x="459"/>
        <item x="460"/>
        <item x="508"/>
        <item x="509"/>
        <item x="510"/>
        <item x="561"/>
        <item x="562"/>
        <item x="563"/>
        <item x="8"/>
        <item x="9"/>
        <item x="86"/>
        <item x="87"/>
        <item x="31"/>
        <item x="47"/>
        <item x="48"/>
        <item x="49"/>
        <item x="66"/>
        <item x="113"/>
        <item x="164"/>
        <item x="165"/>
        <item x="253"/>
        <item x="254"/>
        <item x="279"/>
        <item x="280"/>
        <item x="281"/>
        <item x="341"/>
        <item x="342"/>
        <item x="461"/>
        <item x="462"/>
        <item x="463"/>
        <item x="511"/>
        <item x="512"/>
        <item x="513"/>
        <item x="564"/>
        <item x="565"/>
        <item x="566"/>
        <item x="10"/>
        <item x="11"/>
        <item x="88"/>
        <item x="50"/>
        <item x="51"/>
        <item x="52"/>
        <item x="104"/>
        <item x="166"/>
        <item x="167"/>
        <item x="255"/>
        <item x="283"/>
        <item x="282"/>
        <item x="343"/>
        <item x="344"/>
        <item x="345"/>
        <item x="464"/>
        <item x="465"/>
        <item x="514"/>
        <item x="515"/>
        <item x="516"/>
        <item x="567"/>
        <item x="568"/>
        <item x="569"/>
        <item x="12"/>
        <item x="105"/>
        <item x="147"/>
        <item x="148"/>
        <item x="149"/>
        <item x="168"/>
        <item x="169"/>
        <item x="225"/>
        <item x="226"/>
        <item x="256"/>
        <item x="257"/>
        <item x="284"/>
        <item x="286"/>
        <item x="285"/>
        <item x="346"/>
        <item x="347"/>
        <item x="348"/>
        <item x="424"/>
        <item x="425"/>
        <item x="466"/>
        <item x="467"/>
        <item x="517"/>
        <item x="518"/>
        <item x="519"/>
        <item x="570"/>
        <item x="571"/>
        <item x="572"/>
        <item x="13"/>
        <item x="114"/>
        <item x="170"/>
        <item x="171"/>
        <item x="228"/>
        <item x="227"/>
        <item x="287"/>
        <item x="288"/>
        <item x="349"/>
        <item x="350"/>
        <item x="427"/>
        <item x="426"/>
        <item x="468"/>
        <item x="469"/>
        <item x="520"/>
        <item x="521"/>
        <item x="573"/>
        <item x="574"/>
        <item x="575"/>
        <item x="115"/>
        <item x="89"/>
        <item x="53"/>
        <item x="116"/>
        <item x="172"/>
        <item x="173"/>
        <item x="258"/>
        <item x="259"/>
        <item x="289"/>
        <item x="290"/>
        <item x="351"/>
        <item x="352"/>
        <item x="470"/>
        <item x="471"/>
        <item x="522"/>
        <item x="523"/>
        <item x="576"/>
        <item x="577"/>
        <item x="32"/>
        <item x="67"/>
        <item x="150"/>
        <item x="174"/>
        <item x="175"/>
        <item x="260"/>
        <item x="261"/>
        <item x="291"/>
        <item x="293"/>
        <item x="292"/>
        <item x="353"/>
        <item x="354"/>
        <item x="472"/>
        <item x="473"/>
        <item x="524"/>
        <item x="525"/>
        <item x="578"/>
        <item x="579"/>
        <item x="580"/>
        <item x="90"/>
        <item x="33"/>
        <item x="151"/>
        <item x="176"/>
        <item x="177"/>
        <item x="229"/>
        <item x="230"/>
        <item x="262"/>
        <item x="263"/>
        <item x="294"/>
        <item x="295"/>
        <item x="355"/>
        <item x="356"/>
        <item x="428"/>
        <item x="474"/>
        <item x="475"/>
        <item x="526"/>
        <item x="527"/>
        <item x="581"/>
        <item x="582"/>
        <item x="583"/>
        <item x="14"/>
        <item x="91"/>
        <item x="54"/>
        <item x="117"/>
        <item x="118"/>
        <item x="264"/>
        <item x="265"/>
        <item x="296"/>
        <item x="297"/>
        <item x="357"/>
        <item x="358"/>
        <item x="429"/>
        <item x="476"/>
        <item x="477"/>
        <item x="528"/>
        <item x="529"/>
        <item x="584"/>
        <item x="585"/>
        <item x="15"/>
        <item x="55"/>
        <item x="298"/>
        <item x="359"/>
        <item x="360"/>
        <item x="478"/>
        <item x="479"/>
        <item x="530"/>
        <item x="531"/>
        <item x="17"/>
        <item x="92"/>
        <item x="34"/>
        <item x="68"/>
        <item x="178"/>
        <item x="179"/>
        <item x="231"/>
        <item x="299"/>
        <item x="300"/>
        <item x="361"/>
        <item x="362"/>
        <item x="532"/>
        <item x="533"/>
        <item x="586"/>
        <item x="587"/>
        <item x="35"/>
        <item x="36"/>
        <item x="69"/>
        <item x="180"/>
        <item x="181"/>
        <item x="232"/>
        <item x="301"/>
        <item x="363"/>
        <item x="364"/>
        <item x="430"/>
        <item x="534"/>
        <item x="535"/>
        <item x="598"/>
        <item x="599"/>
        <item x="16"/>
        <item x="93"/>
        <item x="56"/>
        <item x="119"/>
        <item x="120"/>
        <item x="266"/>
        <item x="267"/>
        <item x="302"/>
        <item x="365"/>
        <item x="366"/>
        <item x="431"/>
        <item x="480"/>
        <item x="481"/>
        <item x="588"/>
        <item x="589"/>
        <item x="70"/>
        <item x="18"/>
        <item x="71"/>
        <item x="94"/>
        <item x="194"/>
        <item x="375"/>
        <item t="default"/>
      </items>
    </pivotField>
    <pivotField showAll="0"/>
    <pivotField numFmtId="16" showAll="0"/>
    <pivotField showAll="0"/>
    <pivotField showAll="0"/>
    <pivotField showAll="0"/>
    <pivotField showAll="0"/>
    <pivotField showAll="0"/>
    <pivotField showAll="0"/>
    <pivotField showAll="0"/>
    <pivotField showAll="0"/>
    <pivotField showAll="0"/>
    <pivotField dataField="1" showAll="0"/>
    <pivotField axis="axisRow" showAll="0" sortType="descending">
      <items count="84">
        <item x="51"/>
        <item x="79"/>
        <item x="11"/>
        <item x="42"/>
        <item x="18"/>
        <item x="1"/>
        <item x="5"/>
        <item x="2"/>
        <item x="36"/>
        <item x="49"/>
        <item x="56"/>
        <item x="8"/>
        <item x="71"/>
        <item x="72"/>
        <item x="35"/>
        <item x="59"/>
        <item x="66"/>
        <item x="24"/>
        <item x="73"/>
        <item x="20"/>
        <item x="55"/>
        <item x="21"/>
        <item x="70"/>
        <item x="12"/>
        <item x="41"/>
        <item x="26"/>
        <item x="4"/>
        <item x="44"/>
        <item x="19"/>
        <item x="30"/>
        <item x="74"/>
        <item x="62"/>
        <item x="43"/>
        <item x="52"/>
        <item x="17"/>
        <item x="46"/>
        <item x="48"/>
        <item x="54"/>
        <item x="39"/>
        <item x="25"/>
        <item x="67"/>
        <item x="65"/>
        <item x="37"/>
        <item x="29"/>
        <item x="53"/>
        <item x="0"/>
        <item x="40"/>
        <item x="13"/>
        <item x="50"/>
        <item x="63"/>
        <item x="33"/>
        <item x="22"/>
        <item x="6"/>
        <item x="3"/>
        <item x="23"/>
        <item x="38"/>
        <item x="82"/>
        <item x="57"/>
        <item x="78"/>
        <item x="77"/>
        <item x="58"/>
        <item x="7"/>
        <item x="61"/>
        <item x="60"/>
        <item x="27"/>
        <item x="68"/>
        <item x="81"/>
        <item x="80"/>
        <item x="69"/>
        <item x="64"/>
        <item x="34"/>
        <item x="16"/>
        <item x="15"/>
        <item x="14"/>
        <item x="75"/>
        <item x="47"/>
        <item x="28"/>
        <item x="76"/>
        <item x="31"/>
        <item x="9"/>
        <item x="32"/>
        <item x="10"/>
        <item x="4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16">
    <i>
      <x v="8"/>
    </i>
    <i>
      <x v="53"/>
    </i>
    <i>
      <x v="29"/>
    </i>
    <i>
      <x v="25"/>
    </i>
    <i>
      <x v="46"/>
    </i>
    <i>
      <x v="61"/>
    </i>
    <i>
      <x v="19"/>
    </i>
    <i>
      <x v="45"/>
    </i>
    <i>
      <x v="78"/>
    </i>
    <i>
      <x v="5"/>
    </i>
    <i>
      <x v="38"/>
    </i>
    <i>
      <x v="39"/>
    </i>
    <i>
      <x v="70"/>
    </i>
    <i>
      <x v="24"/>
    </i>
    <i>
      <x v="72"/>
    </i>
    <i t="grand">
      <x/>
    </i>
  </rowItems>
  <colItems count="1">
    <i/>
  </colItems>
  <dataFields count="1">
    <dataField name="Sum of Away Team Goals" fld="13" baseField="0" baseItem="0"/>
  </dataFields>
  <chartFormats count="84">
    <chartFormat chart="2" format="166" series="1">
      <pivotArea type="data" outline="0" fieldPosition="0">
        <references count="2">
          <reference field="4294967294" count="1" selected="0">
            <x v="0"/>
          </reference>
          <reference field="14" count="1" selected="0">
            <x v="0"/>
          </reference>
        </references>
      </pivotArea>
    </chartFormat>
    <chartFormat chart="2" format="167" series="1">
      <pivotArea type="data" outline="0" fieldPosition="0">
        <references count="2">
          <reference field="4294967294" count="1" selected="0">
            <x v="0"/>
          </reference>
          <reference field="14" count="1" selected="0">
            <x v="1"/>
          </reference>
        </references>
      </pivotArea>
    </chartFormat>
    <chartFormat chart="2" format="168" series="1">
      <pivotArea type="data" outline="0" fieldPosition="0">
        <references count="2">
          <reference field="4294967294" count="1" selected="0">
            <x v="0"/>
          </reference>
          <reference field="14" count="1" selected="0">
            <x v="2"/>
          </reference>
        </references>
      </pivotArea>
    </chartFormat>
    <chartFormat chart="2" format="169" series="1">
      <pivotArea type="data" outline="0" fieldPosition="0">
        <references count="2">
          <reference field="4294967294" count="1" selected="0">
            <x v="0"/>
          </reference>
          <reference field="14" count="1" selected="0">
            <x v="3"/>
          </reference>
        </references>
      </pivotArea>
    </chartFormat>
    <chartFormat chart="2" format="170" series="1">
      <pivotArea type="data" outline="0" fieldPosition="0">
        <references count="2">
          <reference field="4294967294" count="1" selected="0">
            <x v="0"/>
          </reference>
          <reference field="14" count="1" selected="0">
            <x v="4"/>
          </reference>
        </references>
      </pivotArea>
    </chartFormat>
    <chartFormat chart="2" format="171" series="1">
      <pivotArea type="data" outline="0" fieldPosition="0">
        <references count="2">
          <reference field="4294967294" count="1" selected="0">
            <x v="0"/>
          </reference>
          <reference field="14" count="1" selected="0">
            <x v="5"/>
          </reference>
        </references>
      </pivotArea>
    </chartFormat>
    <chartFormat chart="2" format="172" series="1">
      <pivotArea type="data" outline="0" fieldPosition="0">
        <references count="2">
          <reference field="4294967294" count="1" selected="0">
            <x v="0"/>
          </reference>
          <reference field="14" count="1" selected="0">
            <x v="6"/>
          </reference>
        </references>
      </pivotArea>
    </chartFormat>
    <chartFormat chart="2" format="173" series="1">
      <pivotArea type="data" outline="0" fieldPosition="0">
        <references count="2">
          <reference field="4294967294" count="1" selected="0">
            <x v="0"/>
          </reference>
          <reference field="14" count="1" selected="0">
            <x v="7"/>
          </reference>
        </references>
      </pivotArea>
    </chartFormat>
    <chartFormat chart="2" format="174" series="1">
      <pivotArea type="data" outline="0" fieldPosition="0">
        <references count="2">
          <reference field="4294967294" count="1" selected="0">
            <x v="0"/>
          </reference>
          <reference field="14" count="1" selected="0">
            <x v="8"/>
          </reference>
        </references>
      </pivotArea>
    </chartFormat>
    <chartFormat chart="2" format="175" series="1">
      <pivotArea type="data" outline="0" fieldPosition="0">
        <references count="2">
          <reference field="4294967294" count="1" selected="0">
            <x v="0"/>
          </reference>
          <reference field="14" count="1" selected="0">
            <x v="9"/>
          </reference>
        </references>
      </pivotArea>
    </chartFormat>
    <chartFormat chart="2" format="176" series="1">
      <pivotArea type="data" outline="0" fieldPosition="0">
        <references count="2">
          <reference field="4294967294" count="1" selected="0">
            <x v="0"/>
          </reference>
          <reference field="14" count="1" selected="0">
            <x v="10"/>
          </reference>
        </references>
      </pivotArea>
    </chartFormat>
    <chartFormat chart="2" format="177" series="1">
      <pivotArea type="data" outline="0" fieldPosition="0">
        <references count="2">
          <reference field="4294967294" count="1" selected="0">
            <x v="0"/>
          </reference>
          <reference field="14" count="1" selected="0">
            <x v="11"/>
          </reference>
        </references>
      </pivotArea>
    </chartFormat>
    <chartFormat chart="2" format="178" series="1">
      <pivotArea type="data" outline="0" fieldPosition="0">
        <references count="2">
          <reference field="4294967294" count="1" selected="0">
            <x v="0"/>
          </reference>
          <reference field="14" count="1" selected="0">
            <x v="12"/>
          </reference>
        </references>
      </pivotArea>
    </chartFormat>
    <chartFormat chart="2" format="179" series="1">
      <pivotArea type="data" outline="0" fieldPosition="0">
        <references count="2">
          <reference field="4294967294" count="1" selected="0">
            <x v="0"/>
          </reference>
          <reference field="14" count="1" selected="0">
            <x v="13"/>
          </reference>
        </references>
      </pivotArea>
    </chartFormat>
    <chartFormat chart="2" format="180" series="1">
      <pivotArea type="data" outline="0" fieldPosition="0">
        <references count="2">
          <reference field="4294967294" count="1" selected="0">
            <x v="0"/>
          </reference>
          <reference field="14" count="1" selected="0">
            <x v="14"/>
          </reference>
        </references>
      </pivotArea>
    </chartFormat>
    <chartFormat chart="2" format="181" series="1">
      <pivotArea type="data" outline="0" fieldPosition="0">
        <references count="2">
          <reference field="4294967294" count="1" selected="0">
            <x v="0"/>
          </reference>
          <reference field="14" count="1" selected="0">
            <x v="15"/>
          </reference>
        </references>
      </pivotArea>
    </chartFormat>
    <chartFormat chart="2" format="182" series="1">
      <pivotArea type="data" outline="0" fieldPosition="0">
        <references count="2">
          <reference field="4294967294" count="1" selected="0">
            <x v="0"/>
          </reference>
          <reference field="14" count="1" selected="0">
            <x v="16"/>
          </reference>
        </references>
      </pivotArea>
    </chartFormat>
    <chartFormat chart="2" format="183" series="1">
      <pivotArea type="data" outline="0" fieldPosition="0">
        <references count="2">
          <reference field="4294967294" count="1" selected="0">
            <x v="0"/>
          </reference>
          <reference field="14" count="1" selected="0">
            <x v="17"/>
          </reference>
        </references>
      </pivotArea>
    </chartFormat>
    <chartFormat chart="2" format="184" series="1">
      <pivotArea type="data" outline="0" fieldPosition="0">
        <references count="2">
          <reference field="4294967294" count="1" selected="0">
            <x v="0"/>
          </reference>
          <reference field="14" count="1" selected="0">
            <x v="18"/>
          </reference>
        </references>
      </pivotArea>
    </chartFormat>
    <chartFormat chart="2" format="185" series="1">
      <pivotArea type="data" outline="0" fieldPosition="0">
        <references count="2">
          <reference field="4294967294" count="1" selected="0">
            <x v="0"/>
          </reference>
          <reference field="14" count="1" selected="0">
            <x v="19"/>
          </reference>
        </references>
      </pivotArea>
    </chartFormat>
    <chartFormat chart="2" format="186" series="1">
      <pivotArea type="data" outline="0" fieldPosition="0">
        <references count="2">
          <reference field="4294967294" count="1" selected="0">
            <x v="0"/>
          </reference>
          <reference field="14" count="1" selected="0">
            <x v="20"/>
          </reference>
        </references>
      </pivotArea>
    </chartFormat>
    <chartFormat chart="2" format="187" series="1">
      <pivotArea type="data" outline="0" fieldPosition="0">
        <references count="2">
          <reference field="4294967294" count="1" selected="0">
            <x v="0"/>
          </reference>
          <reference field="14" count="1" selected="0">
            <x v="21"/>
          </reference>
        </references>
      </pivotArea>
    </chartFormat>
    <chartFormat chart="2" format="188" series="1">
      <pivotArea type="data" outline="0" fieldPosition="0">
        <references count="2">
          <reference field="4294967294" count="1" selected="0">
            <x v="0"/>
          </reference>
          <reference field="14" count="1" selected="0">
            <x v="22"/>
          </reference>
        </references>
      </pivotArea>
    </chartFormat>
    <chartFormat chart="2" format="189" series="1">
      <pivotArea type="data" outline="0" fieldPosition="0">
        <references count="2">
          <reference field="4294967294" count="1" selected="0">
            <x v="0"/>
          </reference>
          <reference field="14" count="1" selected="0">
            <x v="23"/>
          </reference>
        </references>
      </pivotArea>
    </chartFormat>
    <chartFormat chart="2" format="190" series="1">
      <pivotArea type="data" outline="0" fieldPosition="0">
        <references count="2">
          <reference field="4294967294" count="1" selected="0">
            <x v="0"/>
          </reference>
          <reference field="14" count="1" selected="0">
            <x v="24"/>
          </reference>
        </references>
      </pivotArea>
    </chartFormat>
    <chartFormat chart="2" format="191" series="1">
      <pivotArea type="data" outline="0" fieldPosition="0">
        <references count="2">
          <reference field="4294967294" count="1" selected="0">
            <x v="0"/>
          </reference>
          <reference field="14" count="1" selected="0">
            <x v="25"/>
          </reference>
        </references>
      </pivotArea>
    </chartFormat>
    <chartFormat chart="2" format="192" series="1">
      <pivotArea type="data" outline="0" fieldPosition="0">
        <references count="2">
          <reference field="4294967294" count="1" selected="0">
            <x v="0"/>
          </reference>
          <reference field="14" count="1" selected="0">
            <x v="26"/>
          </reference>
        </references>
      </pivotArea>
    </chartFormat>
    <chartFormat chart="2" format="193" series="1">
      <pivotArea type="data" outline="0" fieldPosition="0">
        <references count="2">
          <reference field="4294967294" count="1" selected="0">
            <x v="0"/>
          </reference>
          <reference field="14" count="1" selected="0">
            <x v="27"/>
          </reference>
        </references>
      </pivotArea>
    </chartFormat>
    <chartFormat chart="2" format="194" series="1">
      <pivotArea type="data" outline="0" fieldPosition="0">
        <references count="2">
          <reference field="4294967294" count="1" selected="0">
            <x v="0"/>
          </reference>
          <reference field="14" count="1" selected="0">
            <x v="28"/>
          </reference>
        </references>
      </pivotArea>
    </chartFormat>
    <chartFormat chart="2" format="195" series="1">
      <pivotArea type="data" outline="0" fieldPosition="0">
        <references count="2">
          <reference field="4294967294" count="1" selected="0">
            <x v="0"/>
          </reference>
          <reference field="14" count="1" selected="0">
            <x v="29"/>
          </reference>
        </references>
      </pivotArea>
    </chartFormat>
    <chartFormat chart="2" format="196" series="1">
      <pivotArea type="data" outline="0" fieldPosition="0">
        <references count="2">
          <reference field="4294967294" count="1" selected="0">
            <x v="0"/>
          </reference>
          <reference field="14" count="1" selected="0">
            <x v="30"/>
          </reference>
        </references>
      </pivotArea>
    </chartFormat>
    <chartFormat chart="2" format="197" series="1">
      <pivotArea type="data" outline="0" fieldPosition="0">
        <references count="2">
          <reference field="4294967294" count="1" selected="0">
            <x v="0"/>
          </reference>
          <reference field="14" count="1" selected="0">
            <x v="31"/>
          </reference>
        </references>
      </pivotArea>
    </chartFormat>
    <chartFormat chart="2" format="198" series="1">
      <pivotArea type="data" outline="0" fieldPosition="0">
        <references count="2">
          <reference field="4294967294" count="1" selected="0">
            <x v="0"/>
          </reference>
          <reference field="14" count="1" selected="0">
            <x v="32"/>
          </reference>
        </references>
      </pivotArea>
    </chartFormat>
    <chartFormat chart="2" format="199" series="1">
      <pivotArea type="data" outline="0" fieldPosition="0">
        <references count="2">
          <reference field="4294967294" count="1" selected="0">
            <x v="0"/>
          </reference>
          <reference field="14" count="1" selected="0">
            <x v="33"/>
          </reference>
        </references>
      </pivotArea>
    </chartFormat>
    <chartFormat chart="2" format="200" series="1">
      <pivotArea type="data" outline="0" fieldPosition="0">
        <references count="2">
          <reference field="4294967294" count="1" selected="0">
            <x v="0"/>
          </reference>
          <reference field="14" count="1" selected="0">
            <x v="34"/>
          </reference>
        </references>
      </pivotArea>
    </chartFormat>
    <chartFormat chart="2" format="201" series="1">
      <pivotArea type="data" outline="0" fieldPosition="0">
        <references count="2">
          <reference field="4294967294" count="1" selected="0">
            <x v="0"/>
          </reference>
          <reference field="14" count="1" selected="0">
            <x v="35"/>
          </reference>
        </references>
      </pivotArea>
    </chartFormat>
    <chartFormat chart="2" format="202" series="1">
      <pivotArea type="data" outline="0" fieldPosition="0">
        <references count="2">
          <reference field="4294967294" count="1" selected="0">
            <x v="0"/>
          </reference>
          <reference field="14" count="1" selected="0">
            <x v="36"/>
          </reference>
        </references>
      </pivotArea>
    </chartFormat>
    <chartFormat chart="2" format="203" series="1">
      <pivotArea type="data" outline="0" fieldPosition="0">
        <references count="2">
          <reference field="4294967294" count="1" selected="0">
            <x v="0"/>
          </reference>
          <reference field="14" count="1" selected="0">
            <x v="37"/>
          </reference>
        </references>
      </pivotArea>
    </chartFormat>
    <chartFormat chart="2" format="204" series="1">
      <pivotArea type="data" outline="0" fieldPosition="0">
        <references count="2">
          <reference field="4294967294" count="1" selected="0">
            <x v="0"/>
          </reference>
          <reference field="14" count="1" selected="0">
            <x v="38"/>
          </reference>
        </references>
      </pivotArea>
    </chartFormat>
    <chartFormat chart="2" format="205" series="1">
      <pivotArea type="data" outline="0" fieldPosition="0">
        <references count="2">
          <reference field="4294967294" count="1" selected="0">
            <x v="0"/>
          </reference>
          <reference field="14" count="1" selected="0">
            <x v="39"/>
          </reference>
        </references>
      </pivotArea>
    </chartFormat>
    <chartFormat chart="2" format="206" series="1">
      <pivotArea type="data" outline="0" fieldPosition="0">
        <references count="2">
          <reference field="4294967294" count="1" selected="0">
            <x v="0"/>
          </reference>
          <reference field="14" count="1" selected="0">
            <x v="40"/>
          </reference>
        </references>
      </pivotArea>
    </chartFormat>
    <chartFormat chart="2" format="207" series="1">
      <pivotArea type="data" outline="0" fieldPosition="0">
        <references count="2">
          <reference field="4294967294" count="1" selected="0">
            <x v="0"/>
          </reference>
          <reference field="14" count="1" selected="0">
            <x v="41"/>
          </reference>
        </references>
      </pivotArea>
    </chartFormat>
    <chartFormat chart="2" format="208" series="1">
      <pivotArea type="data" outline="0" fieldPosition="0">
        <references count="2">
          <reference field="4294967294" count="1" selected="0">
            <x v="0"/>
          </reference>
          <reference field="14" count="1" selected="0">
            <x v="42"/>
          </reference>
        </references>
      </pivotArea>
    </chartFormat>
    <chartFormat chart="2" format="209" series="1">
      <pivotArea type="data" outline="0" fieldPosition="0">
        <references count="2">
          <reference field="4294967294" count="1" selected="0">
            <x v="0"/>
          </reference>
          <reference field="14" count="1" selected="0">
            <x v="43"/>
          </reference>
        </references>
      </pivotArea>
    </chartFormat>
    <chartFormat chart="2" format="210" series="1">
      <pivotArea type="data" outline="0" fieldPosition="0">
        <references count="2">
          <reference field="4294967294" count="1" selected="0">
            <x v="0"/>
          </reference>
          <reference field="14" count="1" selected="0">
            <x v="44"/>
          </reference>
        </references>
      </pivotArea>
    </chartFormat>
    <chartFormat chart="2" format="211" series="1">
      <pivotArea type="data" outline="0" fieldPosition="0">
        <references count="2">
          <reference field="4294967294" count="1" selected="0">
            <x v="0"/>
          </reference>
          <reference field="14" count="1" selected="0">
            <x v="45"/>
          </reference>
        </references>
      </pivotArea>
    </chartFormat>
    <chartFormat chart="2" format="212" series="1">
      <pivotArea type="data" outline="0" fieldPosition="0">
        <references count="2">
          <reference field="4294967294" count="1" selected="0">
            <x v="0"/>
          </reference>
          <reference field="14" count="1" selected="0">
            <x v="46"/>
          </reference>
        </references>
      </pivotArea>
    </chartFormat>
    <chartFormat chart="2" format="213" series="1">
      <pivotArea type="data" outline="0" fieldPosition="0">
        <references count="2">
          <reference field="4294967294" count="1" selected="0">
            <x v="0"/>
          </reference>
          <reference field="14" count="1" selected="0">
            <x v="47"/>
          </reference>
        </references>
      </pivotArea>
    </chartFormat>
    <chartFormat chart="2" format="214" series="1">
      <pivotArea type="data" outline="0" fieldPosition="0">
        <references count="2">
          <reference field="4294967294" count="1" selected="0">
            <x v="0"/>
          </reference>
          <reference field="14" count="1" selected="0">
            <x v="48"/>
          </reference>
        </references>
      </pivotArea>
    </chartFormat>
    <chartFormat chart="2" format="215" series="1">
      <pivotArea type="data" outline="0" fieldPosition="0">
        <references count="2">
          <reference field="4294967294" count="1" selected="0">
            <x v="0"/>
          </reference>
          <reference field="14" count="1" selected="0">
            <x v="49"/>
          </reference>
        </references>
      </pivotArea>
    </chartFormat>
    <chartFormat chart="2" format="216" series="1">
      <pivotArea type="data" outline="0" fieldPosition="0">
        <references count="2">
          <reference field="4294967294" count="1" selected="0">
            <x v="0"/>
          </reference>
          <reference field="14" count="1" selected="0">
            <x v="50"/>
          </reference>
        </references>
      </pivotArea>
    </chartFormat>
    <chartFormat chart="2" format="217" series="1">
      <pivotArea type="data" outline="0" fieldPosition="0">
        <references count="2">
          <reference field="4294967294" count="1" selected="0">
            <x v="0"/>
          </reference>
          <reference field="14" count="1" selected="0">
            <x v="51"/>
          </reference>
        </references>
      </pivotArea>
    </chartFormat>
    <chartFormat chart="2" format="218" series="1">
      <pivotArea type="data" outline="0" fieldPosition="0">
        <references count="2">
          <reference field="4294967294" count="1" selected="0">
            <x v="0"/>
          </reference>
          <reference field="14" count="1" selected="0">
            <x v="52"/>
          </reference>
        </references>
      </pivotArea>
    </chartFormat>
    <chartFormat chart="2" format="219" series="1">
      <pivotArea type="data" outline="0" fieldPosition="0">
        <references count="2">
          <reference field="4294967294" count="1" selected="0">
            <x v="0"/>
          </reference>
          <reference field="14" count="1" selected="0">
            <x v="53"/>
          </reference>
        </references>
      </pivotArea>
    </chartFormat>
    <chartFormat chart="2" format="220" series="1">
      <pivotArea type="data" outline="0" fieldPosition="0">
        <references count="2">
          <reference field="4294967294" count="1" selected="0">
            <x v="0"/>
          </reference>
          <reference field="14" count="1" selected="0">
            <x v="54"/>
          </reference>
        </references>
      </pivotArea>
    </chartFormat>
    <chartFormat chart="2" format="221" series="1">
      <pivotArea type="data" outline="0" fieldPosition="0">
        <references count="2">
          <reference field="4294967294" count="1" selected="0">
            <x v="0"/>
          </reference>
          <reference field="14" count="1" selected="0">
            <x v="55"/>
          </reference>
        </references>
      </pivotArea>
    </chartFormat>
    <chartFormat chart="2" format="222" series="1">
      <pivotArea type="data" outline="0" fieldPosition="0">
        <references count="2">
          <reference field="4294967294" count="1" selected="0">
            <x v="0"/>
          </reference>
          <reference field="14" count="1" selected="0">
            <x v="56"/>
          </reference>
        </references>
      </pivotArea>
    </chartFormat>
    <chartFormat chart="2" format="223" series="1">
      <pivotArea type="data" outline="0" fieldPosition="0">
        <references count="2">
          <reference field="4294967294" count="1" selected="0">
            <x v="0"/>
          </reference>
          <reference field="14" count="1" selected="0">
            <x v="57"/>
          </reference>
        </references>
      </pivotArea>
    </chartFormat>
    <chartFormat chart="2" format="224" series="1">
      <pivotArea type="data" outline="0" fieldPosition="0">
        <references count="2">
          <reference field="4294967294" count="1" selected="0">
            <x v="0"/>
          </reference>
          <reference field="14" count="1" selected="0">
            <x v="58"/>
          </reference>
        </references>
      </pivotArea>
    </chartFormat>
    <chartFormat chart="2" format="225" series="1">
      <pivotArea type="data" outline="0" fieldPosition="0">
        <references count="2">
          <reference field="4294967294" count="1" selected="0">
            <x v="0"/>
          </reference>
          <reference field="14" count="1" selected="0">
            <x v="59"/>
          </reference>
        </references>
      </pivotArea>
    </chartFormat>
    <chartFormat chart="2" format="226" series="1">
      <pivotArea type="data" outline="0" fieldPosition="0">
        <references count="2">
          <reference field="4294967294" count="1" selected="0">
            <x v="0"/>
          </reference>
          <reference field="14" count="1" selected="0">
            <x v="60"/>
          </reference>
        </references>
      </pivotArea>
    </chartFormat>
    <chartFormat chart="2" format="227" series="1">
      <pivotArea type="data" outline="0" fieldPosition="0">
        <references count="2">
          <reference field="4294967294" count="1" selected="0">
            <x v="0"/>
          </reference>
          <reference field="14" count="1" selected="0">
            <x v="61"/>
          </reference>
        </references>
      </pivotArea>
    </chartFormat>
    <chartFormat chart="2" format="228" series="1">
      <pivotArea type="data" outline="0" fieldPosition="0">
        <references count="2">
          <reference field="4294967294" count="1" selected="0">
            <x v="0"/>
          </reference>
          <reference field="14" count="1" selected="0">
            <x v="62"/>
          </reference>
        </references>
      </pivotArea>
    </chartFormat>
    <chartFormat chart="2" format="229" series="1">
      <pivotArea type="data" outline="0" fieldPosition="0">
        <references count="2">
          <reference field="4294967294" count="1" selected="0">
            <x v="0"/>
          </reference>
          <reference field="14" count="1" selected="0">
            <x v="63"/>
          </reference>
        </references>
      </pivotArea>
    </chartFormat>
    <chartFormat chart="2" format="230" series="1">
      <pivotArea type="data" outline="0" fieldPosition="0">
        <references count="2">
          <reference field="4294967294" count="1" selected="0">
            <x v="0"/>
          </reference>
          <reference field="14" count="1" selected="0">
            <x v="64"/>
          </reference>
        </references>
      </pivotArea>
    </chartFormat>
    <chartFormat chart="2" format="231" series="1">
      <pivotArea type="data" outline="0" fieldPosition="0">
        <references count="2">
          <reference field="4294967294" count="1" selected="0">
            <x v="0"/>
          </reference>
          <reference field="14" count="1" selected="0">
            <x v="65"/>
          </reference>
        </references>
      </pivotArea>
    </chartFormat>
    <chartFormat chart="2" format="232" series="1">
      <pivotArea type="data" outline="0" fieldPosition="0">
        <references count="2">
          <reference field="4294967294" count="1" selected="0">
            <x v="0"/>
          </reference>
          <reference field="14" count="1" selected="0">
            <x v="66"/>
          </reference>
        </references>
      </pivotArea>
    </chartFormat>
    <chartFormat chart="2" format="233" series="1">
      <pivotArea type="data" outline="0" fieldPosition="0">
        <references count="2">
          <reference field="4294967294" count="1" selected="0">
            <x v="0"/>
          </reference>
          <reference field="14" count="1" selected="0">
            <x v="67"/>
          </reference>
        </references>
      </pivotArea>
    </chartFormat>
    <chartFormat chart="2" format="234" series="1">
      <pivotArea type="data" outline="0" fieldPosition="0">
        <references count="2">
          <reference field="4294967294" count="1" selected="0">
            <x v="0"/>
          </reference>
          <reference field="14" count="1" selected="0">
            <x v="68"/>
          </reference>
        </references>
      </pivotArea>
    </chartFormat>
    <chartFormat chart="2" format="235" series="1">
      <pivotArea type="data" outline="0" fieldPosition="0">
        <references count="2">
          <reference field="4294967294" count="1" selected="0">
            <x v="0"/>
          </reference>
          <reference field="14" count="1" selected="0">
            <x v="69"/>
          </reference>
        </references>
      </pivotArea>
    </chartFormat>
    <chartFormat chart="2" format="236" series="1">
      <pivotArea type="data" outline="0" fieldPosition="0">
        <references count="2">
          <reference field="4294967294" count="1" selected="0">
            <x v="0"/>
          </reference>
          <reference field="14" count="1" selected="0">
            <x v="70"/>
          </reference>
        </references>
      </pivotArea>
    </chartFormat>
    <chartFormat chart="2" format="237" series="1">
      <pivotArea type="data" outline="0" fieldPosition="0">
        <references count="2">
          <reference field="4294967294" count="1" selected="0">
            <x v="0"/>
          </reference>
          <reference field="14" count="1" selected="0">
            <x v="71"/>
          </reference>
        </references>
      </pivotArea>
    </chartFormat>
    <chartFormat chart="2" format="238" series="1">
      <pivotArea type="data" outline="0" fieldPosition="0">
        <references count="2">
          <reference field="4294967294" count="1" selected="0">
            <x v="0"/>
          </reference>
          <reference field="14" count="1" selected="0">
            <x v="72"/>
          </reference>
        </references>
      </pivotArea>
    </chartFormat>
    <chartFormat chart="2" format="239" series="1">
      <pivotArea type="data" outline="0" fieldPosition="0">
        <references count="2">
          <reference field="4294967294" count="1" selected="0">
            <x v="0"/>
          </reference>
          <reference field="14" count="1" selected="0">
            <x v="73"/>
          </reference>
        </references>
      </pivotArea>
    </chartFormat>
    <chartFormat chart="2" format="240" series="1">
      <pivotArea type="data" outline="0" fieldPosition="0">
        <references count="2">
          <reference field="4294967294" count="1" selected="0">
            <x v="0"/>
          </reference>
          <reference field="14" count="1" selected="0">
            <x v="74"/>
          </reference>
        </references>
      </pivotArea>
    </chartFormat>
    <chartFormat chart="2" format="241" series="1">
      <pivotArea type="data" outline="0" fieldPosition="0">
        <references count="2">
          <reference field="4294967294" count="1" selected="0">
            <x v="0"/>
          </reference>
          <reference field="14" count="1" selected="0">
            <x v="75"/>
          </reference>
        </references>
      </pivotArea>
    </chartFormat>
    <chartFormat chart="2" format="242" series="1">
      <pivotArea type="data" outline="0" fieldPosition="0">
        <references count="2">
          <reference field="4294967294" count="1" selected="0">
            <x v="0"/>
          </reference>
          <reference field="14" count="1" selected="0">
            <x v="76"/>
          </reference>
        </references>
      </pivotArea>
    </chartFormat>
    <chartFormat chart="2" format="243" series="1">
      <pivotArea type="data" outline="0" fieldPosition="0">
        <references count="2">
          <reference field="4294967294" count="1" selected="0">
            <x v="0"/>
          </reference>
          <reference field="14" count="1" selected="0">
            <x v="77"/>
          </reference>
        </references>
      </pivotArea>
    </chartFormat>
    <chartFormat chart="2" format="244" series="1">
      <pivotArea type="data" outline="0" fieldPosition="0">
        <references count="2">
          <reference field="4294967294" count="1" selected="0">
            <x v="0"/>
          </reference>
          <reference field="14" count="1" selected="0">
            <x v="78"/>
          </reference>
        </references>
      </pivotArea>
    </chartFormat>
    <chartFormat chart="2" format="245" series="1">
      <pivotArea type="data" outline="0" fieldPosition="0">
        <references count="2">
          <reference field="4294967294" count="1" selected="0">
            <x v="0"/>
          </reference>
          <reference field="14" count="1" selected="0">
            <x v="79"/>
          </reference>
        </references>
      </pivotArea>
    </chartFormat>
    <chartFormat chart="2" format="246" series="1">
      <pivotArea type="data" outline="0" fieldPosition="0">
        <references count="2">
          <reference field="4294967294" count="1" selected="0">
            <x v="0"/>
          </reference>
          <reference field="14" count="1" selected="0">
            <x v="80"/>
          </reference>
        </references>
      </pivotArea>
    </chartFormat>
    <chartFormat chart="2" format="247" series="1">
      <pivotArea type="data" outline="0" fieldPosition="0">
        <references count="2">
          <reference field="4294967294" count="1" selected="0">
            <x v="0"/>
          </reference>
          <reference field="14" count="1" selected="0">
            <x v="81"/>
          </reference>
        </references>
      </pivotArea>
    </chartFormat>
    <chartFormat chart="2" format="248" series="1">
      <pivotArea type="data" outline="0" fieldPosition="0">
        <references count="2">
          <reference field="4294967294" count="1" selected="0">
            <x v="0"/>
          </reference>
          <reference field="14" count="1" selected="0">
            <x v="82"/>
          </reference>
        </references>
      </pivotArea>
    </chartFormat>
    <chartFormat chart="2" format="26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AAD424F-F893-41B9-8514-D06AF625AACA}" name="PivotTable7"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087:B3100" firstHeaderRow="1" firstDataRow="1" firstDataCol="1"/>
  <pivotFields count="26">
    <pivotField showAll="0">
      <items count="21">
        <item h="1" x="0"/>
        <item h="1" x="1"/>
        <item h="1" x="2"/>
        <item h="1" x="3"/>
        <item h="1" x="4"/>
        <item h="1" x="5"/>
        <item h="1" x="6"/>
        <item h="1" x="7"/>
        <item x="8"/>
        <item h="1" x="9"/>
        <item h="1" x="10"/>
        <item h="1" x="11"/>
        <item h="1" x="12"/>
        <item h="1" x="13"/>
        <item h="1" x="14"/>
        <item h="1" x="15"/>
        <item h="1" x="16"/>
        <item h="1" x="17"/>
        <item h="1" x="18"/>
        <item h="1" x="19"/>
        <item t="default"/>
      </items>
    </pivotField>
    <pivotField showAll="0">
      <items count="603">
        <item x="37"/>
        <item x="182"/>
        <item x="183"/>
        <item x="268"/>
        <item x="269"/>
        <item x="482"/>
        <item x="483"/>
        <item x="600"/>
        <item x="601"/>
        <item x="19"/>
        <item x="125"/>
        <item x="196"/>
        <item x="195"/>
        <item x="377"/>
        <item x="376"/>
        <item x="378"/>
        <item x="38"/>
        <item x="39"/>
        <item x="184"/>
        <item x="185"/>
        <item x="303"/>
        <item x="304"/>
        <item x="536"/>
        <item x="537"/>
        <item x="72"/>
        <item x="95"/>
        <item x="126"/>
        <item x="127"/>
        <item x="128"/>
        <item x="197"/>
        <item x="198"/>
        <item x="379"/>
        <item x="380"/>
        <item x="381"/>
        <item x="382"/>
        <item x="57"/>
        <item x="121"/>
        <item x="122"/>
        <item x="270"/>
        <item x="305"/>
        <item x="306"/>
        <item x="367"/>
        <item x="368"/>
        <item x="538"/>
        <item x="539"/>
        <item x="20"/>
        <item x="73"/>
        <item x="96"/>
        <item x="129"/>
        <item x="130"/>
        <item x="199"/>
        <item x="200"/>
        <item x="385"/>
        <item x="384"/>
        <item x="383"/>
        <item x="58"/>
        <item x="186"/>
        <item x="187"/>
        <item x="271"/>
        <item x="307"/>
        <item x="308"/>
        <item x="369"/>
        <item x="370"/>
        <item x="484"/>
        <item x="591"/>
        <item x="590"/>
        <item x="23"/>
        <item x="201"/>
        <item x="202"/>
        <item x="388"/>
        <item x="386"/>
        <item x="387"/>
        <item x="188"/>
        <item x="189"/>
        <item x="309"/>
        <item x="310"/>
        <item x="485"/>
        <item x="597"/>
        <item x="596"/>
        <item x="24"/>
        <item x="25"/>
        <item x="26"/>
        <item x="203"/>
        <item x="204"/>
        <item x="389"/>
        <item x="390"/>
        <item x="391"/>
        <item x="123"/>
        <item x="540"/>
        <item x="74"/>
        <item x="97"/>
        <item x="131"/>
        <item x="132"/>
        <item x="133"/>
        <item x="205"/>
        <item x="206"/>
        <item x="392"/>
        <item x="393"/>
        <item x="394"/>
        <item x="272"/>
        <item x="371"/>
        <item x="541"/>
        <item x="124"/>
        <item x="21"/>
        <item x="75"/>
        <item x="98"/>
        <item x="134"/>
        <item x="135"/>
        <item x="207"/>
        <item x="208"/>
        <item x="395"/>
        <item x="396"/>
        <item x="397"/>
        <item x="190"/>
        <item x="191"/>
        <item x="273"/>
        <item x="372"/>
        <item x="486"/>
        <item x="592"/>
        <item x="59"/>
        <item x="60"/>
        <item x="209"/>
        <item x="210"/>
        <item x="233"/>
        <item x="398"/>
        <item x="399"/>
        <item x="400"/>
        <item x="40"/>
        <item x="311"/>
        <item x="312"/>
        <item x="487"/>
        <item x="595"/>
        <item x="27"/>
        <item x="211"/>
        <item x="234"/>
        <item x="235"/>
        <item x="403"/>
        <item x="401"/>
        <item x="402"/>
        <item x="432"/>
        <item x="433"/>
        <item x="192"/>
        <item x="313"/>
        <item x="314"/>
        <item x="542"/>
        <item x="22"/>
        <item x="76"/>
        <item x="99"/>
        <item x="136"/>
        <item x="137"/>
        <item x="138"/>
        <item x="212"/>
        <item x="236"/>
        <item x="237"/>
        <item x="319"/>
        <item x="320"/>
        <item x="404"/>
        <item x="406"/>
        <item x="405"/>
        <item x="434"/>
        <item x="435"/>
        <item x="436"/>
        <item x="80"/>
        <item x="193"/>
        <item x="373"/>
        <item x="543"/>
        <item x="61"/>
        <item x="100"/>
        <item x="139"/>
        <item x="140"/>
        <item x="213"/>
        <item x="214"/>
        <item x="238"/>
        <item x="239"/>
        <item x="321"/>
        <item x="322"/>
        <item x="407"/>
        <item x="409"/>
        <item x="437"/>
        <item x="438"/>
        <item x="439"/>
        <item x="488"/>
        <item x="489"/>
        <item x="408"/>
        <item x="81"/>
        <item x="374"/>
        <item x="593"/>
        <item x="28"/>
        <item x="62"/>
        <item x="215"/>
        <item x="240"/>
        <item x="241"/>
        <item x="323"/>
        <item x="324"/>
        <item x="325"/>
        <item x="410"/>
        <item x="411"/>
        <item x="440"/>
        <item x="441"/>
        <item x="442"/>
        <item x="490"/>
        <item x="491"/>
        <item x="492"/>
        <item x="544"/>
        <item x="0"/>
        <item x="41"/>
        <item x="82"/>
        <item x="315"/>
        <item x="316"/>
        <item x="594"/>
        <item x="77"/>
        <item x="106"/>
        <item x="152"/>
        <item x="216"/>
        <item x="242"/>
        <item x="243"/>
        <item x="326"/>
        <item x="327"/>
        <item x="328"/>
        <item x="412"/>
        <item x="413"/>
        <item x="443"/>
        <item x="444"/>
        <item x="445"/>
        <item x="493"/>
        <item x="494"/>
        <item x="495"/>
        <item x="545"/>
        <item x="546"/>
        <item x="547"/>
        <item x="1"/>
        <item x="2"/>
        <item x="29"/>
        <item x="101"/>
        <item x="107"/>
        <item x="108"/>
        <item x="141"/>
        <item x="142"/>
        <item x="143"/>
        <item x="153"/>
        <item x="154"/>
        <item x="244"/>
        <item x="245"/>
        <item x="329"/>
        <item x="330"/>
        <item x="331"/>
        <item x="414"/>
        <item x="415"/>
        <item x="446"/>
        <item x="447"/>
        <item x="448"/>
        <item x="496"/>
        <item x="497"/>
        <item x="498"/>
        <item x="548"/>
        <item x="549"/>
        <item x="550"/>
        <item x="551"/>
        <item x="3"/>
        <item x="83"/>
        <item x="63"/>
        <item x="64"/>
        <item x="109"/>
        <item x="110"/>
        <item x="155"/>
        <item x="156"/>
        <item x="218"/>
        <item x="217"/>
        <item x="246"/>
        <item x="247"/>
        <item x="332"/>
        <item x="333"/>
        <item x="334"/>
        <item x="417"/>
        <item x="416"/>
        <item x="449"/>
        <item x="450"/>
        <item x="451"/>
        <item x="499"/>
        <item x="500"/>
        <item x="501"/>
        <item x="552"/>
        <item x="553"/>
        <item x="554"/>
        <item x="4"/>
        <item x="42"/>
        <item x="84"/>
        <item x="85"/>
        <item x="317"/>
        <item x="30"/>
        <item x="43"/>
        <item x="78"/>
        <item x="157"/>
        <item x="158"/>
        <item x="220"/>
        <item x="219"/>
        <item x="248"/>
        <item x="249"/>
        <item x="335"/>
        <item x="336"/>
        <item x="419"/>
        <item x="418"/>
        <item x="452"/>
        <item x="453"/>
        <item x="454"/>
        <item x="502"/>
        <item x="503"/>
        <item x="504"/>
        <item x="555"/>
        <item x="556"/>
        <item x="557"/>
        <item x="5"/>
        <item x="6"/>
        <item x="318"/>
        <item x="46"/>
        <item x="44"/>
        <item x="45"/>
        <item x="65"/>
        <item x="79"/>
        <item x="102"/>
        <item x="159"/>
        <item x="160"/>
        <item x="161"/>
        <item x="221"/>
        <item x="222"/>
        <item x="250"/>
        <item x="251"/>
        <item x="275"/>
        <item x="274"/>
        <item x="337"/>
        <item x="338"/>
        <item x="420"/>
        <item x="455"/>
        <item x="456"/>
        <item x="457"/>
        <item x="505"/>
        <item x="506"/>
        <item x="507"/>
        <item x="558"/>
        <item x="559"/>
        <item x="560"/>
        <item x="103"/>
        <item x="421"/>
        <item x="7"/>
        <item x="111"/>
        <item x="112"/>
        <item x="144"/>
        <item x="145"/>
        <item x="146"/>
        <item x="162"/>
        <item x="163"/>
        <item x="223"/>
        <item x="224"/>
        <item x="252"/>
        <item x="276"/>
        <item x="277"/>
        <item x="278"/>
        <item x="339"/>
        <item x="340"/>
        <item x="422"/>
        <item x="423"/>
        <item x="458"/>
        <item x="459"/>
        <item x="460"/>
        <item x="508"/>
        <item x="509"/>
        <item x="510"/>
        <item x="561"/>
        <item x="562"/>
        <item x="563"/>
        <item x="8"/>
        <item x="9"/>
        <item x="86"/>
        <item x="87"/>
        <item x="31"/>
        <item x="47"/>
        <item x="48"/>
        <item x="49"/>
        <item x="66"/>
        <item x="113"/>
        <item x="164"/>
        <item x="165"/>
        <item x="253"/>
        <item x="254"/>
        <item x="279"/>
        <item x="280"/>
        <item x="281"/>
        <item x="341"/>
        <item x="342"/>
        <item x="461"/>
        <item x="462"/>
        <item x="463"/>
        <item x="511"/>
        <item x="512"/>
        <item x="513"/>
        <item x="564"/>
        <item x="565"/>
        <item x="566"/>
        <item x="10"/>
        <item x="11"/>
        <item x="88"/>
        <item x="50"/>
        <item x="51"/>
        <item x="52"/>
        <item x="104"/>
        <item x="166"/>
        <item x="167"/>
        <item x="255"/>
        <item x="283"/>
        <item x="282"/>
        <item x="343"/>
        <item x="344"/>
        <item x="345"/>
        <item x="464"/>
        <item x="465"/>
        <item x="514"/>
        <item x="515"/>
        <item x="516"/>
        <item x="567"/>
        <item x="568"/>
        <item x="569"/>
        <item x="12"/>
        <item x="105"/>
        <item x="147"/>
        <item x="148"/>
        <item x="149"/>
        <item x="168"/>
        <item x="169"/>
        <item x="225"/>
        <item x="226"/>
        <item x="256"/>
        <item x="257"/>
        <item x="284"/>
        <item x="286"/>
        <item x="285"/>
        <item x="346"/>
        <item x="347"/>
        <item x="348"/>
        <item x="424"/>
        <item x="425"/>
        <item x="466"/>
        <item x="467"/>
        <item x="517"/>
        <item x="518"/>
        <item x="519"/>
        <item x="570"/>
        <item x="571"/>
        <item x="572"/>
        <item x="13"/>
        <item x="114"/>
        <item x="170"/>
        <item x="171"/>
        <item x="228"/>
        <item x="227"/>
        <item x="287"/>
        <item x="288"/>
        <item x="349"/>
        <item x="350"/>
        <item x="427"/>
        <item x="426"/>
        <item x="468"/>
        <item x="469"/>
        <item x="520"/>
        <item x="521"/>
        <item x="573"/>
        <item x="574"/>
        <item x="575"/>
        <item x="115"/>
        <item x="89"/>
        <item x="53"/>
        <item x="116"/>
        <item x="172"/>
        <item x="173"/>
        <item x="258"/>
        <item x="259"/>
        <item x="289"/>
        <item x="290"/>
        <item x="351"/>
        <item x="352"/>
        <item x="470"/>
        <item x="471"/>
        <item x="522"/>
        <item x="523"/>
        <item x="576"/>
        <item x="577"/>
        <item x="32"/>
        <item x="67"/>
        <item x="150"/>
        <item x="174"/>
        <item x="175"/>
        <item x="260"/>
        <item x="261"/>
        <item x="291"/>
        <item x="293"/>
        <item x="292"/>
        <item x="353"/>
        <item x="354"/>
        <item x="472"/>
        <item x="473"/>
        <item x="524"/>
        <item x="525"/>
        <item x="578"/>
        <item x="579"/>
        <item x="580"/>
        <item x="90"/>
        <item x="33"/>
        <item x="151"/>
        <item x="176"/>
        <item x="177"/>
        <item x="229"/>
        <item x="230"/>
        <item x="262"/>
        <item x="263"/>
        <item x="294"/>
        <item x="295"/>
        <item x="355"/>
        <item x="356"/>
        <item x="428"/>
        <item x="474"/>
        <item x="475"/>
        <item x="526"/>
        <item x="527"/>
        <item x="581"/>
        <item x="582"/>
        <item x="583"/>
        <item x="14"/>
        <item x="91"/>
        <item x="54"/>
        <item x="117"/>
        <item x="118"/>
        <item x="264"/>
        <item x="265"/>
        <item x="296"/>
        <item x="297"/>
        <item x="357"/>
        <item x="358"/>
        <item x="429"/>
        <item x="476"/>
        <item x="477"/>
        <item x="528"/>
        <item x="529"/>
        <item x="584"/>
        <item x="585"/>
        <item x="15"/>
        <item x="55"/>
        <item x="298"/>
        <item x="359"/>
        <item x="360"/>
        <item x="478"/>
        <item x="479"/>
        <item x="530"/>
        <item x="531"/>
        <item x="17"/>
        <item x="92"/>
        <item x="34"/>
        <item x="68"/>
        <item x="178"/>
        <item x="179"/>
        <item x="231"/>
        <item x="299"/>
        <item x="300"/>
        <item x="361"/>
        <item x="362"/>
        <item x="532"/>
        <item x="533"/>
        <item x="586"/>
        <item x="587"/>
        <item x="35"/>
        <item x="36"/>
        <item x="69"/>
        <item x="180"/>
        <item x="181"/>
        <item x="232"/>
        <item x="301"/>
        <item x="363"/>
        <item x="364"/>
        <item x="430"/>
        <item x="534"/>
        <item x="535"/>
        <item x="598"/>
        <item x="599"/>
        <item x="16"/>
        <item x="93"/>
        <item x="56"/>
        <item x="119"/>
        <item x="120"/>
        <item x="266"/>
        <item x="267"/>
        <item x="302"/>
        <item x="365"/>
        <item x="366"/>
        <item x="431"/>
        <item x="480"/>
        <item x="481"/>
        <item x="588"/>
        <item x="589"/>
        <item x="70"/>
        <item x="18"/>
        <item x="71"/>
        <item x="94"/>
        <item x="194"/>
        <item x="375"/>
        <item t="default"/>
      </items>
    </pivotField>
    <pivotField showAll="0"/>
    <pivotField numFmtId="16" showAll="0"/>
    <pivotField showAll="0"/>
    <pivotField showAll="0"/>
    <pivotField showAll="0"/>
    <pivotField showAll="0"/>
    <pivotField showAll="0"/>
    <pivotField showAll="0"/>
    <pivotField showAll="0"/>
    <pivotField axis="axisRow" showAll="0" sortType="ascending">
      <items count="79">
        <item x="38"/>
        <item x="66"/>
        <item x="4"/>
        <item x="33"/>
        <item x="9"/>
        <item x="28"/>
        <item x="53"/>
        <item x="7"/>
        <item x="29"/>
        <item x="47"/>
        <item x="40"/>
        <item x="5"/>
        <item x="60"/>
        <item x="70"/>
        <item x="49"/>
        <item x="46"/>
        <item x="59"/>
        <item x="17"/>
        <item x="67"/>
        <item x="16"/>
        <item x="44"/>
        <item x="63"/>
        <item x="18"/>
        <item x="0"/>
        <item x="30"/>
        <item x="13"/>
        <item x="19"/>
        <item x="71"/>
        <item x="55"/>
        <item x="36"/>
        <item x="39"/>
        <item x="10"/>
        <item x="76"/>
        <item x="69"/>
        <item x="43"/>
        <item x="15"/>
        <item x="56"/>
        <item x="58"/>
        <item x="26"/>
        <item x="42"/>
        <item x="23"/>
        <item x="41"/>
        <item x="35"/>
        <item x="74"/>
        <item x="51"/>
        <item x="22"/>
        <item x="50"/>
        <item x="8"/>
        <item x="27"/>
        <item x="32"/>
        <item x="25"/>
        <item x="77"/>
        <item x="48"/>
        <item x="65"/>
        <item x="64"/>
        <item x="45"/>
        <item x="3"/>
        <item x="54"/>
        <item x="52"/>
        <item x="34"/>
        <item x="61"/>
        <item x="73"/>
        <item x="75"/>
        <item x="62"/>
        <item x="57"/>
        <item x="21"/>
        <item x="14"/>
        <item x="12"/>
        <item x="11"/>
        <item x="68"/>
        <item x="37"/>
        <item x="20"/>
        <item x="72"/>
        <item x="6"/>
        <item x="1"/>
        <item x="24"/>
        <item x="2"/>
        <item x="31"/>
        <item t="default"/>
      </items>
      <autoSortScope>
        <pivotArea dataOnly="0" outline="0" fieldPosition="0">
          <references count="1">
            <reference field="4294967294" count="1" selected="0">
              <x v="0"/>
            </reference>
          </references>
        </pivotArea>
      </autoSortScope>
    </pivotField>
    <pivotField dataField="1" showAll="0"/>
    <pivotField showAll="0"/>
    <pivotField showAll="0">
      <items count="84">
        <item x="51"/>
        <item x="79"/>
        <item x="11"/>
        <item x="42"/>
        <item x="18"/>
        <item x="1"/>
        <item x="5"/>
        <item x="2"/>
        <item x="36"/>
        <item x="49"/>
        <item x="56"/>
        <item x="8"/>
        <item x="71"/>
        <item x="72"/>
        <item x="35"/>
        <item x="59"/>
        <item x="66"/>
        <item x="24"/>
        <item x="73"/>
        <item x="20"/>
        <item x="55"/>
        <item x="21"/>
        <item x="70"/>
        <item x="12"/>
        <item x="41"/>
        <item x="26"/>
        <item x="4"/>
        <item x="44"/>
        <item x="19"/>
        <item x="30"/>
        <item x="74"/>
        <item x="62"/>
        <item x="43"/>
        <item x="52"/>
        <item x="17"/>
        <item x="46"/>
        <item x="48"/>
        <item x="54"/>
        <item x="39"/>
        <item x="25"/>
        <item x="67"/>
        <item x="65"/>
        <item x="37"/>
        <item x="29"/>
        <item x="53"/>
        <item x="0"/>
        <item x="40"/>
        <item x="13"/>
        <item x="50"/>
        <item x="63"/>
        <item x="33"/>
        <item x="22"/>
        <item x="6"/>
        <item x="3"/>
        <item x="23"/>
        <item x="38"/>
        <item x="82"/>
        <item x="57"/>
        <item x="78"/>
        <item x="77"/>
        <item x="58"/>
        <item x="7"/>
        <item x="61"/>
        <item x="60"/>
        <item x="27"/>
        <item x="68"/>
        <item x="81"/>
        <item x="80"/>
        <item x="69"/>
        <item x="64"/>
        <item x="34"/>
        <item x="16"/>
        <item x="15"/>
        <item x="14"/>
        <item x="75"/>
        <item x="47"/>
        <item x="28"/>
        <item x="76"/>
        <item x="31"/>
        <item x="9"/>
        <item x="32"/>
        <item x="10"/>
        <item x="45"/>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13">
    <i>
      <x v="8"/>
    </i>
    <i>
      <x v="22"/>
    </i>
    <i>
      <x v="56"/>
    </i>
    <i>
      <x v="67"/>
    </i>
    <i>
      <x v="5"/>
    </i>
    <i>
      <x v="73"/>
    </i>
    <i>
      <x v="40"/>
    </i>
    <i>
      <x v="65"/>
    </i>
    <i>
      <x v="48"/>
    </i>
    <i>
      <x v="35"/>
    </i>
    <i>
      <x v="26"/>
    </i>
    <i>
      <x v="7"/>
    </i>
    <i t="grand">
      <x/>
    </i>
  </rowItems>
  <colItems count="1">
    <i/>
  </colItems>
  <dataFields count="1">
    <dataField name="Sum of Home Team Goals" fld="12" baseField="0" baseItem="0"/>
  </dataFields>
  <chartFormats count="1">
    <chartFormat chart="2" format="25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E83056B-2E07-4BA1-BC57-9BF944DE1EED}" name="PivotTable9"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913:N3927" firstHeaderRow="1" firstDataRow="2" firstDataCol="1"/>
  <pivotFields count="26">
    <pivotField showAll="0">
      <items count="21">
        <item h="1" x="0"/>
        <item h="1" x="1"/>
        <item h="1" x="2"/>
        <item h="1" x="3"/>
        <item h="1" x="4"/>
        <item h="1" x="5"/>
        <item h="1" x="6"/>
        <item h="1" x="7"/>
        <item x="8"/>
        <item h="1" x="9"/>
        <item h="1" x="10"/>
        <item h="1" x="11"/>
        <item h="1" x="12"/>
        <item h="1" x="13"/>
        <item h="1" x="14"/>
        <item h="1" x="15"/>
        <item h="1" x="16"/>
        <item h="1" x="17"/>
        <item h="1" x="18"/>
        <item h="1" x="19"/>
        <item t="default"/>
      </items>
    </pivotField>
    <pivotField axis="axisRow" showAll="0">
      <items count="603">
        <item x="37"/>
        <item x="182"/>
        <item x="183"/>
        <item x="268"/>
        <item x="269"/>
        <item x="482"/>
        <item x="483"/>
        <item x="600"/>
        <item x="601"/>
        <item x="19"/>
        <item x="125"/>
        <item x="196"/>
        <item x="195"/>
        <item x="377"/>
        <item x="376"/>
        <item x="378"/>
        <item x="38"/>
        <item x="39"/>
        <item x="184"/>
        <item x="185"/>
        <item x="303"/>
        <item x="304"/>
        <item x="536"/>
        <item x="537"/>
        <item x="72"/>
        <item x="95"/>
        <item x="126"/>
        <item x="127"/>
        <item x="128"/>
        <item x="197"/>
        <item x="198"/>
        <item x="379"/>
        <item x="380"/>
        <item x="381"/>
        <item x="382"/>
        <item x="57"/>
        <item x="121"/>
        <item x="122"/>
        <item x="270"/>
        <item x="305"/>
        <item x="306"/>
        <item x="367"/>
        <item x="368"/>
        <item x="538"/>
        <item x="539"/>
        <item x="20"/>
        <item x="73"/>
        <item x="96"/>
        <item x="129"/>
        <item x="130"/>
        <item x="199"/>
        <item x="200"/>
        <item x="385"/>
        <item x="384"/>
        <item x="383"/>
        <item x="58"/>
        <item x="186"/>
        <item x="187"/>
        <item x="271"/>
        <item x="307"/>
        <item x="308"/>
        <item x="369"/>
        <item x="370"/>
        <item x="484"/>
        <item x="591"/>
        <item x="590"/>
        <item x="23"/>
        <item x="201"/>
        <item x="202"/>
        <item x="388"/>
        <item x="386"/>
        <item x="387"/>
        <item x="188"/>
        <item x="189"/>
        <item x="309"/>
        <item x="310"/>
        <item x="485"/>
        <item x="597"/>
        <item x="596"/>
        <item x="24"/>
        <item x="25"/>
        <item x="26"/>
        <item x="203"/>
        <item x="204"/>
        <item x="389"/>
        <item x="390"/>
        <item x="391"/>
        <item x="123"/>
        <item x="540"/>
        <item x="74"/>
        <item x="97"/>
        <item x="131"/>
        <item x="132"/>
        <item x="133"/>
        <item x="205"/>
        <item x="206"/>
        <item x="392"/>
        <item x="393"/>
        <item x="394"/>
        <item x="272"/>
        <item x="371"/>
        <item x="541"/>
        <item x="124"/>
        <item x="21"/>
        <item x="75"/>
        <item x="98"/>
        <item x="134"/>
        <item x="135"/>
        <item x="207"/>
        <item x="208"/>
        <item x="395"/>
        <item x="396"/>
        <item x="397"/>
        <item x="190"/>
        <item x="191"/>
        <item x="273"/>
        <item x="372"/>
        <item x="486"/>
        <item x="592"/>
        <item x="59"/>
        <item x="60"/>
        <item x="209"/>
        <item x="210"/>
        <item x="233"/>
        <item x="398"/>
        <item x="399"/>
        <item x="400"/>
        <item x="40"/>
        <item x="311"/>
        <item x="312"/>
        <item x="487"/>
        <item x="595"/>
        <item x="27"/>
        <item x="211"/>
        <item x="234"/>
        <item x="235"/>
        <item x="403"/>
        <item x="401"/>
        <item x="402"/>
        <item x="432"/>
        <item x="433"/>
        <item x="192"/>
        <item x="313"/>
        <item x="314"/>
        <item x="542"/>
        <item x="22"/>
        <item x="76"/>
        <item x="99"/>
        <item x="136"/>
        <item x="137"/>
        <item x="138"/>
        <item x="212"/>
        <item x="236"/>
        <item x="237"/>
        <item x="319"/>
        <item x="320"/>
        <item x="404"/>
        <item x="406"/>
        <item x="405"/>
        <item x="434"/>
        <item x="435"/>
        <item x="436"/>
        <item x="80"/>
        <item x="193"/>
        <item x="373"/>
        <item x="543"/>
        <item x="61"/>
        <item x="100"/>
        <item x="139"/>
        <item x="140"/>
        <item x="213"/>
        <item x="214"/>
        <item x="238"/>
        <item x="239"/>
        <item x="321"/>
        <item x="322"/>
        <item x="407"/>
        <item x="409"/>
        <item x="437"/>
        <item x="438"/>
        <item x="439"/>
        <item x="488"/>
        <item x="489"/>
        <item x="408"/>
        <item x="81"/>
        <item x="374"/>
        <item x="593"/>
        <item x="28"/>
        <item x="62"/>
        <item x="215"/>
        <item x="240"/>
        <item x="241"/>
        <item x="323"/>
        <item x="324"/>
        <item x="325"/>
        <item x="410"/>
        <item x="411"/>
        <item x="440"/>
        <item x="441"/>
        <item x="442"/>
        <item x="490"/>
        <item x="491"/>
        <item x="492"/>
        <item x="544"/>
        <item x="0"/>
        <item x="41"/>
        <item x="82"/>
        <item x="315"/>
        <item x="316"/>
        <item x="594"/>
        <item x="77"/>
        <item x="106"/>
        <item x="152"/>
        <item x="216"/>
        <item x="242"/>
        <item x="243"/>
        <item x="326"/>
        <item x="327"/>
        <item x="328"/>
        <item x="412"/>
        <item x="413"/>
        <item x="443"/>
        <item x="444"/>
        <item x="445"/>
        <item x="493"/>
        <item x="494"/>
        <item x="495"/>
        <item x="545"/>
        <item x="546"/>
        <item x="547"/>
        <item x="1"/>
        <item x="2"/>
        <item x="29"/>
        <item x="101"/>
        <item x="107"/>
        <item x="108"/>
        <item x="141"/>
        <item x="142"/>
        <item x="143"/>
        <item x="153"/>
        <item x="154"/>
        <item x="244"/>
        <item x="245"/>
        <item x="329"/>
        <item x="330"/>
        <item x="331"/>
        <item x="414"/>
        <item x="415"/>
        <item x="446"/>
        <item x="447"/>
        <item x="448"/>
        <item x="496"/>
        <item x="497"/>
        <item x="498"/>
        <item x="548"/>
        <item x="549"/>
        <item x="550"/>
        <item x="551"/>
        <item x="3"/>
        <item x="83"/>
        <item x="63"/>
        <item x="64"/>
        <item x="109"/>
        <item x="110"/>
        <item x="155"/>
        <item x="156"/>
        <item x="218"/>
        <item x="217"/>
        <item x="246"/>
        <item x="247"/>
        <item x="332"/>
        <item x="333"/>
        <item x="334"/>
        <item x="417"/>
        <item x="416"/>
        <item x="449"/>
        <item x="450"/>
        <item x="451"/>
        <item x="499"/>
        <item x="500"/>
        <item x="501"/>
        <item x="552"/>
        <item x="553"/>
        <item x="554"/>
        <item x="4"/>
        <item x="42"/>
        <item x="84"/>
        <item x="85"/>
        <item x="317"/>
        <item x="30"/>
        <item x="43"/>
        <item x="78"/>
        <item x="157"/>
        <item x="158"/>
        <item x="220"/>
        <item x="219"/>
        <item x="248"/>
        <item x="249"/>
        <item x="335"/>
        <item x="336"/>
        <item x="419"/>
        <item x="418"/>
        <item x="452"/>
        <item x="453"/>
        <item x="454"/>
        <item x="502"/>
        <item x="503"/>
        <item x="504"/>
        <item x="555"/>
        <item x="556"/>
        <item x="557"/>
        <item x="5"/>
        <item x="6"/>
        <item x="318"/>
        <item x="46"/>
        <item x="44"/>
        <item x="45"/>
        <item x="65"/>
        <item x="79"/>
        <item x="102"/>
        <item x="159"/>
        <item x="160"/>
        <item x="161"/>
        <item x="221"/>
        <item x="222"/>
        <item x="250"/>
        <item x="251"/>
        <item x="275"/>
        <item x="274"/>
        <item x="337"/>
        <item x="338"/>
        <item x="420"/>
        <item x="455"/>
        <item x="456"/>
        <item x="457"/>
        <item x="505"/>
        <item x="506"/>
        <item x="507"/>
        <item x="558"/>
        <item x="559"/>
        <item x="560"/>
        <item x="103"/>
        <item x="421"/>
        <item x="7"/>
        <item x="111"/>
        <item x="112"/>
        <item x="144"/>
        <item x="145"/>
        <item x="146"/>
        <item x="162"/>
        <item x="163"/>
        <item x="223"/>
        <item x="224"/>
        <item x="252"/>
        <item x="276"/>
        <item x="277"/>
        <item x="278"/>
        <item x="339"/>
        <item x="340"/>
        <item x="422"/>
        <item x="423"/>
        <item x="458"/>
        <item x="459"/>
        <item x="460"/>
        <item x="508"/>
        <item x="509"/>
        <item x="510"/>
        <item x="561"/>
        <item x="562"/>
        <item x="563"/>
        <item x="8"/>
        <item x="9"/>
        <item x="86"/>
        <item x="87"/>
        <item x="31"/>
        <item x="47"/>
        <item x="48"/>
        <item x="49"/>
        <item x="66"/>
        <item x="113"/>
        <item x="164"/>
        <item x="165"/>
        <item x="253"/>
        <item x="254"/>
        <item x="279"/>
        <item x="280"/>
        <item x="281"/>
        <item x="341"/>
        <item x="342"/>
        <item x="461"/>
        <item x="462"/>
        <item x="463"/>
        <item x="511"/>
        <item x="512"/>
        <item x="513"/>
        <item x="564"/>
        <item x="565"/>
        <item x="566"/>
        <item x="10"/>
        <item x="11"/>
        <item x="88"/>
        <item x="50"/>
        <item x="51"/>
        <item x="52"/>
        <item x="104"/>
        <item x="166"/>
        <item x="167"/>
        <item x="255"/>
        <item x="283"/>
        <item x="282"/>
        <item x="343"/>
        <item x="344"/>
        <item x="345"/>
        <item x="464"/>
        <item x="465"/>
        <item x="514"/>
        <item x="515"/>
        <item x="516"/>
        <item x="567"/>
        <item x="568"/>
        <item x="569"/>
        <item x="12"/>
        <item x="105"/>
        <item x="147"/>
        <item x="148"/>
        <item x="149"/>
        <item x="168"/>
        <item x="169"/>
        <item x="225"/>
        <item x="226"/>
        <item x="256"/>
        <item x="257"/>
        <item x="284"/>
        <item x="286"/>
        <item x="285"/>
        <item x="346"/>
        <item x="347"/>
        <item x="348"/>
        <item x="424"/>
        <item x="425"/>
        <item x="466"/>
        <item x="467"/>
        <item x="517"/>
        <item x="518"/>
        <item x="519"/>
        <item x="570"/>
        <item x="571"/>
        <item x="572"/>
        <item x="13"/>
        <item x="114"/>
        <item x="170"/>
        <item x="171"/>
        <item x="228"/>
        <item x="227"/>
        <item x="287"/>
        <item x="288"/>
        <item x="349"/>
        <item x="350"/>
        <item x="427"/>
        <item x="426"/>
        <item x="468"/>
        <item x="469"/>
        <item x="520"/>
        <item x="521"/>
        <item x="573"/>
        <item x="574"/>
        <item x="575"/>
        <item x="115"/>
        <item x="89"/>
        <item x="53"/>
        <item x="116"/>
        <item x="172"/>
        <item x="173"/>
        <item x="258"/>
        <item x="259"/>
        <item x="289"/>
        <item x="290"/>
        <item x="351"/>
        <item x="352"/>
        <item x="470"/>
        <item x="471"/>
        <item x="522"/>
        <item x="523"/>
        <item x="576"/>
        <item x="577"/>
        <item x="32"/>
        <item x="67"/>
        <item x="150"/>
        <item x="174"/>
        <item x="175"/>
        <item x="260"/>
        <item x="261"/>
        <item x="291"/>
        <item x="293"/>
        <item x="292"/>
        <item x="353"/>
        <item x="354"/>
        <item x="472"/>
        <item x="473"/>
        <item x="524"/>
        <item x="525"/>
        <item x="578"/>
        <item x="579"/>
        <item x="580"/>
        <item x="90"/>
        <item x="33"/>
        <item x="151"/>
        <item x="176"/>
        <item x="177"/>
        <item x="229"/>
        <item x="230"/>
        <item x="262"/>
        <item x="263"/>
        <item x="294"/>
        <item x="295"/>
        <item x="355"/>
        <item x="356"/>
        <item x="428"/>
        <item x="474"/>
        <item x="475"/>
        <item x="526"/>
        <item x="527"/>
        <item x="581"/>
        <item x="582"/>
        <item x="583"/>
        <item x="14"/>
        <item x="91"/>
        <item x="54"/>
        <item x="117"/>
        <item x="118"/>
        <item x="264"/>
        <item x="265"/>
        <item x="296"/>
        <item x="297"/>
        <item x="357"/>
        <item x="358"/>
        <item x="429"/>
        <item x="476"/>
        <item x="477"/>
        <item x="528"/>
        <item x="529"/>
        <item x="584"/>
        <item x="585"/>
        <item x="15"/>
        <item x="55"/>
        <item x="298"/>
        <item x="359"/>
        <item x="360"/>
        <item x="478"/>
        <item x="479"/>
        <item x="530"/>
        <item x="531"/>
        <item x="17"/>
        <item x="92"/>
        <item x="34"/>
        <item x="68"/>
        <item x="178"/>
        <item x="179"/>
        <item x="231"/>
        <item x="299"/>
        <item x="300"/>
        <item x="361"/>
        <item x="362"/>
        <item x="532"/>
        <item x="533"/>
        <item x="586"/>
        <item x="587"/>
        <item x="35"/>
        <item x="36"/>
        <item x="69"/>
        <item x="180"/>
        <item x="181"/>
        <item x="232"/>
        <item x="301"/>
        <item x="363"/>
        <item x="364"/>
        <item x="430"/>
        <item x="534"/>
        <item x="535"/>
        <item x="598"/>
        <item x="599"/>
        <item x="16"/>
        <item x="93"/>
        <item x="56"/>
        <item x="119"/>
        <item x="120"/>
        <item x="266"/>
        <item x="267"/>
        <item x="302"/>
        <item x="365"/>
        <item x="366"/>
        <item x="431"/>
        <item x="480"/>
        <item x="481"/>
        <item x="588"/>
        <item x="589"/>
        <item x="70"/>
        <item x="18"/>
        <item x="71"/>
        <item x="94"/>
        <item x="194"/>
        <item x="375"/>
        <item t="default"/>
      </items>
    </pivotField>
    <pivotField showAll="0"/>
    <pivotField numFmtId="16" showAll="0"/>
    <pivotField showAll="0"/>
    <pivotField showAll="0"/>
    <pivotField showAll="0"/>
    <pivotField showAll="0"/>
    <pivotField showAll="0"/>
    <pivotField showAll="0"/>
    <pivotField showAll="0">
      <items count="662">
        <item x="279"/>
        <item x="287"/>
        <item x="302"/>
        <item x="651"/>
        <item x="570"/>
        <item x="325"/>
        <item x="519"/>
        <item x="264"/>
        <item x="228"/>
        <item x="122"/>
        <item x="335"/>
        <item x="14"/>
        <item x="516"/>
        <item x="446"/>
        <item x="285"/>
        <item x="334"/>
        <item x="4"/>
        <item x="234"/>
        <item x="610"/>
        <item x="93"/>
        <item x="380"/>
        <item x="223"/>
        <item x="239"/>
        <item x="634"/>
        <item x="217"/>
        <item x="431"/>
        <item x="417"/>
        <item x="300"/>
        <item x="10"/>
        <item x="263"/>
        <item x="391"/>
        <item x="104"/>
        <item x="262"/>
        <item x="257"/>
        <item x="623"/>
        <item x="531"/>
        <item x="352"/>
        <item x="343"/>
        <item x="152"/>
        <item x="162"/>
        <item x="329"/>
        <item x="15"/>
        <item x="219"/>
        <item x="210"/>
        <item x="520"/>
        <item x="627"/>
        <item x="595"/>
        <item x="638"/>
        <item x="78"/>
        <item x="18"/>
        <item x="261"/>
        <item x="29"/>
        <item x="293"/>
        <item x="71"/>
        <item x="241"/>
        <item x="246"/>
        <item x="84"/>
        <item x="89"/>
        <item x="356"/>
        <item x="625"/>
        <item x="181"/>
        <item x="282"/>
        <item x="341"/>
        <item x="303"/>
        <item x="375"/>
        <item x="389"/>
        <item x="501"/>
        <item x="400"/>
        <item x="294"/>
        <item x="359"/>
        <item x="351"/>
        <item x="660"/>
        <item x="396"/>
        <item x="311"/>
        <item x="364"/>
        <item x="536"/>
        <item x="97"/>
        <item x="506"/>
        <item x="11"/>
        <item x="149"/>
        <item x="388"/>
        <item x="146"/>
        <item x="479"/>
        <item x="588"/>
        <item x="655"/>
        <item x="346"/>
        <item x="525"/>
        <item x="41"/>
        <item x="453"/>
        <item x="99"/>
        <item x="119"/>
        <item x="225"/>
        <item x="657"/>
        <item x="560"/>
        <item x="203"/>
        <item x="577"/>
        <item x="49"/>
        <item x="424"/>
        <item x="455"/>
        <item x="286"/>
        <item x="437"/>
        <item x="199"/>
        <item x="39"/>
        <item x="191"/>
        <item x="379"/>
        <item x="275"/>
        <item x="107"/>
        <item x="66"/>
        <item x="47"/>
        <item x="54"/>
        <item x="465"/>
        <item x="201"/>
        <item x="405"/>
        <item x="115"/>
        <item x="59"/>
        <item x="407"/>
        <item x="392"/>
        <item x="298"/>
        <item x="194"/>
        <item x="222"/>
        <item x="215"/>
        <item x="410"/>
        <item x="640"/>
        <item x="362"/>
        <item x="628"/>
        <item x="585"/>
        <item x="490"/>
        <item x="599"/>
        <item x="344"/>
        <item x="475"/>
        <item x="353"/>
        <item x="377"/>
        <item x="299"/>
        <item x="616"/>
        <item x="271"/>
        <item x="435"/>
        <item x="9"/>
        <item x="212"/>
        <item x="130"/>
        <item x="5"/>
        <item x="142"/>
        <item x="601"/>
        <item x="123"/>
        <item x="64"/>
        <item x="147"/>
        <item x="468"/>
        <item x="620"/>
        <item x="576"/>
        <item x="547"/>
        <item x="629"/>
        <item x="448"/>
        <item x="617"/>
        <item x="374"/>
        <item x="433"/>
        <item x="652"/>
        <item x="494"/>
        <item x="641"/>
        <item x="659"/>
        <item x="542"/>
        <item x="339"/>
        <item x="481"/>
        <item x="551"/>
        <item x="467"/>
        <item x="37"/>
        <item x="535"/>
        <item x="548"/>
        <item x="113"/>
        <item x="363"/>
        <item x="31"/>
        <item x="143"/>
        <item x="272"/>
        <item x="40"/>
        <item x="25"/>
        <item x="125"/>
        <item x="26"/>
        <item x="145"/>
        <item x="502"/>
        <item x="487"/>
        <item x="327"/>
        <item x="598"/>
        <item x="474"/>
        <item x="332"/>
        <item x="316"/>
        <item x="529"/>
        <item x="496"/>
        <item x="647"/>
        <item x="541"/>
        <item x="582"/>
        <item x="129"/>
        <item x="112"/>
        <item x="75"/>
        <item x="509"/>
        <item x="140"/>
        <item x="369"/>
        <item x="50"/>
        <item x="195"/>
        <item x="556"/>
        <item x="361"/>
        <item x="165"/>
        <item x="174"/>
        <item x="619"/>
        <item x="290"/>
        <item x="160"/>
        <item x="312"/>
        <item x="348"/>
        <item x="331"/>
        <item x="323"/>
        <item x="172"/>
        <item x="340"/>
        <item x="530"/>
        <item x="178"/>
        <item x="463"/>
        <item x="81"/>
        <item x="420"/>
        <item x="148"/>
        <item x="569"/>
        <item x="36"/>
        <item x="456"/>
        <item x="288"/>
        <item x="438"/>
        <item x="656"/>
        <item x="120"/>
        <item x="622"/>
        <item x="249"/>
        <item x="537"/>
        <item x="280"/>
        <item x="0"/>
        <item x="653"/>
        <item x="117"/>
        <item x="95"/>
        <item x="426"/>
        <item x="111"/>
        <item x="458"/>
        <item x="413"/>
        <item x="308"/>
        <item x="524"/>
        <item x="476"/>
        <item x="204"/>
        <item x="221"/>
        <item x="230"/>
        <item x="269"/>
        <item x="158"/>
        <item x="87"/>
        <item x="187"/>
        <item x="137"/>
        <item x="354"/>
        <item x="103"/>
        <item x="198"/>
        <item x="296"/>
        <item x="90"/>
        <item x="127"/>
        <item x="245"/>
        <item x="180"/>
        <item x="259"/>
        <item x="108"/>
        <item x="190"/>
        <item x="237"/>
        <item x="345"/>
        <item x="317"/>
        <item x="171"/>
        <item x="166"/>
        <item x="231"/>
        <item x="134"/>
        <item x="251"/>
        <item x="73"/>
        <item x="168"/>
        <item x="85"/>
        <item x="654"/>
        <item x="562"/>
        <item x="572"/>
        <item x="32"/>
        <item x="22"/>
        <item x="372"/>
        <item x="512"/>
        <item x="513"/>
        <item x="454"/>
        <item x="605"/>
        <item x="635"/>
        <item x="443"/>
        <item x="564"/>
        <item x="395"/>
        <item x="450"/>
        <item x="503"/>
        <item x="528"/>
        <item x="566"/>
        <item x="473"/>
        <item x="461"/>
        <item x="580"/>
        <item x="382"/>
        <item x="27"/>
        <item x="422"/>
        <item x="430"/>
        <item x="584"/>
        <item x="594"/>
        <item x="549"/>
        <item x="591"/>
        <item x="643"/>
        <item x="401"/>
        <item x="216"/>
        <item x="578"/>
        <item x="633"/>
        <item x="281"/>
        <item x="646"/>
        <item x="289"/>
        <item x="136"/>
        <item x="86"/>
        <item x="133"/>
        <item x="310"/>
        <item x="35"/>
        <item x="19"/>
        <item x="267"/>
        <item x="126"/>
        <item x="318"/>
        <item x="79"/>
        <item x="74"/>
        <item x="109"/>
        <item x="45"/>
        <item x="42"/>
        <item x="88"/>
        <item x="94"/>
        <item x="624"/>
        <item x="545"/>
        <item x="315"/>
        <item x="321"/>
        <item x="252"/>
        <item x="558"/>
        <item x="30"/>
        <item x="82"/>
        <item x="46"/>
        <item x="284"/>
        <item x="153"/>
        <item x="631"/>
        <item x="480"/>
        <item x="33"/>
        <item x="466"/>
        <item x="370"/>
        <item x="44"/>
        <item x="202"/>
        <item x="522"/>
        <item x="208"/>
        <item x="48"/>
        <item x="193"/>
        <item x="197"/>
        <item x="587"/>
        <item x="38"/>
        <item x="61"/>
        <item x="274"/>
        <item x="265"/>
        <item x="368"/>
        <item x="28"/>
        <item x="179"/>
        <item x="141"/>
        <item x="563"/>
        <item x="366"/>
        <item x="24"/>
        <item x="419"/>
        <item x="469"/>
        <item x="550"/>
        <item x="574"/>
        <item x="642"/>
        <item x="428"/>
        <item x="630"/>
        <item x="445"/>
        <item x="482"/>
        <item x="508"/>
        <item x="156"/>
        <item x="600"/>
        <item x="164"/>
        <item x="637"/>
        <item x="650"/>
        <item x="385"/>
        <item x="309"/>
        <item x="568"/>
        <item x="320"/>
        <item x="415"/>
        <item x="470"/>
        <item x="350"/>
        <item x="523"/>
        <item x="511"/>
        <item x="358"/>
        <item x="484"/>
        <item x="533"/>
        <item x="196"/>
        <item x="328"/>
        <item x="614"/>
        <item x="139"/>
        <item x="483"/>
        <item x="188"/>
        <item x="518"/>
        <item x="497"/>
        <item x="313"/>
        <item x="386"/>
        <item x="175"/>
        <item x="589"/>
        <item x="507"/>
        <item x="100"/>
        <item x="330"/>
        <item x="399"/>
        <item x="409"/>
        <item x="301"/>
        <item x="226"/>
        <item x="256"/>
        <item x="416"/>
        <item x="233"/>
        <item x="639"/>
        <item x="532"/>
        <item x="658"/>
        <item x="457"/>
        <item x="573"/>
        <item x="342"/>
        <item x="236"/>
        <item x="243"/>
        <item x="260"/>
        <item x="583"/>
        <item x="429"/>
        <item x="442"/>
        <item x="248"/>
        <item x="404"/>
        <item x="378"/>
        <item x="606"/>
        <item x="613"/>
        <item x="214"/>
        <item x="451"/>
        <item x="575"/>
        <item x="644"/>
        <item x="381"/>
        <item x="449"/>
        <item x="491"/>
        <item x="406"/>
        <item x="590"/>
        <item x="441"/>
        <item x="636"/>
        <item x="324"/>
        <item x="98"/>
        <item x="291"/>
        <item x="376"/>
        <item x="12"/>
        <item x="411"/>
        <item x="305"/>
        <item x="607"/>
        <item x="597"/>
        <item x="544"/>
        <item x="101"/>
        <item x="462"/>
        <item x="611"/>
        <item x="110"/>
        <item x="177"/>
        <item x="266"/>
        <item x="254"/>
        <item x="183"/>
        <item x="242"/>
        <item x="209"/>
        <item x="292"/>
        <item x="276"/>
        <item x="514"/>
        <item x="297"/>
        <item x="232"/>
        <item x="224"/>
        <item x="250"/>
        <item x="258"/>
        <item x="314"/>
        <item x="295"/>
        <item x="244"/>
        <item x="500"/>
        <item x="229"/>
        <item x="163"/>
        <item x="157"/>
        <item x="304"/>
        <item x="565"/>
        <item x="649"/>
        <item x="151"/>
        <item x="534"/>
        <item x="170"/>
        <item x="499"/>
        <item x="546"/>
        <item x="322"/>
        <item x="557"/>
        <item x="485"/>
        <item x="173"/>
        <item x="645"/>
        <item x="460"/>
        <item x="349"/>
        <item x="360"/>
        <item x="397"/>
        <item x="365"/>
        <item x="517"/>
        <item x="515"/>
        <item x="337"/>
        <item x="403"/>
        <item x="421"/>
        <item x="452"/>
        <item x="184"/>
        <item x="434"/>
        <item x="3"/>
        <item x="408"/>
        <item x="383"/>
        <item x="447"/>
        <item x="398"/>
        <item x="626"/>
        <item x="471"/>
        <item x="412"/>
        <item x="390"/>
        <item x="489"/>
        <item x="553"/>
        <item x="402"/>
        <item x="539"/>
        <item x="211"/>
        <item x="306"/>
        <item x="247"/>
        <item x="436"/>
        <item x="255"/>
        <item x="268"/>
        <item x="423"/>
        <item x="326"/>
        <item x="218"/>
        <item x="510"/>
        <item x="488"/>
        <item x="571"/>
        <item x="596"/>
        <item x="586"/>
        <item x="592"/>
        <item x="492"/>
        <item x="581"/>
        <item x="425"/>
        <item x="567"/>
        <item x="439"/>
        <item x="478"/>
        <item x="493"/>
        <item x="579"/>
        <item x="102"/>
        <item x="185"/>
        <item x="319"/>
        <item x="167"/>
        <item x="131"/>
        <item x="192"/>
        <item x="92"/>
        <item x="169"/>
        <item x="159"/>
        <item x="150"/>
        <item x="277"/>
        <item x="336"/>
        <item x="283"/>
        <item x="135"/>
        <item x="124"/>
        <item x="333"/>
        <item x="23"/>
        <item x="440"/>
        <item x="56"/>
        <item x="60"/>
        <item x="561"/>
        <item x="270"/>
        <item x="371"/>
        <item x="132"/>
        <item x="615"/>
        <item x="414"/>
        <item x="427"/>
        <item x="608"/>
        <item x="504"/>
        <item x="464"/>
        <item x="253"/>
        <item x="155"/>
        <item x="540"/>
        <item x="526"/>
        <item x="51"/>
        <item x="278"/>
        <item x="21"/>
        <item x="240"/>
        <item x="207"/>
        <item x="357"/>
        <item x="43"/>
        <item x="543"/>
        <item x="118"/>
        <item x="105"/>
        <item x="186"/>
        <item x="52"/>
        <item x="91"/>
        <item x="477"/>
        <item x="57"/>
        <item x="227"/>
        <item x="387"/>
        <item x="347"/>
        <item x="505"/>
        <item x="116"/>
        <item x="68"/>
        <item x="189"/>
        <item x="106"/>
        <item x="235"/>
        <item x="394"/>
        <item x="621"/>
        <item x="632"/>
        <item x="34"/>
        <item x="602"/>
        <item x="76"/>
        <item x="555"/>
        <item x="63"/>
        <item x="20"/>
        <item x="559"/>
        <item x="554"/>
        <item x="538"/>
        <item x="486"/>
        <item x="498"/>
        <item x="238"/>
        <item x="527"/>
        <item x="495"/>
        <item x="80"/>
        <item x="552"/>
        <item x="17"/>
        <item x="62"/>
        <item x="69"/>
        <item x="121"/>
        <item x="618"/>
        <item x="70"/>
        <item x="459"/>
        <item x="83"/>
        <item x="154"/>
        <item x="612"/>
        <item x="307"/>
        <item x="609"/>
        <item x="176"/>
        <item x="182"/>
        <item x="603"/>
        <item x="161"/>
        <item x="206"/>
        <item x="8"/>
        <item x="13"/>
        <item x="77"/>
        <item x="200"/>
        <item x="65"/>
        <item x="67"/>
        <item x="16"/>
        <item x="593"/>
        <item x="1"/>
        <item x="384"/>
        <item x="521"/>
        <item x="338"/>
        <item x="58"/>
        <item x="648"/>
        <item x="604"/>
        <item x="432"/>
        <item x="7"/>
        <item x="472"/>
        <item x="393"/>
        <item x="373"/>
        <item x="444"/>
        <item x="114"/>
        <item x="367"/>
        <item x="6"/>
        <item x="2"/>
        <item x="138"/>
        <item x="72"/>
        <item x="144"/>
        <item x="418"/>
        <item x="55"/>
        <item x="273"/>
        <item x="355"/>
        <item x="96"/>
        <item x="53"/>
        <item x="128"/>
        <item x="213"/>
        <item x="220"/>
        <item x="205"/>
        <item t="default"/>
      </items>
    </pivotField>
    <pivotField axis="axisCol" showAll="0">
      <items count="79">
        <item x="38"/>
        <item x="66"/>
        <item x="4"/>
        <item x="33"/>
        <item x="9"/>
        <item x="28"/>
        <item x="53"/>
        <item x="7"/>
        <item x="29"/>
        <item x="47"/>
        <item x="40"/>
        <item x="5"/>
        <item x="60"/>
        <item x="70"/>
        <item x="49"/>
        <item x="46"/>
        <item x="59"/>
        <item x="17"/>
        <item x="67"/>
        <item x="16"/>
        <item x="44"/>
        <item x="63"/>
        <item x="18"/>
        <item x="0"/>
        <item x="30"/>
        <item x="13"/>
        <item x="19"/>
        <item x="71"/>
        <item x="55"/>
        <item x="36"/>
        <item x="39"/>
        <item x="10"/>
        <item x="76"/>
        <item x="69"/>
        <item x="43"/>
        <item x="15"/>
        <item x="56"/>
        <item x="58"/>
        <item x="26"/>
        <item x="42"/>
        <item x="23"/>
        <item x="41"/>
        <item x="35"/>
        <item x="74"/>
        <item x="51"/>
        <item x="22"/>
        <item x="50"/>
        <item x="8"/>
        <item x="27"/>
        <item x="32"/>
        <item x="25"/>
        <item x="77"/>
        <item x="48"/>
        <item x="65"/>
        <item x="64"/>
        <item x="45"/>
        <item x="3"/>
        <item x="54"/>
        <item x="52"/>
        <item x="34"/>
        <item x="61"/>
        <item x="73"/>
        <item x="75"/>
        <item x="62"/>
        <item x="57"/>
        <item x="21"/>
        <item x="14"/>
        <item x="12"/>
        <item x="11"/>
        <item x="68"/>
        <item x="37"/>
        <item x="20"/>
        <item x="72"/>
        <item x="6"/>
        <item x="1"/>
        <item x="24"/>
        <item x="2"/>
        <item x="31"/>
        <item t="default"/>
      </items>
    </pivotField>
    <pivotField dataField="1" showAll="0">
      <items count="12">
        <item x="9"/>
        <item x="3"/>
        <item x="2"/>
        <item x="1"/>
        <item x="0"/>
        <item x="5"/>
        <item x="4"/>
        <item x="6"/>
        <item x="7"/>
        <item x="8"/>
        <item x="10"/>
        <item t="default"/>
      </items>
    </pivotField>
    <pivotField showAll="0"/>
    <pivotField showAll="0">
      <items count="84">
        <item x="51"/>
        <item x="79"/>
        <item x="11"/>
        <item x="42"/>
        <item x="18"/>
        <item x="1"/>
        <item x="5"/>
        <item x="2"/>
        <item x="36"/>
        <item x="49"/>
        <item x="56"/>
        <item x="8"/>
        <item x="71"/>
        <item x="72"/>
        <item x="35"/>
        <item x="59"/>
        <item x="66"/>
        <item x="24"/>
        <item x="73"/>
        <item x="20"/>
        <item x="55"/>
        <item x="21"/>
        <item x="70"/>
        <item x="12"/>
        <item x="41"/>
        <item x="26"/>
        <item x="4"/>
        <item x="44"/>
        <item x="19"/>
        <item x="30"/>
        <item x="74"/>
        <item x="62"/>
        <item x="43"/>
        <item x="52"/>
        <item x="17"/>
        <item x="46"/>
        <item x="48"/>
        <item x="54"/>
        <item x="39"/>
        <item x="25"/>
        <item x="67"/>
        <item x="65"/>
        <item x="37"/>
        <item x="29"/>
        <item x="53"/>
        <item x="0"/>
        <item x="40"/>
        <item x="13"/>
        <item x="50"/>
        <item x="63"/>
        <item x="33"/>
        <item x="22"/>
        <item x="6"/>
        <item x="3"/>
        <item x="23"/>
        <item x="38"/>
        <item x="82"/>
        <item x="57"/>
        <item x="78"/>
        <item x="77"/>
        <item x="58"/>
        <item x="7"/>
        <item x="61"/>
        <item x="60"/>
        <item x="27"/>
        <item x="68"/>
        <item x="81"/>
        <item x="80"/>
        <item x="69"/>
        <item x="64"/>
        <item x="34"/>
        <item x="16"/>
        <item x="15"/>
        <item x="14"/>
        <item x="75"/>
        <item x="47"/>
        <item x="28"/>
        <item x="76"/>
        <item x="31"/>
        <item x="9"/>
        <item x="32"/>
        <item x="10"/>
        <item x="45"/>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3">
    <i>
      <x v="25"/>
    </i>
    <i>
      <x v="47"/>
    </i>
    <i>
      <x v="90"/>
    </i>
    <i>
      <x v="105"/>
    </i>
    <i>
      <x v="147"/>
    </i>
    <i>
      <x v="167"/>
    </i>
    <i>
      <x v="233"/>
    </i>
    <i>
      <x v="319"/>
    </i>
    <i>
      <x v="341"/>
    </i>
    <i>
      <x v="404"/>
    </i>
    <i>
      <x v="422"/>
    </i>
    <i>
      <x v="599"/>
    </i>
    <i t="grand">
      <x/>
    </i>
  </rowItems>
  <colFields count="1">
    <field x="11"/>
  </colFields>
  <colItems count="13">
    <i>
      <x v="5"/>
    </i>
    <i>
      <x v="7"/>
    </i>
    <i>
      <x v="8"/>
    </i>
    <i>
      <x v="22"/>
    </i>
    <i>
      <x v="26"/>
    </i>
    <i>
      <x v="35"/>
    </i>
    <i>
      <x v="40"/>
    </i>
    <i>
      <x v="48"/>
    </i>
    <i>
      <x v="56"/>
    </i>
    <i>
      <x v="65"/>
    </i>
    <i>
      <x v="67"/>
    </i>
    <i>
      <x v="73"/>
    </i>
    <i t="grand">
      <x/>
    </i>
  </colItems>
  <dataFields count="1">
    <dataField name="Sum of Home Team Goals"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BB0BCC2A-0682-496A-A9AE-2949872126BF}" sourceName="Year">
  <pivotTables>
    <pivotTable tabId="14" name="PivotTable16"/>
    <pivotTable tabId="14" name="PivotTable1"/>
    <pivotTable tabId="14" name="PivotTable10"/>
    <pivotTable tabId="14" name="PivotTable11"/>
    <pivotTable tabId="14" name="PivotTable12"/>
    <pivotTable tabId="14" name="PivotTable13"/>
    <pivotTable tabId="14" name="PivotTable14"/>
    <pivotTable tabId="14" name="PivotTable15"/>
    <pivotTable tabId="14" name="PivotTable2"/>
    <pivotTable tabId="14" name="PivotTable3"/>
    <pivotTable tabId="14" name="PivotTable4"/>
    <pivotTable tabId="14" name="PivotTable5"/>
    <pivotTable tabId="14" name="PivotTable6"/>
    <pivotTable tabId="14" name="PivotTable7"/>
    <pivotTable tabId="14" name="PivotTable8"/>
    <pivotTable tabId="14" name="PivotTable9"/>
  </pivotTables>
  <data>
    <tabular pivotCacheId="1637612910">
      <items count="20">
        <i x="0" s="1"/>
        <i x="1"/>
        <i x="2"/>
        <i x="3"/>
        <i x="4"/>
        <i x="5"/>
        <i x="6"/>
        <i x="7"/>
        <i x="8"/>
        <i x="9"/>
        <i x="10"/>
        <i x="11"/>
        <i x="12"/>
        <i x="13"/>
        <i x="14"/>
        <i x="15"/>
        <i x="16"/>
        <i x="17"/>
        <i x="18"/>
        <i x="19"/>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B757E62-74AD-4B87-9C94-45F0E3302336}" sourceName="Year">
  <pivotTables>
    <pivotTable tabId="13" name="PivotTable1"/>
    <pivotTable tabId="13" name="PivotTable2"/>
    <pivotTable tabId="13" name="PivotTable3"/>
    <pivotTable tabId="13" name="PivotTable4"/>
    <pivotTable tabId="13" name="PivotTable5"/>
    <pivotTable tabId="13" name="PivotTable6"/>
    <pivotTable tabId="13" name="PivotTable7"/>
    <pivotTable tabId="13" name="PivotTable8"/>
    <pivotTable tabId="13" name="PivotTable9"/>
    <pivotTable tabId="13" name="PivotTable10"/>
    <pivotTable tabId="13" name="PivotTable11"/>
    <pivotTable tabId="13" name="PivotTable12"/>
    <pivotTable tabId="17" name="PivotTable13"/>
    <pivotTable tabId="19" name="PivotTable14"/>
    <pivotTable tabId="20" name="PivotTable14"/>
    <pivotTable tabId="21" name="PivotTable14"/>
  </pivotTables>
  <data>
    <tabular pivotCacheId="1905989302">
      <items count="20">
        <i x="0"/>
        <i x="1"/>
        <i x="2"/>
        <i x="3"/>
        <i x="4"/>
        <i x="5"/>
        <i x="6"/>
        <i x="7"/>
        <i x="8" s="1"/>
        <i x="9"/>
        <i x="10"/>
        <i x="11"/>
        <i x="12"/>
        <i x="13"/>
        <i x="14"/>
        <i x="15"/>
        <i x="16"/>
        <i x="17"/>
        <i x="18"/>
        <i x="19"/>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time" xr10:uid="{9B5283BC-0C51-4A9B-BC6F-FF1CFD73D562}" sourceName="Datetime">
  <pivotTables>
    <pivotTable tabId="17" name="PivotTable13"/>
    <pivotTable tabId="13" name="PivotTable6"/>
    <pivotTable tabId="19" name="PivotTable14"/>
    <pivotTable tabId="20" name="PivotTable14"/>
    <pivotTable tabId="21" name="PivotTable14"/>
  </pivotTables>
  <data>
    <tabular pivotCacheId="1905989302">
      <items count="602">
        <i x="95" s="1"/>
        <i x="96"/>
        <i x="97"/>
        <i x="98"/>
        <i x="99"/>
        <i x="100"/>
        <i x="101"/>
        <i x="102"/>
        <i x="103"/>
        <i x="104"/>
        <i x="105"/>
        <i x="94"/>
        <i x="37" nd="1"/>
        <i x="182" nd="1"/>
        <i x="183" nd="1"/>
        <i x="268" nd="1"/>
        <i x="269" nd="1"/>
        <i x="482" nd="1"/>
        <i x="483" nd="1"/>
        <i x="600" nd="1"/>
        <i x="601" nd="1"/>
        <i x="19" nd="1"/>
        <i x="125" nd="1"/>
        <i x="196" nd="1"/>
        <i x="195" nd="1"/>
        <i x="377" nd="1"/>
        <i x="376" nd="1"/>
        <i x="378" nd="1"/>
        <i x="38" nd="1"/>
        <i x="39" nd="1"/>
        <i x="184" nd="1"/>
        <i x="185" nd="1"/>
        <i x="303" nd="1"/>
        <i x="304" nd="1"/>
        <i x="536" nd="1"/>
        <i x="537" nd="1"/>
        <i x="72" nd="1"/>
        <i x="126" nd="1"/>
        <i x="127" nd="1"/>
        <i x="128" nd="1"/>
        <i x="197" nd="1"/>
        <i x="198" nd="1"/>
        <i x="379" nd="1"/>
        <i x="380" nd="1"/>
        <i x="381" nd="1"/>
        <i x="382" nd="1"/>
        <i x="57" nd="1"/>
        <i x="121" nd="1"/>
        <i x="122" nd="1"/>
        <i x="270" nd="1"/>
        <i x="305" nd="1"/>
        <i x="306" nd="1"/>
        <i x="367" nd="1"/>
        <i x="368" nd="1"/>
        <i x="538" nd="1"/>
        <i x="539" nd="1"/>
        <i x="20" nd="1"/>
        <i x="73" nd="1"/>
        <i x="129" nd="1"/>
        <i x="130" nd="1"/>
        <i x="199" nd="1"/>
        <i x="200" nd="1"/>
        <i x="385" nd="1"/>
        <i x="384" nd="1"/>
        <i x="383" nd="1"/>
        <i x="58" nd="1"/>
        <i x="186" nd="1"/>
        <i x="187" nd="1"/>
        <i x="271" nd="1"/>
        <i x="307" nd="1"/>
        <i x="308" nd="1"/>
        <i x="369" nd="1"/>
        <i x="370" nd="1"/>
        <i x="484" nd="1"/>
        <i x="591" nd="1"/>
        <i x="590" nd="1"/>
        <i x="23" nd="1"/>
        <i x="201" nd="1"/>
        <i x="202" nd="1"/>
        <i x="388" nd="1"/>
        <i x="386" nd="1"/>
        <i x="387" nd="1"/>
        <i x="188" nd="1"/>
        <i x="189" nd="1"/>
        <i x="309" nd="1"/>
        <i x="310" nd="1"/>
        <i x="485" nd="1"/>
        <i x="597" nd="1"/>
        <i x="596" nd="1"/>
        <i x="24" nd="1"/>
        <i x="25" nd="1"/>
        <i x="26" nd="1"/>
        <i x="203" nd="1"/>
        <i x="204" nd="1"/>
        <i x="389" nd="1"/>
        <i x="390" nd="1"/>
        <i x="391" nd="1"/>
        <i x="123" nd="1"/>
        <i x="540" nd="1"/>
        <i x="74" nd="1"/>
        <i x="131" nd="1"/>
        <i x="132" nd="1"/>
        <i x="133" nd="1"/>
        <i x="205" nd="1"/>
        <i x="206" nd="1"/>
        <i x="392" nd="1"/>
        <i x="393" nd="1"/>
        <i x="394" nd="1"/>
        <i x="272" nd="1"/>
        <i x="371" nd="1"/>
        <i x="541" nd="1"/>
        <i x="124" nd="1"/>
        <i x="21" nd="1"/>
        <i x="75" nd="1"/>
        <i x="134" nd="1"/>
        <i x="135" nd="1"/>
        <i x="207" nd="1"/>
        <i x="208" nd="1"/>
        <i x="395" nd="1"/>
        <i x="396" nd="1"/>
        <i x="397" nd="1"/>
        <i x="190" nd="1"/>
        <i x="191" nd="1"/>
        <i x="273" nd="1"/>
        <i x="372" nd="1"/>
        <i x="486" nd="1"/>
        <i x="592" nd="1"/>
        <i x="59" nd="1"/>
        <i x="60" nd="1"/>
        <i x="209" nd="1"/>
        <i x="210" nd="1"/>
        <i x="233" nd="1"/>
        <i x="398" nd="1"/>
        <i x="399" nd="1"/>
        <i x="400" nd="1"/>
        <i x="40" nd="1"/>
        <i x="311" nd="1"/>
        <i x="312" nd="1"/>
        <i x="487" nd="1"/>
        <i x="595" nd="1"/>
        <i x="27" nd="1"/>
        <i x="211" nd="1"/>
        <i x="234" nd="1"/>
        <i x="235" nd="1"/>
        <i x="403" nd="1"/>
        <i x="401" nd="1"/>
        <i x="402" nd="1"/>
        <i x="432" nd="1"/>
        <i x="433" nd="1"/>
        <i x="192" nd="1"/>
        <i x="313" nd="1"/>
        <i x="314" nd="1"/>
        <i x="542" nd="1"/>
        <i x="22" nd="1"/>
        <i x="76" nd="1"/>
        <i x="136" nd="1"/>
        <i x="137" nd="1"/>
        <i x="138" nd="1"/>
        <i x="212" nd="1"/>
        <i x="236" nd="1"/>
        <i x="237" nd="1"/>
        <i x="319" nd="1"/>
        <i x="320" nd="1"/>
        <i x="404" nd="1"/>
        <i x="406" nd="1"/>
        <i x="405" nd="1"/>
        <i x="434" nd="1"/>
        <i x="435" nd="1"/>
        <i x="436" nd="1"/>
        <i x="80" nd="1"/>
        <i x="193" nd="1"/>
        <i x="373" nd="1"/>
        <i x="543" nd="1"/>
        <i x="61" nd="1"/>
        <i x="139" nd="1"/>
        <i x="140" nd="1"/>
        <i x="213" nd="1"/>
        <i x="214" nd="1"/>
        <i x="238" nd="1"/>
        <i x="239" nd="1"/>
        <i x="321" nd="1"/>
        <i x="322" nd="1"/>
        <i x="407" nd="1"/>
        <i x="409" nd="1"/>
        <i x="437" nd="1"/>
        <i x="438" nd="1"/>
        <i x="439" nd="1"/>
        <i x="488" nd="1"/>
        <i x="489" nd="1"/>
        <i x="408" nd="1"/>
        <i x="81" nd="1"/>
        <i x="374" nd="1"/>
        <i x="593" nd="1"/>
        <i x="28" nd="1"/>
        <i x="62" nd="1"/>
        <i x="215" nd="1"/>
        <i x="240" nd="1"/>
        <i x="241" nd="1"/>
        <i x="323" nd="1"/>
        <i x="324" nd="1"/>
        <i x="325" nd="1"/>
        <i x="410" nd="1"/>
        <i x="411" nd="1"/>
        <i x="440" nd="1"/>
        <i x="441" nd="1"/>
        <i x="442" nd="1"/>
        <i x="490" nd="1"/>
        <i x="491" nd="1"/>
        <i x="492" nd="1"/>
        <i x="544" nd="1"/>
        <i x="0" nd="1"/>
        <i x="41" nd="1"/>
        <i x="82" nd="1"/>
        <i x="315" nd="1"/>
        <i x="316" nd="1"/>
        <i x="594" nd="1"/>
        <i x="77" nd="1"/>
        <i x="106" nd="1"/>
        <i x="152" nd="1"/>
        <i x="216" nd="1"/>
        <i x="242" nd="1"/>
        <i x="243" nd="1"/>
        <i x="326" nd="1"/>
        <i x="327" nd="1"/>
        <i x="328" nd="1"/>
        <i x="412" nd="1"/>
        <i x="413" nd="1"/>
        <i x="443" nd="1"/>
        <i x="444" nd="1"/>
        <i x="445" nd="1"/>
        <i x="493" nd="1"/>
        <i x="494" nd="1"/>
        <i x="495" nd="1"/>
        <i x="545" nd="1"/>
        <i x="546" nd="1"/>
        <i x="547" nd="1"/>
        <i x="1" nd="1"/>
        <i x="2" nd="1"/>
        <i x="29" nd="1"/>
        <i x="107" nd="1"/>
        <i x="108" nd="1"/>
        <i x="141" nd="1"/>
        <i x="142" nd="1"/>
        <i x="143" nd="1"/>
        <i x="153" nd="1"/>
        <i x="154" nd="1"/>
        <i x="244" nd="1"/>
        <i x="245" nd="1"/>
        <i x="329" nd="1"/>
        <i x="330" nd="1"/>
        <i x="331" nd="1"/>
        <i x="414" nd="1"/>
        <i x="415" nd="1"/>
        <i x="446" nd="1"/>
        <i x="447" nd="1"/>
        <i x="448" nd="1"/>
        <i x="496" nd="1"/>
        <i x="497" nd="1"/>
        <i x="498" nd="1"/>
        <i x="548" nd="1"/>
        <i x="549" nd="1"/>
        <i x="550" nd="1"/>
        <i x="551" nd="1"/>
        <i x="3" nd="1"/>
        <i x="83" nd="1"/>
        <i x="63" nd="1"/>
        <i x="64" nd="1"/>
        <i x="109" nd="1"/>
        <i x="110" nd="1"/>
        <i x="155" nd="1"/>
        <i x="156" nd="1"/>
        <i x="218" nd="1"/>
        <i x="217" nd="1"/>
        <i x="246" nd="1"/>
        <i x="247" nd="1"/>
        <i x="332" nd="1"/>
        <i x="333" nd="1"/>
        <i x="334" nd="1"/>
        <i x="417" nd="1"/>
        <i x="416" nd="1"/>
        <i x="449" nd="1"/>
        <i x="450" nd="1"/>
        <i x="451" nd="1"/>
        <i x="499" nd="1"/>
        <i x="500" nd="1"/>
        <i x="501" nd="1"/>
        <i x="552" nd="1"/>
        <i x="553" nd="1"/>
        <i x="554" nd="1"/>
        <i x="4" nd="1"/>
        <i x="42" nd="1"/>
        <i x="84" nd="1"/>
        <i x="85" nd="1"/>
        <i x="317" nd="1"/>
        <i x="30" nd="1"/>
        <i x="43" nd="1"/>
        <i x="78" nd="1"/>
        <i x="157" nd="1"/>
        <i x="158" nd="1"/>
        <i x="220" nd="1"/>
        <i x="219" nd="1"/>
        <i x="248" nd="1"/>
        <i x="249" nd="1"/>
        <i x="335" nd="1"/>
        <i x="336" nd="1"/>
        <i x="419" nd="1"/>
        <i x="418" nd="1"/>
        <i x="452" nd="1"/>
        <i x="453" nd="1"/>
        <i x="454" nd="1"/>
        <i x="502" nd="1"/>
        <i x="503" nd="1"/>
        <i x="504" nd="1"/>
        <i x="555" nd="1"/>
        <i x="556" nd="1"/>
        <i x="557" nd="1"/>
        <i x="5" nd="1"/>
        <i x="6" nd="1"/>
        <i x="318" nd="1"/>
        <i x="46" nd="1"/>
        <i x="44" nd="1"/>
        <i x="45" nd="1"/>
        <i x="65" nd="1"/>
        <i x="79" nd="1"/>
        <i x="159" nd="1"/>
        <i x="160" nd="1"/>
        <i x="161" nd="1"/>
        <i x="221" nd="1"/>
        <i x="222" nd="1"/>
        <i x="250" nd="1"/>
        <i x="251" nd="1"/>
        <i x="275" nd="1"/>
        <i x="274" nd="1"/>
        <i x="337" nd="1"/>
        <i x="338" nd="1"/>
        <i x="420" nd="1"/>
        <i x="455" nd="1"/>
        <i x="456" nd="1"/>
        <i x="457" nd="1"/>
        <i x="505" nd="1"/>
        <i x="506" nd="1"/>
        <i x="507" nd="1"/>
        <i x="558" nd="1"/>
        <i x="559" nd="1"/>
        <i x="560" nd="1"/>
        <i x="421" nd="1"/>
        <i x="7" nd="1"/>
        <i x="111" nd="1"/>
        <i x="112" nd="1"/>
        <i x="144" nd="1"/>
        <i x="145" nd="1"/>
        <i x="146" nd="1"/>
        <i x="162" nd="1"/>
        <i x="163" nd="1"/>
        <i x="223" nd="1"/>
        <i x="224" nd="1"/>
        <i x="252" nd="1"/>
        <i x="276" nd="1"/>
        <i x="277" nd="1"/>
        <i x="278" nd="1"/>
        <i x="339" nd="1"/>
        <i x="340" nd="1"/>
        <i x="422" nd="1"/>
        <i x="423" nd="1"/>
        <i x="458" nd="1"/>
        <i x="459" nd="1"/>
        <i x="460" nd="1"/>
        <i x="508" nd="1"/>
        <i x="509" nd="1"/>
        <i x="510" nd="1"/>
        <i x="561" nd="1"/>
        <i x="562" nd="1"/>
        <i x="563" nd="1"/>
        <i x="8" nd="1"/>
        <i x="9" nd="1"/>
        <i x="86" nd="1"/>
        <i x="87" nd="1"/>
        <i x="31" nd="1"/>
        <i x="47" nd="1"/>
        <i x="48" nd="1"/>
        <i x="49" nd="1"/>
        <i x="66" nd="1"/>
        <i x="113" nd="1"/>
        <i x="164" nd="1"/>
        <i x="165" nd="1"/>
        <i x="253" nd="1"/>
        <i x="254" nd="1"/>
        <i x="279" nd="1"/>
        <i x="280" nd="1"/>
        <i x="281" nd="1"/>
        <i x="341" nd="1"/>
        <i x="342" nd="1"/>
        <i x="461" nd="1"/>
        <i x="462" nd="1"/>
        <i x="463" nd="1"/>
        <i x="511" nd="1"/>
        <i x="512" nd="1"/>
        <i x="513" nd="1"/>
        <i x="564" nd="1"/>
        <i x="565" nd="1"/>
        <i x="566" nd="1"/>
        <i x="10" nd="1"/>
        <i x="11" nd="1"/>
        <i x="88" nd="1"/>
        <i x="50" nd="1"/>
        <i x="51" nd="1"/>
        <i x="52" nd="1"/>
        <i x="166" nd="1"/>
        <i x="167" nd="1"/>
        <i x="255" nd="1"/>
        <i x="283" nd="1"/>
        <i x="282" nd="1"/>
        <i x="343" nd="1"/>
        <i x="344" nd="1"/>
        <i x="345" nd="1"/>
        <i x="464" nd="1"/>
        <i x="465" nd="1"/>
        <i x="514" nd="1"/>
        <i x="515" nd="1"/>
        <i x="516" nd="1"/>
        <i x="567" nd="1"/>
        <i x="568" nd="1"/>
        <i x="569" nd="1"/>
        <i x="12" nd="1"/>
        <i x="147" nd="1"/>
        <i x="148" nd="1"/>
        <i x="149" nd="1"/>
        <i x="168" nd="1"/>
        <i x="169" nd="1"/>
        <i x="225" nd="1"/>
        <i x="226" nd="1"/>
        <i x="256" nd="1"/>
        <i x="257" nd="1"/>
        <i x="284" nd="1"/>
        <i x="286" nd="1"/>
        <i x="285" nd="1"/>
        <i x="346" nd="1"/>
        <i x="347" nd="1"/>
        <i x="348" nd="1"/>
        <i x="424" nd="1"/>
        <i x="425" nd="1"/>
        <i x="466" nd="1"/>
        <i x="467" nd="1"/>
        <i x="517" nd="1"/>
        <i x="518" nd="1"/>
        <i x="519" nd="1"/>
        <i x="570" nd="1"/>
        <i x="571" nd="1"/>
        <i x="572" nd="1"/>
        <i x="13" nd="1"/>
        <i x="114" nd="1"/>
        <i x="170" nd="1"/>
        <i x="171" nd="1"/>
        <i x="228" nd="1"/>
        <i x="227" nd="1"/>
        <i x="287" nd="1"/>
        <i x="288" nd="1"/>
        <i x="349" nd="1"/>
        <i x="350" nd="1"/>
        <i x="427" nd="1"/>
        <i x="426" nd="1"/>
        <i x="468" nd="1"/>
        <i x="469" nd="1"/>
        <i x="520" nd="1"/>
        <i x="521" nd="1"/>
        <i x="573" nd="1"/>
        <i x="574" nd="1"/>
        <i x="575" nd="1"/>
        <i x="115" nd="1"/>
        <i x="89" nd="1"/>
        <i x="53" nd="1"/>
        <i x="116" nd="1"/>
        <i x="172" nd="1"/>
        <i x="173" nd="1"/>
        <i x="258" nd="1"/>
        <i x="259" nd="1"/>
        <i x="289" nd="1"/>
        <i x="290" nd="1"/>
        <i x="351" nd="1"/>
        <i x="352" nd="1"/>
        <i x="470" nd="1"/>
        <i x="471" nd="1"/>
        <i x="522" nd="1"/>
        <i x="523" nd="1"/>
        <i x="576" nd="1"/>
        <i x="577" nd="1"/>
        <i x="32" nd="1"/>
        <i x="67" nd="1"/>
        <i x="150" nd="1"/>
        <i x="174" nd="1"/>
        <i x="175" nd="1"/>
        <i x="260" nd="1"/>
        <i x="261" nd="1"/>
        <i x="291" nd="1"/>
        <i x="293" nd="1"/>
        <i x="292" nd="1"/>
        <i x="353" nd="1"/>
        <i x="354" nd="1"/>
        <i x="472" nd="1"/>
        <i x="473" nd="1"/>
        <i x="524" nd="1"/>
        <i x="525" nd="1"/>
        <i x="578" nd="1"/>
        <i x="579" nd="1"/>
        <i x="580" nd="1"/>
        <i x="90" nd="1"/>
        <i x="33" nd="1"/>
        <i x="151" nd="1"/>
        <i x="176" nd="1"/>
        <i x="177" nd="1"/>
        <i x="229" nd="1"/>
        <i x="230" nd="1"/>
        <i x="262" nd="1"/>
        <i x="263" nd="1"/>
        <i x="294" nd="1"/>
        <i x="295" nd="1"/>
        <i x="355" nd="1"/>
        <i x="356" nd="1"/>
        <i x="428" nd="1"/>
        <i x="474" nd="1"/>
        <i x="475" nd="1"/>
        <i x="526" nd="1"/>
        <i x="527" nd="1"/>
        <i x="581" nd="1"/>
        <i x="582" nd="1"/>
        <i x="583" nd="1"/>
        <i x="14" nd="1"/>
        <i x="91" nd="1"/>
        <i x="54" nd="1"/>
        <i x="117" nd="1"/>
        <i x="118" nd="1"/>
        <i x="264" nd="1"/>
        <i x="265" nd="1"/>
        <i x="296" nd="1"/>
        <i x="297" nd="1"/>
        <i x="357" nd="1"/>
        <i x="358" nd="1"/>
        <i x="429" nd="1"/>
        <i x="476" nd="1"/>
        <i x="477" nd="1"/>
        <i x="528" nd="1"/>
        <i x="529" nd="1"/>
        <i x="584" nd="1"/>
        <i x="585" nd="1"/>
        <i x="15" nd="1"/>
        <i x="55" nd="1"/>
        <i x="298" nd="1"/>
        <i x="359" nd="1"/>
        <i x="360" nd="1"/>
        <i x="478" nd="1"/>
        <i x="479" nd="1"/>
        <i x="530" nd="1"/>
        <i x="531" nd="1"/>
        <i x="17" nd="1"/>
        <i x="92" nd="1"/>
        <i x="34" nd="1"/>
        <i x="68" nd="1"/>
        <i x="178" nd="1"/>
        <i x="179" nd="1"/>
        <i x="231" nd="1"/>
        <i x="299" nd="1"/>
        <i x="300" nd="1"/>
        <i x="361" nd="1"/>
        <i x="362" nd="1"/>
        <i x="532" nd="1"/>
        <i x="533" nd="1"/>
        <i x="586" nd="1"/>
        <i x="587" nd="1"/>
        <i x="35" nd="1"/>
        <i x="36" nd="1"/>
        <i x="69" nd="1"/>
        <i x="180" nd="1"/>
        <i x="181" nd="1"/>
        <i x="232" nd="1"/>
        <i x="301" nd="1"/>
        <i x="363" nd="1"/>
        <i x="364" nd="1"/>
        <i x="430" nd="1"/>
        <i x="534" nd="1"/>
        <i x="535" nd="1"/>
        <i x="598" nd="1"/>
        <i x="599" nd="1"/>
        <i x="16" nd="1"/>
        <i x="93" nd="1"/>
        <i x="56" nd="1"/>
        <i x="119" nd="1"/>
        <i x="120" nd="1"/>
        <i x="266" nd="1"/>
        <i x="267" nd="1"/>
        <i x="302" nd="1"/>
        <i x="365" nd="1"/>
        <i x="366" nd="1"/>
        <i x="431" nd="1"/>
        <i x="480" nd="1"/>
        <i x="481" nd="1"/>
        <i x="588" nd="1"/>
        <i x="589" nd="1"/>
        <i x="70" nd="1"/>
        <i x="18" nd="1"/>
        <i x="71" nd="1"/>
        <i x="194" nd="1"/>
        <i x="375"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319DBE3F-497A-4065-9AA3-972EC1F097E3}" cache="Slicer_Year" caption="Year" columnCount="20" showCaption="0" style="Slicer Style 3" rowHeight="234950"/>
  <slicer name="Datetime" xr10:uid="{9CD3E478-9249-4D82-9CA7-7929C69E060D}" cache="Slicer_Datetime" caption="Datetime" columnCount="20" style="Slicer Style 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01A9A3E-4708-424E-A08F-37A9A7367874}" cache="Slicer_Year1" caption="Year" columnCount="20" showCaption="0" style="Slicer Style 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8F28412-1F3E-4A92-9053-780163374F04}" name="Table1" displayName="Table1" ref="A1:C20" totalsRowShown="0">
  <autoFilter ref="A1:C20" xr:uid="{38F28412-1F3E-4A92-9053-780163374F04}"/>
  <tableColumns count="3">
    <tableColumn id="1" xr3:uid="{27E509B3-2BE7-49F5-9E92-794996096D31}" name="Year"/>
    <tableColumn id="2" xr3:uid="{D4B457F7-59E9-48A0-AE0E-66A4E5F2BB90}" name="Stage"/>
    <tableColumn id="3" xr3:uid="{7B45F73E-B2E3-4491-9C4A-243F331A69CA}" name="Home Team Nam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AB2B132-F3A1-4D21-93AB-ABD391B20C87}" name="Table3" displayName="Table3" ref="A24:B44" totalsRowShown="0" headerRowDxfId="4">
  <autoFilter ref="A24:B44" xr:uid="{0AB2B132-F3A1-4D21-93AB-ABD391B20C87}"/>
  <sortState xmlns:xlrd2="http://schemas.microsoft.com/office/spreadsheetml/2017/richdata2" ref="A25:B44">
    <sortCondition ref="B24:B44"/>
  </sortState>
  <tableColumns count="2">
    <tableColumn id="1" xr3:uid="{5F0933F9-8824-4AD0-986F-357EF6A687D2}" name="Year"/>
    <tableColumn id="2" xr3:uid="{C1B5C17F-DD82-48A4-AB90-E545A1439DFE}" name="GoalsScore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DC4F335-C801-4AAB-87BA-B5A3CB50AEDC}" name="Table4" displayName="Table4" ref="F1:G9" totalsRowShown="0">
  <autoFilter ref="F1:G9" xr:uid="{9DC4F335-C801-4AAB-87BA-B5A3CB50AEDC}"/>
  <sortState xmlns:xlrd2="http://schemas.microsoft.com/office/spreadsheetml/2017/richdata2" ref="F2:G9">
    <sortCondition ref="G2:G9"/>
  </sortState>
  <tableColumns count="2">
    <tableColumn id="1" xr3:uid="{F608B6DC-DDFD-4C60-B6AB-AB024E2F9E8F}" name="Country"/>
    <tableColumn id="2" xr3:uid="{EC768CA3-901F-47F8-A625-8461F9EBA193}" name="No.of wi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4999D30-08D0-4ADB-80D2-977AB3727280}" name="Table6" displayName="Table6" ref="A48:B68" totalsRowShown="0" headerRowDxfId="3">
  <autoFilter ref="A48:B68" xr:uid="{A4999D30-08D0-4ADB-80D2-977AB3727280}"/>
  <tableColumns count="2">
    <tableColumn id="1" xr3:uid="{8257AD25-8BD5-4D22-A040-AD3DB7C45D82}" name="Year"/>
    <tableColumn id="2" xr3:uid="{2AA901C3-5FA1-4A5B-A4E1-20AAAEB5C776}" name="Country"/>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6899514-4A03-4F7E-AB66-1B7D326CE142}" name="Table7" displayName="Table7" ref="E48:F63" totalsRowShown="0" headerRowDxfId="2">
  <autoFilter ref="E48:F63" xr:uid="{B6899514-4A03-4F7E-AB66-1B7D326CE142}"/>
  <sortState xmlns:xlrd2="http://schemas.microsoft.com/office/spreadsheetml/2017/richdata2" ref="E49:F63">
    <sortCondition ref="F48:F63"/>
  </sortState>
  <tableColumns count="2">
    <tableColumn id="1" xr3:uid="{4D1D6C1E-2BC5-4412-9DB1-12CFC9CF1495}" name="Host Country"/>
    <tableColumn id="2" xr3:uid="{784EF453-EFA8-4B60-A7AB-29783B44F065}" name="Host Coun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A6BB9CD-0349-4EF3-987E-95F8CF7AB3ED}" name="Table9" displayName="Table9" ref="A72:B92" totalsRowShown="0" headerRowDxfId="1">
  <autoFilter ref="A72:B92" xr:uid="{8A6BB9CD-0349-4EF3-987E-95F8CF7AB3ED}"/>
  <sortState xmlns:xlrd2="http://schemas.microsoft.com/office/spreadsheetml/2017/richdata2" ref="A73:B92">
    <sortCondition ref="B72:B92"/>
  </sortState>
  <tableColumns count="2">
    <tableColumn id="1" xr3:uid="{FFDEAAD4-182F-47DE-A9F1-78DDDE03A9B3}" name="Year"/>
    <tableColumn id="2" xr3:uid="{68ED2D2F-3882-4C9B-87E9-B6716941C773}" name="Total Attendance" dataDxfId="0" dataCellStyle="Comm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00B050">
            <a:alpha val="80000"/>
          </a:srgbClr>
        </a:solidFill>
      </a:spPr>
      <a:bodyPr vertOverflow="clip" horzOverflow="clip" rtlCol="0" anchor="t"/>
      <a:lstStyle>
        <a:defPPr marL="0" indent="0" algn="l">
          <a:defRPr sz="1100">
            <a:solidFill>
              <a:schemeClr val="lt1"/>
            </a:solidFill>
            <a:latin typeface="+mn-lt"/>
            <a:ea typeface="+mn-ea"/>
            <a:cs typeface="+mn-cs"/>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2.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20.xml"/><Relationship Id="rId13" Type="http://schemas.openxmlformats.org/officeDocument/2006/relationships/pivotTable" Target="../pivotTables/pivotTable25.xml"/><Relationship Id="rId3" Type="http://schemas.openxmlformats.org/officeDocument/2006/relationships/pivotTable" Target="../pivotTables/pivotTable15.xml"/><Relationship Id="rId7" Type="http://schemas.openxmlformats.org/officeDocument/2006/relationships/pivotTable" Target="../pivotTables/pivotTable19.xml"/><Relationship Id="rId12" Type="http://schemas.openxmlformats.org/officeDocument/2006/relationships/pivotTable" Target="../pivotTables/pivotTable24.xml"/><Relationship Id="rId17" Type="http://schemas.openxmlformats.org/officeDocument/2006/relationships/printerSettings" Target="../printerSettings/printerSettings2.bin"/><Relationship Id="rId2" Type="http://schemas.openxmlformats.org/officeDocument/2006/relationships/pivotTable" Target="../pivotTables/pivotTable14.xml"/><Relationship Id="rId16" Type="http://schemas.openxmlformats.org/officeDocument/2006/relationships/pivotTable" Target="../pivotTables/pivotTable28.xml"/><Relationship Id="rId1" Type="http://schemas.openxmlformats.org/officeDocument/2006/relationships/pivotTable" Target="../pivotTables/pivotTable13.xml"/><Relationship Id="rId6" Type="http://schemas.openxmlformats.org/officeDocument/2006/relationships/pivotTable" Target="../pivotTables/pivotTable18.xml"/><Relationship Id="rId11" Type="http://schemas.openxmlformats.org/officeDocument/2006/relationships/pivotTable" Target="../pivotTables/pivotTable23.xml"/><Relationship Id="rId5" Type="http://schemas.openxmlformats.org/officeDocument/2006/relationships/pivotTable" Target="../pivotTables/pivotTable17.xml"/><Relationship Id="rId15" Type="http://schemas.openxmlformats.org/officeDocument/2006/relationships/pivotTable" Target="../pivotTables/pivotTable27.xml"/><Relationship Id="rId10" Type="http://schemas.openxmlformats.org/officeDocument/2006/relationships/pivotTable" Target="../pivotTables/pivotTable22.xml"/><Relationship Id="rId4" Type="http://schemas.openxmlformats.org/officeDocument/2006/relationships/pivotTable" Target="../pivotTables/pivotTable16.xml"/><Relationship Id="rId9" Type="http://schemas.openxmlformats.org/officeDocument/2006/relationships/pivotTable" Target="../pivotTables/pivotTable21.xml"/><Relationship Id="rId14" Type="http://schemas.openxmlformats.org/officeDocument/2006/relationships/pivotTable" Target="../pivotTables/pivotTable2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9.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0.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3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9FA64-3481-49D6-962B-E45C0C45E581}">
  <dimension ref="A1:Z855"/>
  <sheetViews>
    <sheetView topLeftCell="S825" workbookViewId="0">
      <selection activeCell="K1" sqref="K1"/>
    </sheetView>
  </sheetViews>
  <sheetFormatPr defaultRowHeight="14.4" x14ac:dyDescent="0.3"/>
  <cols>
    <col min="2" max="2" width="18.33203125" bestFit="1" customWidth="1"/>
    <col min="3" max="3" width="11.5546875" bestFit="1" customWidth="1"/>
    <col min="4" max="4" width="18.33203125" customWidth="1"/>
    <col min="5" max="5" width="18.33203125" bestFit="1" customWidth="1"/>
    <col min="6" max="6" width="18.33203125" customWidth="1"/>
    <col min="7" max="7" width="19.5546875" bestFit="1" customWidth="1"/>
    <col min="8" max="8" width="46.33203125" bestFit="1" customWidth="1"/>
    <col min="9" max="9" width="30.6640625" bestFit="1" customWidth="1"/>
    <col min="10" max="10" width="24.109375" bestFit="1" customWidth="1"/>
    <col min="11" max="11" width="24.109375" customWidth="1"/>
    <col min="12" max="12" width="18.21875" bestFit="1" customWidth="1"/>
    <col min="13" max="13" width="17.77734375" bestFit="1" customWidth="1"/>
    <col min="14" max="14" width="24.109375" bestFit="1" customWidth="1"/>
    <col min="15" max="15" width="36.109375" bestFit="1" customWidth="1"/>
    <col min="16" max="16" width="12.5546875" bestFit="1" customWidth="1"/>
    <col min="17" max="17" width="19.21875" bestFit="1" customWidth="1"/>
    <col min="18" max="18" width="18.77734375" bestFit="1" customWidth="1"/>
    <col min="19" max="21" width="35.6640625" bestFit="1" customWidth="1"/>
    <col min="24" max="24" width="16.77734375" bestFit="1" customWidth="1"/>
    <col min="25" max="25" width="16.33203125" bestFit="1" customWidth="1"/>
    <col min="26" max="26" width="30.6640625" customWidth="1"/>
  </cols>
  <sheetData>
    <row r="1" spans="1:26" x14ac:dyDescent="0.3">
      <c r="A1" t="s">
        <v>0</v>
      </c>
      <c r="B1" t="s">
        <v>183</v>
      </c>
      <c r="C1" t="s">
        <v>184</v>
      </c>
      <c r="D1" t="s">
        <v>185</v>
      </c>
      <c r="E1" t="s">
        <v>2503</v>
      </c>
      <c r="F1" t="s">
        <v>186</v>
      </c>
      <c r="G1" t="s">
        <v>1</v>
      </c>
      <c r="H1" t="s">
        <v>187</v>
      </c>
      <c r="I1" t="s">
        <v>188</v>
      </c>
      <c r="J1" t="s">
        <v>189</v>
      </c>
      <c r="K1" t="s">
        <v>2601</v>
      </c>
      <c r="L1" t="s">
        <v>3</v>
      </c>
      <c r="M1" t="s">
        <v>90</v>
      </c>
      <c r="N1" t="s">
        <v>91</v>
      </c>
      <c r="O1" t="s">
        <v>83</v>
      </c>
      <c r="P1" t="s">
        <v>190</v>
      </c>
      <c r="Q1" t="s">
        <v>191</v>
      </c>
      <c r="R1" t="s">
        <v>192</v>
      </c>
      <c r="S1" t="s">
        <v>193</v>
      </c>
      <c r="T1" t="s">
        <v>194</v>
      </c>
      <c r="U1" t="s">
        <v>195</v>
      </c>
      <c r="V1" t="s">
        <v>196</v>
      </c>
      <c r="W1" t="s">
        <v>197</v>
      </c>
      <c r="X1" t="s">
        <v>198</v>
      </c>
      <c r="Y1" t="s">
        <v>199</v>
      </c>
      <c r="Z1" t="s">
        <v>200</v>
      </c>
    </row>
    <row r="2" spans="1:26" x14ac:dyDescent="0.3">
      <c r="A2">
        <v>1930</v>
      </c>
      <c r="B2" t="s">
        <v>201</v>
      </c>
      <c r="C2" s="9">
        <v>11152</v>
      </c>
      <c r="D2" s="1">
        <v>44390</v>
      </c>
      <c r="E2" t="s">
        <v>2073</v>
      </c>
      <c r="F2" s="2">
        <v>0.625</v>
      </c>
      <c r="G2" t="s">
        <v>171</v>
      </c>
      <c r="H2" t="s">
        <v>202</v>
      </c>
      <c r="I2" t="s">
        <v>203</v>
      </c>
      <c r="J2" t="s">
        <v>204</v>
      </c>
      <c r="K2" t="s">
        <v>2602</v>
      </c>
      <c r="L2" t="s">
        <v>4</v>
      </c>
      <c r="M2">
        <v>4</v>
      </c>
      <c r="N2">
        <v>1</v>
      </c>
      <c r="O2" t="s">
        <v>27</v>
      </c>
      <c r="P2" t="s">
        <v>205</v>
      </c>
      <c r="Q2">
        <v>4444</v>
      </c>
      <c r="R2">
        <v>3</v>
      </c>
      <c r="S2">
        <v>0</v>
      </c>
      <c r="T2" t="s">
        <v>206</v>
      </c>
      <c r="U2" t="s">
        <v>207</v>
      </c>
      <c r="V2" t="s">
        <v>208</v>
      </c>
      <c r="W2">
        <v>201</v>
      </c>
      <c r="X2">
        <v>1096</v>
      </c>
      <c r="Y2" t="s">
        <v>209</v>
      </c>
      <c r="Z2" t="s">
        <v>210</v>
      </c>
    </row>
    <row r="3" spans="1:26" x14ac:dyDescent="0.3">
      <c r="A3">
        <v>1930</v>
      </c>
      <c r="B3" t="s">
        <v>201</v>
      </c>
      <c r="C3" s="9">
        <v>11152</v>
      </c>
      <c r="D3" s="1">
        <v>44390</v>
      </c>
      <c r="E3" t="s">
        <v>2073</v>
      </c>
      <c r="F3" s="2">
        <v>0.625</v>
      </c>
      <c r="G3" t="s">
        <v>174</v>
      </c>
      <c r="H3" t="s">
        <v>211</v>
      </c>
      <c r="I3" t="s">
        <v>203</v>
      </c>
      <c r="J3" t="s">
        <v>212</v>
      </c>
      <c r="K3" t="s">
        <v>2603</v>
      </c>
      <c r="L3" t="s">
        <v>5</v>
      </c>
      <c r="M3">
        <v>3</v>
      </c>
      <c r="N3">
        <v>0</v>
      </c>
      <c r="O3" t="s">
        <v>32</v>
      </c>
      <c r="P3" t="s">
        <v>205</v>
      </c>
      <c r="Q3">
        <v>18346</v>
      </c>
      <c r="R3">
        <v>2</v>
      </c>
      <c r="S3">
        <v>0</v>
      </c>
      <c r="T3" t="s">
        <v>213</v>
      </c>
      <c r="U3" t="s">
        <v>214</v>
      </c>
      <c r="V3" t="s">
        <v>215</v>
      </c>
      <c r="W3">
        <v>201</v>
      </c>
      <c r="X3">
        <v>1090</v>
      </c>
      <c r="Y3" t="s">
        <v>5</v>
      </c>
      <c r="Z3" t="s">
        <v>216</v>
      </c>
    </row>
    <row r="4" spans="1:26" x14ac:dyDescent="0.3">
      <c r="A4">
        <v>1930</v>
      </c>
      <c r="B4" t="s">
        <v>217</v>
      </c>
      <c r="C4" s="9">
        <v>11153</v>
      </c>
      <c r="D4" s="1">
        <v>44391</v>
      </c>
      <c r="E4" t="s">
        <v>2074</v>
      </c>
      <c r="F4" s="2">
        <v>0.53125</v>
      </c>
      <c r="G4" t="s">
        <v>172</v>
      </c>
      <c r="H4" t="s">
        <v>211</v>
      </c>
      <c r="I4" t="s">
        <v>203</v>
      </c>
      <c r="J4" t="s">
        <v>212</v>
      </c>
      <c r="K4" t="s">
        <v>2604</v>
      </c>
      <c r="L4" t="s">
        <v>6</v>
      </c>
      <c r="M4">
        <v>2</v>
      </c>
      <c r="N4">
        <v>1</v>
      </c>
      <c r="O4" t="s">
        <v>11</v>
      </c>
      <c r="P4" t="s">
        <v>205</v>
      </c>
      <c r="Q4">
        <v>24059</v>
      </c>
      <c r="R4">
        <v>2</v>
      </c>
      <c r="S4">
        <v>0</v>
      </c>
      <c r="T4" t="s">
        <v>218</v>
      </c>
      <c r="U4" t="s">
        <v>219</v>
      </c>
      <c r="V4" t="s">
        <v>220</v>
      </c>
      <c r="W4">
        <v>201</v>
      </c>
      <c r="X4">
        <v>1093</v>
      </c>
      <c r="Y4" t="s">
        <v>221</v>
      </c>
      <c r="Z4" t="s">
        <v>222</v>
      </c>
    </row>
    <row r="5" spans="1:26" x14ac:dyDescent="0.3">
      <c r="A5">
        <v>1930</v>
      </c>
      <c r="B5" t="s">
        <v>223</v>
      </c>
      <c r="C5" s="9">
        <v>11153</v>
      </c>
      <c r="D5" s="1">
        <v>44391</v>
      </c>
      <c r="E5" t="s">
        <v>2075</v>
      </c>
      <c r="F5" s="2">
        <v>0.61805555555555558</v>
      </c>
      <c r="G5" t="s">
        <v>173</v>
      </c>
      <c r="H5" t="s">
        <v>202</v>
      </c>
      <c r="I5" t="s">
        <v>203</v>
      </c>
      <c r="J5" t="s">
        <v>204</v>
      </c>
      <c r="K5" t="s">
        <v>2605</v>
      </c>
      <c r="L5" t="s">
        <v>7</v>
      </c>
      <c r="M5">
        <v>3</v>
      </c>
      <c r="N5">
        <v>1</v>
      </c>
      <c r="O5" t="s">
        <v>31</v>
      </c>
      <c r="P5" t="s">
        <v>205</v>
      </c>
      <c r="Q5">
        <v>2549</v>
      </c>
      <c r="R5">
        <v>1</v>
      </c>
      <c r="S5">
        <v>0</v>
      </c>
      <c r="T5" t="s">
        <v>215</v>
      </c>
      <c r="U5" t="s">
        <v>224</v>
      </c>
      <c r="V5" t="s">
        <v>214</v>
      </c>
      <c r="W5">
        <v>201</v>
      </c>
      <c r="X5">
        <v>1098</v>
      </c>
      <c r="Y5" t="s">
        <v>225</v>
      </c>
      <c r="Z5" t="s">
        <v>226</v>
      </c>
    </row>
    <row r="6" spans="1:26" x14ac:dyDescent="0.3">
      <c r="A6">
        <v>1930</v>
      </c>
      <c r="B6" t="s">
        <v>227</v>
      </c>
      <c r="C6" s="9">
        <v>11154</v>
      </c>
      <c r="D6" s="1">
        <v>44392</v>
      </c>
      <c r="E6" t="s">
        <v>2076</v>
      </c>
      <c r="F6" s="2">
        <v>0.66666666666666663</v>
      </c>
      <c r="G6" t="s">
        <v>171</v>
      </c>
      <c r="H6" t="s">
        <v>211</v>
      </c>
      <c r="I6" t="s">
        <v>203</v>
      </c>
      <c r="J6" t="s">
        <v>212</v>
      </c>
      <c r="K6" t="s">
        <v>2606</v>
      </c>
      <c r="L6" t="s">
        <v>8</v>
      </c>
      <c r="M6">
        <v>1</v>
      </c>
      <c r="N6">
        <v>0</v>
      </c>
      <c r="O6" t="s">
        <v>4</v>
      </c>
      <c r="P6" t="s">
        <v>205</v>
      </c>
      <c r="Q6">
        <v>23409</v>
      </c>
      <c r="R6">
        <v>0</v>
      </c>
      <c r="S6">
        <v>0</v>
      </c>
      <c r="T6" t="s">
        <v>208</v>
      </c>
      <c r="U6" t="s">
        <v>228</v>
      </c>
      <c r="V6" t="s">
        <v>229</v>
      </c>
      <c r="W6">
        <v>201</v>
      </c>
      <c r="X6">
        <v>1085</v>
      </c>
      <c r="Y6" t="s">
        <v>230</v>
      </c>
      <c r="Z6" t="s">
        <v>209</v>
      </c>
    </row>
    <row r="7" spans="1:26" x14ac:dyDescent="0.3">
      <c r="A7">
        <v>1930</v>
      </c>
      <c r="B7" t="s">
        <v>231</v>
      </c>
      <c r="C7" s="9">
        <v>11155</v>
      </c>
      <c r="D7" s="1">
        <v>44393</v>
      </c>
      <c r="E7" t="s">
        <v>2077</v>
      </c>
      <c r="F7" s="2">
        <v>0.61458333333333337</v>
      </c>
      <c r="G7" t="s">
        <v>171</v>
      </c>
      <c r="H7" t="s">
        <v>211</v>
      </c>
      <c r="I7" t="s">
        <v>203</v>
      </c>
      <c r="J7" t="s">
        <v>212</v>
      </c>
      <c r="K7" t="s">
        <v>2607</v>
      </c>
      <c r="L7" t="s">
        <v>9</v>
      </c>
      <c r="M7">
        <v>3</v>
      </c>
      <c r="N7">
        <v>0</v>
      </c>
      <c r="O7" t="s">
        <v>27</v>
      </c>
      <c r="P7" t="s">
        <v>205</v>
      </c>
      <c r="Q7">
        <v>9249</v>
      </c>
      <c r="R7">
        <v>1</v>
      </c>
      <c r="S7">
        <v>0</v>
      </c>
      <c r="T7" t="s">
        <v>207</v>
      </c>
      <c r="U7" t="s">
        <v>232</v>
      </c>
      <c r="V7" t="s">
        <v>224</v>
      </c>
      <c r="W7">
        <v>201</v>
      </c>
      <c r="X7">
        <v>1095</v>
      </c>
      <c r="Y7" t="s">
        <v>233</v>
      </c>
      <c r="Z7" t="s">
        <v>210</v>
      </c>
    </row>
    <row r="8" spans="1:26" x14ac:dyDescent="0.3">
      <c r="A8">
        <v>1930</v>
      </c>
      <c r="B8" t="s">
        <v>234</v>
      </c>
      <c r="C8" s="9">
        <v>11156</v>
      </c>
      <c r="D8" s="1">
        <v>44394</v>
      </c>
      <c r="E8" t="s">
        <v>2078</v>
      </c>
      <c r="F8" s="2">
        <v>0.53125</v>
      </c>
      <c r="G8" t="s">
        <v>172</v>
      </c>
      <c r="H8" t="s">
        <v>211</v>
      </c>
      <c r="I8" t="s">
        <v>203</v>
      </c>
      <c r="J8" t="s">
        <v>212</v>
      </c>
      <c r="K8" t="s">
        <v>2608</v>
      </c>
      <c r="L8" t="s">
        <v>6</v>
      </c>
      <c r="M8">
        <v>4</v>
      </c>
      <c r="N8">
        <v>0</v>
      </c>
      <c r="O8" t="s">
        <v>57</v>
      </c>
      <c r="P8" t="s">
        <v>205</v>
      </c>
      <c r="Q8">
        <v>18306</v>
      </c>
      <c r="R8">
        <v>0</v>
      </c>
      <c r="S8">
        <v>0</v>
      </c>
      <c r="T8" t="s">
        <v>214</v>
      </c>
      <c r="U8" t="s">
        <v>206</v>
      </c>
      <c r="V8" t="s">
        <v>215</v>
      </c>
      <c r="W8">
        <v>201</v>
      </c>
      <c r="X8">
        <v>1092</v>
      </c>
      <c r="Y8" t="s">
        <v>221</v>
      </c>
      <c r="Z8" t="s">
        <v>235</v>
      </c>
    </row>
    <row r="9" spans="1:26" x14ac:dyDescent="0.3">
      <c r="A9">
        <v>1930</v>
      </c>
      <c r="B9" t="s">
        <v>236</v>
      </c>
      <c r="C9" s="9">
        <v>11156</v>
      </c>
      <c r="D9" s="1">
        <v>44394</v>
      </c>
      <c r="E9" t="s">
        <v>2079</v>
      </c>
      <c r="F9" s="2">
        <v>0.61458333333333337</v>
      </c>
      <c r="G9" t="s">
        <v>174</v>
      </c>
      <c r="H9" t="s">
        <v>211</v>
      </c>
      <c r="I9" t="s">
        <v>203</v>
      </c>
      <c r="J9" t="s">
        <v>212</v>
      </c>
      <c r="K9" t="s">
        <v>2609</v>
      </c>
      <c r="L9" t="s">
        <v>5</v>
      </c>
      <c r="M9">
        <v>3</v>
      </c>
      <c r="N9">
        <v>0</v>
      </c>
      <c r="O9" t="s">
        <v>12</v>
      </c>
      <c r="P9" t="s">
        <v>205</v>
      </c>
      <c r="Q9">
        <v>18306</v>
      </c>
      <c r="R9">
        <v>2</v>
      </c>
      <c r="S9">
        <v>0</v>
      </c>
      <c r="T9" t="s">
        <v>213</v>
      </c>
      <c r="U9" t="s">
        <v>232</v>
      </c>
      <c r="V9" t="s">
        <v>218</v>
      </c>
      <c r="W9">
        <v>201</v>
      </c>
      <c r="X9">
        <v>1097</v>
      </c>
      <c r="Y9" t="s">
        <v>5</v>
      </c>
      <c r="Z9" t="s">
        <v>237</v>
      </c>
    </row>
    <row r="10" spans="1:26" x14ac:dyDescent="0.3">
      <c r="A10">
        <v>1930</v>
      </c>
      <c r="B10" t="s">
        <v>238</v>
      </c>
      <c r="C10" s="9">
        <v>11157</v>
      </c>
      <c r="D10" s="1">
        <v>44395</v>
      </c>
      <c r="E10" t="s">
        <v>2080</v>
      </c>
      <c r="F10" s="2">
        <v>0.60416666666666663</v>
      </c>
      <c r="G10" t="s">
        <v>173</v>
      </c>
      <c r="H10" t="s">
        <v>239</v>
      </c>
      <c r="I10" t="s">
        <v>203</v>
      </c>
      <c r="J10" t="s">
        <v>240</v>
      </c>
      <c r="K10" t="s">
        <v>2610</v>
      </c>
      <c r="L10" t="s">
        <v>10</v>
      </c>
      <c r="M10">
        <v>1</v>
      </c>
      <c r="N10">
        <v>0</v>
      </c>
      <c r="O10" t="s">
        <v>31</v>
      </c>
      <c r="P10" t="s">
        <v>205</v>
      </c>
      <c r="Q10">
        <v>57735</v>
      </c>
      <c r="R10">
        <v>0</v>
      </c>
      <c r="S10">
        <v>0</v>
      </c>
      <c r="T10" t="s">
        <v>224</v>
      </c>
      <c r="U10" t="s">
        <v>220</v>
      </c>
      <c r="V10" t="s">
        <v>207</v>
      </c>
      <c r="W10">
        <v>201</v>
      </c>
      <c r="X10">
        <v>1099</v>
      </c>
      <c r="Y10" t="s">
        <v>241</v>
      </c>
      <c r="Z10" t="s">
        <v>226</v>
      </c>
    </row>
    <row r="11" spans="1:26" x14ac:dyDescent="0.3">
      <c r="A11">
        <v>1930</v>
      </c>
      <c r="B11" t="s">
        <v>242</v>
      </c>
      <c r="C11" s="9">
        <v>11158</v>
      </c>
      <c r="D11" s="1">
        <v>44396</v>
      </c>
      <c r="E11" t="s">
        <v>2081</v>
      </c>
      <c r="F11" s="2">
        <v>0.53472222222222221</v>
      </c>
      <c r="G11" t="s">
        <v>171</v>
      </c>
      <c r="H11" t="s">
        <v>239</v>
      </c>
      <c r="I11" t="s">
        <v>203</v>
      </c>
      <c r="J11" t="s">
        <v>240</v>
      </c>
      <c r="K11" t="s">
        <v>2611</v>
      </c>
      <c r="L11" t="s">
        <v>9</v>
      </c>
      <c r="M11">
        <v>1</v>
      </c>
      <c r="N11">
        <v>0</v>
      </c>
      <c r="O11" t="s">
        <v>4</v>
      </c>
      <c r="P11" t="s">
        <v>205</v>
      </c>
      <c r="Q11">
        <v>2000</v>
      </c>
      <c r="R11">
        <v>0</v>
      </c>
      <c r="S11">
        <v>0</v>
      </c>
      <c r="T11" t="s">
        <v>218</v>
      </c>
      <c r="U11" t="s">
        <v>206</v>
      </c>
      <c r="V11" t="s">
        <v>208</v>
      </c>
      <c r="W11">
        <v>201</v>
      </c>
      <c r="X11">
        <v>1094</v>
      </c>
      <c r="Y11" t="s">
        <v>233</v>
      </c>
      <c r="Z11" t="s">
        <v>209</v>
      </c>
    </row>
    <row r="12" spans="1:26" x14ac:dyDescent="0.3">
      <c r="A12">
        <v>1930</v>
      </c>
      <c r="B12" t="s">
        <v>243</v>
      </c>
      <c r="C12" s="9">
        <v>11158</v>
      </c>
      <c r="D12" s="1">
        <v>44396</v>
      </c>
      <c r="E12" t="s">
        <v>2082</v>
      </c>
      <c r="F12" s="2">
        <v>0.625</v>
      </c>
      <c r="G12" t="s">
        <v>171</v>
      </c>
      <c r="H12" t="s">
        <v>239</v>
      </c>
      <c r="I12" t="s">
        <v>203</v>
      </c>
      <c r="J12" t="s">
        <v>240</v>
      </c>
      <c r="K12" t="s">
        <v>2612</v>
      </c>
      <c r="L12" t="s">
        <v>8</v>
      </c>
      <c r="M12">
        <v>6</v>
      </c>
      <c r="N12">
        <v>3</v>
      </c>
      <c r="O12" t="s">
        <v>27</v>
      </c>
      <c r="P12" t="s">
        <v>205</v>
      </c>
      <c r="Q12">
        <v>42100</v>
      </c>
      <c r="R12">
        <v>3</v>
      </c>
      <c r="S12">
        <v>1</v>
      </c>
      <c r="T12" t="s">
        <v>228</v>
      </c>
      <c r="U12" t="s">
        <v>244</v>
      </c>
      <c r="V12" t="s">
        <v>229</v>
      </c>
      <c r="W12">
        <v>201</v>
      </c>
      <c r="X12">
        <v>1086</v>
      </c>
      <c r="Y12" t="s">
        <v>230</v>
      </c>
      <c r="Z12" t="s">
        <v>210</v>
      </c>
    </row>
    <row r="13" spans="1:26" x14ac:dyDescent="0.3">
      <c r="A13">
        <v>1930</v>
      </c>
      <c r="B13" t="s">
        <v>245</v>
      </c>
      <c r="C13" s="9">
        <v>11159</v>
      </c>
      <c r="D13" s="1">
        <v>44397</v>
      </c>
      <c r="E13" t="s">
        <v>2083</v>
      </c>
      <c r="F13" s="2">
        <v>0.54166666666666663</v>
      </c>
      <c r="G13" t="s">
        <v>172</v>
      </c>
      <c r="H13" t="s">
        <v>239</v>
      </c>
      <c r="I13" t="s">
        <v>203</v>
      </c>
      <c r="J13" t="s">
        <v>240</v>
      </c>
      <c r="K13" t="s">
        <v>2613</v>
      </c>
      <c r="L13" t="s">
        <v>11</v>
      </c>
      <c r="M13">
        <v>4</v>
      </c>
      <c r="N13">
        <v>0</v>
      </c>
      <c r="O13" t="s">
        <v>57</v>
      </c>
      <c r="P13" t="s">
        <v>205</v>
      </c>
      <c r="Q13">
        <v>25466</v>
      </c>
      <c r="R13">
        <v>1</v>
      </c>
      <c r="S13">
        <v>0</v>
      </c>
      <c r="T13" t="s">
        <v>220</v>
      </c>
      <c r="U13" t="s">
        <v>214</v>
      </c>
      <c r="V13" t="s">
        <v>246</v>
      </c>
      <c r="W13">
        <v>201</v>
      </c>
      <c r="X13">
        <v>1091</v>
      </c>
      <c r="Y13" t="s">
        <v>222</v>
      </c>
      <c r="Z13" t="s">
        <v>235</v>
      </c>
    </row>
    <row r="14" spans="1:26" x14ac:dyDescent="0.3">
      <c r="A14">
        <v>1930</v>
      </c>
      <c r="B14" t="s">
        <v>247</v>
      </c>
      <c r="C14" s="9">
        <v>11159</v>
      </c>
      <c r="D14" s="1">
        <v>44397</v>
      </c>
      <c r="E14" t="s">
        <v>2084</v>
      </c>
      <c r="F14" s="2">
        <v>0.625</v>
      </c>
      <c r="G14" t="s">
        <v>174</v>
      </c>
      <c r="H14" t="s">
        <v>239</v>
      </c>
      <c r="I14" t="s">
        <v>203</v>
      </c>
      <c r="J14" t="s">
        <v>240</v>
      </c>
      <c r="K14" t="s">
        <v>2614</v>
      </c>
      <c r="L14" t="s">
        <v>12</v>
      </c>
      <c r="M14">
        <v>1</v>
      </c>
      <c r="N14">
        <v>0</v>
      </c>
      <c r="O14" t="s">
        <v>32</v>
      </c>
      <c r="P14" t="s">
        <v>205</v>
      </c>
      <c r="Q14">
        <v>12000</v>
      </c>
      <c r="R14">
        <v>1</v>
      </c>
      <c r="S14">
        <v>0</v>
      </c>
      <c r="T14" t="s">
        <v>219</v>
      </c>
      <c r="U14" t="s">
        <v>213</v>
      </c>
      <c r="V14" t="s">
        <v>206</v>
      </c>
      <c r="W14">
        <v>201</v>
      </c>
      <c r="X14">
        <v>1089</v>
      </c>
      <c r="Y14" t="s">
        <v>237</v>
      </c>
      <c r="Z14" t="s">
        <v>216</v>
      </c>
    </row>
    <row r="15" spans="1:26" x14ac:dyDescent="0.3">
      <c r="A15">
        <v>1930</v>
      </c>
      <c r="B15" t="s">
        <v>248</v>
      </c>
      <c r="C15" s="9">
        <v>11160</v>
      </c>
      <c r="D15" s="1">
        <v>44398</v>
      </c>
      <c r="E15" t="s">
        <v>2085</v>
      </c>
      <c r="F15" s="2">
        <v>0.61805555555555558</v>
      </c>
      <c r="G15" t="s">
        <v>173</v>
      </c>
      <c r="H15" t="s">
        <v>239</v>
      </c>
      <c r="I15" t="s">
        <v>203</v>
      </c>
      <c r="J15" t="s">
        <v>240</v>
      </c>
      <c r="K15" t="s">
        <v>2615</v>
      </c>
      <c r="L15" t="s">
        <v>10</v>
      </c>
      <c r="M15">
        <v>4</v>
      </c>
      <c r="N15">
        <v>0</v>
      </c>
      <c r="O15" t="s">
        <v>7</v>
      </c>
      <c r="P15" t="s">
        <v>205</v>
      </c>
      <c r="Q15">
        <v>70022</v>
      </c>
      <c r="R15">
        <v>4</v>
      </c>
      <c r="S15">
        <v>0</v>
      </c>
      <c r="T15" t="s">
        <v>208</v>
      </c>
      <c r="U15" t="s">
        <v>215</v>
      </c>
      <c r="V15" t="s">
        <v>228</v>
      </c>
      <c r="W15">
        <v>201</v>
      </c>
      <c r="X15">
        <v>1100</v>
      </c>
      <c r="Y15" t="s">
        <v>241</v>
      </c>
      <c r="Z15" t="s">
        <v>225</v>
      </c>
    </row>
    <row r="16" spans="1:26" x14ac:dyDescent="0.3">
      <c r="A16">
        <v>1930</v>
      </c>
      <c r="B16" t="s">
        <v>249</v>
      </c>
      <c r="C16" s="9">
        <v>11161</v>
      </c>
      <c r="D16" s="1">
        <v>44399</v>
      </c>
      <c r="E16" t="s">
        <v>2086</v>
      </c>
      <c r="F16" s="2">
        <v>0.61458333333333337</v>
      </c>
      <c r="G16" t="s">
        <v>171</v>
      </c>
      <c r="H16" t="s">
        <v>239</v>
      </c>
      <c r="I16" t="s">
        <v>203</v>
      </c>
      <c r="J16" t="s">
        <v>240</v>
      </c>
      <c r="K16" t="s">
        <v>2616</v>
      </c>
      <c r="L16" t="s">
        <v>8</v>
      </c>
      <c r="M16">
        <v>3</v>
      </c>
      <c r="N16">
        <v>1</v>
      </c>
      <c r="O16" t="s">
        <v>9</v>
      </c>
      <c r="P16" t="s">
        <v>205</v>
      </c>
      <c r="Q16">
        <v>41459</v>
      </c>
      <c r="R16">
        <v>2</v>
      </c>
      <c r="S16">
        <v>1</v>
      </c>
      <c r="T16" t="s">
        <v>224</v>
      </c>
      <c r="U16" t="s">
        <v>207</v>
      </c>
      <c r="V16" t="s">
        <v>228</v>
      </c>
      <c r="W16">
        <v>201</v>
      </c>
      <c r="X16">
        <v>1084</v>
      </c>
      <c r="Y16" t="s">
        <v>230</v>
      </c>
      <c r="Z16" t="s">
        <v>233</v>
      </c>
    </row>
    <row r="17" spans="1:26" x14ac:dyDescent="0.3">
      <c r="A17">
        <v>1930</v>
      </c>
      <c r="B17" t="s">
        <v>250</v>
      </c>
      <c r="C17" s="9">
        <v>11165</v>
      </c>
      <c r="D17" s="1">
        <v>44403</v>
      </c>
      <c r="E17" t="s">
        <v>2087</v>
      </c>
      <c r="F17" s="2">
        <v>0.61458333333333337</v>
      </c>
      <c r="G17" t="s">
        <v>177</v>
      </c>
      <c r="H17" t="s">
        <v>239</v>
      </c>
      <c r="I17" t="s">
        <v>203</v>
      </c>
      <c r="J17" t="s">
        <v>240</v>
      </c>
      <c r="K17" t="s">
        <v>2617</v>
      </c>
      <c r="L17" t="s">
        <v>8</v>
      </c>
      <c r="M17">
        <v>6</v>
      </c>
      <c r="N17">
        <v>1</v>
      </c>
      <c r="O17" t="s">
        <v>5</v>
      </c>
      <c r="P17" t="s">
        <v>205</v>
      </c>
      <c r="Q17">
        <v>72886</v>
      </c>
      <c r="R17">
        <v>1</v>
      </c>
      <c r="S17">
        <v>0</v>
      </c>
      <c r="T17" t="s">
        <v>224</v>
      </c>
      <c r="U17" t="s">
        <v>246</v>
      </c>
      <c r="V17" t="s">
        <v>215</v>
      </c>
      <c r="W17">
        <v>202</v>
      </c>
      <c r="X17">
        <v>1088</v>
      </c>
      <c r="Y17" t="s">
        <v>230</v>
      </c>
      <c r="Z17" t="s">
        <v>5</v>
      </c>
    </row>
    <row r="18" spans="1:26" x14ac:dyDescent="0.3">
      <c r="A18">
        <v>1930</v>
      </c>
      <c r="B18" t="s">
        <v>251</v>
      </c>
      <c r="C18" s="9">
        <v>11166</v>
      </c>
      <c r="D18" s="1">
        <v>44404</v>
      </c>
      <c r="E18" t="s">
        <v>2088</v>
      </c>
      <c r="F18" s="2">
        <v>0.61458333333333337</v>
      </c>
      <c r="G18" t="s">
        <v>177</v>
      </c>
      <c r="H18" t="s">
        <v>239</v>
      </c>
      <c r="I18" t="s">
        <v>203</v>
      </c>
      <c r="J18" t="s">
        <v>240</v>
      </c>
      <c r="K18" t="s">
        <v>2618</v>
      </c>
      <c r="L18" t="s">
        <v>10</v>
      </c>
      <c r="M18">
        <v>6</v>
      </c>
      <c r="N18">
        <v>1</v>
      </c>
      <c r="O18" t="s">
        <v>6</v>
      </c>
      <c r="P18" t="s">
        <v>205</v>
      </c>
      <c r="Q18">
        <v>79867</v>
      </c>
      <c r="R18">
        <v>3</v>
      </c>
      <c r="S18">
        <v>1</v>
      </c>
      <c r="T18" t="s">
        <v>208</v>
      </c>
      <c r="U18" t="s">
        <v>228</v>
      </c>
      <c r="V18" t="s">
        <v>220</v>
      </c>
      <c r="W18">
        <v>202</v>
      </c>
      <c r="X18">
        <v>1101</v>
      </c>
      <c r="Y18" t="s">
        <v>241</v>
      </c>
      <c r="Z18" t="s">
        <v>221</v>
      </c>
    </row>
    <row r="19" spans="1:26" x14ac:dyDescent="0.3">
      <c r="A19">
        <v>1930</v>
      </c>
      <c r="B19" t="s">
        <v>252</v>
      </c>
      <c r="C19" s="9">
        <v>11169</v>
      </c>
      <c r="D19" s="1">
        <v>44407</v>
      </c>
      <c r="E19" t="s">
        <v>2089</v>
      </c>
      <c r="F19" s="2">
        <v>0.59375</v>
      </c>
      <c r="G19" t="s">
        <v>2</v>
      </c>
      <c r="H19" t="s">
        <v>239</v>
      </c>
      <c r="I19" t="s">
        <v>203</v>
      </c>
      <c r="J19" t="s">
        <v>240</v>
      </c>
      <c r="K19" t="s">
        <v>2619</v>
      </c>
      <c r="L19" t="s">
        <v>10</v>
      </c>
      <c r="M19">
        <v>4</v>
      </c>
      <c r="N19">
        <v>2</v>
      </c>
      <c r="O19" t="s">
        <v>8</v>
      </c>
      <c r="P19" t="s">
        <v>205</v>
      </c>
      <c r="Q19">
        <v>68346</v>
      </c>
      <c r="R19">
        <v>1</v>
      </c>
      <c r="S19">
        <v>2</v>
      </c>
      <c r="T19" t="s">
        <v>224</v>
      </c>
      <c r="U19" t="s">
        <v>228</v>
      </c>
      <c r="V19" t="s">
        <v>207</v>
      </c>
      <c r="W19">
        <v>405</v>
      </c>
      <c r="X19">
        <v>1087</v>
      </c>
      <c r="Y19" t="s">
        <v>241</v>
      </c>
      <c r="Z19" t="s">
        <v>230</v>
      </c>
    </row>
    <row r="20" spans="1:26" x14ac:dyDescent="0.3">
      <c r="A20">
        <v>1934</v>
      </c>
      <c r="B20" t="s">
        <v>253</v>
      </c>
      <c r="C20" s="9">
        <v>12566</v>
      </c>
      <c r="D20" s="1">
        <v>44343</v>
      </c>
      <c r="E20" t="s">
        <v>2090</v>
      </c>
      <c r="F20" s="2">
        <v>0.6875</v>
      </c>
      <c r="G20" t="s">
        <v>254</v>
      </c>
      <c r="H20" t="s">
        <v>255</v>
      </c>
      <c r="I20" t="s">
        <v>256</v>
      </c>
      <c r="J20" t="s">
        <v>257</v>
      </c>
      <c r="K20" t="s">
        <v>2620</v>
      </c>
      <c r="L20" t="s">
        <v>13</v>
      </c>
      <c r="M20">
        <v>3</v>
      </c>
      <c r="N20">
        <v>2</v>
      </c>
      <c r="O20" t="s">
        <v>4</v>
      </c>
      <c r="P20" t="s">
        <v>258</v>
      </c>
      <c r="Q20">
        <v>16000</v>
      </c>
      <c r="R20">
        <v>0</v>
      </c>
      <c r="S20">
        <v>0</v>
      </c>
      <c r="T20" t="s">
        <v>259</v>
      </c>
      <c r="U20" t="s">
        <v>260</v>
      </c>
      <c r="V20" t="s">
        <v>261</v>
      </c>
      <c r="W20">
        <v>204</v>
      </c>
      <c r="X20">
        <v>1104</v>
      </c>
      <c r="Y20" t="s">
        <v>262</v>
      </c>
      <c r="Z20" t="s">
        <v>209</v>
      </c>
    </row>
    <row r="21" spans="1:26" x14ac:dyDescent="0.3">
      <c r="A21">
        <v>1934</v>
      </c>
      <c r="B21" t="s">
        <v>253</v>
      </c>
      <c r="C21" s="9">
        <v>12566</v>
      </c>
      <c r="D21" s="1">
        <v>44343</v>
      </c>
      <c r="E21" t="s">
        <v>2090</v>
      </c>
      <c r="F21" s="2">
        <v>0.6875</v>
      </c>
      <c r="G21" t="s">
        <v>254</v>
      </c>
      <c r="H21" t="s">
        <v>263</v>
      </c>
      <c r="I21" t="s">
        <v>264</v>
      </c>
      <c r="J21" t="s">
        <v>265</v>
      </c>
      <c r="K21" t="s">
        <v>2621</v>
      </c>
      <c r="L21" t="s">
        <v>14</v>
      </c>
      <c r="M21">
        <v>4</v>
      </c>
      <c r="N21">
        <v>2</v>
      </c>
      <c r="O21" t="s">
        <v>84</v>
      </c>
      <c r="P21" t="s">
        <v>205</v>
      </c>
      <c r="Q21">
        <v>9000</v>
      </c>
      <c r="R21">
        <v>2</v>
      </c>
      <c r="S21">
        <v>2</v>
      </c>
      <c r="T21" t="s">
        <v>266</v>
      </c>
      <c r="U21" t="s">
        <v>267</v>
      </c>
      <c r="V21" t="s">
        <v>268</v>
      </c>
      <c r="W21">
        <v>204</v>
      </c>
      <c r="X21">
        <v>1119</v>
      </c>
      <c r="Y21" t="s">
        <v>269</v>
      </c>
      <c r="Z21" t="s">
        <v>270</v>
      </c>
    </row>
    <row r="22" spans="1:26" x14ac:dyDescent="0.3">
      <c r="A22">
        <v>1934</v>
      </c>
      <c r="B22" t="s">
        <v>253</v>
      </c>
      <c r="C22" s="9">
        <v>12566</v>
      </c>
      <c r="D22" s="1">
        <v>44343</v>
      </c>
      <c r="E22" t="s">
        <v>2090</v>
      </c>
      <c r="F22" s="2">
        <v>0.6875</v>
      </c>
      <c r="G22" t="s">
        <v>254</v>
      </c>
      <c r="H22" t="s">
        <v>271</v>
      </c>
      <c r="I22" t="s">
        <v>272</v>
      </c>
      <c r="J22" t="s">
        <v>273</v>
      </c>
      <c r="K22" t="s">
        <v>2622</v>
      </c>
      <c r="L22" t="s">
        <v>15</v>
      </c>
      <c r="M22">
        <v>3</v>
      </c>
      <c r="N22">
        <v>2</v>
      </c>
      <c r="O22" t="s">
        <v>39</v>
      </c>
      <c r="P22" t="s">
        <v>205</v>
      </c>
      <c r="Q22">
        <v>33000</v>
      </c>
      <c r="R22">
        <v>2</v>
      </c>
      <c r="S22">
        <v>1</v>
      </c>
      <c r="T22" t="s">
        <v>274</v>
      </c>
      <c r="U22" t="s">
        <v>275</v>
      </c>
      <c r="V22" t="s">
        <v>276</v>
      </c>
      <c r="W22">
        <v>204</v>
      </c>
      <c r="X22">
        <v>1133</v>
      </c>
      <c r="Y22" t="s">
        <v>277</v>
      </c>
      <c r="Z22" t="s">
        <v>278</v>
      </c>
    </row>
    <row r="23" spans="1:26" x14ac:dyDescent="0.3">
      <c r="A23">
        <v>1934</v>
      </c>
      <c r="B23" t="s">
        <v>253</v>
      </c>
      <c r="C23" s="9">
        <v>12566</v>
      </c>
      <c r="D23" s="1">
        <v>44343</v>
      </c>
      <c r="E23" t="s">
        <v>2090</v>
      </c>
      <c r="F23" s="2">
        <v>0.6875</v>
      </c>
      <c r="G23" t="s">
        <v>254</v>
      </c>
      <c r="H23" t="s">
        <v>279</v>
      </c>
      <c r="I23" t="s">
        <v>280</v>
      </c>
      <c r="J23" t="s">
        <v>281</v>
      </c>
      <c r="K23" t="s">
        <v>2623</v>
      </c>
      <c r="L23" t="s">
        <v>16</v>
      </c>
      <c r="M23">
        <v>3</v>
      </c>
      <c r="N23">
        <v>2</v>
      </c>
      <c r="O23" t="s">
        <v>8</v>
      </c>
      <c r="P23" t="s">
        <v>205</v>
      </c>
      <c r="Q23">
        <v>14000</v>
      </c>
      <c r="R23">
        <v>1</v>
      </c>
      <c r="S23">
        <v>1</v>
      </c>
      <c r="T23" t="s">
        <v>282</v>
      </c>
      <c r="U23" t="s">
        <v>283</v>
      </c>
      <c r="V23" t="s">
        <v>284</v>
      </c>
      <c r="W23">
        <v>204</v>
      </c>
      <c r="X23">
        <v>1102</v>
      </c>
      <c r="Y23" t="s">
        <v>285</v>
      </c>
      <c r="Z23" t="s">
        <v>230</v>
      </c>
    </row>
    <row r="24" spans="1:26" x14ac:dyDescent="0.3">
      <c r="A24">
        <v>1934</v>
      </c>
      <c r="B24" t="s">
        <v>253</v>
      </c>
      <c r="C24" s="9">
        <v>12566</v>
      </c>
      <c r="D24" s="1">
        <v>44343</v>
      </c>
      <c r="E24" t="s">
        <v>2090</v>
      </c>
      <c r="F24" s="2">
        <v>0.6875</v>
      </c>
      <c r="G24" t="s">
        <v>254</v>
      </c>
      <c r="H24" t="s">
        <v>286</v>
      </c>
      <c r="I24" t="s">
        <v>287</v>
      </c>
      <c r="J24" t="s">
        <v>288</v>
      </c>
      <c r="K24" t="s">
        <v>2624</v>
      </c>
      <c r="L24" t="s">
        <v>17</v>
      </c>
      <c r="M24">
        <v>5</v>
      </c>
      <c r="N24">
        <v>2</v>
      </c>
      <c r="O24" t="s">
        <v>32</v>
      </c>
      <c r="P24" t="s">
        <v>205</v>
      </c>
      <c r="Q24">
        <v>8000</v>
      </c>
      <c r="R24">
        <v>1</v>
      </c>
      <c r="S24">
        <v>2</v>
      </c>
      <c r="T24" t="s">
        <v>289</v>
      </c>
      <c r="U24" t="s">
        <v>290</v>
      </c>
      <c r="V24" t="s">
        <v>291</v>
      </c>
      <c r="W24">
        <v>204</v>
      </c>
      <c r="X24">
        <v>1108</v>
      </c>
      <c r="Y24" t="s">
        <v>292</v>
      </c>
      <c r="Z24" t="s">
        <v>216</v>
      </c>
    </row>
    <row r="25" spans="1:26" x14ac:dyDescent="0.3">
      <c r="A25">
        <v>1934</v>
      </c>
      <c r="B25" t="s">
        <v>253</v>
      </c>
      <c r="C25" s="9">
        <v>12566</v>
      </c>
      <c r="D25" s="1">
        <v>44343</v>
      </c>
      <c r="E25" t="s">
        <v>2090</v>
      </c>
      <c r="F25" s="2">
        <v>0.6875</v>
      </c>
      <c r="G25" t="s">
        <v>254</v>
      </c>
      <c r="H25" t="s">
        <v>293</v>
      </c>
      <c r="I25" t="s">
        <v>294</v>
      </c>
      <c r="J25" t="s">
        <v>295</v>
      </c>
      <c r="K25" t="s">
        <v>2625</v>
      </c>
      <c r="L25" t="s">
        <v>18</v>
      </c>
      <c r="M25">
        <v>3</v>
      </c>
      <c r="N25">
        <v>1</v>
      </c>
      <c r="O25" t="s">
        <v>11</v>
      </c>
      <c r="P25" t="s">
        <v>205</v>
      </c>
      <c r="Q25">
        <v>21000</v>
      </c>
      <c r="R25">
        <v>3</v>
      </c>
      <c r="S25">
        <v>0</v>
      </c>
      <c r="T25" t="s">
        <v>296</v>
      </c>
      <c r="U25" t="s">
        <v>297</v>
      </c>
      <c r="V25" t="s">
        <v>298</v>
      </c>
      <c r="W25">
        <v>204</v>
      </c>
      <c r="X25">
        <v>1111</v>
      </c>
      <c r="Y25" t="s">
        <v>299</v>
      </c>
      <c r="Z25" t="s">
        <v>222</v>
      </c>
    </row>
    <row r="26" spans="1:26" x14ac:dyDescent="0.3">
      <c r="A26">
        <v>1934</v>
      </c>
      <c r="B26" t="s">
        <v>253</v>
      </c>
      <c r="C26" s="9">
        <v>12566</v>
      </c>
      <c r="D26" s="1">
        <v>44343</v>
      </c>
      <c r="E26" t="s">
        <v>2090</v>
      </c>
      <c r="F26" s="2">
        <v>0.6875</v>
      </c>
      <c r="G26" t="s">
        <v>254</v>
      </c>
      <c r="H26" t="s">
        <v>300</v>
      </c>
      <c r="I26" t="s">
        <v>301</v>
      </c>
      <c r="J26" t="s">
        <v>302</v>
      </c>
      <c r="K26" t="s">
        <v>2626</v>
      </c>
      <c r="L26" t="s">
        <v>19</v>
      </c>
      <c r="M26">
        <v>7</v>
      </c>
      <c r="N26">
        <v>1</v>
      </c>
      <c r="O26" t="s">
        <v>5</v>
      </c>
      <c r="P26" t="s">
        <v>205</v>
      </c>
      <c r="Q26">
        <v>25000</v>
      </c>
      <c r="R26">
        <v>3</v>
      </c>
      <c r="S26">
        <v>0</v>
      </c>
      <c r="T26" t="s">
        <v>303</v>
      </c>
      <c r="U26" t="s">
        <v>304</v>
      </c>
      <c r="V26" t="s">
        <v>305</v>
      </c>
      <c r="W26">
        <v>204</v>
      </c>
      <c r="X26">
        <v>1135</v>
      </c>
      <c r="Y26" t="s">
        <v>306</v>
      </c>
      <c r="Z26" t="s">
        <v>5</v>
      </c>
    </row>
    <row r="27" spans="1:26" x14ac:dyDescent="0.3">
      <c r="A27">
        <v>1934</v>
      </c>
      <c r="B27" t="s">
        <v>253</v>
      </c>
      <c r="C27" s="9">
        <v>12566</v>
      </c>
      <c r="D27" s="1">
        <v>44343</v>
      </c>
      <c r="E27" t="s">
        <v>2090</v>
      </c>
      <c r="F27" s="2">
        <v>0.6875</v>
      </c>
      <c r="G27" t="s">
        <v>254</v>
      </c>
      <c r="H27" t="s">
        <v>307</v>
      </c>
      <c r="I27" t="s">
        <v>308</v>
      </c>
      <c r="J27" t="s">
        <v>309</v>
      </c>
      <c r="K27" t="s">
        <v>2627</v>
      </c>
      <c r="L27" t="s">
        <v>20</v>
      </c>
      <c r="M27">
        <v>2</v>
      </c>
      <c r="N27">
        <v>1</v>
      </c>
      <c r="O27" t="s">
        <v>7</v>
      </c>
      <c r="P27" t="s">
        <v>205</v>
      </c>
      <c r="Q27">
        <v>9000</v>
      </c>
      <c r="R27">
        <v>0</v>
      </c>
      <c r="S27">
        <v>1</v>
      </c>
      <c r="T27" t="s">
        <v>224</v>
      </c>
      <c r="U27" t="s">
        <v>310</v>
      </c>
      <c r="V27" t="s">
        <v>311</v>
      </c>
      <c r="W27">
        <v>204</v>
      </c>
      <c r="X27">
        <v>1141</v>
      </c>
      <c r="Y27" t="s">
        <v>312</v>
      </c>
      <c r="Z27" t="s">
        <v>225</v>
      </c>
    </row>
    <row r="28" spans="1:26" x14ac:dyDescent="0.3">
      <c r="A28">
        <v>1934</v>
      </c>
      <c r="B28" t="s">
        <v>313</v>
      </c>
      <c r="C28" s="9">
        <v>12570</v>
      </c>
      <c r="D28" s="1">
        <v>44347</v>
      </c>
      <c r="E28" t="s">
        <v>2091</v>
      </c>
      <c r="F28" s="2">
        <v>0.6875</v>
      </c>
      <c r="G28" t="s">
        <v>176</v>
      </c>
      <c r="H28" t="s">
        <v>255</v>
      </c>
      <c r="I28" t="s">
        <v>256</v>
      </c>
      <c r="J28" t="s">
        <v>257</v>
      </c>
      <c r="K28" t="s">
        <v>2628</v>
      </c>
      <c r="L28" t="s">
        <v>20</v>
      </c>
      <c r="M28">
        <v>3</v>
      </c>
      <c r="N28">
        <v>2</v>
      </c>
      <c r="O28" t="s">
        <v>15</v>
      </c>
      <c r="P28" t="s">
        <v>205</v>
      </c>
      <c r="Q28">
        <v>12000</v>
      </c>
      <c r="R28">
        <v>1</v>
      </c>
      <c r="S28">
        <v>1</v>
      </c>
      <c r="T28" t="s">
        <v>275</v>
      </c>
      <c r="U28" t="s">
        <v>314</v>
      </c>
      <c r="V28" t="s">
        <v>291</v>
      </c>
      <c r="W28">
        <v>418</v>
      </c>
      <c r="X28">
        <v>1143</v>
      </c>
      <c r="Y28" t="s">
        <v>312</v>
      </c>
      <c r="Z28" t="s">
        <v>277</v>
      </c>
    </row>
    <row r="29" spans="1:26" x14ac:dyDescent="0.3">
      <c r="A29">
        <v>1934</v>
      </c>
      <c r="B29" t="s">
        <v>313</v>
      </c>
      <c r="C29" s="9">
        <v>12570</v>
      </c>
      <c r="D29" s="1">
        <v>44347</v>
      </c>
      <c r="E29" t="s">
        <v>2091</v>
      </c>
      <c r="F29" s="2">
        <v>0.6875</v>
      </c>
      <c r="G29" t="s">
        <v>176</v>
      </c>
      <c r="H29" t="s">
        <v>271</v>
      </c>
      <c r="I29" t="s">
        <v>272</v>
      </c>
      <c r="J29" t="s">
        <v>273</v>
      </c>
      <c r="K29" t="s">
        <v>2629</v>
      </c>
      <c r="L29" t="s">
        <v>17</v>
      </c>
      <c r="M29">
        <v>2</v>
      </c>
      <c r="N29">
        <v>1</v>
      </c>
      <c r="O29" t="s">
        <v>16</v>
      </c>
      <c r="P29" t="s">
        <v>205</v>
      </c>
      <c r="Q29">
        <v>3000</v>
      </c>
      <c r="R29">
        <v>0</v>
      </c>
      <c r="S29">
        <v>0</v>
      </c>
      <c r="T29" t="s">
        <v>266</v>
      </c>
      <c r="U29" t="s">
        <v>303</v>
      </c>
      <c r="V29" t="s">
        <v>259</v>
      </c>
      <c r="W29">
        <v>418</v>
      </c>
      <c r="X29">
        <v>1129</v>
      </c>
      <c r="Y29" t="s">
        <v>292</v>
      </c>
      <c r="Z29" t="s">
        <v>285</v>
      </c>
    </row>
    <row r="30" spans="1:26" x14ac:dyDescent="0.3">
      <c r="A30">
        <v>1934</v>
      </c>
      <c r="B30" t="s">
        <v>313</v>
      </c>
      <c r="C30" s="9">
        <v>12570</v>
      </c>
      <c r="D30" s="1">
        <v>44347</v>
      </c>
      <c r="E30" t="s">
        <v>2091</v>
      </c>
      <c r="F30" s="2">
        <v>0.6875</v>
      </c>
      <c r="G30" t="s">
        <v>176</v>
      </c>
      <c r="H30" t="s">
        <v>286</v>
      </c>
      <c r="I30" t="s">
        <v>287</v>
      </c>
      <c r="J30" t="s">
        <v>288</v>
      </c>
      <c r="K30" t="s">
        <v>2630</v>
      </c>
      <c r="L30" t="s">
        <v>19</v>
      </c>
      <c r="M30">
        <v>1</v>
      </c>
      <c r="N30">
        <v>1</v>
      </c>
      <c r="O30" t="s">
        <v>18</v>
      </c>
      <c r="P30" t="s">
        <v>205</v>
      </c>
      <c r="Q30">
        <v>35000</v>
      </c>
      <c r="R30">
        <v>0</v>
      </c>
      <c r="S30">
        <v>0</v>
      </c>
      <c r="T30" t="s">
        <v>261</v>
      </c>
      <c r="U30" t="s">
        <v>305</v>
      </c>
      <c r="V30" t="s">
        <v>298</v>
      </c>
      <c r="W30">
        <v>418</v>
      </c>
      <c r="X30">
        <v>1122</v>
      </c>
      <c r="Y30" t="s">
        <v>306</v>
      </c>
      <c r="Z30" t="s">
        <v>299</v>
      </c>
    </row>
    <row r="31" spans="1:26" x14ac:dyDescent="0.3">
      <c r="A31">
        <v>1934</v>
      </c>
      <c r="B31" t="s">
        <v>313</v>
      </c>
      <c r="C31" s="9">
        <v>12570</v>
      </c>
      <c r="D31" s="1">
        <v>44347</v>
      </c>
      <c r="E31" t="s">
        <v>2091</v>
      </c>
      <c r="F31" s="2">
        <v>0.6875</v>
      </c>
      <c r="G31" t="s">
        <v>176</v>
      </c>
      <c r="H31" t="s">
        <v>279</v>
      </c>
      <c r="I31" t="s">
        <v>280</v>
      </c>
      <c r="J31" t="s">
        <v>281</v>
      </c>
      <c r="K31" t="s">
        <v>2631</v>
      </c>
      <c r="L31" t="s">
        <v>13</v>
      </c>
      <c r="M31">
        <v>2</v>
      </c>
      <c r="N31">
        <v>1</v>
      </c>
      <c r="O31" t="s">
        <v>14</v>
      </c>
      <c r="P31" t="s">
        <v>205</v>
      </c>
      <c r="Q31">
        <v>23000</v>
      </c>
      <c r="R31">
        <v>1</v>
      </c>
      <c r="S31">
        <v>0</v>
      </c>
      <c r="T31" t="s">
        <v>289</v>
      </c>
      <c r="U31" t="s">
        <v>304</v>
      </c>
      <c r="V31" t="s">
        <v>296</v>
      </c>
      <c r="W31">
        <v>418</v>
      </c>
      <c r="X31">
        <v>1106</v>
      </c>
      <c r="Y31" t="s">
        <v>262</v>
      </c>
      <c r="Z31" t="s">
        <v>269</v>
      </c>
    </row>
    <row r="32" spans="1:26" x14ac:dyDescent="0.3">
      <c r="A32">
        <v>1934</v>
      </c>
      <c r="B32" t="s">
        <v>315</v>
      </c>
      <c r="C32" s="9">
        <v>12571</v>
      </c>
      <c r="D32" s="1">
        <v>44348</v>
      </c>
      <c r="E32" t="s">
        <v>2092</v>
      </c>
      <c r="F32" s="2">
        <v>0.6875</v>
      </c>
      <c r="G32" t="s">
        <v>176</v>
      </c>
      <c r="H32" t="s">
        <v>286</v>
      </c>
      <c r="I32" t="s">
        <v>287</v>
      </c>
      <c r="J32" t="s">
        <v>288</v>
      </c>
      <c r="K32" t="s">
        <v>2630</v>
      </c>
      <c r="L32" t="s">
        <v>19</v>
      </c>
      <c r="M32">
        <v>1</v>
      </c>
      <c r="N32">
        <v>0</v>
      </c>
      <c r="O32" t="s">
        <v>18</v>
      </c>
      <c r="P32" t="s">
        <v>205</v>
      </c>
      <c r="Q32">
        <v>43000</v>
      </c>
      <c r="R32">
        <v>1</v>
      </c>
      <c r="S32">
        <v>0</v>
      </c>
      <c r="T32" t="s">
        <v>303</v>
      </c>
      <c r="U32" t="s">
        <v>298</v>
      </c>
      <c r="V32" t="s">
        <v>305</v>
      </c>
      <c r="W32">
        <v>418</v>
      </c>
      <c r="X32">
        <v>1123</v>
      </c>
      <c r="Y32" t="s">
        <v>306</v>
      </c>
      <c r="Z32" t="s">
        <v>299</v>
      </c>
    </row>
    <row r="33" spans="1:26" x14ac:dyDescent="0.3">
      <c r="A33">
        <v>1934</v>
      </c>
      <c r="B33" t="s">
        <v>316</v>
      </c>
      <c r="C33" s="9">
        <v>12573</v>
      </c>
      <c r="D33" s="1">
        <v>44350</v>
      </c>
      <c r="E33" t="s">
        <v>2093</v>
      </c>
      <c r="F33" s="2">
        <v>0.6875</v>
      </c>
      <c r="G33" t="s">
        <v>177</v>
      </c>
      <c r="H33" t="s">
        <v>271</v>
      </c>
      <c r="I33" t="s">
        <v>272</v>
      </c>
      <c r="J33" t="s">
        <v>273</v>
      </c>
      <c r="K33" t="s">
        <v>2632</v>
      </c>
      <c r="L33" t="s">
        <v>19</v>
      </c>
      <c r="M33">
        <v>1</v>
      </c>
      <c r="N33">
        <v>0</v>
      </c>
      <c r="O33" t="s">
        <v>13</v>
      </c>
      <c r="P33" t="s">
        <v>205</v>
      </c>
      <c r="Q33">
        <v>35000</v>
      </c>
      <c r="R33">
        <v>1</v>
      </c>
      <c r="S33">
        <v>0</v>
      </c>
      <c r="T33" t="s">
        <v>274</v>
      </c>
      <c r="U33" t="s">
        <v>261</v>
      </c>
      <c r="V33" t="s">
        <v>305</v>
      </c>
      <c r="W33">
        <v>3492</v>
      </c>
      <c r="X33">
        <v>1107</v>
      </c>
      <c r="Y33" t="s">
        <v>306</v>
      </c>
      <c r="Z33" t="s">
        <v>262</v>
      </c>
    </row>
    <row r="34" spans="1:26" x14ac:dyDescent="0.3">
      <c r="A34">
        <v>1934</v>
      </c>
      <c r="B34" t="s">
        <v>316</v>
      </c>
      <c r="C34" s="9">
        <v>12573</v>
      </c>
      <c r="D34" s="1">
        <v>44350</v>
      </c>
      <c r="E34" t="s">
        <v>2093</v>
      </c>
      <c r="F34" s="2">
        <v>0.6875</v>
      </c>
      <c r="G34" t="s">
        <v>177</v>
      </c>
      <c r="H34" t="s">
        <v>300</v>
      </c>
      <c r="I34" t="s">
        <v>301</v>
      </c>
      <c r="J34" t="s">
        <v>302</v>
      </c>
      <c r="K34" t="s">
        <v>2633</v>
      </c>
      <c r="L34" t="s">
        <v>20</v>
      </c>
      <c r="M34">
        <v>3</v>
      </c>
      <c r="N34">
        <v>1</v>
      </c>
      <c r="O34" t="s">
        <v>17</v>
      </c>
      <c r="P34" t="s">
        <v>205</v>
      </c>
      <c r="Q34">
        <v>15000</v>
      </c>
      <c r="R34">
        <v>1</v>
      </c>
      <c r="S34">
        <v>0</v>
      </c>
      <c r="T34" t="s">
        <v>266</v>
      </c>
      <c r="U34" t="s">
        <v>275</v>
      </c>
      <c r="V34" t="s">
        <v>304</v>
      </c>
      <c r="W34">
        <v>3492</v>
      </c>
      <c r="X34">
        <v>1130</v>
      </c>
      <c r="Y34" t="s">
        <v>312</v>
      </c>
      <c r="Z34" t="s">
        <v>292</v>
      </c>
    </row>
    <row r="35" spans="1:26" x14ac:dyDescent="0.3">
      <c r="A35">
        <v>1934</v>
      </c>
      <c r="B35" t="s">
        <v>317</v>
      </c>
      <c r="C35" s="9">
        <v>12577</v>
      </c>
      <c r="D35" s="1">
        <v>44354</v>
      </c>
      <c r="E35" t="s">
        <v>2094</v>
      </c>
      <c r="F35" s="2">
        <v>0.75</v>
      </c>
      <c r="G35" t="s">
        <v>175</v>
      </c>
      <c r="H35" t="s">
        <v>263</v>
      </c>
      <c r="I35" t="s">
        <v>264</v>
      </c>
      <c r="J35" t="s">
        <v>265</v>
      </c>
      <c r="K35" t="s">
        <v>2634</v>
      </c>
      <c r="L35" t="s">
        <v>17</v>
      </c>
      <c r="M35">
        <v>3</v>
      </c>
      <c r="N35">
        <v>2</v>
      </c>
      <c r="O35" t="s">
        <v>13</v>
      </c>
      <c r="P35" t="s">
        <v>205</v>
      </c>
      <c r="Q35">
        <v>7000</v>
      </c>
      <c r="R35">
        <v>3</v>
      </c>
      <c r="S35">
        <v>1</v>
      </c>
      <c r="T35" t="s">
        <v>283</v>
      </c>
      <c r="U35" t="s">
        <v>260</v>
      </c>
      <c r="V35" t="s">
        <v>304</v>
      </c>
      <c r="W35">
        <v>3491</v>
      </c>
      <c r="X35">
        <v>1105</v>
      </c>
      <c r="Y35" t="s">
        <v>292</v>
      </c>
      <c r="Z35" t="s">
        <v>262</v>
      </c>
    </row>
    <row r="36" spans="1:26" x14ac:dyDescent="0.3">
      <c r="A36">
        <v>1934</v>
      </c>
      <c r="B36" t="s">
        <v>318</v>
      </c>
      <c r="C36" s="9">
        <v>12580</v>
      </c>
      <c r="D36" s="1">
        <v>44357</v>
      </c>
      <c r="E36" t="s">
        <v>2095</v>
      </c>
      <c r="F36" s="2">
        <v>0.72916666666666663</v>
      </c>
      <c r="G36" t="s">
        <v>2</v>
      </c>
      <c r="H36" t="s">
        <v>300</v>
      </c>
      <c r="I36" t="s">
        <v>301</v>
      </c>
      <c r="J36" t="s">
        <v>302</v>
      </c>
      <c r="K36" t="s">
        <v>2635</v>
      </c>
      <c r="L36" t="s">
        <v>19</v>
      </c>
      <c r="M36">
        <v>2</v>
      </c>
      <c r="N36">
        <v>1</v>
      </c>
      <c r="O36" t="s">
        <v>20</v>
      </c>
      <c r="P36" t="s">
        <v>319</v>
      </c>
      <c r="Q36">
        <v>55000</v>
      </c>
      <c r="R36">
        <v>0</v>
      </c>
      <c r="S36">
        <v>0</v>
      </c>
      <c r="T36" t="s">
        <v>274</v>
      </c>
      <c r="U36" t="s">
        <v>261</v>
      </c>
      <c r="V36" t="s">
        <v>298</v>
      </c>
      <c r="W36">
        <v>3490</v>
      </c>
      <c r="X36">
        <v>1134</v>
      </c>
      <c r="Y36" t="s">
        <v>306</v>
      </c>
      <c r="Z36" t="s">
        <v>312</v>
      </c>
    </row>
    <row r="37" spans="1:26" x14ac:dyDescent="0.3">
      <c r="A37">
        <v>1938</v>
      </c>
      <c r="B37" t="s">
        <v>320</v>
      </c>
      <c r="C37" s="9">
        <v>14035</v>
      </c>
      <c r="D37" s="1">
        <v>44351</v>
      </c>
      <c r="E37" t="s">
        <v>2096</v>
      </c>
      <c r="F37" s="2">
        <v>0.70833333333333337</v>
      </c>
      <c r="G37" t="s">
        <v>321</v>
      </c>
      <c r="H37" t="s">
        <v>322</v>
      </c>
      <c r="I37" t="s">
        <v>323</v>
      </c>
      <c r="J37" t="s">
        <v>324</v>
      </c>
      <c r="K37" t="s">
        <v>2636</v>
      </c>
      <c r="L37" t="s">
        <v>15</v>
      </c>
      <c r="M37">
        <v>1</v>
      </c>
      <c r="N37">
        <v>1</v>
      </c>
      <c r="O37" t="s">
        <v>17</v>
      </c>
      <c r="P37" t="s">
        <v>205</v>
      </c>
      <c r="Q37">
        <v>27152</v>
      </c>
      <c r="R37">
        <v>0</v>
      </c>
      <c r="S37">
        <v>0</v>
      </c>
      <c r="T37" t="s">
        <v>224</v>
      </c>
      <c r="U37" t="s">
        <v>325</v>
      </c>
      <c r="V37" t="s">
        <v>259</v>
      </c>
      <c r="W37">
        <v>206</v>
      </c>
      <c r="X37">
        <v>1165</v>
      </c>
      <c r="Y37" t="s">
        <v>277</v>
      </c>
      <c r="Z37" t="s">
        <v>292</v>
      </c>
    </row>
    <row r="38" spans="1:26" x14ac:dyDescent="0.3">
      <c r="A38">
        <v>1938</v>
      </c>
      <c r="B38" t="s">
        <v>326</v>
      </c>
      <c r="C38" s="9">
        <v>14036</v>
      </c>
      <c r="D38" s="1">
        <v>44352</v>
      </c>
      <c r="E38" t="s">
        <v>2097</v>
      </c>
      <c r="F38" s="2">
        <v>0.70833333333333337</v>
      </c>
      <c r="G38" t="s">
        <v>321</v>
      </c>
      <c r="H38" t="s">
        <v>327</v>
      </c>
      <c r="I38" t="s">
        <v>328</v>
      </c>
      <c r="J38" t="s">
        <v>329</v>
      </c>
      <c r="K38" t="s">
        <v>2637</v>
      </c>
      <c r="L38" t="s">
        <v>14</v>
      </c>
      <c r="M38">
        <v>6</v>
      </c>
      <c r="N38">
        <v>0</v>
      </c>
      <c r="O38" t="s">
        <v>85</v>
      </c>
      <c r="P38" t="s">
        <v>205</v>
      </c>
      <c r="Q38">
        <v>9000</v>
      </c>
      <c r="R38">
        <v>4</v>
      </c>
      <c r="S38">
        <v>0</v>
      </c>
      <c r="T38" t="s">
        <v>330</v>
      </c>
      <c r="U38" t="s">
        <v>331</v>
      </c>
      <c r="V38" t="s">
        <v>332</v>
      </c>
      <c r="W38">
        <v>206</v>
      </c>
      <c r="X38">
        <v>1173</v>
      </c>
      <c r="Y38" t="s">
        <v>269</v>
      </c>
      <c r="Z38" t="s">
        <v>333</v>
      </c>
    </row>
    <row r="39" spans="1:26" x14ac:dyDescent="0.3">
      <c r="A39">
        <v>1938</v>
      </c>
      <c r="B39" t="s">
        <v>326</v>
      </c>
      <c r="C39" s="9">
        <v>14036</v>
      </c>
      <c r="D39" s="1">
        <v>44352</v>
      </c>
      <c r="E39" t="s">
        <v>2097</v>
      </c>
      <c r="F39" s="2">
        <v>0.70833333333333337</v>
      </c>
      <c r="G39" t="s">
        <v>321</v>
      </c>
      <c r="H39" t="s">
        <v>334</v>
      </c>
      <c r="I39" t="s">
        <v>335</v>
      </c>
      <c r="J39" t="s">
        <v>336</v>
      </c>
      <c r="K39" t="s">
        <v>2638</v>
      </c>
      <c r="L39" t="s">
        <v>4</v>
      </c>
      <c r="M39">
        <v>3</v>
      </c>
      <c r="N39">
        <v>1</v>
      </c>
      <c r="O39" t="s">
        <v>32</v>
      </c>
      <c r="P39" t="s">
        <v>205</v>
      </c>
      <c r="Q39">
        <v>30454</v>
      </c>
      <c r="R39">
        <v>2</v>
      </c>
      <c r="S39">
        <v>1</v>
      </c>
      <c r="T39" t="s">
        <v>337</v>
      </c>
      <c r="U39" t="s">
        <v>338</v>
      </c>
      <c r="V39" t="s">
        <v>296</v>
      </c>
      <c r="W39">
        <v>206</v>
      </c>
      <c r="X39">
        <v>1146</v>
      </c>
      <c r="Y39" t="s">
        <v>209</v>
      </c>
      <c r="Z39" t="s">
        <v>216</v>
      </c>
    </row>
    <row r="40" spans="1:26" x14ac:dyDescent="0.3">
      <c r="A40">
        <v>1938</v>
      </c>
      <c r="B40" t="s">
        <v>326</v>
      </c>
      <c r="C40" s="9">
        <v>14036</v>
      </c>
      <c r="D40" s="1">
        <v>44352</v>
      </c>
      <c r="E40" t="s">
        <v>2097</v>
      </c>
      <c r="F40" s="2">
        <v>0.70833333333333337</v>
      </c>
      <c r="G40" t="s">
        <v>321</v>
      </c>
      <c r="H40" t="s">
        <v>339</v>
      </c>
      <c r="I40" t="s">
        <v>340</v>
      </c>
      <c r="J40" t="s">
        <v>341</v>
      </c>
      <c r="K40" t="s">
        <v>2639</v>
      </c>
      <c r="L40" t="s">
        <v>21</v>
      </c>
      <c r="M40">
        <v>3</v>
      </c>
      <c r="N40">
        <v>3</v>
      </c>
      <c r="O40" t="s">
        <v>7</v>
      </c>
      <c r="P40" t="s">
        <v>205</v>
      </c>
      <c r="Q40">
        <v>7000</v>
      </c>
      <c r="R40">
        <v>0</v>
      </c>
      <c r="S40">
        <v>0</v>
      </c>
      <c r="T40" t="s">
        <v>310</v>
      </c>
      <c r="U40" t="s">
        <v>342</v>
      </c>
      <c r="V40" t="s">
        <v>343</v>
      </c>
      <c r="W40">
        <v>206</v>
      </c>
      <c r="X40">
        <v>1156</v>
      </c>
      <c r="Y40" t="s">
        <v>344</v>
      </c>
      <c r="Z40" t="s">
        <v>225</v>
      </c>
    </row>
    <row r="41" spans="1:26" x14ac:dyDescent="0.3">
      <c r="A41">
        <v>1938</v>
      </c>
      <c r="B41" t="s">
        <v>326</v>
      </c>
      <c r="C41" s="9">
        <v>14036</v>
      </c>
      <c r="D41" s="1">
        <v>44352</v>
      </c>
      <c r="E41" t="s">
        <v>2097</v>
      </c>
      <c r="F41" s="2">
        <v>0.70833333333333337</v>
      </c>
      <c r="G41" t="s">
        <v>321</v>
      </c>
      <c r="H41" t="s">
        <v>345</v>
      </c>
      <c r="I41" t="s">
        <v>346</v>
      </c>
      <c r="J41" t="s">
        <v>347</v>
      </c>
      <c r="K41" t="s">
        <v>2640</v>
      </c>
      <c r="L41" t="s">
        <v>19</v>
      </c>
      <c r="M41">
        <v>2</v>
      </c>
      <c r="N41">
        <v>1</v>
      </c>
      <c r="O41" t="s">
        <v>54</v>
      </c>
      <c r="P41" t="s">
        <v>319</v>
      </c>
      <c r="Q41">
        <v>19000</v>
      </c>
      <c r="R41">
        <v>0</v>
      </c>
      <c r="S41">
        <v>0</v>
      </c>
      <c r="T41" t="s">
        <v>275</v>
      </c>
      <c r="U41" t="s">
        <v>348</v>
      </c>
      <c r="V41" t="s">
        <v>349</v>
      </c>
      <c r="W41">
        <v>206</v>
      </c>
      <c r="X41">
        <v>1179</v>
      </c>
      <c r="Y41" t="s">
        <v>306</v>
      </c>
      <c r="Z41" t="s">
        <v>350</v>
      </c>
    </row>
    <row r="42" spans="1:26" x14ac:dyDescent="0.3">
      <c r="A42">
        <v>1938</v>
      </c>
      <c r="B42" t="s">
        <v>351</v>
      </c>
      <c r="C42" s="9">
        <v>14036</v>
      </c>
      <c r="D42" s="1">
        <v>44352</v>
      </c>
      <c r="E42" t="s">
        <v>2098</v>
      </c>
      <c r="F42" s="2">
        <v>0.72916666666666663</v>
      </c>
      <c r="G42" t="s">
        <v>321</v>
      </c>
      <c r="H42" t="s">
        <v>352</v>
      </c>
      <c r="I42" t="s">
        <v>353</v>
      </c>
      <c r="J42" t="s">
        <v>354</v>
      </c>
      <c r="K42" t="s">
        <v>2641</v>
      </c>
      <c r="L42" t="s">
        <v>11</v>
      </c>
      <c r="M42">
        <v>6</v>
      </c>
      <c r="N42">
        <v>5</v>
      </c>
      <c r="O42" t="s">
        <v>36</v>
      </c>
      <c r="P42" t="s">
        <v>355</v>
      </c>
      <c r="Q42">
        <v>13452</v>
      </c>
      <c r="R42">
        <v>0</v>
      </c>
      <c r="S42">
        <v>0</v>
      </c>
      <c r="T42" t="s">
        <v>274</v>
      </c>
      <c r="U42" t="s">
        <v>356</v>
      </c>
      <c r="V42" t="s">
        <v>357</v>
      </c>
      <c r="W42">
        <v>206</v>
      </c>
      <c r="X42">
        <v>1150</v>
      </c>
      <c r="Y42" t="s">
        <v>222</v>
      </c>
      <c r="Z42" t="s">
        <v>358</v>
      </c>
    </row>
    <row r="43" spans="1:26" x14ac:dyDescent="0.3">
      <c r="A43">
        <v>1938</v>
      </c>
      <c r="B43" t="s">
        <v>359</v>
      </c>
      <c r="C43" s="9">
        <v>14036</v>
      </c>
      <c r="D43" s="1">
        <v>44352</v>
      </c>
      <c r="E43" t="s">
        <v>2099</v>
      </c>
      <c r="F43" s="2">
        <v>0.77083333333333337</v>
      </c>
      <c r="G43" t="s">
        <v>321</v>
      </c>
      <c r="H43" t="s">
        <v>360</v>
      </c>
      <c r="I43" t="s">
        <v>361</v>
      </c>
      <c r="J43" t="s">
        <v>362</v>
      </c>
      <c r="K43" t="s">
        <v>2642</v>
      </c>
      <c r="L43" t="s">
        <v>20</v>
      </c>
      <c r="M43">
        <v>3</v>
      </c>
      <c r="N43">
        <v>0</v>
      </c>
      <c r="O43" t="s">
        <v>39</v>
      </c>
      <c r="P43" t="s">
        <v>363</v>
      </c>
      <c r="Q43">
        <v>11000</v>
      </c>
      <c r="R43">
        <v>0</v>
      </c>
      <c r="S43">
        <v>0</v>
      </c>
      <c r="T43" t="s">
        <v>364</v>
      </c>
      <c r="U43" t="s">
        <v>365</v>
      </c>
      <c r="V43" t="s">
        <v>366</v>
      </c>
      <c r="W43">
        <v>206</v>
      </c>
      <c r="X43">
        <v>1172</v>
      </c>
      <c r="Y43" t="s">
        <v>312</v>
      </c>
      <c r="Z43" t="s">
        <v>278</v>
      </c>
    </row>
    <row r="44" spans="1:26" x14ac:dyDescent="0.3">
      <c r="A44">
        <v>1938</v>
      </c>
      <c r="B44" t="s">
        <v>367</v>
      </c>
      <c r="C44" s="9">
        <v>14040</v>
      </c>
      <c r="D44" s="1">
        <v>44356</v>
      </c>
      <c r="E44" t="s">
        <v>2100</v>
      </c>
      <c r="F44" s="2">
        <v>0.75</v>
      </c>
      <c r="G44" t="s">
        <v>321</v>
      </c>
      <c r="H44" t="s">
        <v>339</v>
      </c>
      <c r="I44" t="s">
        <v>340</v>
      </c>
      <c r="J44" t="s">
        <v>341</v>
      </c>
      <c r="K44" t="s">
        <v>2639</v>
      </c>
      <c r="L44" t="s">
        <v>21</v>
      </c>
      <c r="M44">
        <v>2</v>
      </c>
      <c r="N44">
        <v>1</v>
      </c>
      <c r="O44" t="s">
        <v>7</v>
      </c>
      <c r="P44" t="s">
        <v>205</v>
      </c>
      <c r="Q44">
        <v>8000</v>
      </c>
      <c r="R44">
        <v>0</v>
      </c>
      <c r="S44">
        <v>1</v>
      </c>
      <c r="T44" t="s">
        <v>296</v>
      </c>
      <c r="U44" t="s">
        <v>368</v>
      </c>
      <c r="V44" t="s">
        <v>325</v>
      </c>
      <c r="W44">
        <v>206</v>
      </c>
      <c r="X44">
        <v>1157</v>
      </c>
      <c r="Y44" t="s">
        <v>344</v>
      </c>
      <c r="Z44" t="s">
        <v>225</v>
      </c>
    </row>
    <row r="45" spans="1:26" x14ac:dyDescent="0.3">
      <c r="A45">
        <v>1938</v>
      </c>
      <c r="B45" t="s">
        <v>367</v>
      </c>
      <c r="C45" s="9">
        <v>14040</v>
      </c>
      <c r="D45" s="1">
        <v>44356</v>
      </c>
      <c r="E45" t="s">
        <v>2100</v>
      </c>
      <c r="F45" s="2">
        <v>0.75</v>
      </c>
      <c r="G45" t="s">
        <v>321</v>
      </c>
      <c r="H45" t="s">
        <v>322</v>
      </c>
      <c r="I45" t="s">
        <v>323</v>
      </c>
      <c r="J45" t="s">
        <v>324</v>
      </c>
      <c r="K45" t="s">
        <v>2636</v>
      </c>
      <c r="L45" t="s">
        <v>15</v>
      </c>
      <c r="M45">
        <v>4</v>
      </c>
      <c r="N45">
        <v>2</v>
      </c>
      <c r="O45" t="s">
        <v>17</v>
      </c>
      <c r="P45" t="s">
        <v>205</v>
      </c>
      <c r="Q45">
        <v>20025</v>
      </c>
      <c r="R45">
        <v>1</v>
      </c>
      <c r="S45">
        <v>2</v>
      </c>
      <c r="T45" t="s">
        <v>274</v>
      </c>
      <c r="U45" t="s">
        <v>261</v>
      </c>
      <c r="V45" t="s">
        <v>259</v>
      </c>
      <c r="W45">
        <v>206</v>
      </c>
      <c r="X45">
        <v>1166</v>
      </c>
      <c r="Y45" t="s">
        <v>277</v>
      </c>
      <c r="Z45" t="s">
        <v>292</v>
      </c>
    </row>
    <row r="46" spans="1:26" x14ac:dyDescent="0.3">
      <c r="A46">
        <v>1938</v>
      </c>
      <c r="B46" t="s">
        <v>369</v>
      </c>
      <c r="C46" s="9">
        <v>14043</v>
      </c>
      <c r="D46" s="1">
        <v>44359</v>
      </c>
      <c r="E46" t="s">
        <v>2101</v>
      </c>
      <c r="F46" s="2">
        <v>0.70833333333333337</v>
      </c>
      <c r="G46" t="s">
        <v>176</v>
      </c>
      <c r="H46" t="s">
        <v>370</v>
      </c>
      <c r="I46" t="s">
        <v>371</v>
      </c>
      <c r="J46" t="s">
        <v>372</v>
      </c>
      <c r="K46" t="s">
        <v>2643</v>
      </c>
      <c r="L46" t="s">
        <v>11</v>
      </c>
      <c r="M46">
        <v>1</v>
      </c>
      <c r="N46">
        <v>1</v>
      </c>
      <c r="O46" t="s">
        <v>20</v>
      </c>
      <c r="P46" t="s">
        <v>205</v>
      </c>
      <c r="Q46">
        <v>22021</v>
      </c>
      <c r="R46">
        <v>0</v>
      </c>
      <c r="S46">
        <v>0</v>
      </c>
      <c r="T46" t="s">
        <v>373</v>
      </c>
      <c r="U46" t="s">
        <v>310</v>
      </c>
      <c r="V46" t="s">
        <v>331</v>
      </c>
      <c r="W46">
        <v>429</v>
      </c>
      <c r="X46">
        <v>1152</v>
      </c>
      <c r="Y46" t="s">
        <v>222</v>
      </c>
      <c r="Z46" t="s">
        <v>312</v>
      </c>
    </row>
    <row r="47" spans="1:26" x14ac:dyDescent="0.3">
      <c r="A47">
        <v>1938</v>
      </c>
      <c r="B47" t="s">
        <v>369</v>
      </c>
      <c r="C47" s="9">
        <v>14043</v>
      </c>
      <c r="D47" s="1">
        <v>44359</v>
      </c>
      <c r="E47" t="s">
        <v>2101</v>
      </c>
      <c r="F47" s="2">
        <v>0.70833333333333337</v>
      </c>
      <c r="G47" t="s">
        <v>176</v>
      </c>
      <c r="H47" t="s">
        <v>374</v>
      </c>
      <c r="I47" t="s">
        <v>375</v>
      </c>
      <c r="J47" t="s">
        <v>376</v>
      </c>
      <c r="K47" t="s">
        <v>2644</v>
      </c>
      <c r="L47" t="s">
        <v>14</v>
      </c>
      <c r="M47">
        <v>2</v>
      </c>
      <c r="N47">
        <v>0</v>
      </c>
      <c r="O47" t="s">
        <v>15</v>
      </c>
      <c r="P47" t="s">
        <v>205</v>
      </c>
      <c r="Q47">
        <v>15000</v>
      </c>
      <c r="R47">
        <v>1</v>
      </c>
      <c r="S47">
        <v>0</v>
      </c>
      <c r="T47" t="s">
        <v>266</v>
      </c>
      <c r="U47" t="s">
        <v>275</v>
      </c>
      <c r="V47" t="s">
        <v>348</v>
      </c>
      <c r="W47">
        <v>429</v>
      </c>
      <c r="X47">
        <v>1175</v>
      </c>
      <c r="Y47" t="s">
        <v>269</v>
      </c>
      <c r="Z47" t="s">
        <v>277</v>
      </c>
    </row>
    <row r="48" spans="1:26" x14ac:dyDescent="0.3">
      <c r="A48">
        <v>1938</v>
      </c>
      <c r="B48" t="s">
        <v>369</v>
      </c>
      <c r="C48" s="9">
        <v>14043</v>
      </c>
      <c r="D48" s="1">
        <v>44359</v>
      </c>
      <c r="E48" t="s">
        <v>2101</v>
      </c>
      <c r="F48" s="2">
        <v>0.70833333333333337</v>
      </c>
      <c r="G48" t="s">
        <v>176</v>
      </c>
      <c r="H48" t="s">
        <v>377</v>
      </c>
      <c r="I48" t="s">
        <v>378</v>
      </c>
      <c r="J48" t="s">
        <v>379</v>
      </c>
      <c r="K48" t="s">
        <v>2645</v>
      </c>
      <c r="L48" t="s">
        <v>16</v>
      </c>
      <c r="M48">
        <v>8</v>
      </c>
      <c r="N48">
        <v>0</v>
      </c>
      <c r="O48" t="s">
        <v>21</v>
      </c>
      <c r="P48" t="s">
        <v>205</v>
      </c>
      <c r="Q48">
        <v>7000</v>
      </c>
      <c r="R48">
        <v>4</v>
      </c>
      <c r="S48">
        <v>0</v>
      </c>
      <c r="T48" t="s">
        <v>338</v>
      </c>
      <c r="U48" t="s">
        <v>332</v>
      </c>
      <c r="V48" t="s">
        <v>366</v>
      </c>
      <c r="W48">
        <v>429</v>
      </c>
      <c r="X48">
        <v>1158</v>
      </c>
      <c r="Y48" t="s">
        <v>285</v>
      </c>
      <c r="Z48" t="s">
        <v>344</v>
      </c>
    </row>
    <row r="49" spans="1:26" x14ac:dyDescent="0.3">
      <c r="A49">
        <v>1938</v>
      </c>
      <c r="B49" t="s">
        <v>369</v>
      </c>
      <c r="C49" s="9">
        <v>14043</v>
      </c>
      <c r="D49" s="1">
        <v>44359</v>
      </c>
      <c r="E49" t="s">
        <v>2101</v>
      </c>
      <c r="F49" s="2">
        <v>0.70833333333333337</v>
      </c>
      <c r="G49" t="s">
        <v>176</v>
      </c>
      <c r="H49" t="s">
        <v>334</v>
      </c>
      <c r="I49" t="s">
        <v>335</v>
      </c>
      <c r="J49" t="s">
        <v>336</v>
      </c>
      <c r="K49" t="s">
        <v>2646</v>
      </c>
      <c r="L49" t="s">
        <v>19</v>
      </c>
      <c r="M49">
        <v>3</v>
      </c>
      <c r="N49">
        <v>1</v>
      </c>
      <c r="O49" t="s">
        <v>4</v>
      </c>
      <c r="P49" t="s">
        <v>205</v>
      </c>
      <c r="Q49">
        <v>58455</v>
      </c>
      <c r="R49">
        <v>1</v>
      </c>
      <c r="S49">
        <v>1</v>
      </c>
      <c r="T49" t="s">
        <v>261</v>
      </c>
      <c r="U49" t="s">
        <v>337</v>
      </c>
      <c r="V49" t="s">
        <v>274</v>
      </c>
      <c r="W49">
        <v>429</v>
      </c>
      <c r="X49">
        <v>1164</v>
      </c>
      <c r="Y49" t="s">
        <v>306</v>
      </c>
      <c r="Z49" t="s">
        <v>209</v>
      </c>
    </row>
    <row r="50" spans="1:26" x14ac:dyDescent="0.3">
      <c r="A50">
        <v>1938</v>
      </c>
      <c r="B50" t="s">
        <v>380</v>
      </c>
      <c r="C50" s="9">
        <v>14045</v>
      </c>
      <c r="D50" s="1">
        <v>44361</v>
      </c>
      <c r="E50" t="s">
        <v>2102</v>
      </c>
      <c r="F50" s="2">
        <v>0.75</v>
      </c>
      <c r="G50" t="s">
        <v>176</v>
      </c>
      <c r="H50" t="s">
        <v>370</v>
      </c>
      <c r="I50" t="s">
        <v>371</v>
      </c>
      <c r="J50" t="s">
        <v>372</v>
      </c>
      <c r="K50" t="s">
        <v>2643</v>
      </c>
      <c r="L50" t="s">
        <v>11</v>
      </c>
      <c r="M50">
        <v>2</v>
      </c>
      <c r="N50">
        <v>1</v>
      </c>
      <c r="O50" t="s">
        <v>20</v>
      </c>
      <c r="P50" t="s">
        <v>205</v>
      </c>
      <c r="Q50">
        <v>18141</v>
      </c>
      <c r="R50">
        <v>0</v>
      </c>
      <c r="S50">
        <v>1</v>
      </c>
      <c r="T50" t="s">
        <v>381</v>
      </c>
      <c r="U50" t="s">
        <v>325</v>
      </c>
      <c r="V50" t="s">
        <v>357</v>
      </c>
      <c r="W50">
        <v>429</v>
      </c>
      <c r="X50">
        <v>1153</v>
      </c>
      <c r="Y50" t="s">
        <v>222</v>
      </c>
      <c r="Z50" t="s">
        <v>312</v>
      </c>
    </row>
    <row r="51" spans="1:26" x14ac:dyDescent="0.3">
      <c r="A51">
        <v>1938</v>
      </c>
      <c r="B51" t="s">
        <v>382</v>
      </c>
      <c r="C51" s="9">
        <v>14047</v>
      </c>
      <c r="D51" s="1">
        <v>44363</v>
      </c>
      <c r="E51" t="s">
        <v>2103</v>
      </c>
      <c r="F51" s="2">
        <v>0.75</v>
      </c>
      <c r="G51" t="s">
        <v>177</v>
      </c>
      <c r="H51" t="s">
        <v>322</v>
      </c>
      <c r="I51" t="s">
        <v>323</v>
      </c>
      <c r="J51" t="s">
        <v>324</v>
      </c>
      <c r="K51" t="s">
        <v>2647</v>
      </c>
      <c r="L51" t="s">
        <v>14</v>
      </c>
      <c r="M51">
        <v>5</v>
      </c>
      <c r="N51">
        <v>1</v>
      </c>
      <c r="O51" t="s">
        <v>16</v>
      </c>
      <c r="P51" t="s">
        <v>205</v>
      </c>
      <c r="Q51">
        <v>20000</v>
      </c>
      <c r="R51">
        <v>3</v>
      </c>
      <c r="S51">
        <v>1</v>
      </c>
      <c r="T51" t="s">
        <v>364</v>
      </c>
      <c r="U51" t="s">
        <v>259</v>
      </c>
      <c r="V51" t="s">
        <v>310</v>
      </c>
      <c r="W51">
        <v>3489</v>
      </c>
      <c r="X51">
        <v>1176</v>
      </c>
      <c r="Y51" t="s">
        <v>269</v>
      </c>
      <c r="Z51" t="s">
        <v>285</v>
      </c>
    </row>
    <row r="52" spans="1:26" x14ac:dyDescent="0.3">
      <c r="A52">
        <v>1938</v>
      </c>
      <c r="B52" t="s">
        <v>382</v>
      </c>
      <c r="C52" s="9">
        <v>14047</v>
      </c>
      <c r="D52" s="1">
        <v>44363</v>
      </c>
      <c r="E52" t="s">
        <v>2103</v>
      </c>
      <c r="F52" s="2">
        <v>0.75</v>
      </c>
      <c r="G52" t="s">
        <v>177</v>
      </c>
      <c r="H52" t="s">
        <v>345</v>
      </c>
      <c r="I52" t="s">
        <v>346</v>
      </c>
      <c r="J52" t="s">
        <v>347</v>
      </c>
      <c r="K52" t="s">
        <v>2648</v>
      </c>
      <c r="L52" t="s">
        <v>19</v>
      </c>
      <c r="M52">
        <v>2</v>
      </c>
      <c r="N52">
        <v>1</v>
      </c>
      <c r="O52" t="s">
        <v>11</v>
      </c>
      <c r="P52" t="s">
        <v>205</v>
      </c>
      <c r="Q52">
        <v>33000</v>
      </c>
      <c r="R52">
        <v>0</v>
      </c>
      <c r="S52">
        <v>0</v>
      </c>
      <c r="T52" t="s">
        <v>337</v>
      </c>
      <c r="U52" t="s">
        <v>275</v>
      </c>
      <c r="V52" t="s">
        <v>325</v>
      </c>
      <c r="W52">
        <v>3489</v>
      </c>
      <c r="X52">
        <v>1149</v>
      </c>
      <c r="Y52" t="s">
        <v>306</v>
      </c>
      <c r="Z52" t="s">
        <v>222</v>
      </c>
    </row>
    <row r="53" spans="1:26" x14ac:dyDescent="0.3">
      <c r="A53">
        <v>1938</v>
      </c>
      <c r="B53" t="s">
        <v>383</v>
      </c>
      <c r="C53" s="9">
        <v>14050</v>
      </c>
      <c r="D53" s="1">
        <v>44366</v>
      </c>
      <c r="E53" t="s">
        <v>2104</v>
      </c>
      <c r="F53" s="2">
        <v>0.70833333333333337</v>
      </c>
      <c r="G53" t="s">
        <v>175</v>
      </c>
      <c r="H53" t="s">
        <v>370</v>
      </c>
      <c r="I53" t="s">
        <v>371</v>
      </c>
      <c r="J53" t="s">
        <v>372</v>
      </c>
      <c r="K53" t="s">
        <v>2649</v>
      </c>
      <c r="L53" t="s">
        <v>11</v>
      </c>
      <c r="M53">
        <v>4</v>
      </c>
      <c r="N53">
        <v>2</v>
      </c>
      <c r="O53" t="s">
        <v>16</v>
      </c>
      <c r="P53" t="s">
        <v>205</v>
      </c>
      <c r="Q53">
        <v>12000</v>
      </c>
      <c r="R53">
        <v>1</v>
      </c>
      <c r="S53">
        <v>2</v>
      </c>
      <c r="T53" t="s">
        <v>224</v>
      </c>
      <c r="U53" t="s">
        <v>365</v>
      </c>
      <c r="V53" t="s">
        <v>342</v>
      </c>
      <c r="W53">
        <v>3488</v>
      </c>
      <c r="X53">
        <v>1151</v>
      </c>
      <c r="Y53" t="s">
        <v>222</v>
      </c>
      <c r="Z53" t="s">
        <v>285</v>
      </c>
    </row>
    <row r="54" spans="1:26" x14ac:dyDescent="0.3">
      <c r="A54">
        <v>1938</v>
      </c>
      <c r="B54" t="s">
        <v>383</v>
      </c>
      <c r="C54" s="9">
        <v>14050</v>
      </c>
      <c r="D54" s="1">
        <v>44366</v>
      </c>
      <c r="E54" t="s">
        <v>2104</v>
      </c>
      <c r="F54" s="2">
        <v>0.70833333333333337</v>
      </c>
      <c r="G54" t="s">
        <v>2</v>
      </c>
      <c r="H54" t="s">
        <v>334</v>
      </c>
      <c r="I54" t="s">
        <v>335</v>
      </c>
      <c r="J54" t="s">
        <v>336</v>
      </c>
      <c r="K54" t="s">
        <v>2650</v>
      </c>
      <c r="L54" t="s">
        <v>19</v>
      </c>
      <c r="M54">
        <v>4</v>
      </c>
      <c r="N54">
        <v>2</v>
      </c>
      <c r="O54" t="s">
        <v>14</v>
      </c>
      <c r="P54" t="s">
        <v>205</v>
      </c>
      <c r="Q54">
        <v>45000</v>
      </c>
      <c r="R54">
        <v>3</v>
      </c>
      <c r="S54">
        <v>1</v>
      </c>
      <c r="T54" t="s">
        <v>381</v>
      </c>
      <c r="U54" t="s">
        <v>337</v>
      </c>
      <c r="V54" t="s">
        <v>338</v>
      </c>
      <c r="W54">
        <v>3487</v>
      </c>
      <c r="X54">
        <v>1174</v>
      </c>
      <c r="Y54" t="s">
        <v>306</v>
      </c>
      <c r="Z54" t="s">
        <v>269</v>
      </c>
    </row>
    <row r="55" spans="1:26" x14ac:dyDescent="0.3">
      <c r="A55">
        <v>1950</v>
      </c>
      <c r="B55" t="s">
        <v>384</v>
      </c>
      <c r="C55" s="9">
        <v>18438</v>
      </c>
      <c r="D55" s="1">
        <v>44371</v>
      </c>
      <c r="E55" t="s">
        <v>2105</v>
      </c>
      <c r="F55" s="2">
        <v>0.625</v>
      </c>
      <c r="G55" t="s">
        <v>171</v>
      </c>
      <c r="H55" t="s">
        <v>385</v>
      </c>
      <c r="I55" t="s">
        <v>386</v>
      </c>
      <c r="J55" t="s">
        <v>387</v>
      </c>
      <c r="K55" t="s">
        <v>2651</v>
      </c>
      <c r="L55" t="s">
        <v>11</v>
      </c>
      <c r="M55">
        <v>4</v>
      </c>
      <c r="N55">
        <v>0</v>
      </c>
      <c r="O55" t="s">
        <v>27</v>
      </c>
      <c r="P55" t="s">
        <v>205</v>
      </c>
      <c r="Q55">
        <v>81649</v>
      </c>
      <c r="R55">
        <v>1</v>
      </c>
      <c r="S55">
        <v>0</v>
      </c>
      <c r="T55" t="s">
        <v>388</v>
      </c>
      <c r="U55" t="s">
        <v>170</v>
      </c>
      <c r="V55" t="s">
        <v>389</v>
      </c>
      <c r="W55">
        <v>208</v>
      </c>
      <c r="X55">
        <v>1187</v>
      </c>
      <c r="Y55" t="s">
        <v>222</v>
      </c>
      <c r="Z55" t="s">
        <v>210</v>
      </c>
    </row>
    <row r="56" spans="1:26" x14ac:dyDescent="0.3">
      <c r="A56">
        <v>1950</v>
      </c>
      <c r="B56" t="s">
        <v>390</v>
      </c>
      <c r="C56" s="9">
        <v>18439</v>
      </c>
      <c r="D56" s="1">
        <v>44372</v>
      </c>
      <c r="E56" t="s">
        <v>2106</v>
      </c>
      <c r="F56" s="2">
        <v>0.625</v>
      </c>
      <c r="G56" t="s">
        <v>172</v>
      </c>
      <c r="H56" t="s">
        <v>385</v>
      </c>
      <c r="I56" t="s">
        <v>386</v>
      </c>
      <c r="J56" t="s">
        <v>387</v>
      </c>
      <c r="K56" t="s">
        <v>2652</v>
      </c>
      <c r="L56" t="s">
        <v>22</v>
      </c>
      <c r="M56">
        <v>2</v>
      </c>
      <c r="N56">
        <v>0</v>
      </c>
      <c r="O56" t="s">
        <v>9</v>
      </c>
      <c r="P56" t="s">
        <v>205</v>
      </c>
      <c r="Q56">
        <v>29703</v>
      </c>
      <c r="R56">
        <v>1</v>
      </c>
      <c r="S56">
        <v>0</v>
      </c>
      <c r="T56" t="s">
        <v>391</v>
      </c>
      <c r="U56" t="s">
        <v>392</v>
      </c>
      <c r="V56" t="s">
        <v>393</v>
      </c>
      <c r="W56">
        <v>208</v>
      </c>
      <c r="X56">
        <v>1192</v>
      </c>
      <c r="Y56" t="s">
        <v>394</v>
      </c>
      <c r="Z56" t="s">
        <v>233</v>
      </c>
    </row>
    <row r="57" spans="1:26" x14ac:dyDescent="0.3">
      <c r="A57">
        <v>1950</v>
      </c>
      <c r="B57" t="s">
        <v>390</v>
      </c>
      <c r="C57" s="9">
        <v>18439</v>
      </c>
      <c r="D57" s="1">
        <v>44372</v>
      </c>
      <c r="E57" t="s">
        <v>2106</v>
      </c>
      <c r="F57" s="2">
        <v>0.625</v>
      </c>
      <c r="G57" t="s">
        <v>172</v>
      </c>
      <c r="H57" t="s">
        <v>395</v>
      </c>
      <c r="I57" t="s">
        <v>396</v>
      </c>
      <c r="J57" t="s">
        <v>397</v>
      </c>
      <c r="K57" t="s">
        <v>2653</v>
      </c>
      <c r="L57" t="s">
        <v>18</v>
      </c>
      <c r="M57">
        <v>3</v>
      </c>
      <c r="N57">
        <v>1</v>
      </c>
      <c r="O57" t="s">
        <v>5</v>
      </c>
      <c r="P57" t="s">
        <v>205</v>
      </c>
      <c r="Q57">
        <v>9511</v>
      </c>
      <c r="R57">
        <v>0</v>
      </c>
      <c r="S57">
        <v>1</v>
      </c>
      <c r="T57" t="s">
        <v>139</v>
      </c>
      <c r="U57" t="s">
        <v>133</v>
      </c>
      <c r="V57" t="s">
        <v>331</v>
      </c>
      <c r="W57">
        <v>208</v>
      </c>
      <c r="X57">
        <v>1208</v>
      </c>
      <c r="Y57" t="s">
        <v>299</v>
      </c>
      <c r="Z57" t="s">
        <v>5</v>
      </c>
    </row>
    <row r="58" spans="1:26" x14ac:dyDescent="0.3">
      <c r="A58">
        <v>1950</v>
      </c>
      <c r="B58" t="s">
        <v>390</v>
      </c>
      <c r="C58" s="9">
        <v>18439</v>
      </c>
      <c r="D58" s="1">
        <v>44372</v>
      </c>
      <c r="E58" t="s">
        <v>2106</v>
      </c>
      <c r="F58" s="2">
        <v>0.625</v>
      </c>
      <c r="G58" t="s">
        <v>173</v>
      </c>
      <c r="H58" t="s">
        <v>398</v>
      </c>
      <c r="I58" t="s">
        <v>399</v>
      </c>
      <c r="J58" t="s">
        <v>400</v>
      </c>
      <c r="K58" t="s">
        <v>2654</v>
      </c>
      <c r="L58" t="s">
        <v>16</v>
      </c>
      <c r="M58">
        <v>3</v>
      </c>
      <c r="N58">
        <v>2</v>
      </c>
      <c r="O58" t="s">
        <v>19</v>
      </c>
      <c r="P58" t="s">
        <v>205</v>
      </c>
      <c r="Q58">
        <v>36502</v>
      </c>
      <c r="R58">
        <v>2</v>
      </c>
      <c r="S58">
        <v>1</v>
      </c>
      <c r="T58" t="s">
        <v>401</v>
      </c>
      <c r="U58" t="s">
        <v>275</v>
      </c>
      <c r="V58" t="s">
        <v>402</v>
      </c>
      <c r="W58">
        <v>208</v>
      </c>
      <c r="X58">
        <v>1219</v>
      </c>
      <c r="Y58" t="s">
        <v>285</v>
      </c>
      <c r="Z58" t="s">
        <v>306</v>
      </c>
    </row>
    <row r="59" spans="1:26" x14ac:dyDescent="0.3">
      <c r="A59">
        <v>1950</v>
      </c>
      <c r="B59" t="s">
        <v>390</v>
      </c>
      <c r="C59" s="9">
        <v>18439</v>
      </c>
      <c r="D59" s="1">
        <v>44372</v>
      </c>
      <c r="E59" t="s">
        <v>2106</v>
      </c>
      <c r="F59" s="2">
        <v>0.625</v>
      </c>
      <c r="G59" t="s">
        <v>171</v>
      </c>
      <c r="H59" t="s">
        <v>403</v>
      </c>
      <c r="I59" t="s">
        <v>404</v>
      </c>
      <c r="J59" t="s">
        <v>405</v>
      </c>
      <c r="K59" t="s">
        <v>2655</v>
      </c>
      <c r="L59" t="s">
        <v>6</v>
      </c>
      <c r="M59">
        <v>3</v>
      </c>
      <c r="N59">
        <v>0</v>
      </c>
      <c r="O59" t="s">
        <v>15</v>
      </c>
      <c r="P59" t="s">
        <v>205</v>
      </c>
      <c r="Q59">
        <v>7336</v>
      </c>
      <c r="R59">
        <v>0</v>
      </c>
      <c r="S59">
        <v>0</v>
      </c>
      <c r="T59" t="s">
        <v>406</v>
      </c>
      <c r="U59" t="s">
        <v>274</v>
      </c>
      <c r="V59" t="s">
        <v>267</v>
      </c>
      <c r="W59">
        <v>208</v>
      </c>
      <c r="X59">
        <v>1230</v>
      </c>
      <c r="Y59" t="s">
        <v>221</v>
      </c>
      <c r="Z59" t="s">
        <v>277</v>
      </c>
    </row>
    <row r="60" spans="1:26" x14ac:dyDescent="0.3">
      <c r="A60">
        <v>1950</v>
      </c>
      <c r="B60" t="s">
        <v>407</v>
      </c>
      <c r="C60" s="9">
        <v>18442</v>
      </c>
      <c r="D60" s="1">
        <v>44375</v>
      </c>
      <c r="E60" t="s">
        <v>2107</v>
      </c>
      <c r="F60" s="2">
        <v>0.625</v>
      </c>
      <c r="G60" t="s">
        <v>171</v>
      </c>
      <c r="H60" t="s">
        <v>398</v>
      </c>
      <c r="I60" t="s">
        <v>399</v>
      </c>
      <c r="J60" t="s">
        <v>400</v>
      </c>
      <c r="K60" t="s">
        <v>2656</v>
      </c>
      <c r="L60" t="s">
        <v>11</v>
      </c>
      <c r="M60">
        <v>2</v>
      </c>
      <c r="N60">
        <v>2</v>
      </c>
      <c r="O60" t="s">
        <v>15</v>
      </c>
      <c r="P60" t="s">
        <v>205</v>
      </c>
      <c r="Q60">
        <v>42032</v>
      </c>
      <c r="R60">
        <v>2</v>
      </c>
      <c r="S60">
        <v>1</v>
      </c>
      <c r="T60" t="s">
        <v>408</v>
      </c>
      <c r="U60" t="s">
        <v>409</v>
      </c>
      <c r="V60" t="s">
        <v>410</v>
      </c>
      <c r="W60">
        <v>208</v>
      </c>
      <c r="X60">
        <v>1188</v>
      </c>
      <c r="Y60" t="s">
        <v>222</v>
      </c>
      <c r="Z60" t="s">
        <v>277</v>
      </c>
    </row>
    <row r="61" spans="1:26" x14ac:dyDescent="0.3">
      <c r="A61">
        <v>1950</v>
      </c>
      <c r="B61" t="s">
        <v>407</v>
      </c>
      <c r="C61" s="9">
        <v>18442</v>
      </c>
      <c r="D61" s="1">
        <v>44375</v>
      </c>
      <c r="E61" t="s">
        <v>2107</v>
      </c>
      <c r="F61" s="2">
        <v>0.625</v>
      </c>
      <c r="G61" t="s">
        <v>171</v>
      </c>
      <c r="H61" t="s">
        <v>411</v>
      </c>
      <c r="I61" t="s">
        <v>412</v>
      </c>
      <c r="J61" t="s">
        <v>413</v>
      </c>
      <c r="K61" t="s">
        <v>2657</v>
      </c>
      <c r="L61" t="s">
        <v>6</v>
      </c>
      <c r="M61">
        <v>4</v>
      </c>
      <c r="N61">
        <v>1</v>
      </c>
      <c r="O61" t="s">
        <v>27</v>
      </c>
      <c r="P61" t="s">
        <v>205</v>
      </c>
      <c r="Q61">
        <v>11078</v>
      </c>
      <c r="R61">
        <v>2</v>
      </c>
      <c r="S61">
        <v>0</v>
      </c>
      <c r="T61" t="s">
        <v>414</v>
      </c>
      <c r="U61" t="s">
        <v>393</v>
      </c>
      <c r="V61" t="s">
        <v>391</v>
      </c>
      <c r="W61">
        <v>208</v>
      </c>
      <c r="X61">
        <v>1225</v>
      </c>
      <c r="Y61" t="s">
        <v>221</v>
      </c>
      <c r="Z61" t="s">
        <v>210</v>
      </c>
    </row>
    <row r="62" spans="1:26" x14ac:dyDescent="0.3">
      <c r="A62">
        <v>1950</v>
      </c>
      <c r="B62" t="s">
        <v>415</v>
      </c>
      <c r="C62" s="9">
        <v>18443</v>
      </c>
      <c r="D62" s="1">
        <v>44376</v>
      </c>
      <c r="E62" t="s">
        <v>2108</v>
      </c>
      <c r="F62" s="2">
        <v>0.625</v>
      </c>
      <c r="G62" t="s">
        <v>172</v>
      </c>
      <c r="H62" t="s">
        <v>385</v>
      </c>
      <c r="I62" t="s">
        <v>386</v>
      </c>
      <c r="J62" t="s">
        <v>387</v>
      </c>
      <c r="K62" t="s">
        <v>2658</v>
      </c>
      <c r="L62" t="s">
        <v>18</v>
      </c>
      <c r="M62">
        <v>2</v>
      </c>
      <c r="N62">
        <v>0</v>
      </c>
      <c r="O62" t="s">
        <v>9</v>
      </c>
      <c r="P62" t="s">
        <v>205</v>
      </c>
      <c r="Q62">
        <v>19790</v>
      </c>
      <c r="R62">
        <v>2</v>
      </c>
      <c r="S62">
        <v>0</v>
      </c>
      <c r="T62" t="s">
        <v>416</v>
      </c>
      <c r="U62" t="s">
        <v>167</v>
      </c>
      <c r="V62" t="s">
        <v>417</v>
      </c>
      <c r="W62">
        <v>208</v>
      </c>
      <c r="X62">
        <v>1193</v>
      </c>
      <c r="Y62" t="s">
        <v>299</v>
      </c>
      <c r="Z62" t="s">
        <v>233</v>
      </c>
    </row>
    <row r="63" spans="1:26" x14ac:dyDescent="0.3">
      <c r="A63">
        <v>1950</v>
      </c>
      <c r="B63" t="s">
        <v>418</v>
      </c>
      <c r="C63" s="9">
        <v>18443</v>
      </c>
      <c r="D63" s="1">
        <v>44376</v>
      </c>
      <c r="E63" t="s">
        <v>2109</v>
      </c>
      <c r="F63" s="2">
        <v>0.64583333333333337</v>
      </c>
      <c r="G63" t="s">
        <v>173</v>
      </c>
      <c r="H63" t="s">
        <v>395</v>
      </c>
      <c r="I63" t="s">
        <v>396</v>
      </c>
      <c r="J63" t="s">
        <v>397</v>
      </c>
      <c r="K63" t="s">
        <v>2659</v>
      </c>
      <c r="L63" t="s">
        <v>16</v>
      </c>
      <c r="M63">
        <v>2</v>
      </c>
      <c r="N63">
        <v>2</v>
      </c>
      <c r="O63" t="s">
        <v>12</v>
      </c>
      <c r="P63" t="s">
        <v>205</v>
      </c>
      <c r="Q63">
        <v>7903</v>
      </c>
      <c r="R63">
        <v>2</v>
      </c>
      <c r="S63">
        <v>1</v>
      </c>
      <c r="T63" t="s">
        <v>419</v>
      </c>
      <c r="U63" t="s">
        <v>420</v>
      </c>
      <c r="V63" t="s">
        <v>421</v>
      </c>
      <c r="W63">
        <v>208</v>
      </c>
      <c r="X63">
        <v>1228</v>
      </c>
      <c r="Y63" t="s">
        <v>285</v>
      </c>
      <c r="Z63" t="s">
        <v>237</v>
      </c>
    </row>
    <row r="64" spans="1:26" x14ac:dyDescent="0.3">
      <c r="A64">
        <v>1950</v>
      </c>
      <c r="B64" t="s">
        <v>415</v>
      </c>
      <c r="C64" s="9">
        <v>18443</v>
      </c>
      <c r="D64" s="1">
        <v>44376</v>
      </c>
      <c r="E64" t="s">
        <v>2108</v>
      </c>
      <c r="F64" s="2">
        <v>0.625</v>
      </c>
      <c r="G64" t="s">
        <v>172</v>
      </c>
      <c r="H64" t="s">
        <v>403</v>
      </c>
      <c r="I64" t="s">
        <v>404</v>
      </c>
      <c r="J64" t="s">
        <v>405</v>
      </c>
      <c r="K64" t="s">
        <v>2660</v>
      </c>
      <c r="L64" t="s">
        <v>5</v>
      </c>
      <c r="M64">
        <v>1</v>
      </c>
      <c r="N64">
        <v>0</v>
      </c>
      <c r="O64" t="s">
        <v>22</v>
      </c>
      <c r="P64" t="s">
        <v>205</v>
      </c>
      <c r="Q64">
        <v>10151</v>
      </c>
      <c r="R64">
        <v>1</v>
      </c>
      <c r="S64">
        <v>0</v>
      </c>
      <c r="T64" t="s">
        <v>267</v>
      </c>
      <c r="U64" t="s">
        <v>331</v>
      </c>
      <c r="V64" t="s">
        <v>406</v>
      </c>
      <c r="W64">
        <v>208</v>
      </c>
      <c r="X64">
        <v>1202</v>
      </c>
      <c r="Y64" t="s">
        <v>5</v>
      </c>
      <c r="Z64" t="s">
        <v>394</v>
      </c>
    </row>
    <row r="65" spans="1:26" x14ac:dyDescent="0.3">
      <c r="A65">
        <v>1950</v>
      </c>
      <c r="B65" t="s">
        <v>422</v>
      </c>
      <c r="C65" s="9">
        <v>18445</v>
      </c>
      <c r="D65" s="1">
        <v>44378</v>
      </c>
      <c r="E65" t="s">
        <v>2110</v>
      </c>
      <c r="F65" s="2">
        <v>0.625</v>
      </c>
      <c r="G65" t="s">
        <v>171</v>
      </c>
      <c r="H65" t="s">
        <v>385</v>
      </c>
      <c r="I65" t="s">
        <v>386</v>
      </c>
      <c r="J65" t="s">
        <v>387</v>
      </c>
      <c r="K65" t="s">
        <v>2661</v>
      </c>
      <c r="L65" t="s">
        <v>11</v>
      </c>
      <c r="M65">
        <v>2</v>
      </c>
      <c r="N65">
        <v>0</v>
      </c>
      <c r="O65" t="s">
        <v>6</v>
      </c>
      <c r="P65" t="s">
        <v>205</v>
      </c>
      <c r="Q65">
        <v>142429</v>
      </c>
      <c r="R65">
        <v>1</v>
      </c>
      <c r="S65">
        <v>0</v>
      </c>
      <c r="T65" t="s">
        <v>170</v>
      </c>
      <c r="U65" t="s">
        <v>275</v>
      </c>
      <c r="V65" t="s">
        <v>133</v>
      </c>
      <c r="W65">
        <v>208</v>
      </c>
      <c r="X65">
        <v>1191</v>
      </c>
      <c r="Y65" t="s">
        <v>222</v>
      </c>
      <c r="Z65" t="s">
        <v>221</v>
      </c>
    </row>
    <row r="66" spans="1:26" x14ac:dyDescent="0.3">
      <c r="A66">
        <v>1950</v>
      </c>
      <c r="B66" t="s">
        <v>423</v>
      </c>
      <c r="C66" s="9">
        <v>18446</v>
      </c>
      <c r="D66" s="1">
        <v>44379</v>
      </c>
      <c r="E66" t="s">
        <v>2111</v>
      </c>
      <c r="F66" s="2">
        <v>0.625</v>
      </c>
      <c r="G66" t="s">
        <v>172</v>
      </c>
      <c r="H66" t="s">
        <v>385</v>
      </c>
      <c r="I66" t="s">
        <v>386</v>
      </c>
      <c r="J66" t="s">
        <v>387</v>
      </c>
      <c r="K66" t="s">
        <v>2662</v>
      </c>
      <c r="L66" t="s">
        <v>18</v>
      </c>
      <c r="M66">
        <v>1</v>
      </c>
      <c r="N66">
        <v>0</v>
      </c>
      <c r="O66" t="s">
        <v>22</v>
      </c>
      <c r="P66" t="s">
        <v>205</v>
      </c>
      <c r="Q66">
        <v>74462</v>
      </c>
      <c r="R66">
        <v>0</v>
      </c>
      <c r="S66">
        <v>0</v>
      </c>
      <c r="T66" t="s">
        <v>406</v>
      </c>
      <c r="U66" t="s">
        <v>401</v>
      </c>
      <c r="V66" t="s">
        <v>267</v>
      </c>
      <c r="W66">
        <v>208</v>
      </c>
      <c r="X66">
        <v>1199</v>
      </c>
      <c r="Y66" t="s">
        <v>299</v>
      </c>
      <c r="Z66" t="s">
        <v>394</v>
      </c>
    </row>
    <row r="67" spans="1:26" x14ac:dyDescent="0.3">
      <c r="A67">
        <v>1950</v>
      </c>
      <c r="B67" t="s">
        <v>423</v>
      </c>
      <c r="C67" s="9">
        <v>18446</v>
      </c>
      <c r="D67" s="1">
        <v>44379</v>
      </c>
      <c r="E67" t="s">
        <v>2111</v>
      </c>
      <c r="F67" s="2">
        <v>0.625</v>
      </c>
      <c r="G67" t="s">
        <v>173</v>
      </c>
      <c r="H67" t="s">
        <v>398</v>
      </c>
      <c r="I67" t="s">
        <v>399</v>
      </c>
      <c r="J67" t="s">
        <v>400</v>
      </c>
      <c r="K67" t="s">
        <v>2663</v>
      </c>
      <c r="L67" t="s">
        <v>19</v>
      </c>
      <c r="M67">
        <v>2</v>
      </c>
      <c r="N67">
        <v>0</v>
      </c>
      <c r="O67" t="s">
        <v>12</v>
      </c>
      <c r="P67" t="s">
        <v>205</v>
      </c>
      <c r="Q67">
        <v>25811</v>
      </c>
      <c r="R67">
        <v>1</v>
      </c>
      <c r="S67">
        <v>0</v>
      </c>
      <c r="T67" t="s">
        <v>135</v>
      </c>
      <c r="U67" t="s">
        <v>421</v>
      </c>
      <c r="V67" t="s">
        <v>331</v>
      </c>
      <c r="W67">
        <v>208</v>
      </c>
      <c r="X67">
        <v>1218</v>
      </c>
      <c r="Y67" t="s">
        <v>306</v>
      </c>
      <c r="Z67" t="s">
        <v>237</v>
      </c>
    </row>
    <row r="68" spans="1:26" x14ac:dyDescent="0.3">
      <c r="A68">
        <v>1950</v>
      </c>
      <c r="B68" t="s">
        <v>423</v>
      </c>
      <c r="C68" s="9">
        <v>18446</v>
      </c>
      <c r="D68" s="1">
        <v>44379</v>
      </c>
      <c r="E68" t="s">
        <v>2111</v>
      </c>
      <c r="F68" s="2">
        <v>0.625</v>
      </c>
      <c r="G68" t="s">
        <v>174</v>
      </c>
      <c r="H68" t="s">
        <v>403</v>
      </c>
      <c r="I68" t="s">
        <v>404</v>
      </c>
      <c r="J68" t="s">
        <v>405</v>
      </c>
      <c r="K68" t="s">
        <v>2664</v>
      </c>
      <c r="L68" t="s">
        <v>10</v>
      </c>
      <c r="M68">
        <v>8</v>
      </c>
      <c r="N68">
        <v>0</v>
      </c>
      <c r="O68" t="s">
        <v>57</v>
      </c>
      <c r="P68" t="s">
        <v>205</v>
      </c>
      <c r="Q68">
        <v>5284</v>
      </c>
      <c r="R68">
        <v>4</v>
      </c>
      <c r="S68">
        <v>0</v>
      </c>
      <c r="T68" t="s">
        <v>388</v>
      </c>
      <c r="U68" t="s">
        <v>139</v>
      </c>
      <c r="V68" t="s">
        <v>420</v>
      </c>
      <c r="W68">
        <v>208</v>
      </c>
      <c r="X68">
        <v>1185</v>
      </c>
      <c r="Y68" t="s">
        <v>241</v>
      </c>
      <c r="Z68" t="s">
        <v>235</v>
      </c>
    </row>
    <row r="69" spans="1:26" x14ac:dyDescent="0.3">
      <c r="A69">
        <v>1950</v>
      </c>
      <c r="B69" t="s">
        <v>424</v>
      </c>
      <c r="C69" s="9">
        <v>18446</v>
      </c>
      <c r="D69" s="1">
        <v>44379</v>
      </c>
      <c r="E69" t="s">
        <v>2112</v>
      </c>
      <c r="F69" s="2">
        <v>0.65277777777777779</v>
      </c>
      <c r="G69" t="s">
        <v>171</v>
      </c>
      <c r="H69" t="s">
        <v>411</v>
      </c>
      <c r="I69" t="s">
        <v>412</v>
      </c>
      <c r="J69" t="s">
        <v>413</v>
      </c>
      <c r="K69" t="s">
        <v>2665</v>
      </c>
      <c r="L69" t="s">
        <v>15</v>
      </c>
      <c r="M69">
        <v>2</v>
      </c>
      <c r="N69">
        <v>1</v>
      </c>
      <c r="O69" t="s">
        <v>27</v>
      </c>
      <c r="P69" t="s">
        <v>205</v>
      </c>
      <c r="Q69">
        <v>3580</v>
      </c>
      <c r="R69">
        <v>2</v>
      </c>
      <c r="S69">
        <v>0</v>
      </c>
      <c r="T69" t="s">
        <v>274</v>
      </c>
      <c r="U69" t="s">
        <v>393</v>
      </c>
      <c r="V69" t="s">
        <v>409</v>
      </c>
      <c r="W69">
        <v>208</v>
      </c>
      <c r="X69">
        <v>1222</v>
      </c>
      <c r="Y69" t="s">
        <v>277</v>
      </c>
      <c r="Z69" t="s">
        <v>210</v>
      </c>
    </row>
    <row r="70" spans="1:26" x14ac:dyDescent="0.3">
      <c r="A70">
        <v>1950</v>
      </c>
      <c r="B70" t="s">
        <v>423</v>
      </c>
      <c r="C70" s="9">
        <v>18446</v>
      </c>
      <c r="D70" s="1">
        <v>44379</v>
      </c>
      <c r="E70" t="s">
        <v>2111</v>
      </c>
      <c r="F70" s="2">
        <v>0.625</v>
      </c>
      <c r="G70" t="s">
        <v>172</v>
      </c>
      <c r="H70" t="s">
        <v>425</v>
      </c>
      <c r="I70" t="s">
        <v>426</v>
      </c>
      <c r="J70" t="s">
        <v>427</v>
      </c>
      <c r="K70" t="s">
        <v>2666</v>
      </c>
      <c r="L70" t="s">
        <v>9</v>
      </c>
      <c r="M70">
        <v>5</v>
      </c>
      <c r="N70">
        <v>2</v>
      </c>
      <c r="O70" t="s">
        <v>5</v>
      </c>
      <c r="P70" t="s">
        <v>205</v>
      </c>
      <c r="Q70">
        <v>8501</v>
      </c>
      <c r="R70">
        <v>2</v>
      </c>
      <c r="S70">
        <v>0</v>
      </c>
      <c r="T70" t="s">
        <v>392</v>
      </c>
      <c r="U70" t="s">
        <v>428</v>
      </c>
      <c r="V70" t="s">
        <v>417</v>
      </c>
      <c r="W70">
        <v>208</v>
      </c>
      <c r="X70">
        <v>1194</v>
      </c>
      <c r="Y70" t="s">
        <v>233</v>
      </c>
      <c r="Z70" t="s">
        <v>5</v>
      </c>
    </row>
    <row r="71" spans="1:26" x14ac:dyDescent="0.3">
      <c r="A71">
        <v>1950</v>
      </c>
      <c r="B71" t="s">
        <v>429</v>
      </c>
      <c r="C71" s="9">
        <v>18453</v>
      </c>
      <c r="D71" s="1">
        <v>44386</v>
      </c>
      <c r="E71" t="s">
        <v>2113</v>
      </c>
      <c r="F71" s="2">
        <v>0.625</v>
      </c>
      <c r="G71" t="s">
        <v>430</v>
      </c>
      <c r="H71" t="s">
        <v>398</v>
      </c>
      <c r="I71" t="s">
        <v>399</v>
      </c>
      <c r="J71" t="s">
        <v>400</v>
      </c>
      <c r="K71" t="s">
        <v>2667</v>
      </c>
      <c r="L71" t="s">
        <v>10</v>
      </c>
      <c r="M71">
        <v>2</v>
      </c>
      <c r="N71">
        <v>2</v>
      </c>
      <c r="O71" t="s">
        <v>18</v>
      </c>
      <c r="P71" t="s">
        <v>205</v>
      </c>
      <c r="Q71">
        <v>44802</v>
      </c>
      <c r="R71">
        <v>1</v>
      </c>
      <c r="S71">
        <v>2</v>
      </c>
      <c r="T71" t="s">
        <v>170</v>
      </c>
      <c r="U71" t="s">
        <v>267</v>
      </c>
      <c r="V71" t="s">
        <v>417</v>
      </c>
      <c r="W71">
        <v>209</v>
      </c>
      <c r="X71">
        <v>1207</v>
      </c>
      <c r="Y71" t="s">
        <v>241</v>
      </c>
      <c r="Z71" t="s">
        <v>299</v>
      </c>
    </row>
    <row r="72" spans="1:26" x14ac:dyDescent="0.3">
      <c r="A72">
        <v>1950</v>
      </c>
      <c r="B72" t="s">
        <v>429</v>
      </c>
      <c r="C72" s="9">
        <v>18453</v>
      </c>
      <c r="D72" s="1">
        <v>44386</v>
      </c>
      <c r="E72" t="s">
        <v>2113</v>
      </c>
      <c r="F72" s="2">
        <v>0.625</v>
      </c>
      <c r="G72" t="s">
        <v>430</v>
      </c>
      <c r="H72" t="s">
        <v>385</v>
      </c>
      <c r="I72" t="s">
        <v>386</v>
      </c>
      <c r="J72" t="s">
        <v>387</v>
      </c>
      <c r="K72" t="s">
        <v>2649</v>
      </c>
      <c r="L72" t="s">
        <v>11</v>
      </c>
      <c r="M72">
        <v>7</v>
      </c>
      <c r="N72">
        <v>1</v>
      </c>
      <c r="O72" t="s">
        <v>16</v>
      </c>
      <c r="P72" t="s">
        <v>205</v>
      </c>
      <c r="Q72">
        <v>138886</v>
      </c>
      <c r="R72">
        <v>3</v>
      </c>
      <c r="S72">
        <v>0</v>
      </c>
      <c r="T72" t="s">
        <v>135</v>
      </c>
      <c r="U72" t="s">
        <v>421</v>
      </c>
      <c r="V72" t="s">
        <v>331</v>
      </c>
      <c r="W72">
        <v>209</v>
      </c>
      <c r="X72">
        <v>1189</v>
      </c>
      <c r="Y72" t="s">
        <v>222</v>
      </c>
      <c r="Z72" t="s">
        <v>285</v>
      </c>
    </row>
    <row r="73" spans="1:26" x14ac:dyDescent="0.3">
      <c r="A73">
        <v>1950</v>
      </c>
      <c r="B73" t="s">
        <v>431</v>
      </c>
      <c r="C73" s="9">
        <v>18457</v>
      </c>
      <c r="D73" s="1">
        <v>44390</v>
      </c>
      <c r="E73" t="s">
        <v>2073</v>
      </c>
      <c r="F73" s="2">
        <v>0.625</v>
      </c>
      <c r="G73" t="s">
        <v>430</v>
      </c>
      <c r="H73" t="s">
        <v>385</v>
      </c>
      <c r="I73" t="s">
        <v>386</v>
      </c>
      <c r="J73" t="s">
        <v>387</v>
      </c>
      <c r="K73" t="s">
        <v>2668</v>
      </c>
      <c r="L73" t="s">
        <v>11</v>
      </c>
      <c r="M73">
        <v>6</v>
      </c>
      <c r="N73">
        <v>1</v>
      </c>
      <c r="O73" t="s">
        <v>18</v>
      </c>
      <c r="P73" t="s">
        <v>205</v>
      </c>
      <c r="Q73">
        <v>152772</v>
      </c>
      <c r="R73">
        <v>3</v>
      </c>
      <c r="S73">
        <v>0</v>
      </c>
      <c r="T73" t="s">
        <v>414</v>
      </c>
      <c r="U73" t="s">
        <v>389</v>
      </c>
      <c r="V73" t="s">
        <v>133</v>
      </c>
      <c r="W73">
        <v>209</v>
      </c>
      <c r="X73">
        <v>1186</v>
      </c>
      <c r="Y73" t="s">
        <v>222</v>
      </c>
      <c r="Z73" t="s">
        <v>299</v>
      </c>
    </row>
    <row r="74" spans="1:26" x14ac:dyDescent="0.3">
      <c r="A74">
        <v>1950</v>
      </c>
      <c r="B74" t="s">
        <v>431</v>
      </c>
      <c r="C74" s="9">
        <v>18457</v>
      </c>
      <c r="D74" s="1">
        <v>44390</v>
      </c>
      <c r="E74" t="s">
        <v>2073</v>
      </c>
      <c r="F74" s="2">
        <v>0.625</v>
      </c>
      <c r="G74" t="s">
        <v>430</v>
      </c>
      <c r="H74" t="s">
        <v>398</v>
      </c>
      <c r="I74" t="s">
        <v>399</v>
      </c>
      <c r="J74" t="s">
        <v>400</v>
      </c>
      <c r="K74" t="s">
        <v>2669</v>
      </c>
      <c r="L74" t="s">
        <v>10</v>
      </c>
      <c r="M74">
        <v>3</v>
      </c>
      <c r="N74">
        <v>2</v>
      </c>
      <c r="O74" t="s">
        <v>16</v>
      </c>
      <c r="P74" t="s">
        <v>205</v>
      </c>
      <c r="Q74">
        <v>7987</v>
      </c>
      <c r="R74">
        <v>1</v>
      </c>
      <c r="S74">
        <v>2</v>
      </c>
      <c r="T74" t="s">
        <v>406</v>
      </c>
      <c r="U74" t="s">
        <v>275</v>
      </c>
      <c r="V74" t="s">
        <v>410</v>
      </c>
      <c r="W74">
        <v>209</v>
      </c>
      <c r="X74">
        <v>1231</v>
      </c>
      <c r="Y74" t="s">
        <v>241</v>
      </c>
      <c r="Z74" t="s">
        <v>285</v>
      </c>
    </row>
    <row r="75" spans="1:26" x14ac:dyDescent="0.3">
      <c r="A75">
        <v>1950</v>
      </c>
      <c r="B75" t="s">
        <v>432</v>
      </c>
      <c r="C75" s="9">
        <v>18460</v>
      </c>
      <c r="D75" s="1">
        <v>44393</v>
      </c>
      <c r="E75" t="s">
        <v>2114</v>
      </c>
      <c r="F75" s="2">
        <v>0.625</v>
      </c>
      <c r="G75" t="s">
        <v>430</v>
      </c>
      <c r="H75" t="s">
        <v>398</v>
      </c>
      <c r="I75" t="s">
        <v>399</v>
      </c>
      <c r="J75" t="s">
        <v>400</v>
      </c>
      <c r="K75" t="s">
        <v>2670</v>
      </c>
      <c r="L75" t="s">
        <v>16</v>
      </c>
      <c r="M75">
        <v>3</v>
      </c>
      <c r="N75">
        <v>1</v>
      </c>
      <c r="O75" t="s">
        <v>18</v>
      </c>
      <c r="P75" t="s">
        <v>205</v>
      </c>
      <c r="Q75">
        <v>11227</v>
      </c>
      <c r="R75">
        <v>2</v>
      </c>
      <c r="S75">
        <v>0</v>
      </c>
      <c r="T75" t="s">
        <v>391</v>
      </c>
      <c r="U75" t="s">
        <v>401</v>
      </c>
      <c r="V75" t="s">
        <v>421</v>
      </c>
      <c r="W75">
        <v>209</v>
      </c>
      <c r="X75">
        <v>1206</v>
      </c>
      <c r="Y75" t="s">
        <v>285</v>
      </c>
      <c r="Z75" t="s">
        <v>299</v>
      </c>
    </row>
    <row r="76" spans="1:26" x14ac:dyDescent="0.3">
      <c r="A76">
        <v>1950</v>
      </c>
      <c r="B76" t="s">
        <v>432</v>
      </c>
      <c r="C76" s="9">
        <v>18460</v>
      </c>
      <c r="D76" s="1">
        <v>44393</v>
      </c>
      <c r="E76" t="s">
        <v>2114</v>
      </c>
      <c r="F76" s="2">
        <v>0.625</v>
      </c>
      <c r="G76" t="s">
        <v>430</v>
      </c>
      <c r="H76" t="s">
        <v>385</v>
      </c>
      <c r="I76" t="s">
        <v>386</v>
      </c>
      <c r="J76" t="s">
        <v>387</v>
      </c>
      <c r="K76" t="s">
        <v>2671</v>
      </c>
      <c r="L76" t="s">
        <v>10</v>
      </c>
      <c r="M76">
        <v>2</v>
      </c>
      <c r="N76">
        <v>1</v>
      </c>
      <c r="O76" t="s">
        <v>11</v>
      </c>
      <c r="P76" t="s">
        <v>205</v>
      </c>
      <c r="Q76">
        <v>173850</v>
      </c>
      <c r="R76">
        <v>0</v>
      </c>
      <c r="S76">
        <v>0</v>
      </c>
      <c r="T76" t="s">
        <v>388</v>
      </c>
      <c r="U76" t="s">
        <v>135</v>
      </c>
      <c r="V76" t="s">
        <v>389</v>
      </c>
      <c r="W76">
        <v>209</v>
      </c>
      <c r="X76">
        <v>1190</v>
      </c>
      <c r="Y76" t="s">
        <v>241</v>
      </c>
      <c r="Z76" t="s">
        <v>222</v>
      </c>
    </row>
    <row r="77" spans="1:26" x14ac:dyDescent="0.3">
      <c r="A77">
        <v>1954</v>
      </c>
      <c r="B77" t="s">
        <v>151</v>
      </c>
      <c r="C77" s="9">
        <v>19891</v>
      </c>
      <c r="D77" s="1">
        <v>44363</v>
      </c>
      <c r="E77" t="s">
        <v>2103</v>
      </c>
      <c r="F77" s="2">
        <v>0.75</v>
      </c>
      <c r="G77" t="s">
        <v>173</v>
      </c>
      <c r="H77" t="s">
        <v>121</v>
      </c>
      <c r="I77" t="s">
        <v>124</v>
      </c>
      <c r="J77" t="s">
        <v>433</v>
      </c>
      <c r="K77" t="s">
        <v>2672</v>
      </c>
      <c r="L77" t="s">
        <v>10</v>
      </c>
      <c r="M77">
        <v>2</v>
      </c>
      <c r="N77">
        <v>0</v>
      </c>
      <c r="O77" t="s">
        <v>20</v>
      </c>
      <c r="P77" t="s">
        <v>205</v>
      </c>
      <c r="Q77">
        <v>20500</v>
      </c>
      <c r="R77">
        <v>0</v>
      </c>
      <c r="S77">
        <v>0</v>
      </c>
      <c r="T77" t="s">
        <v>135</v>
      </c>
      <c r="U77" t="s">
        <v>137</v>
      </c>
      <c r="V77" t="s">
        <v>143</v>
      </c>
      <c r="W77">
        <v>211</v>
      </c>
      <c r="X77">
        <v>1315</v>
      </c>
      <c r="Y77" t="s">
        <v>241</v>
      </c>
      <c r="Z77" t="s">
        <v>312</v>
      </c>
    </row>
    <row r="78" spans="1:26" x14ac:dyDescent="0.3">
      <c r="A78">
        <v>1954</v>
      </c>
      <c r="B78" t="s">
        <v>151</v>
      </c>
      <c r="C78" s="9">
        <v>19891</v>
      </c>
      <c r="D78" s="1">
        <v>44363</v>
      </c>
      <c r="E78" t="s">
        <v>2103</v>
      </c>
      <c r="F78" s="2">
        <v>0.75</v>
      </c>
      <c r="G78" t="s">
        <v>173</v>
      </c>
      <c r="H78" t="s">
        <v>118</v>
      </c>
      <c r="I78" t="s">
        <v>128</v>
      </c>
      <c r="J78" t="s">
        <v>434</v>
      </c>
      <c r="K78" t="s">
        <v>2673</v>
      </c>
      <c r="L78" t="s">
        <v>13</v>
      </c>
      <c r="M78">
        <v>1</v>
      </c>
      <c r="N78">
        <v>0</v>
      </c>
      <c r="O78" t="s">
        <v>38</v>
      </c>
      <c r="P78" t="s">
        <v>205</v>
      </c>
      <c r="Q78">
        <v>25000</v>
      </c>
      <c r="R78">
        <v>1</v>
      </c>
      <c r="S78">
        <v>0</v>
      </c>
      <c r="T78" t="s">
        <v>132</v>
      </c>
      <c r="U78" t="s">
        <v>139</v>
      </c>
      <c r="V78" t="s">
        <v>180</v>
      </c>
      <c r="W78">
        <v>211</v>
      </c>
      <c r="X78">
        <v>1236</v>
      </c>
      <c r="Y78" t="s">
        <v>262</v>
      </c>
      <c r="Z78" t="s">
        <v>435</v>
      </c>
    </row>
    <row r="79" spans="1:26" x14ac:dyDescent="0.3">
      <c r="A79">
        <v>1954</v>
      </c>
      <c r="B79" t="s">
        <v>151</v>
      </c>
      <c r="C79" s="9">
        <v>19891</v>
      </c>
      <c r="D79" s="1">
        <v>44363</v>
      </c>
      <c r="E79" t="s">
        <v>2103</v>
      </c>
      <c r="F79" s="2">
        <v>0.75</v>
      </c>
      <c r="G79" t="s">
        <v>171</v>
      </c>
      <c r="H79" t="s">
        <v>116</v>
      </c>
      <c r="I79" t="s">
        <v>125</v>
      </c>
      <c r="J79" t="s">
        <v>436</v>
      </c>
      <c r="K79" t="s">
        <v>2651</v>
      </c>
      <c r="L79" t="s">
        <v>11</v>
      </c>
      <c r="M79">
        <v>5</v>
      </c>
      <c r="N79">
        <v>0</v>
      </c>
      <c r="O79" t="s">
        <v>27</v>
      </c>
      <c r="P79" t="s">
        <v>205</v>
      </c>
      <c r="Q79">
        <v>13470</v>
      </c>
      <c r="R79">
        <v>4</v>
      </c>
      <c r="S79">
        <v>0</v>
      </c>
      <c r="T79" t="s">
        <v>144</v>
      </c>
      <c r="U79" t="s">
        <v>145</v>
      </c>
      <c r="V79" t="s">
        <v>133</v>
      </c>
      <c r="W79">
        <v>211</v>
      </c>
      <c r="X79">
        <v>1249</v>
      </c>
      <c r="Y79" t="s">
        <v>222</v>
      </c>
      <c r="Z79" t="s">
        <v>210</v>
      </c>
    </row>
    <row r="80" spans="1:26" x14ac:dyDescent="0.3">
      <c r="A80">
        <v>1954</v>
      </c>
      <c r="B80" t="s">
        <v>151</v>
      </c>
      <c r="C80" s="9">
        <v>19891</v>
      </c>
      <c r="D80" s="1">
        <v>44363</v>
      </c>
      <c r="E80" t="s">
        <v>2103</v>
      </c>
      <c r="F80" s="2">
        <v>0.75</v>
      </c>
      <c r="G80" t="s">
        <v>171</v>
      </c>
      <c r="H80" t="s">
        <v>119</v>
      </c>
      <c r="I80" t="s">
        <v>126</v>
      </c>
      <c r="J80" t="s">
        <v>437</v>
      </c>
      <c r="K80" t="s">
        <v>2674</v>
      </c>
      <c r="L80" t="s">
        <v>6</v>
      </c>
      <c r="M80">
        <v>1</v>
      </c>
      <c r="N80">
        <v>0</v>
      </c>
      <c r="O80" t="s">
        <v>4</v>
      </c>
      <c r="P80" t="s">
        <v>205</v>
      </c>
      <c r="Q80">
        <v>16000</v>
      </c>
      <c r="R80">
        <v>1</v>
      </c>
      <c r="S80">
        <v>0</v>
      </c>
      <c r="T80" t="s">
        <v>170</v>
      </c>
      <c r="U80" t="s">
        <v>141</v>
      </c>
      <c r="V80" t="s">
        <v>131</v>
      </c>
      <c r="W80">
        <v>211</v>
      </c>
      <c r="X80">
        <v>1276</v>
      </c>
      <c r="Y80" t="s">
        <v>221</v>
      </c>
      <c r="Z80" t="s">
        <v>209</v>
      </c>
    </row>
    <row r="81" spans="1:26" x14ac:dyDescent="0.3">
      <c r="A81">
        <v>1954</v>
      </c>
      <c r="B81" t="s">
        <v>153</v>
      </c>
      <c r="C81" s="9">
        <v>19892</v>
      </c>
      <c r="D81" s="1">
        <v>44364</v>
      </c>
      <c r="E81" t="s">
        <v>2115</v>
      </c>
      <c r="F81" s="2">
        <v>0.75</v>
      </c>
      <c r="G81" t="s">
        <v>172</v>
      </c>
      <c r="H81" t="s">
        <v>121</v>
      </c>
      <c r="I81" t="s">
        <v>124</v>
      </c>
      <c r="J81" t="s">
        <v>433</v>
      </c>
      <c r="K81" t="s">
        <v>2675</v>
      </c>
      <c r="L81" t="s">
        <v>23</v>
      </c>
      <c r="M81">
        <v>4</v>
      </c>
      <c r="N81">
        <v>1</v>
      </c>
      <c r="O81" t="s">
        <v>24</v>
      </c>
      <c r="P81" t="s">
        <v>205</v>
      </c>
      <c r="Q81">
        <v>28000</v>
      </c>
      <c r="R81">
        <v>1</v>
      </c>
      <c r="S81">
        <v>1</v>
      </c>
      <c r="T81" t="s">
        <v>133</v>
      </c>
      <c r="U81" t="s">
        <v>130</v>
      </c>
      <c r="V81" t="s">
        <v>181</v>
      </c>
      <c r="W81">
        <v>211</v>
      </c>
      <c r="X81">
        <v>1283</v>
      </c>
      <c r="Y81" t="s">
        <v>438</v>
      </c>
      <c r="Z81" t="s">
        <v>439</v>
      </c>
    </row>
    <row r="82" spans="1:26" x14ac:dyDescent="0.3">
      <c r="A82">
        <v>1954</v>
      </c>
      <c r="B82" t="s">
        <v>153</v>
      </c>
      <c r="C82" s="9">
        <v>19892</v>
      </c>
      <c r="D82" s="1">
        <v>44364</v>
      </c>
      <c r="E82" t="s">
        <v>2115</v>
      </c>
      <c r="F82" s="2">
        <v>0.75</v>
      </c>
      <c r="G82" t="s">
        <v>172</v>
      </c>
      <c r="H82" t="s">
        <v>118</v>
      </c>
      <c r="I82" t="s">
        <v>128</v>
      </c>
      <c r="J82" t="s">
        <v>434</v>
      </c>
      <c r="K82" t="s">
        <v>2676</v>
      </c>
      <c r="L82" t="s">
        <v>14</v>
      </c>
      <c r="M82">
        <v>9</v>
      </c>
      <c r="N82">
        <v>0</v>
      </c>
      <c r="O82" t="s">
        <v>46</v>
      </c>
      <c r="P82" t="s">
        <v>205</v>
      </c>
      <c r="Q82">
        <v>13000</v>
      </c>
      <c r="R82">
        <v>4</v>
      </c>
      <c r="S82">
        <v>0</v>
      </c>
      <c r="T82" t="s">
        <v>142</v>
      </c>
      <c r="U82" t="s">
        <v>138</v>
      </c>
      <c r="V82" t="s">
        <v>169</v>
      </c>
      <c r="W82">
        <v>211</v>
      </c>
      <c r="X82">
        <v>1294</v>
      </c>
      <c r="Y82" t="s">
        <v>269</v>
      </c>
      <c r="Z82" t="s">
        <v>440</v>
      </c>
    </row>
    <row r="83" spans="1:26" x14ac:dyDescent="0.3">
      <c r="A83">
        <v>1954</v>
      </c>
      <c r="B83" t="s">
        <v>154</v>
      </c>
      <c r="C83" s="9">
        <v>19892</v>
      </c>
      <c r="D83" s="1">
        <v>44364</v>
      </c>
      <c r="E83" t="s">
        <v>2116</v>
      </c>
      <c r="F83" s="2">
        <v>0.75694444444444453</v>
      </c>
      <c r="G83" t="s">
        <v>174</v>
      </c>
      <c r="H83" t="s">
        <v>120</v>
      </c>
      <c r="I83" t="s">
        <v>123</v>
      </c>
      <c r="J83" t="s">
        <v>441</v>
      </c>
      <c r="K83" t="s">
        <v>2677</v>
      </c>
      <c r="L83" t="s">
        <v>22</v>
      </c>
      <c r="M83">
        <v>4</v>
      </c>
      <c r="N83">
        <v>4</v>
      </c>
      <c r="O83" t="s">
        <v>32</v>
      </c>
      <c r="P83" t="s">
        <v>205</v>
      </c>
      <c r="Q83">
        <v>14000</v>
      </c>
      <c r="R83">
        <v>0</v>
      </c>
      <c r="S83">
        <v>0</v>
      </c>
      <c r="T83" t="s">
        <v>168</v>
      </c>
      <c r="U83" t="s">
        <v>146</v>
      </c>
      <c r="V83" t="s">
        <v>182</v>
      </c>
      <c r="W83">
        <v>211</v>
      </c>
      <c r="X83">
        <v>1240</v>
      </c>
      <c r="Y83" t="s">
        <v>394</v>
      </c>
      <c r="Z83" t="s">
        <v>216</v>
      </c>
    </row>
    <row r="84" spans="1:26" x14ac:dyDescent="0.3">
      <c r="A84">
        <v>1954</v>
      </c>
      <c r="B84" t="s">
        <v>152</v>
      </c>
      <c r="C84" s="9">
        <v>19892</v>
      </c>
      <c r="D84" s="1">
        <v>44364</v>
      </c>
      <c r="E84" t="s">
        <v>2117</v>
      </c>
      <c r="F84" s="2">
        <v>0.74305555555555547</v>
      </c>
      <c r="G84" t="s">
        <v>174</v>
      </c>
      <c r="H84" t="s">
        <v>119</v>
      </c>
      <c r="I84" t="s">
        <v>126</v>
      </c>
      <c r="J84" t="s">
        <v>437</v>
      </c>
      <c r="K84" t="s">
        <v>2678</v>
      </c>
      <c r="L84" t="s">
        <v>15</v>
      </c>
      <c r="M84">
        <v>2</v>
      </c>
      <c r="N84">
        <v>1</v>
      </c>
      <c r="O84" t="s">
        <v>19</v>
      </c>
      <c r="P84" t="s">
        <v>205</v>
      </c>
      <c r="Q84">
        <v>43000</v>
      </c>
      <c r="R84">
        <v>1</v>
      </c>
      <c r="S84">
        <v>1</v>
      </c>
      <c r="T84" t="s">
        <v>139</v>
      </c>
      <c r="U84" t="s">
        <v>131</v>
      </c>
      <c r="V84" t="s">
        <v>167</v>
      </c>
      <c r="W84">
        <v>211</v>
      </c>
      <c r="X84">
        <v>1300</v>
      </c>
      <c r="Y84" t="s">
        <v>277</v>
      </c>
      <c r="Z84" t="s">
        <v>306</v>
      </c>
    </row>
    <row r="85" spans="1:26" x14ac:dyDescent="0.3">
      <c r="A85">
        <v>1954</v>
      </c>
      <c r="B85" t="s">
        <v>155</v>
      </c>
      <c r="C85" s="9">
        <v>19894</v>
      </c>
      <c r="D85" s="1">
        <v>44366</v>
      </c>
      <c r="E85" t="s">
        <v>2118</v>
      </c>
      <c r="F85" s="2">
        <v>0.70138888888888884</v>
      </c>
      <c r="G85" t="s">
        <v>173</v>
      </c>
      <c r="H85" t="s">
        <v>120</v>
      </c>
      <c r="I85" t="s">
        <v>123</v>
      </c>
      <c r="J85" t="s">
        <v>441</v>
      </c>
      <c r="K85" t="s">
        <v>2679</v>
      </c>
      <c r="L85" t="s">
        <v>10</v>
      </c>
      <c r="M85">
        <v>7</v>
      </c>
      <c r="N85">
        <v>0</v>
      </c>
      <c r="O85" t="s">
        <v>38</v>
      </c>
      <c r="P85" t="s">
        <v>205</v>
      </c>
      <c r="Q85">
        <v>34000</v>
      </c>
      <c r="R85">
        <v>2</v>
      </c>
      <c r="S85">
        <v>0</v>
      </c>
      <c r="T85" t="s">
        <v>134</v>
      </c>
      <c r="U85" t="s">
        <v>144</v>
      </c>
      <c r="V85" t="s">
        <v>179</v>
      </c>
      <c r="W85">
        <v>211</v>
      </c>
      <c r="X85">
        <v>1313</v>
      </c>
      <c r="Y85" t="s">
        <v>241</v>
      </c>
      <c r="Z85" t="s">
        <v>435</v>
      </c>
    </row>
    <row r="86" spans="1:26" x14ac:dyDescent="0.3">
      <c r="A86">
        <v>1954</v>
      </c>
      <c r="B86" t="s">
        <v>156</v>
      </c>
      <c r="C86" s="9">
        <v>19894</v>
      </c>
      <c r="D86" s="1">
        <v>44366</v>
      </c>
      <c r="E86" t="s">
        <v>2104</v>
      </c>
      <c r="F86" s="2">
        <v>0.70833333333333337</v>
      </c>
      <c r="G86" t="s">
        <v>173</v>
      </c>
      <c r="H86" t="s">
        <v>118</v>
      </c>
      <c r="I86" t="s">
        <v>128</v>
      </c>
      <c r="J86" t="s">
        <v>434</v>
      </c>
      <c r="K86" t="s">
        <v>2680</v>
      </c>
      <c r="L86" t="s">
        <v>13</v>
      </c>
      <c r="M86">
        <v>5</v>
      </c>
      <c r="N86">
        <v>0</v>
      </c>
      <c r="O86" t="s">
        <v>20</v>
      </c>
      <c r="P86" t="s">
        <v>205</v>
      </c>
      <c r="Q86">
        <v>26000</v>
      </c>
      <c r="R86">
        <v>4</v>
      </c>
      <c r="S86">
        <v>0</v>
      </c>
      <c r="T86" t="s">
        <v>147</v>
      </c>
      <c r="U86" t="s">
        <v>140</v>
      </c>
      <c r="V86" t="s">
        <v>180</v>
      </c>
      <c r="W86">
        <v>211</v>
      </c>
      <c r="X86">
        <v>1238</v>
      </c>
      <c r="Y86" t="s">
        <v>262</v>
      </c>
      <c r="Z86" t="s">
        <v>312</v>
      </c>
    </row>
    <row r="87" spans="1:26" x14ac:dyDescent="0.3">
      <c r="A87">
        <v>1954</v>
      </c>
      <c r="B87" t="s">
        <v>157</v>
      </c>
      <c r="C87" s="9">
        <v>19894</v>
      </c>
      <c r="D87" s="1">
        <v>44366</v>
      </c>
      <c r="E87" t="s">
        <v>2119</v>
      </c>
      <c r="F87" s="2">
        <v>0.71527777777777779</v>
      </c>
      <c r="G87" t="s">
        <v>171</v>
      </c>
      <c r="H87" t="s">
        <v>116</v>
      </c>
      <c r="I87" t="s">
        <v>125</v>
      </c>
      <c r="J87" t="s">
        <v>436</v>
      </c>
      <c r="K87" t="s">
        <v>2602</v>
      </c>
      <c r="L87" t="s">
        <v>4</v>
      </c>
      <c r="M87">
        <v>3</v>
      </c>
      <c r="N87">
        <v>2</v>
      </c>
      <c r="O87" t="s">
        <v>27</v>
      </c>
      <c r="P87" t="s">
        <v>205</v>
      </c>
      <c r="Q87">
        <v>19000</v>
      </c>
      <c r="R87">
        <v>1</v>
      </c>
      <c r="S87">
        <v>0</v>
      </c>
      <c r="T87" t="s">
        <v>131</v>
      </c>
      <c r="U87" t="s">
        <v>132</v>
      </c>
      <c r="V87" t="s">
        <v>141</v>
      </c>
      <c r="W87">
        <v>211</v>
      </c>
      <c r="X87">
        <v>1275</v>
      </c>
      <c r="Y87" t="s">
        <v>209</v>
      </c>
      <c r="Z87" t="s">
        <v>210</v>
      </c>
    </row>
    <row r="88" spans="1:26" x14ac:dyDescent="0.3">
      <c r="A88">
        <v>1954</v>
      </c>
      <c r="B88" t="s">
        <v>156</v>
      </c>
      <c r="C88" s="9">
        <v>19894</v>
      </c>
      <c r="D88" s="1">
        <v>44366</v>
      </c>
      <c r="E88" t="s">
        <v>2104</v>
      </c>
      <c r="F88" s="2">
        <v>0.70833333333333337</v>
      </c>
      <c r="G88" t="s">
        <v>171</v>
      </c>
      <c r="H88" t="s">
        <v>119</v>
      </c>
      <c r="I88" t="s">
        <v>126</v>
      </c>
      <c r="J88" t="s">
        <v>437</v>
      </c>
      <c r="K88" t="s">
        <v>2661</v>
      </c>
      <c r="L88" t="s">
        <v>11</v>
      </c>
      <c r="M88">
        <v>1</v>
      </c>
      <c r="N88">
        <v>1</v>
      </c>
      <c r="O88" t="s">
        <v>6</v>
      </c>
      <c r="P88" t="s">
        <v>205</v>
      </c>
      <c r="Q88">
        <v>24637</v>
      </c>
      <c r="R88">
        <v>0</v>
      </c>
      <c r="S88">
        <v>0</v>
      </c>
      <c r="T88" t="s">
        <v>136</v>
      </c>
      <c r="U88" t="s">
        <v>135</v>
      </c>
      <c r="V88" t="s">
        <v>138</v>
      </c>
      <c r="W88">
        <v>211</v>
      </c>
      <c r="X88">
        <v>1252</v>
      </c>
      <c r="Y88" t="s">
        <v>222</v>
      </c>
      <c r="Z88" t="s">
        <v>221</v>
      </c>
    </row>
    <row r="89" spans="1:26" x14ac:dyDescent="0.3">
      <c r="A89">
        <v>1954</v>
      </c>
      <c r="B89" t="s">
        <v>158</v>
      </c>
      <c r="C89" s="9">
        <v>19895</v>
      </c>
      <c r="D89" s="1">
        <v>44367</v>
      </c>
      <c r="E89" t="s">
        <v>2120</v>
      </c>
      <c r="F89" s="2">
        <v>0.70138888888888884</v>
      </c>
      <c r="G89" t="s">
        <v>172</v>
      </c>
      <c r="H89" t="s">
        <v>120</v>
      </c>
      <c r="I89" t="s">
        <v>123</v>
      </c>
      <c r="J89" t="s">
        <v>441</v>
      </c>
      <c r="K89" t="s">
        <v>2681</v>
      </c>
      <c r="L89" t="s">
        <v>14</v>
      </c>
      <c r="M89">
        <v>8</v>
      </c>
      <c r="N89">
        <v>3</v>
      </c>
      <c r="O89" t="s">
        <v>23</v>
      </c>
      <c r="P89" t="s">
        <v>205</v>
      </c>
      <c r="Q89">
        <v>56000</v>
      </c>
      <c r="R89">
        <v>3</v>
      </c>
      <c r="S89">
        <v>1</v>
      </c>
      <c r="T89" t="s">
        <v>137</v>
      </c>
      <c r="U89" t="s">
        <v>143</v>
      </c>
      <c r="V89" t="s">
        <v>170</v>
      </c>
      <c r="W89">
        <v>211</v>
      </c>
      <c r="X89">
        <v>1277</v>
      </c>
      <c r="Y89" t="s">
        <v>269</v>
      </c>
      <c r="Z89" t="s">
        <v>438</v>
      </c>
    </row>
    <row r="90" spans="1:26" x14ac:dyDescent="0.3">
      <c r="A90">
        <v>1954</v>
      </c>
      <c r="B90" t="s">
        <v>159</v>
      </c>
      <c r="C90" s="9">
        <v>19895</v>
      </c>
      <c r="D90" s="1">
        <v>44367</v>
      </c>
      <c r="E90" t="s">
        <v>2121</v>
      </c>
      <c r="F90" s="2">
        <v>0.70833333333333337</v>
      </c>
      <c r="G90" t="s">
        <v>172</v>
      </c>
      <c r="H90" t="s">
        <v>116</v>
      </c>
      <c r="I90" t="s">
        <v>125</v>
      </c>
      <c r="J90" t="s">
        <v>436</v>
      </c>
      <c r="K90" t="s">
        <v>2682</v>
      </c>
      <c r="L90" t="s">
        <v>24</v>
      </c>
      <c r="M90">
        <v>7</v>
      </c>
      <c r="N90">
        <v>0</v>
      </c>
      <c r="O90" t="s">
        <v>46</v>
      </c>
      <c r="P90" t="s">
        <v>205</v>
      </c>
      <c r="Q90">
        <v>4000</v>
      </c>
      <c r="R90">
        <v>4</v>
      </c>
      <c r="S90">
        <v>0</v>
      </c>
      <c r="T90" t="s">
        <v>167</v>
      </c>
      <c r="U90" t="s">
        <v>134</v>
      </c>
      <c r="V90" t="s">
        <v>145</v>
      </c>
      <c r="W90">
        <v>211</v>
      </c>
      <c r="X90">
        <v>1304</v>
      </c>
      <c r="Y90" t="s">
        <v>439</v>
      </c>
      <c r="Z90" t="s">
        <v>440</v>
      </c>
    </row>
    <row r="91" spans="1:26" x14ac:dyDescent="0.3">
      <c r="A91">
        <v>1954</v>
      </c>
      <c r="B91" t="s">
        <v>160</v>
      </c>
      <c r="C91" s="9">
        <v>19895</v>
      </c>
      <c r="D91" s="1">
        <v>44367</v>
      </c>
      <c r="E91" t="s">
        <v>2122</v>
      </c>
      <c r="F91" s="2">
        <v>0.71527777777777779</v>
      </c>
      <c r="G91" t="s">
        <v>174</v>
      </c>
      <c r="H91" t="s">
        <v>121</v>
      </c>
      <c r="I91" t="s">
        <v>124</v>
      </c>
      <c r="J91" t="s">
        <v>433</v>
      </c>
      <c r="K91" t="s">
        <v>2683</v>
      </c>
      <c r="L91" t="s">
        <v>22</v>
      </c>
      <c r="M91">
        <v>2</v>
      </c>
      <c r="N91">
        <v>0</v>
      </c>
      <c r="O91" t="s">
        <v>15</v>
      </c>
      <c r="P91" t="s">
        <v>205</v>
      </c>
      <c r="Q91">
        <v>43500</v>
      </c>
      <c r="R91">
        <v>1</v>
      </c>
      <c r="S91">
        <v>0</v>
      </c>
      <c r="T91" t="s">
        <v>130</v>
      </c>
      <c r="U91" t="s">
        <v>133</v>
      </c>
      <c r="V91" t="s">
        <v>147</v>
      </c>
      <c r="W91">
        <v>211</v>
      </c>
      <c r="X91">
        <v>1263</v>
      </c>
      <c r="Y91" t="s">
        <v>394</v>
      </c>
      <c r="Z91" t="s">
        <v>277</v>
      </c>
    </row>
    <row r="92" spans="1:26" x14ac:dyDescent="0.3">
      <c r="A92">
        <v>1954</v>
      </c>
      <c r="B92" t="s">
        <v>159</v>
      </c>
      <c r="C92" s="9">
        <v>19895</v>
      </c>
      <c r="D92" s="1">
        <v>44367</v>
      </c>
      <c r="E92" t="s">
        <v>2121</v>
      </c>
      <c r="F92" s="2">
        <v>0.70833333333333337</v>
      </c>
      <c r="G92" t="s">
        <v>174</v>
      </c>
      <c r="H92" t="s">
        <v>117</v>
      </c>
      <c r="I92" t="s">
        <v>127</v>
      </c>
      <c r="J92" t="s">
        <v>442</v>
      </c>
      <c r="K92" t="s">
        <v>2684</v>
      </c>
      <c r="L92" t="s">
        <v>19</v>
      </c>
      <c r="M92">
        <v>4</v>
      </c>
      <c r="N92">
        <v>1</v>
      </c>
      <c r="O92" t="s">
        <v>32</v>
      </c>
      <c r="P92" t="s">
        <v>205</v>
      </c>
      <c r="Q92">
        <v>24000</v>
      </c>
      <c r="R92">
        <v>1</v>
      </c>
      <c r="S92">
        <v>0</v>
      </c>
      <c r="T92" t="s">
        <v>169</v>
      </c>
      <c r="U92" t="s">
        <v>142</v>
      </c>
      <c r="V92" t="s">
        <v>168</v>
      </c>
      <c r="W92">
        <v>211</v>
      </c>
      <c r="X92">
        <v>1243</v>
      </c>
      <c r="Y92" t="s">
        <v>306</v>
      </c>
      <c r="Z92" t="s">
        <v>216</v>
      </c>
    </row>
    <row r="93" spans="1:26" x14ac:dyDescent="0.3">
      <c r="A93">
        <v>1954</v>
      </c>
      <c r="B93" t="s">
        <v>161</v>
      </c>
      <c r="C93" s="9">
        <v>19898</v>
      </c>
      <c r="D93" s="1">
        <v>44370</v>
      </c>
      <c r="E93" t="s">
        <v>2123</v>
      </c>
      <c r="F93" s="2">
        <v>0.75</v>
      </c>
      <c r="G93" t="s">
        <v>172</v>
      </c>
      <c r="H93" t="s">
        <v>118</v>
      </c>
      <c r="I93" t="s">
        <v>128</v>
      </c>
      <c r="J93" t="s">
        <v>434</v>
      </c>
      <c r="K93" t="s">
        <v>2675</v>
      </c>
      <c r="L93" t="s">
        <v>23</v>
      </c>
      <c r="M93">
        <v>7</v>
      </c>
      <c r="N93">
        <v>2</v>
      </c>
      <c r="O93" t="s">
        <v>24</v>
      </c>
      <c r="P93" t="s">
        <v>205</v>
      </c>
      <c r="Q93">
        <v>17000</v>
      </c>
      <c r="R93">
        <v>3</v>
      </c>
      <c r="S93">
        <v>1</v>
      </c>
      <c r="T93" t="s">
        <v>142</v>
      </c>
      <c r="U93" t="s">
        <v>136</v>
      </c>
      <c r="V93" t="s">
        <v>140</v>
      </c>
      <c r="W93">
        <v>211</v>
      </c>
      <c r="X93">
        <v>1284</v>
      </c>
      <c r="Y93" t="s">
        <v>438</v>
      </c>
      <c r="Z93" t="s">
        <v>439</v>
      </c>
    </row>
    <row r="94" spans="1:26" x14ac:dyDescent="0.3">
      <c r="A94">
        <v>1954</v>
      </c>
      <c r="B94" t="s">
        <v>161</v>
      </c>
      <c r="C94" s="9">
        <v>19898</v>
      </c>
      <c r="D94" s="1">
        <v>44370</v>
      </c>
      <c r="E94" t="s">
        <v>2123</v>
      </c>
      <c r="F94" s="2">
        <v>0.75</v>
      </c>
      <c r="G94" t="s">
        <v>174</v>
      </c>
      <c r="H94" t="s">
        <v>120</v>
      </c>
      <c r="I94" t="s">
        <v>123</v>
      </c>
      <c r="J94" t="s">
        <v>441</v>
      </c>
      <c r="K94" t="s">
        <v>2678</v>
      </c>
      <c r="L94" t="s">
        <v>15</v>
      </c>
      <c r="M94">
        <v>4</v>
      </c>
      <c r="N94">
        <v>1</v>
      </c>
      <c r="O94" t="s">
        <v>19</v>
      </c>
      <c r="P94" t="s">
        <v>205</v>
      </c>
      <c r="Q94">
        <v>30000</v>
      </c>
      <c r="R94">
        <v>1</v>
      </c>
      <c r="S94">
        <v>0</v>
      </c>
      <c r="T94" t="s">
        <v>170</v>
      </c>
      <c r="U94" t="s">
        <v>133</v>
      </c>
      <c r="V94" t="s">
        <v>137</v>
      </c>
      <c r="W94">
        <v>211</v>
      </c>
      <c r="X94">
        <v>1301</v>
      </c>
      <c r="Y94" t="s">
        <v>277</v>
      </c>
      <c r="Z94" t="s">
        <v>306</v>
      </c>
    </row>
    <row r="95" spans="1:26" x14ac:dyDescent="0.3">
      <c r="A95">
        <v>1954</v>
      </c>
      <c r="B95" t="s">
        <v>162</v>
      </c>
      <c r="C95" s="9">
        <v>19901</v>
      </c>
      <c r="D95" s="1">
        <v>44373</v>
      </c>
      <c r="E95" t="s">
        <v>2124</v>
      </c>
      <c r="F95" s="2">
        <v>0.70833333333333337</v>
      </c>
      <c r="G95" t="s">
        <v>176</v>
      </c>
      <c r="H95" t="s">
        <v>120</v>
      </c>
      <c r="I95" t="s">
        <v>123</v>
      </c>
      <c r="J95" t="s">
        <v>441</v>
      </c>
      <c r="K95" t="s">
        <v>2685</v>
      </c>
      <c r="L95" t="s">
        <v>10</v>
      </c>
      <c r="M95">
        <v>4</v>
      </c>
      <c r="N95">
        <v>2</v>
      </c>
      <c r="O95" t="s">
        <v>22</v>
      </c>
      <c r="P95" t="s">
        <v>205</v>
      </c>
      <c r="Q95">
        <v>28000</v>
      </c>
      <c r="R95">
        <v>2</v>
      </c>
      <c r="S95">
        <v>1</v>
      </c>
      <c r="T95" t="s">
        <v>169</v>
      </c>
      <c r="U95" t="s">
        <v>147</v>
      </c>
      <c r="V95" t="s">
        <v>134</v>
      </c>
      <c r="W95">
        <v>212</v>
      </c>
      <c r="X95">
        <v>1264</v>
      </c>
      <c r="Y95" t="s">
        <v>241</v>
      </c>
      <c r="Z95" t="s">
        <v>394</v>
      </c>
    </row>
    <row r="96" spans="1:26" x14ac:dyDescent="0.3">
      <c r="A96">
        <v>1954</v>
      </c>
      <c r="B96" t="s">
        <v>162</v>
      </c>
      <c r="C96" s="9">
        <v>19901</v>
      </c>
      <c r="D96" s="1">
        <v>44373</v>
      </c>
      <c r="E96" t="s">
        <v>2124</v>
      </c>
      <c r="F96" s="2">
        <v>0.70833333333333337</v>
      </c>
      <c r="G96" t="s">
        <v>176</v>
      </c>
      <c r="H96" t="s">
        <v>119</v>
      </c>
      <c r="I96" t="s">
        <v>126</v>
      </c>
      <c r="J96" t="s">
        <v>437</v>
      </c>
      <c r="K96" t="s">
        <v>2686</v>
      </c>
      <c r="L96" t="s">
        <v>13</v>
      </c>
      <c r="M96">
        <v>7</v>
      </c>
      <c r="N96">
        <v>5</v>
      </c>
      <c r="O96" t="s">
        <v>15</v>
      </c>
      <c r="P96" t="s">
        <v>205</v>
      </c>
      <c r="Q96">
        <v>35000</v>
      </c>
      <c r="R96">
        <v>5</v>
      </c>
      <c r="S96">
        <v>4</v>
      </c>
      <c r="T96" t="s">
        <v>136</v>
      </c>
      <c r="U96" t="s">
        <v>131</v>
      </c>
      <c r="V96" t="s">
        <v>168</v>
      </c>
      <c r="W96">
        <v>212</v>
      </c>
      <c r="X96">
        <v>1237</v>
      </c>
      <c r="Y96" t="s">
        <v>262</v>
      </c>
      <c r="Z96" t="s">
        <v>277</v>
      </c>
    </row>
    <row r="97" spans="1:26" x14ac:dyDescent="0.3">
      <c r="A97">
        <v>1954</v>
      </c>
      <c r="B97" t="s">
        <v>163</v>
      </c>
      <c r="C97" s="9">
        <v>19902</v>
      </c>
      <c r="D97" s="1">
        <v>44374</v>
      </c>
      <c r="E97" t="s">
        <v>2125</v>
      </c>
      <c r="F97" s="2">
        <v>0.70833333333333337</v>
      </c>
      <c r="G97" t="s">
        <v>176</v>
      </c>
      <c r="H97" t="s">
        <v>116</v>
      </c>
      <c r="I97" t="s">
        <v>125</v>
      </c>
      <c r="J97" t="s">
        <v>436</v>
      </c>
      <c r="K97" t="s">
        <v>2687</v>
      </c>
      <c r="L97" t="s">
        <v>23</v>
      </c>
      <c r="M97">
        <v>2</v>
      </c>
      <c r="N97">
        <v>0</v>
      </c>
      <c r="O97" t="s">
        <v>6</v>
      </c>
      <c r="P97" t="s">
        <v>205</v>
      </c>
      <c r="Q97">
        <v>17000</v>
      </c>
      <c r="R97">
        <v>1</v>
      </c>
      <c r="S97">
        <v>0</v>
      </c>
      <c r="T97" t="s">
        <v>130</v>
      </c>
      <c r="U97" t="s">
        <v>132</v>
      </c>
      <c r="V97" t="s">
        <v>146</v>
      </c>
      <c r="W97">
        <v>212</v>
      </c>
      <c r="X97">
        <v>1285</v>
      </c>
      <c r="Y97" t="s">
        <v>438</v>
      </c>
      <c r="Z97" t="s">
        <v>221</v>
      </c>
    </row>
    <row r="98" spans="1:26" x14ac:dyDescent="0.3">
      <c r="A98">
        <v>1954</v>
      </c>
      <c r="B98" t="s">
        <v>163</v>
      </c>
      <c r="C98" s="9">
        <v>19902</v>
      </c>
      <c r="D98" s="1">
        <v>44374</v>
      </c>
      <c r="E98" t="s">
        <v>2125</v>
      </c>
      <c r="F98" s="2">
        <v>0.70833333333333337</v>
      </c>
      <c r="G98" t="s">
        <v>176</v>
      </c>
      <c r="H98" t="s">
        <v>121</v>
      </c>
      <c r="I98" t="s">
        <v>124</v>
      </c>
      <c r="J98" t="s">
        <v>433</v>
      </c>
      <c r="K98" t="s">
        <v>2688</v>
      </c>
      <c r="L98" t="s">
        <v>14</v>
      </c>
      <c r="M98">
        <v>4</v>
      </c>
      <c r="N98">
        <v>2</v>
      </c>
      <c r="O98" t="s">
        <v>11</v>
      </c>
      <c r="P98" t="s">
        <v>205</v>
      </c>
      <c r="Q98">
        <v>40000</v>
      </c>
      <c r="R98">
        <v>2</v>
      </c>
      <c r="S98">
        <v>1</v>
      </c>
      <c r="T98" t="s">
        <v>135</v>
      </c>
      <c r="U98" t="s">
        <v>137</v>
      </c>
      <c r="V98" t="s">
        <v>144</v>
      </c>
      <c r="W98">
        <v>212</v>
      </c>
      <c r="X98">
        <v>1248</v>
      </c>
      <c r="Y98" t="s">
        <v>269</v>
      </c>
      <c r="Z98" t="s">
        <v>222</v>
      </c>
    </row>
    <row r="99" spans="1:26" x14ac:dyDescent="0.3">
      <c r="A99">
        <v>1954</v>
      </c>
      <c r="B99" t="s">
        <v>164</v>
      </c>
      <c r="C99" s="9">
        <v>19905</v>
      </c>
      <c r="D99" s="1">
        <v>44377</v>
      </c>
      <c r="E99" t="s">
        <v>2126</v>
      </c>
      <c r="F99" s="2">
        <v>0.75</v>
      </c>
      <c r="G99" t="s">
        <v>177</v>
      </c>
      <c r="H99" t="s">
        <v>120</v>
      </c>
      <c r="I99" t="s">
        <v>123</v>
      </c>
      <c r="J99" t="s">
        <v>441</v>
      </c>
      <c r="K99" t="s">
        <v>2689</v>
      </c>
      <c r="L99" t="s">
        <v>23</v>
      </c>
      <c r="M99">
        <v>6</v>
      </c>
      <c r="N99">
        <v>1</v>
      </c>
      <c r="O99" t="s">
        <v>13</v>
      </c>
      <c r="P99" t="s">
        <v>205</v>
      </c>
      <c r="Q99">
        <v>58000</v>
      </c>
      <c r="R99">
        <v>1</v>
      </c>
      <c r="S99">
        <v>0</v>
      </c>
      <c r="T99" t="s">
        <v>134</v>
      </c>
      <c r="U99" t="s">
        <v>135</v>
      </c>
      <c r="V99" t="s">
        <v>146</v>
      </c>
      <c r="W99">
        <v>462</v>
      </c>
      <c r="X99">
        <v>1233</v>
      </c>
      <c r="Y99" t="s">
        <v>438</v>
      </c>
      <c r="Z99" t="s">
        <v>262</v>
      </c>
    </row>
    <row r="100" spans="1:26" x14ac:dyDescent="0.3">
      <c r="A100">
        <v>1954</v>
      </c>
      <c r="B100" t="s">
        <v>164</v>
      </c>
      <c r="C100" s="9">
        <v>19905</v>
      </c>
      <c r="D100" s="1">
        <v>44377</v>
      </c>
      <c r="E100" t="s">
        <v>2126</v>
      </c>
      <c r="F100" s="2">
        <v>0.75</v>
      </c>
      <c r="G100" t="s">
        <v>177</v>
      </c>
      <c r="H100" t="s">
        <v>119</v>
      </c>
      <c r="I100" t="s">
        <v>126</v>
      </c>
      <c r="J100" t="s">
        <v>437</v>
      </c>
      <c r="K100" t="s">
        <v>2690</v>
      </c>
      <c r="L100" t="s">
        <v>14</v>
      </c>
      <c r="M100">
        <v>4</v>
      </c>
      <c r="N100">
        <v>2</v>
      </c>
      <c r="O100" t="s">
        <v>10</v>
      </c>
      <c r="P100" t="s">
        <v>443</v>
      </c>
      <c r="Q100">
        <v>45000</v>
      </c>
      <c r="R100">
        <v>0</v>
      </c>
      <c r="S100">
        <v>0</v>
      </c>
      <c r="T100" t="s">
        <v>170</v>
      </c>
      <c r="U100" t="s">
        <v>136</v>
      </c>
      <c r="V100" t="s">
        <v>142</v>
      </c>
      <c r="W100">
        <v>462</v>
      </c>
      <c r="X100">
        <v>1295</v>
      </c>
      <c r="Y100" t="s">
        <v>269</v>
      </c>
      <c r="Z100" t="s">
        <v>241</v>
      </c>
    </row>
    <row r="101" spans="1:26" x14ac:dyDescent="0.3">
      <c r="A101">
        <v>1954</v>
      </c>
      <c r="B101" t="s">
        <v>149</v>
      </c>
      <c r="C101" s="9">
        <v>19908</v>
      </c>
      <c r="D101" s="1">
        <v>44380</v>
      </c>
      <c r="E101" t="s">
        <v>2127</v>
      </c>
      <c r="F101" s="2">
        <v>0.70833333333333337</v>
      </c>
      <c r="G101" t="s">
        <v>175</v>
      </c>
      <c r="H101" t="s">
        <v>118</v>
      </c>
      <c r="I101" t="s">
        <v>128</v>
      </c>
      <c r="J101" t="s">
        <v>434</v>
      </c>
      <c r="K101" t="s">
        <v>2691</v>
      </c>
      <c r="L101" t="s">
        <v>13</v>
      </c>
      <c r="M101">
        <v>3</v>
      </c>
      <c r="N101">
        <v>1</v>
      </c>
      <c r="O101" t="s">
        <v>10</v>
      </c>
      <c r="P101" t="s">
        <v>205</v>
      </c>
      <c r="Q101">
        <v>32000</v>
      </c>
      <c r="R101">
        <v>1</v>
      </c>
      <c r="S101">
        <v>1</v>
      </c>
      <c r="T101" t="s">
        <v>144</v>
      </c>
      <c r="U101" t="s">
        <v>130</v>
      </c>
      <c r="V101" t="s">
        <v>135</v>
      </c>
      <c r="W101">
        <v>3485</v>
      </c>
      <c r="X101">
        <v>1239</v>
      </c>
      <c r="Y101" t="s">
        <v>262</v>
      </c>
      <c r="Z101" t="s">
        <v>241</v>
      </c>
    </row>
    <row r="102" spans="1:26" x14ac:dyDescent="0.3">
      <c r="A102">
        <v>1954</v>
      </c>
      <c r="B102" t="s">
        <v>150</v>
      </c>
      <c r="C102" s="9">
        <v>19909</v>
      </c>
      <c r="D102" s="1">
        <v>44381</v>
      </c>
      <c r="E102" t="s">
        <v>2128</v>
      </c>
      <c r="F102" s="2">
        <v>0.70833333333333337</v>
      </c>
      <c r="G102" t="s">
        <v>2</v>
      </c>
      <c r="H102" t="s">
        <v>121</v>
      </c>
      <c r="I102" t="s">
        <v>124</v>
      </c>
      <c r="J102" t="s">
        <v>433</v>
      </c>
      <c r="K102" t="s">
        <v>2692</v>
      </c>
      <c r="L102" t="s">
        <v>23</v>
      </c>
      <c r="M102">
        <v>3</v>
      </c>
      <c r="N102">
        <v>2</v>
      </c>
      <c r="O102" t="s">
        <v>14</v>
      </c>
      <c r="P102" t="s">
        <v>205</v>
      </c>
      <c r="Q102">
        <v>62500</v>
      </c>
      <c r="R102">
        <v>2</v>
      </c>
      <c r="S102">
        <v>2</v>
      </c>
      <c r="T102" t="s">
        <v>137</v>
      </c>
      <c r="U102" t="s">
        <v>134</v>
      </c>
      <c r="V102" t="s">
        <v>170</v>
      </c>
      <c r="W102">
        <v>3484</v>
      </c>
      <c r="X102">
        <v>1278</v>
      </c>
      <c r="Y102" t="s">
        <v>438</v>
      </c>
      <c r="Z102" t="s">
        <v>269</v>
      </c>
    </row>
    <row r="103" spans="1:26" x14ac:dyDescent="0.3">
      <c r="A103">
        <v>1958</v>
      </c>
      <c r="B103" t="s">
        <v>444</v>
      </c>
      <c r="C103" s="9">
        <v>21344</v>
      </c>
      <c r="D103" s="1">
        <v>44355</v>
      </c>
      <c r="E103" t="s">
        <v>2129</v>
      </c>
      <c r="F103" s="2">
        <v>0.58333333333333337</v>
      </c>
      <c r="G103" t="s">
        <v>173</v>
      </c>
      <c r="H103" t="s">
        <v>445</v>
      </c>
      <c r="I103" t="s">
        <v>446</v>
      </c>
      <c r="J103" t="s">
        <v>447</v>
      </c>
      <c r="K103" t="s">
        <v>2693</v>
      </c>
      <c r="L103" t="s">
        <v>16</v>
      </c>
      <c r="M103">
        <v>3</v>
      </c>
      <c r="N103">
        <v>0</v>
      </c>
      <c r="O103" t="s">
        <v>27</v>
      </c>
      <c r="P103" t="s">
        <v>205</v>
      </c>
      <c r="Q103">
        <v>34107</v>
      </c>
      <c r="R103">
        <v>1</v>
      </c>
      <c r="S103">
        <v>0</v>
      </c>
      <c r="T103" t="s">
        <v>448</v>
      </c>
      <c r="U103" t="s">
        <v>449</v>
      </c>
      <c r="V103" t="s">
        <v>450</v>
      </c>
      <c r="W103">
        <v>220</v>
      </c>
      <c r="X103">
        <v>1415</v>
      </c>
      <c r="Y103" t="s">
        <v>285</v>
      </c>
      <c r="Z103" t="s">
        <v>210</v>
      </c>
    </row>
    <row r="104" spans="1:26" x14ac:dyDescent="0.3">
      <c r="A104">
        <v>1958</v>
      </c>
      <c r="B104" t="s">
        <v>451</v>
      </c>
      <c r="C104" s="9">
        <v>21344</v>
      </c>
      <c r="D104" s="1">
        <v>44355</v>
      </c>
      <c r="E104" t="s">
        <v>2130</v>
      </c>
      <c r="F104" s="2">
        <v>0.79166666666666663</v>
      </c>
      <c r="G104" t="s">
        <v>174</v>
      </c>
      <c r="H104" t="s">
        <v>452</v>
      </c>
      <c r="I104" t="s">
        <v>453</v>
      </c>
      <c r="J104" t="s">
        <v>454</v>
      </c>
      <c r="K104" t="s">
        <v>2694</v>
      </c>
      <c r="L104" t="s">
        <v>25</v>
      </c>
      <c r="M104">
        <v>2</v>
      </c>
      <c r="N104">
        <v>2</v>
      </c>
      <c r="O104" t="s">
        <v>22</v>
      </c>
      <c r="P104" t="s">
        <v>205</v>
      </c>
      <c r="Q104">
        <v>49348</v>
      </c>
      <c r="R104">
        <v>1</v>
      </c>
      <c r="S104">
        <v>0</v>
      </c>
      <c r="T104" t="s">
        <v>130</v>
      </c>
      <c r="U104" t="s">
        <v>455</v>
      </c>
      <c r="V104" t="s">
        <v>456</v>
      </c>
      <c r="W104">
        <v>220</v>
      </c>
      <c r="X104">
        <v>1372</v>
      </c>
      <c r="Y104" t="s">
        <v>457</v>
      </c>
      <c r="Z104" t="s">
        <v>394</v>
      </c>
    </row>
    <row r="105" spans="1:26" x14ac:dyDescent="0.3">
      <c r="A105">
        <v>1958</v>
      </c>
      <c r="B105" t="s">
        <v>451</v>
      </c>
      <c r="C105" s="9">
        <v>21344</v>
      </c>
      <c r="D105" s="1">
        <v>44355</v>
      </c>
      <c r="E105" t="s">
        <v>2130</v>
      </c>
      <c r="F105" s="2">
        <v>0.79166666666666663</v>
      </c>
      <c r="G105" t="s">
        <v>171</v>
      </c>
      <c r="H105" t="s">
        <v>458</v>
      </c>
      <c r="I105" t="s">
        <v>459</v>
      </c>
      <c r="J105" t="s">
        <v>460</v>
      </c>
      <c r="K105" t="s">
        <v>2695</v>
      </c>
      <c r="L105" t="s">
        <v>8</v>
      </c>
      <c r="M105">
        <v>1</v>
      </c>
      <c r="N105">
        <v>3</v>
      </c>
      <c r="O105" t="s">
        <v>23</v>
      </c>
      <c r="P105" t="s">
        <v>205</v>
      </c>
      <c r="Q105">
        <v>31156</v>
      </c>
      <c r="R105">
        <v>1</v>
      </c>
      <c r="S105">
        <v>2</v>
      </c>
      <c r="T105" t="s">
        <v>414</v>
      </c>
      <c r="U105" t="s">
        <v>461</v>
      </c>
      <c r="V105" t="s">
        <v>462</v>
      </c>
      <c r="W105">
        <v>220</v>
      </c>
      <c r="X105">
        <v>1323</v>
      </c>
      <c r="Y105" t="s">
        <v>230</v>
      </c>
      <c r="Z105" t="s">
        <v>438</v>
      </c>
    </row>
    <row r="106" spans="1:26" x14ac:dyDescent="0.3">
      <c r="A106">
        <v>1958</v>
      </c>
      <c r="B106" t="s">
        <v>451</v>
      </c>
      <c r="C106" s="9">
        <v>21344</v>
      </c>
      <c r="D106" s="1">
        <v>44355</v>
      </c>
      <c r="E106" t="s">
        <v>2130</v>
      </c>
      <c r="F106" s="2">
        <v>0.79166666666666663</v>
      </c>
      <c r="G106" t="s">
        <v>173</v>
      </c>
      <c r="H106" t="s">
        <v>463</v>
      </c>
      <c r="I106" t="s">
        <v>464</v>
      </c>
      <c r="J106" t="s">
        <v>465</v>
      </c>
      <c r="K106" t="s">
        <v>2696</v>
      </c>
      <c r="L106" t="s">
        <v>14</v>
      </c>
      <c r="M106">
        <v>1</v>
      </c>
      <c r="N106">
        <v>1</v>
      </c>
      <c r="O106" t="s">
        <v>28</v>
      </c>
      <c r="P106" t="s">
        <v>205</v>
      </c>
      <c r="Q106">
        <v>15343</v>
      </c>
      <c r="R106">
        <v>1</v>
      </c>
      <c r="S106">
        <v>1</v>
      </c>
      <c r="T106" t="s">
        <v>466</v>
      </c>
      <c r="U106" t="s">
        <v>420</v>
      </c>
      <c r="V106" t="s">
        <v>467</v>
      </c>
      <c r="W106">
        <v>220</v>
      </c>
      <c r="X106">
        <v>1407</v>
      </c>
      <c r="Y106" t="s">
        <v>269</v>
      </c>
      <c r="Z106" t="s">
        <v>468</v>
      </c>
    </row>
    <row r="107" spans="1:26" x14ac:dyDescent="0.3">
      <c r="A107">
        <v>1958</v>
      </c>
      <c r="B107" t="s">
        <v>451</v>
      </c>
      <c r="C107" s="9">
        <v>21344</v>
      </c>
      <c r="D107" s="1">
        <v>44355</v>
      </c>
      <c r="E107" t="s">
        <v>2130</v>
      </c>
      <c r="F107" s="2">
        <v>0.79166666666666663</v>
      </c>
      <c r="G107" t="s">
        <v>172</v>
      </c>
      <c r="H107" t="s">
        <v>469</v>
      </c>
      <c r="I107" t="s">
        <v>470</v>
      </c>
      <c r="J107" t="s">
        <v>471</v>
      </c>
      <c r="K107" t="s">
        <v>2697</v>
      </c>
      <c r="L107" t="s">
        <v>4</v>
      </c>
      <c r="M107">
        <v>7</v>
      </c>
      <c r="N107">
        <v>3</v>
      </c>
      <c r="O107" t="s">
        <v>12</v>
      </c>
      <c r="P107" t="s">
        <v>205</v>
      </c>
      <c r="Q107">
        <v>16518</v>
      </c>
      <c r="R107">
        <v>2</v>
      </c>
      <c r="S107">
        <v>2</v>
      </c>
      <c r="T107" t="s">
        <v>472</v>
      </c>
      <c r="U107" t="s">
        <v>170</v>
      </c>
      <c r="V107" t="s">
        <v>473</v>
      </c>
      <c r="W107">
        <v>220</v>
      </c>
      <c r="X107">
        <v>1386</v>
      </c>
      <c r="Y107" t="s">
        <v>209</v>
      </c>
      <c r="Z107" t="s">
        <v>237</v>
      </c>
    </row>
    <row r="108" spans="1:26" x14ac:dyDescent="0.3">
      <c r="A108">
        <v>1958</v>
      </c>
      <c r="B108" t="s">
        <v>451</v>
      </c>
      <c r="C108" s="9">
        <v>21344</v>
      </c>
      <c r="D108" s="1">
        <v>44355</v>
      </c>
      <c r="E108" t="s">
        <v>2130</v>
      </c>
      <c r="F108" s="2">
        <v>0.79166666666666663</v>
      </c>
      <c r="G108" t="s">
        <v>172</v>
      </c>
      <c r="H108" t="s">
        <v>474</v>
      </c>
      <c r="I108" t="s">
        <v>475</v>
      </c>
      <c r="J108" t="s">
        <v>476</v>
      </c>
      <c r="K108" t="s">
        <v>2698</v>
      </c>
      <c r="L108" t="s">
        <v>6</v>
      </c>
      <c r="M108">
        <v>1</v>
      </c>
      <c r="N108">
        <v>1</v>
      </c>
      <c r="O108" t="s">
        <v>38</v>
      </c>
      <c r="P108" t="s">
        <v>205</v>
      </c>
      <c r="Q108">
        <v>9591</v>
      </c>
      <c r="R108">
        <v>1</v>
      </c>
      <c r="S108">
        <v>0</v>
      </c>
      <c r="T108" t="s">
        <v>144</v>
      </c>
      <c r="U108" t="s">
        <v>134</v>
      </c>
      <c r="V108" t="s">
        <v>477</v>
      </c>
      <c r="W108">
        <v>220</v>
      </c>
      <c r="X108">
        <v>1434</v>
      </c>
      <c r="Y108" t="s">
        <v>221</v>
      </c>
      <c r="Z108" t="s">
        <v>435</v>
      </c>
    </row>
    <row r="109" spans="1:26" x14ac:dyDescent="0.3">
      <c r="A109">
        <v>1958</v>
      </c>
      <c r="B109" t="s">
        <v>451</v>
      </c>
      <c r="C109" s="9">
        <v>21344</v>
      </c>
      <c r="D109" s="1">
        <v>44355</v>
      </c>
      <c r="E109" t="s">
        <v>2130</v>
      </c>
      <c r="F109" s="2">
        <v>0.79166666666666663</v>
      </c>
      <c r="G109" t="s">
        <v>174</v>
      </c>
      <c r="H109" t="s">
        <v>478</v>
      </c>
      <c r="I109" t="s">
        <v>479</v>
      </c>
      <c r="J109" t="s">
        <v>480</v>
      </c>
      <c r="K109" t="s">
        <v>2699</v>
      </c>
      <c r="L109" t="s">
        <v>11</v>
      </c>
      <c r="M109">
        <v>3</v>
      </c>
      <c r="N109">
        <v>0</v>
      </c>
      <c r="O109" t="s">
        <v>13</v>
      </c>
      <c r="P109" t="s">
        <v>205</v>
      </c>
      <c r="Q109">
        <v>17788</v>
      </c>
      <c r="R109">
        <v>1</v>
      </c>
      <c r="S109">
        <v>0</v>
      </c>
      <c r="T109" t="s">
        <v>481</v>
      </c>
      <c r="U109" t="s">
        <v>482</v>
      </c>
      <c r="V109" t="s">
        <v>483</v>
      </c>
      <c r="W109">
        <v>220</v>
      </c>
      <c r="X109">
        <v>1326</v>
      </c>
      <c r="Y109" t="s">
        <v>222</v>
      </c>
      <c r="Z109" t="s">
        <v>262</v>
      </c>
    </row>
    <row r="110" spans="1:26" x14ac:dyDescent="0.3">
      <c r="A110">
        <v>1958</v>
      </c>
      <c r="B110" t="s">
        <v>451</v>
      </c>
      <c r="C110" s="9">
        <v>21344</v>
      </c>
      <c r="D110" s="1">
        <v>44355</v>
      </c>
      <c r="E110" t="s">
        <v>2130</v>
      </c>
      <c r="F110" s="2">
        <v>0.79166666666666663</v>
      </c>
      <c r="G110" t="s">
        <v>171</v>
      </c>
      <c r="H110" t="s">
        <v>484</v>
      </c>
      <c r="I110" t="s">
        <v>485</v>
      </c>
      <c r="J110" t="s">
        <v>486</v>
      </c>
      <c r="K110" t="s">
        <v>2700</v>
      </c>
      <c r="L110" t="s">
        <v>26</v>
      </c>
      <c r="M110">
        <v>1</v>
      </c>
      <c r="N110">
        <v>0</v>
      </c>
      <c r="O110" t="s">
        <v>20</v>
      </c>
      <c r="P110" t="s">
        <v>205</v>
      </c>
      <c r="Q110">
        <v>10647</v>
      </c>
      <c r="R110">
        <v>1</v>
      </c>
      <c r="S110">
        <v>0</v>
      </c>
      <c r="T110" t="s">
        <v>487</v>
      </c>
      <c r="U110" t="s">
        <v>135</v>
      </c>
      <c r="V110" t="s">
        <v>488</v>
      </c>
      <c r="W110">
        <v>220</v>
      </c>
      <c r="X110">
        <v>1421</v>
      </c>
      <c r="Y110" t="s">
        <v>489</v>
      </c>
      <c r="Z110" t="s">
        <v>312</v>
      </c>
    </row>
    <row r="111" spans="1:26" x14ac:dyDescent="0.3">
      <c r="A111">
        <v>1958</v>
      </c>
      <c r="B111" t="s">
        <v>490</v>
      </c>
      <c r="C111" s="9">
        <v>21347</v>
      </c>
      <c r="D111" s="1">
        <v>44358</v>
      </c>
      <c r="E111" t="s">
        <v>2131</v>
      </c>
      <c r="F111" s="2">
        <v>0.79166666666666663</v>
      </c>
      <c r="G111" t="s">
        <v>174</v>
      </c>
      <c r="H111" t="s">
        <v>452</v>
      </c>
      <c r="I111" t="s">
        <v>453</v>
      </c>
      <c r="J111" t="s">
        <v>454</v>
      </c>
      <c r="K111" t="s">
        <v>2701</v>
      </c>
      <c r="L111" t="s">
        <v>11</v>
      </c>
      <c r="M111">
        <v>0</v>
      </c>
      <c r="N111">
        <v>0</v>
      </c>
      <c r="O111" t="s">
        <v>22</v>
      </c>
      <c r="P111" t="s">
        <v>205</v>
      </c>
      <c r="Q111">
        <v>40895</v>
      </c>
      <c r="R111">
        <v>0</v>
      </c>
      <c r="S111">
        <v>0</v>
      </c>
      <c r="T111" t="s">
        <v>482</v>
      </c>
      <c r="U111" t="s">
        <v>491</v>
      </c>
      <c r="V111" t="s">
        <v>130</v>
      </c>
      <c r="W111">
        <v>220</v>
      </c>
      <c r="X111">
        <v>1339</v>
      </c>
      <c r="Y111" t="s">
        <v>222</v>
      </c>
      <c r="Z111" t="s">
        <v>394</v>
      </c>
    </row>
    <row r="112" spans="1:26" x14ac:dyDescent="0.3">
      <c r="A112">
        <v>1958</v>
      </c>
      <c r="B112" t="s">
        <v>490</v>
      </c>
      <c r="C112" s="9">
        <v>21347</v>
      </c>
      <c r="D112" s="1">
        <v>44358</v>
      </c>
      <c r="E112" t="s">
        <v>2131</v>
      </c>
      <c r="F112" s="2">
        <v>0.79166666666666663</v>
      </c>
      <c r="G112" t="s">
        <v>173</v>
      </c>
      <c r="H112" t="s">
        <v>445</v>
      </c>
      <c r="I112" t="s">
        <v>446</v>
      </c>
      <c r="J112" t="s">
        <v>447</v>
      </c>
      <c r="K112" t="s">
        <v>2702</v>
      </c>
      <c r="L112" t="s">
        <v>27</v>
      </c>
      <c r="M112">
        <v>1</v>
      </c>
      <c r="N112">
        <v>1</v>
      </c>
      <c r="O112" t="s">
        <v>28</v>
      </c>
      <c r="P112" t="s">
        <v>205</v>
      </c>
      <c r="Q112">
        <v>15150</v>
      </c>
      <c r="R112">
        <v>0</v>
      </c>
      <c r="S112">
        <v>1</v>
      </c>
      <c r="T112" t="s">
        <v>420</v>
      </c>
      <c r="U112" t="s">
        <v>448</v>
      </c>
      <c r="V112" t="s">
        <v>466</v>
      </c>
      <c r="W112">
        <v>220</v>
      </c>
      <c r="X112">
        <v>1418</v>
      </c>
      <c r="Y112" t="s">
        <v>210</v>
      </c>
      <c r="Z112" t="s">
        <v>468</v>
      </c>
    </row>
    <row r="113" spans="1:26" x14ac:dyDescent="0.3">
      <c r="A113">
        <v>1958</v>
      </c>
      <c r="B113" t="s">
        <v>490</v>
      </c>
      <c r="C113" s="9">
        <v>21347</v>
      </c>
      <c r="D113" s="1">
        <v>44358</v>
      </c>
      <c r="E113" t="s">
        <v>2131</v>
      </c>
      <c r="F113" s="2">
        <v>0.79166666666666663</v>
      </c>
      <c r="G113" t="s">
        <v>172</v>
      </c>
      <c r="H113" t="s">
        <v>469</v>
      </c>
      <c r="I113" t="s">
        <v>470</v>
      </c>
      <c r="J113" t="s">
        <v>471</v>
      </c>
      <c r="K113" t="s">
        <v>2703</v>
      </c>
      <c r="L113" t="s">
        <v>12</v>
      </c>
      <c r="M113">
        <v>3</v>
      </c>
      <c r="N113">
        <v>2</v>
      </c>
      <c r="O113" t="s">
        <v>38</v>
      </c>
      <c r="P113" t="s">
        <v>205</v>
      </c>
      <c r="Q113">
        <v>11665</v>
      </c>
      <c r="R113">
        <v>2</v>
      </c>
      <c r="S113">
        <v>1</v>
      </c>
      <c r="T113" t="s">
        <v>134</v>
      </c>
      <c r="U113" t="s">
        <v>472</v>
      </c>
      <c r="V113" t="s">
        <v>492</v>
      </c>
      <c r="W113">
        <v>220</v>
      </c>
      <c r="X113">
        <v>1423</v>
      </c>
      <c r="Y113" t="s">
        <v>237</v>
      </c>
      <c r="Z113" t="s">
        <v>435</v>
      </c>
    </row>
    <row r="114" spans="1:26" x14ac:dyDescent="0.3">
      <c r="A114">
        <v>1958</v>
      </c>
      <c r="B114" t="s">
        <v>490</v>
      </c>
      <c r="C114" s="9">
        <v>21347</v>
      </c>
      <c r="D114" s="1">
        <v>44358</v>
      </c>
      <c r="E114" t="s">
        <v>2131</v>
      </c>
      <c r="F114" s="2">
        <v>0.79166666666666663</v>
      </c>
      <c r="G114" t="s">
        <v>172</v>
      </c>
      <c r="H114" t="s">
        <v>474</v>
      </c>
      <c r="I114" t="s">
        <v>475</v>
      </c>
      <c r="J114" t="s">
        <v>476</v>
      </c>
      <c r="K114" t="s">
        <v>2674</v>
      </c>
      <c r="L114" t="s">
        <v>6</v>
      </c>
      <c r="M114">
        <v>3</v>
      </c>
      <c r="N114">
        <v>2</v>
      </c>
      <c r="O114" t="s">
        <v>4</v>
      </c>
      <c r="P114" t="s">
        <v>205</v>
      </c>
      <c r="Q114">
        <v>12217</v>
      </c>
      <c r="R114">
        <v>1</v>
      </c>
      <c r="S114">
        <v>1</v>
      </c>
      <c r="T114" t="s">
        <v>170</v>
      </c>
      <c r="U114" t="s">
        <v>144</v>
      </c>
      <c r="V114" t="s">
        <v>493</v>
      </c>
      <c r="W114">
        <v>220</v>
      </c>
      <c r="X114">
        <v>1388</v>
      </c>
      <c r="Y114" t="s">
        <v>221</v>
      </c>
      <c r="Z114" t="s">
        <v>209</v>
      </c>
    </row>
    <row r="115" spans="1:26" x14ac:dyDescent="0.3">
      <c r="A115">
        <v>1958</v>
      </c>
      <c r="B115" t="s">
        <v>490</v>
      </c>
      <c r="C115" s="9">
        <v>21347</v>
      </c>
      <c r="D115" s="1">
        <v>44358</v>
      </c>
      <c r="E115" t="s">
        <v>2131</v>
      </c>
      <c r="F115" s="2">
        <v>0.79166666666666663</v>
      </c>
      <c r="G115" t="s">
        <v>174</v>
      </c>
      <c r="H115" t="s">
        <v>494</v>
      </c>
      <c r="I115" t="s">
        <v>495</v>
      </c>
      <c r="J115" t="s">
        <v>496</v>
      </c>
      <c r="K115" t="s">
        <v>2704</v>
      </c>
      <c r="L115" t="s">
        <v>25</v>
      </c>
      <c r="M115">
        <v>2</v>
      </c>
      <c r="N115">
        <v>0</v>
      </c>
      <c r="O115" t="s">
        <v>13</v>
      </c>
      <c r="P115" t="s">
        <v>205</v>
      </c>
      <c r="Q115">
        <v>21239</v>
      </c>
      <c r="R115">
        <v>1</v>
      </c>
      <c r="S115">
        <v>0</v>
      </c>
      <c r="T115" t="s">
        <v>456</v>
      </c>
      <c r="U115" t="s">
        <v>455</v>
      </c>
      <c r="V115" t="s">
        <v>497</v>
      </c>
      <c r="W115">
        <v>220</v>
      </c>
      <c r="X115">
        <v>1332</v>
      </c>
      <c r="Y115" t="s">
        <v>457</v>
      </c>
      <c r="Z115" t="s">
        <v>262</v>
      </c>
    </row>
    <row r="116" spans="1:26" x14ac:dyDescent="0.3">
      <c r="A116">
        <v>1958</v>
      </c>
      <c r="B116" t="s">
        <v>490</v>
      </c>
      <c r="C116" s="9">
        <v>21347</v>
      </c>
      <c r="D116" s="1">
        <v>44358</v>
      </c>
      <c r="E116" t="s">
        <v>2131</v>
      </c>
      <c r="F116" s="2">
        <v>0.79166666666666663</v>
      </c>
      <c r="G116" t="s">
        <v>171</v>
      </c>
      <c r="H116" t="s">
        <v>498</v>
      </c>
      <c r="I116" t="s">
        <v>499</v>
      </c>
      <c r="J116" t="s">
        <v>500</v>
      </c>
      <c r="K116" t="s">
        <v>2705</v>
      </c>
      <c r="L116" t="s">
        <v>23</v>
      </c>
      <c r="M116">
        <v>2</v>
      </c>
      <c r="N116">
        <v>2</v>
      </c>
      <c r="O116" t="s">
        <v>20</v>
      </c>
      <c r="P116" t="s">
        <v>205</v>
      </c>
      <c r="Q116">
        <v>25000</v>
      </c>
      <c r="R116">
        <v>0</v>
      </c>
      <c r="S116">
        <v>2</v>
      </c>
      <c r="T116" t="s">
        <v>135</v>
      </c>
      <c r="U116" t="s">
        <v>414</v>
      </c>
      <c r="V116" t="s">
        <v>487</v>
      </c>
      <c r="W116">
        <v>220</v>
      </c>
      <c r="X116">
        <v>1391</v>
      </c>
      <c r="Y116" t="s">
        <v>438</v>
      </c>
      <c r="Z116" t="s">
        <v>312</v>
      </c>
    </row>
    <row r="117" spans="1:26" x14ac:dyDescent="0.3">
      <c r="A117">
        <v>1958</v>
      </c>
      <c r="B117" t="s">
        <v>490</v>
      </c>
      <c r="C117" s="9">
        <v>21347</v>
      </c>
      <c r="D117" s="1">
        <v>44358</v>
      </c>
      <c r="E117" t="s">
        <v>2131</v>
      </c>
      <c r="F117" s="2">
        <v>0.79166666666666663</v>
      </c>
      <c r="G117" t="s">
        <v>171</v>
      </c>
      <c r="H117" t="s">
        <v>484</v>
      </c>
      <c r="I117" t="s">
        <v>485</v>
      </c>
      <c r="J117" t="s">
        <v>486</v>
      </c>
      <c r="K117" t="s">
        <v>2706</v>
      </c>
      <c r="L117" t="s">
        <v>8</v>
      </c>
      <c r="M117">
        <v>3</v>
      </c>
      <c r="N117">
        <v>1</v>
      </c>
      <c r="O117" t="s">
        <v>26</v>
      </c>
      <c r="P117" t="s">
        <v>205</v>
      </c>
      <c r="Q117">
        <v>14174</v>
      </c>
      <c r="R117">
        <v>1</v>
      </c>
      <c r="S117">
        <v>1</v>
      </c>
      <c r="T117" t="s">
        <v>462</v>
      </c>
      <c r="U117" t="s">
        <v>488</v>
      </c>
      <c r="V117" t="s">
        <v>461</v>
      </c>
      <c r="W117">
        <v>220</v>
      </c>
      <c r="X117">
        <v>1324</v>
      </c>
      <c r="Y117" t="s">
        <v>230</v>
      </c>
      <c r="Z117" t="s">
        <v>489</v>
      </c>
    </row>
    <row r="118" spans="1:26" x14ac:dyDescent="0.3">
      <c r="A118">
        <v>1958</v>
      </c>
      <c r="B118" t="s">
        <v>501</v>
      </c>
      <c r="C118" s="9">
        <v>21348</v>
      </c>
      <c r="D118" s="1">
        <v>44359</v>
      </c>
      <c r="E118" t="s">
        <v>2132</v>
      </c>
      <c r="F118" s="2">
        <v>0.79166666666666663</v>
      </c>
      <c r="G118" t="s">
        <v>173</v>
      </c>
      <c r="H118" t="s">
        <v>445</v>
      </c>
      <c r="I118" t="s">
        <v>446</v>
      </c>
      <c r="J118" t="s">
        <v>447</v>
      </c>
      <c r="K118" t="s">
        <v>2707</v>
      </c>
      <c r="L118" t="s">
        <v>16</v>
      </c>
      <c r="M118">
        <v>2</v>
      </c>
      <c r="N118">
        <v>1</v>
      </c>
      <c r="O118" t="s">
        <v>14</v>
      </c>
      <c r="P118" t="s">
        <v>205</v>
      </c>
      <c r="Q118">
        <v>38850</v>
      </c>
      <c r="R118">
        <v>1</v>
      </c>
      <c r="S118">
        <v>0</v>
      </c>
      <c r="T118" t="s">
        <v>449</v>
      </c>
      <c r="U118" t="s">
        <v>467</v>
      </c>
      <c r="V118" t="s">
        <v>493</v>
      </c>
      <c r="W118">
        <v>220</v>
      </c>
      <c r="X118">
        <v>1406</v>
      </c>
      <c r="Y118" t="s">
        <v>285</v>
      </c>
      <c r="Z118" t="s">
        <v>269</v>
      </c>
    </row>
    <row r="119" spans="1:26" x14ac:dyDescent="0.3">
      <c r="A119">
        <v>1958</v>
      </c>
      <c r="B119" t="s">
        <v>502</v>
      </c>
      <c r="C119" s="9">
        <v>21351</v>
      </c>
      <c r="D119" s="1">
        <v>44362</v>
      </c>
      <c r="E119" t="s">
        <v>2133</v>
      </c>
      <c r="F119" s="2">
        <v>0.58333333333333337</v>
      </c>
      <c r="G119" t="s">
        <v>173</v>
      </c>
      <c r="H119" t="s">
        <v>445</v>
      </c>
      <c r="I119" t="s">
        <v>446</v>
      </c>
      <c r="J119" t="s">
        <v>447</v>
      </c>
      <c r="K119" t="s">
        <v>2708</v>
      </c>
      <c r="L119" t="s">
        <v>16</v>
      </c>
      <c r="M119">
        <v>0</v>
      </c>
      <c r="N119">
        <v>0</v>
      </c>
      <c r="O119" t="s">
        <v>28</v>
      </c>
      <c r="P119" t="s">
        <v>205</v>
      </c>
      <c r="Q119">
        <v>30287</v>
      </c>
      <c r="R119">
        <v>0</v>
      </c>
      <c r="S119">
        <v>0</v>
      </c>
      <c r="T119" t="s">
        <v>467</v>
      </c>
      <c r="U119" t="s">
        <v>420</v>
      </c>
      <c r="V119" t="s">
        <v>448</v>
      </c>
      <c r="W119">
        <v>220</v>
      </c>
      <c r="X119">
        <v>1438</v>
      </c>
      <c r="Y119" t="s">
        <v>285</v>
      </c>
      <c r="Z119" t="s">
        <v>468</v>
      </c>
    </row>
    <row r="120" spans="1:26" x14ac:dyDescent="0.3">
      <c r="A120">
        <v>1958</v>
      </c>
      <c r="B120" t="s">
        <v>503</v>
      </c>
      <c r="C120" s="9">
        <v>21351</v>
      </c>
      <c r="D120" s="1">
        <v>44362</v>
      </c>
      <c r="E120" t="s">
        <v>2134</v>
      </c>
      <c r="F120" s="2">
        <v>0.79166666666666663</v>
      </c>
      <c r="G120" t="s">
        <v>174</v>
      </c>
      <c r="H120" t="s">
        <v>452</v>
      </c>
      <c r="I120" t="s">
        <v>453</v>
      </c>
      <c r="J120" t="s">
        <v>454</v>
      </c>
      <c r="K120" t="s">
        <v>2709</v>
      </c>
      <c r="L120" t="s">
        <v>11</v>
      </c>
      <c r="M120">
        <v>2</v>
      </c>
      <c r="N120">
        <v>0</v>
      </c>
      <c r="O120" t="s">
        <v>25</v>
      </c>
      <c r="P120" t="s">
        <v>205</v>
      </c>
      <c r="Q120">
        <v>50928</v>
      </c>
      <c r="R120">
        <v>1</v>
      </c>
      <c r="S120">
        <v>0</v>
      </c>
      <c r="T120" t="s">
        <v>481</v>
      </c>
      <c r="U120" t="s">
        <v>455</v>
      </c>
      <c r="V120" t="s">
        <v>456</v>
      </c>
      <c r="W120">
        <v>220</v>
      </c>
      <c r="X120">
        <v>1344</v>
      </c>
      <c r="Y120" t="s">
        <v>222</v>
      </c>
      <c r="Z120" t="s">
        <v>457</v>
      </c>
    </row>
    <row r="121" spans="1:26" x14ac:dyDescent="0.3">
      <c r="A121">
        <v>1958</v>
      </c>
      <c r="B121" t="s">
        <v>503</v>
      </c>
      <c r="C121" s="9">
        <v>21351</v>
      </c>
      <c r="D121" s="1">
        <v>44362</v>
      </c>
      <c r="E121" t="s">
        <v>2134</v>
      </c>
      <c r="F121" s="2">
        <v>0.79166666666666663</v>
      </c>
      <c r="G121" t="s">
        <v>171</v>
      </c>
      <c r="H121" t="s">
        <v>458</v>
      </c>
      <c r="I121" t="s">
        <v>459</v>
      </c>
      <c r="J121" t="s">
        <v>460</v>
      </c>
      <c r="K121" t="s">
        <v>2710</v>
      </c>
      <c r="L121" t="s">
        <v>23</v>
      </c>
      <c r="M121">
        <v>2</v>
      </c>
      <c r="N121">
        <v>2</v>
      </c>
      <c r="O121" t="s">
        <v>26</v>
      </c>
      <c r="P121" t="s">
        <v>205</v>
      </c>
      <c r="Q121">
        <v>21990</v>
      </c>
      <c r="R121">
        <v>1</v>
      </c>
      <c r="S121">
        <v>1</v>
      </c>
      <c r="T121" t="s">
        <v>488</v>
      </c>
      <c r="U121" t="s">
        <v>462</v>
      </c>
      <c r="V121" t="s">
        <v>461</v>
      </c>
      <c r="W121">
        <v>220</v>
      </c>
      <c r="X121">
        <v>1389</v>
      </c>
      <c r="Y121" t="s">
        <v>438</v>
      </c>
      <c r="Z121" t="s">
        <v>489</v>
      </c>
    </row>
    <row r="122" spans="1:26" x14ac:dyDescent="0.3">
      <c r="A122">
        <v>1958</v>
      </c>
      <c r="B122" t="s">
        <v>503</v>
      </c>
      <c r="C122" s="9">
        <v>21351</v>
      </c>
      <c r="D122" s="1">
        <v>44362</v>
      </c>
      <c r="E122" t="s">
        <v>2134</v>
      </c>
      <c r="F122" s="2">
        <v>0.79166666666666663</v>
      </c>
      <c r="G122" t="s">
        <v>173</v>
      </c>
      <c r="H122" t="s">
        <v>463</v>
      </c>
      <c r="I122" t="s">
        <v>464</v>
      </c>
      <c r="J122" t="s">
        <v>465</v>
      </c>
      <c r="K122" t="s">
        <v>2711</v>
      </c>
      <c r="L122" t="s">
        <v>14</v>
      </c>
      <c r="M122">
        <v>4</v>
      </c>
      <c r="N122">
        <v>0</v>
      </c>
      <c r="O122" t="s">
        <v>27</v>
      </c>
      <c r="P122" t="s">
        <v>205</v>
      </c>
      <c r="Q122">
        <v>13300</v>
      </c>
      <c r="R122">
        <v>1</v>
      </c>
      <c r="S122">
        <v>0</v>
      </c>
      <c r="T122" t="s">
        <v>450</v>
      </c>
      <c r="U122" t="s">
        <v>466</v>
      </c>
      <c r="V122" t="s">
        <v>449</v>
      </c>
      <c r="W122">
        <v>220</v>
      </c>
      <c r="X122">
        <v>1403</v>
      </c>
      <c r="Y122" t="s">
        <v>269</v>
      </c>
      <c r="Z122" t="s">
        <v>210</v>
      </c>
    </row>
    <row r="123" spans="1:26" x14ac:dyDescent="0.3">
      <c r="A123">
        <v>1958</v>
      </c>
      <c r="B123" t="s">
        <v>503</v>
      </c>
      <c r="C123" s="9">
        <v>21351</v>
      </c>
      <c r="D123" s="1">
        <v>44362</v>
      </c>
      <c r="E123" t="s">
        <v>2134</v>
      </c>
      <c r="F123" s="2">
        <v>0.79166666666666663</v>
      </c>
      <c r="G123" t="s">
        <v>172</v>
      </c>
      <c r="H123" t="s">
        <v>504</v>
      </c>
      <c r="I123" t="s">
        <v>505</v>
      </c>
      <c r="J123" t="s">
        <v>506</v>
      </c>
      <c r="K123" t="s">
        <v>2712</v>
      </c>
      <c r="L123" t="s">
        <v>12</v>
      </c>
      <c r="M123">
        <v>3</v>
      </c>
      <c r="N123">
        <v>3</v>
      </c>
      <c r="O123" t="s">
        <v>6</v>
      </c>
      <c r="P123" t="s">
        <v>205</v>
      </c>
      <c r="Q123">
        <v>13103</v>
      </c>
      <c r="R123">
        <v>1</v>
      </c>
      <c r="S123">
        <v>2</v>
      </c>
      <c r="T123" t="s">
        <v>477</v>
      </c>
      <c r="U123" t="s">
        <v>170</v>
      </c>
      <c r="V123" t="s">
        <v>472</v>
      </c>
      <c r="W123">
        <v>220</v>
      </c>
      <c r="X123">
        <v>1426</v>
      </c>
      <c r="Y123" t="s">
        <v>237</v>
      </c>
      <c r="Z123" t="s">
        <v>221</v>
      </c>
    </row>
    <row r="124" spans="1:26" x14ac:dyDescent="0.3">
      <c r="A124">
        <v>1958</v>
      </c>
      <c r="B124" t="s">
        <v>503</v>
      </c>
      <c r="C124" s="9">
        <v>21351</v>
      </c>
      <c r="D124" s="1">
        <v>44362</v>
      </c>
      <c r="E124" t="s">
        <v>2134</v>
      </c>
      <c r="F124" s="2">
        <v>0.79166666666666663</v>
      </c>
      <c r="G124" t="s">
        <v>172</v>
      </c>
      <c r="H124" t="s">
        <v>507</v>
      </c>
      <c r="I124" t="s">
        <v>508</v>
      </c>
      <c r="J124" t="s">
        <v>509</v>
      </c>
      <c r="K124" t="s">
        <v>2713</v>
      </c>
      <c r="L124" t="s">
        <v>4</v>
      </c>
      <c r="M124">
        <v>2</v>
      </c>
      <c r="N124">
        <v>1</v>
      </c>
      <c r="O124" t="s">
        <v>38</v>
      </c>
      <c r="P124" t="s">
        <v>205</v>
      </c>
      <c r="Q124">
        <v>13554</v>
      </c>
      <c r="R124">
        <v>2</v>
      </c>
      <c r="S124">
        <v>0</v>
      </c>
      <c r="T124" t="s">
        <v>473</v>
      </c>
      <c r="U124" t="s">
        <v>134</v>
      </c>
      <c r="V124" t="s">
        <v>144</v>
      </c>
      <c r="W124">
        <v>220</v>
      </c>
      <c r="X124">
        <v>1387</v>
      </c>
      <c r="Y124" t="s">
        <v>209</v>
      </c>
      <c r="Z124" t="s">
        <v>435</v>
      </c>
    </row>
    <row r="125" spans="1:26" x14ac:dyDescent="0.3">
      <c r="A125">
        <v>1958</v>
      </c>
      <c r="B125" t="s">
        <v>503</v>
      </c>
      <c r="C125" s="9">
        <v>21351</v>
      </c>
      <c r="D125" s="1">
        <v>44362</v>
      </c>
      <c r="E125" t="s">
        <v>2134</v>
      </c>
      <c r="F125" s="2">
        <v>0.79166666666666663</v>
      </c>
      <c r="G125" t="s">
        <v>174</v>
      </c>
      <c r="H125" t="s">
        <v>494</v>
      </c>
      <c r="I125" t="s">
        <v>495</v>
      </c>
      <c r="J125" t="s">
        <v>496</v>
      </c>
      <c r="K125" t="s">
        <v>2714</v>
      </c>
      <c r="L125" t="s">
        <v>22</v>
      </c>
      <c r="M125">
        <v>2</v>
      </c>
      <c r="N125">
        <v>2</v>
      </c>
      <c r="O125" t="s">
        <v>13</v>
      </c>
      <c r="P125" t="s">
        <v>205</v>
      </c>
      <c r="Q125">
        <v>15872</v>
      </c>
      <c r="R125">
        <v>0</v>
      </c>
      <c r="S125">
        <v>1</v>
      </c>
      <c r="T125" t="s">
        <v>483</v>
      </c>
      <c r="U125" t="s">
        <v>482</v>
      </c>
      <c r="V125" t="s">
        <v>130</v>
      </c>
      <c r="W125">
        <v>220</v>
      </c>
      <c r="X125">
        <v>1327</v>
      </c>
      <c r="Y125" t="s">
        <v>394</v>
      </c>
      <c r="Z125" t="s">
        <v>262</v>
      </c>
    </row>
    <row r="126" spans="1:26" x14ac:dyDescent="0.3">
      <c r="A126">
        <v>1958</v>
      </c>
      <c r="B126" t="s">
        <v>503</v>
      </c>
      <c r="C126" s="9">
        <v>21351</v>
      </c>
      <c r="D126" s="1">
        <v>44362</v>
      </c>
      <c r="E126" t="s">
        <v>2134</v>
      </c>
      <c r="F126" s="2">
        <v>0.79166666666666663</v>
      </c>
      <c r="G126" t="s">
        <v>171</v>
      </c>
      <c r="H126" t="s">
        <v>498</v>
      </c>
      <c r="I126" t="s">
        <v>499</v>
      </c>
      <c r="J126" t="s">
        <v>500</v>
      </c>
      <c r="K126" t="s">
        <v>2715</v>
      </c>
      <c r="L126" t="s">
        <v>20</v>
      </c>
      <c r="M126">
        <v>6</v>
      </c>
      <c r="N126">
        <v>1</v>
      </c>
      <c r="O126" t="s">
        <v>8</v>
      </c>
      <c r="P126" t="s">
        <v>205</v>
      </c>
      <c r="Q126">
        <v>16418</v>
      </c>
      <c r="R126">
        <v>3</v>
      </c>
      <c r="S126">
        <v>0</v>
      </c>
      <c r="T126" t="s">
        <v>135</v>
      </c>
      <c r="U126" t="s">
        <v>414</v>
      </c>
      <c r="V126" t="s">
        <v>487</v>
      </c>
      <c r="W126">
        <v>220</v>
      </c>
      <c r="X126">
        <v>1325</v>
      </c>
      <c r="Y126" t="s">
        <v>312</v>
      </c>
      <c r="Z126" t="s">
        <v>230</v>
      </c>
    </row>
    <row r="127" spans="1:26" x14ac:dyDescent="0.3">
      <c r="A127">
        <v>1958</v>
      </c>
      <c r="B127" t="s">
        <v>510</v>
      </c>
      <c r="C127" s="9">
        <v>21353</v>
      </c>
      <c r="D127" s="1">
        <v>44364</v>
      </c>
      <c r="E127" t="s">
        <v>2135</v>
      </c>
      <c r="F127" s="2">
        <v>0.79166666666666663</v>
      </c>
      <c r="G127" t="s">
        <v>174</v>
      </c>
      <c r="H127" t="s">
        <v>452</v>
      </c>
      <c r="I127" t="s">
        <v>453</v>
      </c>
      <c r="J127" t="s">
        <v>454</v>
      </c>
      <c r="K127" t="s">
        <v>2694</v>
      </c>
      <c r="L127" t="s">
        <v>25</v>
      </c>
      <c r="M127">
        <v>1</v>
      </c>
      <c r="N127">
        <v>0</v>
      </c>
      <c r="O127" t="s">
        <v>22</v>
      </c>
      <c r="P127" t="s">
        <v>205</v>
      </c>
      <c r="Q127">
        <v>23182</v>
      </c>
      <c r="R127">
        <v>0</v>
      </c>
      <c r="S127">
        <v>0</v>
      </c>
      <c r="T127" t="s">
        <v>482</v>
      </c>
      <c r="U127" t="s">
        <v>483</v>
      </c>
      <c r="V127" t="s">
        <v>487</v>
      </c>
      <c r="W127">
        <v>220</v>
      </c>
      <c r="X127">
        <v>1373</v>
      </c>
      <c r="Y127" t="s">
        <v>457</v>
      </c>
      <c r="Z127" t="s">
        <v>394</v>
      </c>
    </row>
    <row r="128" spans="1:26" x14ac:dyDescent="0.3">
      <c r="A128">
        <v>1958</v>
      </c>
      <c r="B128" t="s">
        <v>510</v>
      </c>
      <c r="C128" s="9">
        <v>21353</v>
      </c>
      <c r="D128" s="1">
        <v>44364</v>
      </c>
      <c r="E128" t="s">
        <v>2135</v>
      </c>
      <c r="F128" s="2">
        <v>0.79166666666666663</v>
      </c>
      <c r="G128" t="s">
        <v>171</v>
      </c>
      <c r="H128" t="s">
        <v>458</v>
      </c>
      <c r="I128" t="s">
        <v>459</v>
      </c>
      <c r="J128" t="s">
        <v>460</v>
      </c>
      <c r="K128" t="s">
        <v>2700</v>
      </c>
      <c r="L128" t="s">
        <v>26</v>
      </c>
      <c r="M128">
        <v>2</v>
      </c>
      <c r="N128">
        <v>1</v>
      </c>
      <c r="O128" t="s">
        <v>20</v>
      </c>
      <c r="P128" t="s">
        <v>511</v>
      </c>
      <c r="Q128">
        <v>6196</v>
      </c>
      <c r="R128">
        <v>0</v>
      </c>
      <c r="S128">
        <v>0</v>
      </c>
      <c r="T128" t="s">
        <v>481</v>
      </c>
      <c r="U128" t="s">
        <v>488</v>
      </c>
      <c r="V128" t="s">
        <v>462</v>
      </c>
      <c r="W128">
        <v>220</v>
      </c>
      <c r="X128">
        <v>1422</v>
      </c>
      <c r="Y128" t="s">
        <v>489</v>
      </c>
      <c r="Z128" t="s">
        <v>312</v>
      </c>
    </row>
    <row r="129" spans="1:26" x14ac:dyDescent="0.3">
      <c r="A129">
        <v>1958</v>
      </c>
      <c r="B129" t="s">
        <v>510</v>
      </c>
      <c r="C129" s="9">
        <v>21353</v>
      </c>
      <c r="D129" s="1">
        <v>44364</v>
      </c>
      <c r="E129" t="s">
        <v>2135</v>
      </c>
      <c r="F129" s="2">
        <v>0.79166666666666663</v>
      </c>
      <c r="G129" t="s">
        <v>173</v>
      </c>
      <c r="H129" t="s">
        <v>445</v>
      </c>
      <c r="I129" t="s">
        <v>446</v>
      </c>
      <c r="J129" t="s">
        <v>447</v>
      </c>
      <c r="K129" t="s">
        <v>2716</v>
      </c>
      <c r="L129" t="s">
        <v>28</v>
      </c>
      <c r="M129">
        <v>2</v>
      </c>
      <c r="N129">
        <v>1</v>
      </c>
      <c r="O129" t="s">
        <v>14</v>
      </c>
      <c r="P129" t="s">
        <v>205</v>
      </c>
      <c r="Q129">
        <v>2823</v>
      </c>
      <c r="R129">
        <v>0</v>
      </c>
      <c r="S129">
        <v>1</v>
      </c>
      <c r="T129" t="s">
        <v>448</v>
      </c>
      <c r="U129" t="s">
        <v>466</v>
      </c>
      <c r="V129" t="s">
        <v>450</v>
      </c>
      <c r="W129">
        <v>220</v>
      </c>
      <c r="X129">
        <v>1408</v>
      </c>
      <c r="Y129" t="s">
        <v>468</v>
      </c>
      <c r="Z129" t="s">
        <v>269</v>
      </c>
    </row>
    <row r="130" spans="1:26" x14ac:dyDescent="0.3">
      <c r="A130">
        <v>1958</v>
      </c>
      <c r="B130" t="s">
        <v>512</v>
      </c>
      <c r="C130" s="9">
        <v>21355</v>
      </c>
      <c r="D130" s="1">
        <v>44366</v>
      </c>
      <c r="E130" t="s">
        <v>2136</v>
      </c>
      <c r="F130" s="2">
        <v>0.79166666666666663</v>
      </c>
      <c r="G130" t="s">
        <v>176</v>
      </c>
      <c r="H130" t="s">
        <v>452</v>
      </c>
      <c r="I130" t="s">
        <v>453</v>
      </c>
      <c r="J130" t="s">
        <v>454</v>
      </c>
      <c r="K130" t="s">
        <v>2717</v>
      </c>
      <c r="L130" t="s">
        <v>11</v>
      </c>
      <c r="M130">
        <v>1</v>
      </c>
      <c r="N130">
        <v>0</v>
      </c>
      <c r="O130" t="s">
        <v>28</v>
      </c>
      <c r="P130" t="s">
        <v>205</v>
      </c>
      <c r="Q130">
        <v>25923</v>
      </c>
      <c r="R130">
        <v>0</v>
      </c>
      <c r="S130">
        <v>0</v>
      </c>
      <c r="T130" t="s">
        <v>487</v>
      </c>
      <c r="U130" t="s">
        <v>481</v>
      </c>
      <c r="V130" t="s">
        <v>482</v>
      </c>
      <c r="W130">
        <v>221</v>
      </c>
      <c r="X130">
        <v>1345</v>
      </c>
      <c r="Y130" t="s">
        <v>222</v>
      </c>
      <c r="Z130" t="s">
        <v>468</v>
      </c>
    </row>
    <row r="131" spans="1:26" x14ac:dyDescent="0.3">
      <c r="A131">
        <v>1958</v>
      </c>
      <c r="B131" t="s">
        <v>512</v>
      </c>
      <c r="C131" s="9">
        <v>21355</v>
      </c>
      <c r="D131" s="1">
        <v>44366</v>
      </c>
      <c r="E131" t="s">
        <v>2136</v>
      </c>
      <c r="F131" s="2">
        <v>0.79166666666666663</v>
      </c>
      <c r="G131" t="s">
        <v>176</v>
      </c>
      <c r="H131" t="s">
        <v>458</v>
      </c>
      <c r="I131" t="s">
        <v>459</v>
      </c>
      <c r="J131" t="s">
        <v>460</v>
      </c>
      <c r="K131" t="s">
        <v>2687</v>
      </c>
      <c r="L131" t="s">
        <v>23</v>
      </c>
      <c r="M131">
        <v>1</v>
      </c>
      <c r="N131">
        <v>0</v>
      </c>
      <c r="O131" t="s">
        <v>6</v>
      </c>
      <c r="P131" t="s">
        <v>205</v>
      </c>
      <c r="Q131">
        <v>20055</v>
      </c>
      <c r="R131">
        <v>1</v>
      </c>
      <c r="S131">
        <v>0</v>
      </c>
      <c r="T131" t="s">
        <v>144</v>
      </c>
      <c r="U131" t="s">
        <v>488</v>
      </c>
      <c r="V131" t="s">
        <v>461</v>
      </c>
      <c r="W131">
        <v>221</v>
      </c>
      <c r="X131">
        <v>1392</v>
      </c>
      <c r="Y131" t="s">
        <v>438</v>
      </c>
      <c r="Z131" t="s">
        <v>221</v>
      </c>
    </row>
    <row r="132" spans="1:26" x14ac:dyDescent="0.3">
      <c r="A132">
        <v>1958</v>
      </c>
      <c r="B132" t="s">
        <v>512</v>
      </c>
      <c r="C132" s="9">
        <v>21355</v>
      </c>
      <c r="D132" s="1">
        <v>44366</v>
      </c>
      <c r="E132" t="s">
        <v>2136</v>
      </c>
      <c r="F132" s="2">
        <v>0.79166666666666663</v>
      </c>
      <c r="G132" t="s">
        <v>176</v>
      </c>
      <c r="H132" t="s">
        <v>445</v>
      </c>
      <c r="I132" t="s">
        <v>446</v>
      </c>
      <c r="J132" t="s">
        <v>447</v>
      </c>
      <c r="K132" t="s">
        <v>2718</v>
      </c>
      <c r="L132" t="s">
        <v>16</v>
      </c>
      <c r="M132">
        <v>2</v>
      </c>
      <c r="N132">
        <v>0</v>
      </c>
      <c r="O132" t="s">
        <v>25</v>
      </c>
      <c r="P132" t="s">
        <v>205</v>
      </c>
      <c r="Q132">
        <v>31900</v>
      </c>
      <c r="R132">
        <v>0</v>
      </c>
      <c r="S132">
        <v>0</v>
      </c>
      <c r="T132" t="s">
        <v>414</v>
      </c>
      <c r="U132" t="s">
        <v>473</v>
      </c>
      <c r="V132" t="s">
        <v>493</v>
      </c>
      <c r="W132">
        <v>221</v>
      </c>
      <c r="X132">
        <v>1437</v>
      </c>
      <c r="Y132" t="s">
        <v>285</v>
      </c>
      <c r="Z132" t="s">
        <v>457</v>
      </c>
    </row>
    <row r="133" spans="1:26" x14ac:dyDescent="0.3">
      <c r="A133">
        <v>1958</v>
      </c>
      <c r="B133" t="s">
        <v>512</v>
      </c>
      <c r="C133" s="9">
        <v>21355</v>
      </c>
      <c r="D133" s="1">
        <v>44366</v>
      </c>
      <c r="E133" t="s">
        <v>2136</v>
      </c>
      <c r="F133" s="2">
        <v>0.79166666666666663</v>
      </c>
      <c r="G133" t="s">
        <v>176</v>
      </c>
      <c r="H133" t="s">
        <v>469</v>
      </c>
      <c r="I133" t="s">
        <v>470</v>
      </c>
      <c r="J133" t="s">
        <v>471</v>
      </c>
      <c r="K133" t="s">
        <v>2719</v>
      </c>
      <c r="L133" t="s">
        <v>4</v>
      </c>
      <c r="M133">
        <v>4</v>
      </c>
      <c r="N133">
        <v>0</v>
      </c>
      <c r="O133" t="s">
        <v>26</v>
      </c>
      <c r="P133" t="s">
        <v>205</v>
      </c>
      <c r="Q133">
        <v>11800</v>
      </c>
      <c r="R133">
        <v>1</v>
      </c>
      <c r="S133">
        <v>0</v>
      </c>
      <c r="T133" t="s">
        <v>472</v>
      </c>
      <c r="U133" t="s">
        <v>448</v>
      </c>
      <c r="V133" t="s">
        <v>492</v>
      </c>
      <c r="W133">
        <v>221</v>
      </c>
      <c r="X133">
        <v>1385</v>
      </c>
      <c r="Y133" t="s">
        <v>209</v>
      </c>
      <c r="Z133" t="s">
        <v>489</v>
      </c>
    </row>
    <row r="134" spans="1:26" x14ac:dyDescent="0.3">
      <c r="A134">
        <v>1958</v>
      </c>
      <c r="B134" t="s">
        <v>513</v>
      </c>
      <c r="C134" s="9">
        <v>21360</v>
      </c>
      <c r="D134" s="1">
        <v>44371</v>
      </c>
      <c r="E134" t="s">
        <v>2137</v>
      </c>
      <c r="F134" s="2">
        <v>0.79166666666666663</v>
      </c>
      <c r="G134" t="s">
        <v>177</v>
      </c>
      <c r="H134" t="s">
        <v>452</v>
      </c>
      <c r="I134" t="s">
        <v>453</v>
      </c>
      <c r="J134" t="s">
        <v>454</v>
      </c>
      <c r="K134" t="s">
        <v>2720</v>
      </c>
      <c r="L134" t="s">
        <v>16</v>
      </c>
      <c r="M134">
        <v>3</v>
      </c>
      <c r="N134">
        <v>1</v>
      </c>
      <c r="O134" t="s">
        <v>23</v>
      </c>
      <c r="P134" t="s">
        <v>205</v>
      </c>
      <c r="Q134">
        <v>49471</v>
      </c>
      <c r="R134">
        <v>1</v>
      </c>
      <c r="S134">
        <v>1</v>
      </c>
      <c r="T134" t="s">
        <v>130</v>
      </c>
      <c r="U134" t="s">
        <v>487</v>
      </c>
      <c r="V134" t="s">
        <v>135</v>
      </c>
      <c r="W134">
        <v>488</v>
      </c>
      <c r="X134">
        <v>1390</v>
      </c>
      <c r="Y134" t="s">
        <v>285</v>
      </c>
      <c r="Z134" t="s">
        <v>438</v>
      </c>
    </row>
    <row r="135" spans="1:26" x14ac:dyDescent="0.3">
      <c r="A135">
        <v>1958</v>
      </c>
      <c r="B135" t="s">
        <v>513</v>
      </c>
      <c r="C135" s="9">
        <v>21360</v>
      </c>
      <c r="D135" s="1">
        <v>44371</v>
      </c>
      <c r="E135" t="s">
        <v>2137</v>
      </c>
      <c r="F135" s="2">
        <v>0.79166666666666663</v>
      </c>
      <c r="G135" t="s">
        <v>177</v>
      </c>
      <c r="H135" t="s">
        <v>445</v>
      </c>
      <c r="I135" t="s">
        <v>446</v>
      </c>
      <c r="J135" t="s">
        <v>447</v>
      </c>
      <c r="K135" t="s">
        <v>2721</v>
      </c>
      <c r="L135" t="s">
        <v>11</v>
      </c>
      <c r="M135">
        <v>5</v>
      </c>
      <c r="N135">
        <v>2</v>
      </c>
      <c r="O135" t="s">
        <v>4</v>
      </c>
      <c r="P135" t="s">
        <v>205</v>
      </c>
      <c r="Q135">
        <v>27100</v>
      </c>
      <c r="R135">
        <v>2</v>
      </c>
      <c r="S135">
        <v>1</v>
      </c>
      <c r="T135" t="s">
        <v>170</v>
      </c>
      <c r="U135" t="s">
        <v>144</v>
      </c>
      <c r="V135" t="s">
        <v>414</v>
      </c>
      <c r="W135">
        <v>488</v>
      </c>
      <c r="X135">
        <v>1340</v>
      </c>
      <c r="Y135" t="s">
        <v>222</v>
      </c>
      <c r="Z135" t="s">
        <v>209</v>
      </c>
    </row>
    <row r="136" spans="1:26" x14ac:dyDescent="0.3">
      <c r="A136">
        <v>1958</v>
      </c>
      <c r="B136" t="s">
        <v>514</v>
      </c>
      <c r="C136" s="9">
        <v>21364</v>
      </c>
      <c r="D136" s="1">
        <v>44375</v>
      </c>
      <c r="E136" t="s">
        <v>2138</v>
      </c>
      <c r="F136" s="2">
        <v>0.70833333333333337</v>
      </c>
      <c r="G136" t="s">
        <v>175</v>
      </c>
      <c r="H136" t="s">
        <v>452</v>
      </c>
      <c r="I136" t="s">
        <v>453</v>
      </c>
      <c r="J136" t="s">
        <v>454</v>
      </c>
      <c r="K136" t="s">
        <v>2722</v>
      </c>
      <c r="L136" t="s">
        <v>4</v>
      </c>
      <c r="M136">
        <v>6</v>
      </c>
      <c r="N136">
        <v>3</v>
      </c>
      <c r="O136" t="s">
        <v>23</v>
      </c>
      <c r="P136" t="s">
        <v>205</v>
      </c>
      <c r="Q136">
        <v>32483</v>
      </c>
      <c r="R136">
        <v>3</v>
      </c>
      <c r="S136">
        <v>1</v>
      </c>
      <c r="T136" t="s">
        <v>473</v>
      </c>
      <c r="U136" t="s">
        <v>135</v>
      </c>
      <c r="V136" t="s">
        <v>515</v>
      </c>
      <c r="W136">
        <v>3483</v>
      </c>
      <c r="X136">
        <v>1382</v>
      </c>
      <c r="Y136" t="s">
        <v>209</v>
      </c>
      <c r="Z136" t="s">
        <v>438</v>
      </c>
    </row>
    <row r="137" spans="1:26" x14ac:dyDescent="0.3">
      <c r="A137">
        <v>1958</v>
      </c>
      <c r="B137" t="s">
        <v>516</v>
      </c>
      <c r="C137" s="9">
        <v>21365</v>
      </c>
      <c r="D137" s="1">
        <v>44376</v>
      </c>
      <c r="E137" t="s">
        <v>2108</v>
      </c>
      <c r="F137" s="2">
        <v>0.625</v>
      </c>
      <c r="G137" t="s">
        <v>2</v>
      </c>
      <c r="H137" t="s">
        <v>445</v>
      </c>
      <c r="I137" t="s">
        <v>446</v>
      </c>
      <c r="J137" t="s">
        <v>447</v>
      </c>
      <c r="K137" t="s">
        <v>2649</v>
      </c>
      <c r="L137" t="s">
        <v>11</v>
      </c>
      <c r="M137">
        <v>5</v>
      </c>
      <c r="N137">
        <v>2</v>
      </c>
      <c r="O137" t="s">
        <v>16</v>
      </c>
      <c r="P137" t="s">
        <v>205</v>
      </c>
      <c r="Q137">
        <v>49737</v>
      </c>
      <c r="R137">
        <v>2</v>
      </c>
      <c r="S137">
        <v>1</v>
      </c>
      <c r="T137" t="s">
        <v>481</v>
      </c>
      <c r="U137" t="s">
        <v>482</v>
      </c>
      <c r="V137" t="s">
        <v>472</v>
      </c>
      <c r="W137">
        <v>3482</v>
      </c>
      <c r="X137">
        <v>1343</v>
      </c>
      <c r="Y137" t="s">
        <v>222</v>
      </c>
      <c r="Z137" t="s">
        <v>285</v>
      </c>
    </row>
    <row r="138" spans="1:26" x14ac:dyDescent="0.3">
      <c r="A138">
        <v>1962</v>
      </c>
      <c r="B138" t="s">
        <v>517</v>
      </c>
      <c r="C138" s="9">
        <v>22796</v>
      </c>
      <c r="D138" s="1">
        <v>44346</v>
      </c>
      <c r="E138" t="s">
        <v>2139</v>
      </c>
      <c r="F138" s="2">
        <v>0.625</v>
      </c>
      <c r="G138" t="s">
        <v>171</v>
      </c>
      <c r="H138" t="s">
        <v>518</v>
      </c>
      <c r="I138" t="s">
        <v>519</v>
      </c>
      <c r="J138" t="s">
        <v>520</v>
      </c>
      <c r="K138" t="s">
        <v>2723</v>
      </c>
      <c r="L138" t="s">
        <v>10</v>
      </c>
      <c r="M138">
        <v>2</v>
      </c>
      <c r="N138">
        <v>1</v>
      </c>
      <c r="O138" t="s">
        <v>53</v>
      </c>
      <c r="P138" t="s">
        <v>205</v>
      </c>
      <c r="Q138">
        <v>7908</v>
      </c>
      <c r="R138">
        <v>0</v>
      </c>
      <c r="S138">
        <v>1</v>
      </c>
      <c r="T138" t="s">
        <v>521</v>
      </c>
      <c r="U138" t="s">
        <v>522</v>
      </c>
      <c r="V138" t="s">
        <v>523</v>
      </c>
      <c r="W138">
        <v>231</v>
      </c>
      <c r="X138">
        <v>1479</v>
      </c>
      <c r="Y138" t="s">
        <v>241</v>
      </c>
      <c r="Z138" t="s">
        <v>524</v>
      </c>
    </row>
    <row r="139" spans="1:26" x14ac:dyDescent="0.3">
      <c r="A139">
        <v>1962</v>
      </c>
      <c r="B139" t="s">
        <v>517</v>
      </c>
      <c r="C139" s="9">
        <v>22796</v>
      </c>
      <c r="D139" s="1">
        <v>44346</v>
      </c>
      <c r="E139" t="s">
        <v>2139</v>
      </c>
      <c r="F139" s="2">
        <v>0.625</v>
      </c>
      <c r="G139" t="s">
        <v>173</v>
      </c>
      <c r="H139" t="s">
        <v>525</v>
      </c>
      <c r="I139" t="s">
        <v>526</v>
      </c>
      <c r="J139" t="s">
        <v>527</v>
      </c>
      <c r="K139" t="s">
        <v>2651</v>
      </c>
      <c r="L139" t="s">
        <v>11</v>
      </c>
      <c r="M139">
        <v>2</v>
      </c>
      <c r="N139">
        <v>0</v>
      </c>
      <c r="O139" t="s">
        <v>27</v>
      </c>
      <c r="P139" t="s">
        <v>205</v>
      </c>
      <c r="Q139">
        <v>10484</v>
      </c>
      <c r="R139">
        <v>0</v>
      </c>
      <c r="S139">
        <v>0</v>
      </c>
      <c r="T139" t="s">
        <v>528</v>
      </c>
      <c r="U139" t="s">
        <v>169</v>
      </c>
      <c r="V139" t="s">
        <v>529</v>
      </c>
      <c r="W139">
        <v>231</v>
      </c>
      <c r="X139">
        <v>1461</v>
      </c>
      <c r="Y139" t="s">
        <v>222</v>
      </c>
      <c r="Z139" t="s">
        <v>210</v>
      </c>
    </row>
    <row r="140" spans="1:26" x14ac:dyDescent="0.3">
      <c r="A140">
        <v>1962</v>
      </c>
      <c r="B140" t="s">
        <v>517</v>
      </c>
      <c r="C140" s="9">
        <v>22796</v>
      </c>
      <c r="D140" s="1">
        <v>44346</v>
      </c>
      <c r="E140" t="s">
        <v>2139</v>
      </c>
      <c r="F140" s="2">
        <v>0.625</v>
      </c>
      <c r="G140" t="s">
        <v>174</v>
      </c>
      <c r="H140" t="s">
        <v>530</v>
      </c>
      <c r="I140" t="s">
        <v>531</v>
      </c>
      <c r="J140" t="s">
        <v>532</v>
      </c>
      <c r="K140" t="s">
        <v>2724</v>
      </c>
      <c r="L140" t="s">
        <v>8</v>
      </c>
      <c r="M140">
        <v>1</v>
      </c>
      <c r="N140">
        <v>0</v>
      </c>
      <c r="O140" t="s">
        <v>33</v>
      </c>
      <c r="P140" t="s">
        <v>205</v>
      </c>
      <c r="Q140">
        <v>7134</v>
      </c>
      <c r="R140">
        <v>1</v>
      </c>
      <c r="S140">
        <v>0</v>
      </c>
      <c r="T140" t="s">
        <v>472</v>
      </c>
      <c r="U140" t="s">
        <v>533</v>
      </c>
      <c r="V140" t="s">
        <v>534</v>
      </c>
      <c r="W140">
        <v>231</v>
      </c>
      <c r="X140">
        <v>1447</v>
      </c>
      <c r="Y140" t="s">
        <v>230</v>
      </c>
      <c r="Z140" t="s">
        <v>535</v>
      </c>
    </row>
    <row r="141" spans="1:26" x14ac:dyDescent="0.3">
      <c r="A141">
        <v>1962</v>
      </c>
      <c r="B141" t="s">
        <v>517</v>
      </c>
      <c r="C141" s="9">
        <v>22796</v>
      </c>
      <c r="D141" s="1">
        <v>44346</v>
      </c>
      <c r="E141" t="s">
        <v>2139</v>
      </c>
      <c r="F141" s="2">
        <v>0.625</v>
      </c>
      <c r="G141" t="s">
        <v>172</v>
      </c>
      <c r="H141" t="s">
        <v>536</v>
      </c>
      <c r="I141" t="s">
        <v>537</v>
      </c>
      <c r="J141" t="s">
        <v>538</v>
      </c>
      <c r="K141" t="s">
        <v>2725</v>
      </c>
      <c r="L141" t="s">
        <v>9</v>
      </c>
      <c r="M141">
        <v>3</v>
      </c>
      <c r="N141">
        <v>1</v>
      </c>
      <c r="O141" t="s">
        <v>15</v>
      </c>
      <c r="P141" t="s">
        <v>205</v>
      </c>
      <c r="Q141">
        <v>65006</v>
      </c>
      <c r="R141">
        <v>1</v>
      </c>
      <c r="S141">
        <v>1</v>
      </c>
      <c r="T141" t="s">
        <v>539</v>
      </c>
      <c r="U141" t="s">
        <v>540</v>
      </c>
      <c r="V141" t="s">
        <v>541</v>
      </c>
      <c r="W141">
        <v>231</v>
      </c>
      <c r="X141">
        <v>1473</v>
      </c>
      <c r="Y141" t="s">
        <v>233</v>
      </c>
      <c r="Z141" t="s">
        <v>277</v>
      </c>
    </row>
    <row r="142" spans="1:26" x14ac:dyDescent="0.3">
      <c r="A142">
        <v>1962</v>
      </c>
      <c r="B142" t="s">
        <v>542</v>
      </c>
      <c r="C142" s="9">
        <v>22797</v>
      </c>
      <c r="D142" s="1">
        <v>44347</v>
      </c>
      <c r="E142" t="s">
        <v>2140</v>
      </c>
      <c r="F142" s="2">
        <v>0.625</v>
      </c>
      <c r="G142" t="s">
        <v>171</v>
      </c>
      <c r="H142" t="s">
        <v>518</v>
      </c>
      <c r="I142" t="s">
        <v>519</v>
      </c>
      <c r="J142" t="s">
        <v>520</v>
      </c>
      <c r="K142" t="s">
        <v>2726</v>
      </c>
      <c r="L142" t="s">
        <v>25</v>
      </c>
      <c r="M142">
        <v>2</v>
      </c>
      <c r="N142">
        <v>0</v>
      </c>
      <c r="O142" t="s">
        <v>6</v>
      </c>
      <c r="P142" t="s">
        <v>205</v>
      </c>
      <c r="Q142">
        <v>9622</v>
      </c>
      <c r="R142">
        <v>0</v>
      </c>
      <c r="S142">
        <v>0</v>
      </c>
      <c r="T142" t="s">
        <v>482</v>
      </c>
      <c r="U142" t="s">
        <v>522</v>
      </c>
      <c r="V142" t="s">
        <v>543</v>
      </c>
      <c r="W142">
        <v>231</v>
      </c>
      <c r="X142">
        <v>1563</v>
      </c>
      <c r="Y142" t="s">
        <v>457</v>
      </c>
      <c r="Z142" t="s">
        <v>221</v>
      </c>
    </row>
    <row r="143" spans="1:26" x14ac:dyDescent="0.3">
      <c r="A143">
        <v>1962</v>
      </c>
      <c r="B143" t="s">
        <v>542</v>
      </c>
      <c r="C143" s="9">
        <v>22797</v>
      </c>
      <c r="D143" s="1">
        <v>44347</v>
      </c>
      <c r="E143" t="s">
        <v>2140</v>
      </c>
      <c r="F143" s="2">
        <v>0.625</v>
      </c>
      <c r="G143" t="s">
        <v>173</v>
      </c>
      <c r="H143" t="s">
        <v>525</v>
      </c>
      <c r="I143" t="s">
        <v>526</v>
      </c>
      <c r="J143" t="s">
        <v>527</v>
      </c>
      <c r="K143" t="s">
        <v>2727</v>
      </c>
      <c r="L143" t="s">
        <v>20</v>
      </c>
      <c r="M143">
        <v>1</v>
      </c>
      <c r="N143">
        <v>0</v>
      </c>
      <c r="O143" t="s">
        <v>18</v>
      </c>
      <c r="P143" t="s">
        <v>205</v>
      </c>
      <c r="Q143">
        <v>12700</v>
      </c>
      <c r="R143">
        <v>0</v>
      </c>
      <c r="S143">
        <v>0</v>
      </c>
      <c r="T143" t="s">
        <v>169</v>
      </c>
      <c r="U143" t="s">
        <v>167</v>
      </c>
      <c r="V143" t="s">
        <v>544</v>
      </c>
      <c r="W143">
        <v>231</v>
      </c>
      <c r="X143">
        <v>1498</v>
      </c>
      <c r="Y143" t="s">
        <v>312</v>
      </c>
      <c r="Z143" t="s">
        <v>299</v>
      </c>
    </row>
    <row r="144" spans="1:26" x14ac:dyDescent="0.3">
      <c r="A144">
        <v>1962</v>
      </c>
      <c r="B144" t="s">
        <v>542</v>
      </c>
      <c r="C144" s="9">
        <v>22797</v>
      </c>
      <c r="D144" s="1">
        <v>44347</v>
      </c>
      <c r="E144" t="s">
        <v>2140</v>
      </c>
      <c r="F144" s="2">
        <v>0.625</v>
      </c>
      <c r="G144" t="s">
        <v>174</v>
      </c>
      <c r="H144" t="s">
        <v>530</v>
      </c>
      <c r="I144" t="s">
        <v>531</v>
      </c>
      <c r="J144" t="s">
        <v>532</v>
      </c>
      <c r="K144" t="s">
        <v>2728</v>
      </c>
      <c r="L144" t="s">
        <v>14</v>
      </c>
      <c r="M144">
        <v>2</v>
      </c>
      <c r="N144">
        <v>1</v>
      </c>
      <c r="O144" t="s">
        <v>22</v>
      </c>
      <c r="P144" t="s">
        <v>205</v>
      </c>
      <c r="Q144">
        <v>7938</v>
      </c>
      <c r="R144">
        <v>1</v>
      </c>
      <c r="S144">
        <v>0</v>
      </c>
      <c r="T144" t="s">
        <v>545</v>
      </c>
      <c r="U144" t="s">
        <v>540</v>
      </c>
      <c r="V144" t="s">
        <v>546</v>
      </c>
      <c r="W144">
        <v>231</v>
      </c>
      <c r="X144">
        <v>1490</v>
      </c>
      <c r="Y144" t="s">
        <v>269</v>
      </c>
      <c r="Z144" t="s">
        <v>394</v>
      </c>
    </row>
    <row r="145" spans="1:26" x14ac:dyDescent="0.3">
      <c r="A145">
        <v>1962</v>
      </c>
      <c r="B145" t="s">
        <v>542</v>
      </c>
      <c r="C145" s="9">
        <v>22797</v>
      </c>
      <c r="D145" s="1">
        <v>44347</v>
      </c>
      <c r="E145" t="s">
        <v>2140</v>
      </c>
      <c r="F145" s="2">
        <v>0.625</v>
      </c>
      <c r="G145" t="s">
        <v>172</v>
      </c>
      <c r="H145" t="s">
        <v>536</v>
      </c>
      <c r="I145" t="s">
        <v>537</v>
      </c>
      <c r="J145" t="s">
        <v>538</v>
      </c>
      <c r="K145" t="s">
        <v>2729</v>
      </c>
      <c r="L145" t="s">
        <v>23</v>
      </c>
      <c r="M145">
        <v>0</v>
      </c>
      <c r="N145">
        <v>0</v>
      </c>
      <c r="O145" t="s">
        <v>19</v>
      </c>
      <c r="P145" t="s">
        <v>205</v>
      </c>
      <c r="Q145">
        <v>65440</v>
      </c>
      <c r="R145">
        <v>0</v>
      </c>
      <c r="S145">
        <v>0</v>
      </c>
      <c r="T145" t="s">
        <v>547</v>
      </c>
      <c r="U145" t="s">
        <v>534</v>
      </c>
      <c r="V145" t="s">
        <v>548</v>
      </c>
      <c r="W145">
        <v>231</v>
      </c>
      <c r="X145">
        <v>1507</v>
      </c>
      <c r="Y145" t="s">
        <v>438</v>
      </c>
      <c r="Z145" t="s">
        <v>306</v>
      </c>
    </row>
    <row r="146" spans="1:26" x14ac:dyDescent="0.3">
      <c r="A146">
        <v>1962</v>
      </c>
      <c r="B146" t="s">
        <v>549</v>
      </c>
      <c r="C146" s="9">
        <v>22799</v>
      </c>
      <c r="D146" s="1">
        <v>44349</v>
      </c>
      <c r="E146" t="s">
        <v>2141</v>
      </c>
      <c r="F146" s="2">
        <v>0.625</v>
      </c>
      <c r="G146" t="s">
        <v>171</v>
      </c>
      <c r="H146" t="s">
        <v>518</v>
      </c>
      <c r="I146" t="s">
        <v>519</v>
      </c>
      <c r="J146" t="s">
        <v>520</v>
      </c>
      <c r="K146" t="s">
        <v>2730</v>
      </c>
      <c r="L146" t="s">
        <v>6</v>
      </c>
      <c r="M146">
        <v>3</v>
      </c>
      <c r="N146">
        <v>1</v>
      </c>
      <c r="O146" t="s">
        <v>10</v>
      </c>
      <c r="P146" t="s">
        <v>205</v>
      </c>
      <c r="Q146">
        <v>8829</v>
      </c>
      <c r="R146">
        <v>2</v>
      </c>
      <c r="S146">
        <v>1</v>
      </c>
      <c r="T146" t="s">
        <v>523</v>
      </c>
      <c r="U146" t="s">
        <v>482</v>
      </c>
      <c r="V146" t="s">
        <v>550</v>
      </c>
      <c r="W146">
        <v>231</v>
      </c>
      <c r="X146">
        <v>1564</v>
      </c>
      <c r="Y146" t="s">
        <v>221</v>
      </c>
      <c r="Z146" t="s">
        <v>241</v>
      </c>
    </row>
    <row r="147" spans="1:26" x14ac:dyDescent="0.3">
      <c r="A147">
        <v>1962</v>
      </c>
      <c r="B147" t="s">
        <v>549</v>
      </c>
      <c r="C147" s="9">
        <v>22799</v>
      </c>
      <c r="D147" s="1">
        <v>44349</v>
      </c>
      <c r="E147" t="s">
        <v>2141</v>
      </c>
      <c r="F147" s="2">
        <v>0.625</v>
      </c>
      <c r="G147" t="s">
        <v>173</v>
      </c>
      <c r="H147" t="s">
        <v>525</v>
      </c>
      <c r="I147" t="s">
        <v>526</v>
      </c>
      <c r="J147" t="s">
        <v>527</v>
      </c>
      <c r="K147" t="s">
        <v>2643</v>
      </c>
      <c r="L147" t="s">
        <v>11</v>
      </c>
      <c r="M147">
        <v>0</v>
      </c>
      <c r="N147">
        <v>0</v>
      </c>
      <c r="O147" t="s">
        <v>20</v>
      </c>
      <c r="P147" t="s">
        <v>205</v>
      </c>
      <c r="Q147">
        <v>14903</v>
      </c>
      <c r="R147">
        <v>0</v>
      </c>
      <c r="S147">
        <v>0</v>
      </c>
      <c r="T147" t="s">
        <v>529</v>
      </c>
      <c r="U147" t="s">
        <v>551</v>
      </c>
      <c r="V147" t="s">
        <v>528</v>
      </c>
      <c r="W147">
        <v>231</v>
      </c>
      <c r="X147">
        <v>1462</v>
      </c>
      <c r="Y147" t="s">
        <v>222</v>
      </c>
      <c r="Z147" t="s">
        <v>312</v>
      </c>
    </row>
    <row r="148" spans="1:26" x14ac:dyDescent="0.3">
      <c r="A148">
        <v>1962</v>
      </c>
      <c r="B148" t="s">
        <v>549</v>
      </c>
      <c r="C148" s="9">
        <v>22799</v>
      </c>
      <c r="D148" s="1">
        <v>44349</v>
      </c>
      <c r="E148" t="s">
        <v>2141</v>
      </c>
      <c r="F148" s="2">
        <v>0.625</v>
      </c>
      <c r="G148" t="s">
        <v>174</v>
      </c>
      <c r="H148" t="s">
        <v>530</v>
      </c>
      <c r="I148" t="s">
        <v>531</v>
      </c>
      <c r="J148" t="s">
        <v>532</v>
      </c>
      <c r="K148" t="s">
        <v>2731</v>
      </c>
      <c r="L148" t="s">
        <v>22</v>
      </c>
      <c r="M148">
        <v>3</v>
      </c>
      <c r="N148">
        <v>1</v>
      </c>
      <c r="O148" t="s">
        <v>8</v>
      </c>
      <c r="P148" t="s">
        <v>205</v>
      </c>
      <c r="Q148">
        <v>9794</v>
      </c>
      <c r="R148">
        <v>2</v>
      </c>
      <c r="S148">
        <v>0</v>
      </c>
      <c r="T148" t="s">
        <v>448</v>
      </c>
      <c r="U148" t="s">
        <v>552</v>
      </c>
      <c r="V148" t="s">
        <v>534</v>
      </c>
      <c r="W148">
        <v>231</v>
      </c>
      <c r="X148">
        <v>1450</v>
      </c>
      <c r="Y148" t="s">
        <v>394</v>
      </c>
      <c r="Z148" t="s">
        <v>230</v>
      </c>
    </row>
    <row r="149" spans="1:26" x14ac:dyDescent="0.3">
      <c r="A149">
        <v>1962</v>
      </c>
      <c r="B149" t="s">
        <v>549</v>
      </c>
      <c r="C149" s="9">
        <v>22799</v>
      </c>
      <c r="D149" s="1">
        <v>44349</v>
      </c>
      <c r="E149" t="s">
        <v>2141</v>
      </c>
      <c r="F149" s="2">
        <v>0.625</v>
      </c>
      <c r="G149" t="s">
        <v>172</v>
      </c>
      <c r="H149" t="s">
        <v>536</v>
      </c>
      <c r="I149" t="s">
        <v>537</v>
      </c>
      <c r="J149" t="s">
        <v>538</v>
      </c>
      <c r="K149" t="s">
        <v>2732</v>
      </c>
      <c r="L149" t="s">
        <v>9</v>
      </c>
      <c r="M149">
        <v>2</v>
      </c>
      <c r="N149">
        <v>0</v>
      </c>
      <c r="O149" t="s">
        <v>19</v>
      </c>
      <c r="P149" t="s">
        <v>205</v>
      </c>
      <c r="Q149">
        <v>66057</v>
      </c>
      <c r="R149">
        <v>0</v>
      </c>
      <c r="S149">
        <v>0</v>
      </c>
      <c r="T149" t="s">
        <v>539</v>
      </c>
      <c r="U149" t="s">
        <v>546</v>
      </c>
      <c r="V149" t="s">
        <v>533</v>
      </c>
      <c r="W149">
        <v>231</v>
      </c>
      <c r="X149">
        <v>1472</v>
      </c>
      <c r="Y149" t="s">
        <v>233</v>
      </c>
      <c r="Z149" t="s">
        <v>306</v>
      </c>
    </row>
    <row r="150" spans="1:26" x14ac:dyDescent="0.3">
      <c r="A150">
        <v>1962</v>
      </c>
      <c r="B150" t="s">
        <v>553</v>
      </c>
      <c r="C150" s="9">
        <v>22800</v>
      </c>
      <c r="D150" s="1">
        <v>44350</v>
      </c>
      <c r="E150" t="s">
        <v>2142</v>
      </c>
      <c r="F150" s="2">
        <v>0.625</v>
      </c>
      <c r="G150" t="s">
        <v>171</v>
      </c>
      <c r="H150" t="s">
        <v>518</v>
      </c>
      <c r="I150" t="s">
        <v>519</v>
      </c>
      <c r="J150" t="s">
        <v>520</v>
      </c>
      <c r="K150" t="s">
        <v>2733</v>
      </c>
      <c r="L150" t="s">
        <v>25</v>
      </c>
      <c r="M150">
        <v>4</v>
      </c>
      <c r="N150">
        <v>4</v>
      </c>
      <c r="O150" t="s">
        <v>53</v>
      </c>
      <c r="P150" t="s">
        <v>205</v>
      </c>
      <c r="Q150">
        <v>8040</v>
      </c>
      <c r="R150">
        <v>3</v>
      </c>
      <c r="S150">
        <v>1</v>
      </c>
      <c r="T150" t="s">
        <v>522</v>
      </c>
      <c r="U150" t="s">
        <v>521</v>
      </c>
      <c r="V150" t="s">
        <v>543</v>
      </c>
      <c r="W150">
        <v>231</v>
      </c>
      <c r="X150">
        <v>1478</v>
      </c>
      <c r="Y150" t="s">
        <v>457</v>
      </c>
      <c r="Z150" t="s">
        <v>524</v>
      </c>
    </row>
    <row r="151" spans="1:26" x14ac:dyDescent="0.3">
      <c r="A151">
        <v>1962</v>
      </c>
      <c r="B151" t="s">
        <v>553</v>
      </c>
      <c r="C151" s="9">
        <v>22800</v>
      </c>
      <c r="D151" s="1">
        <v>44350</v>
      </c>
      <c r="E151" t="s">
        <v>2142</v>
      </c>
      <c r="F151" s="2">
        <v>0.625</v>
      </c>
      <c r="G151" t="s">
        <v>173</v>
      </c>
      <c r="H151" t="s">
        <v>525</v>
      </c>
      <c r="I151" t="s">
        <v>526</v>
      </c>
      <c r="J151" t="s">
        <v>527</v>
      </c>
      <c r="K151" t="s">
        <v>2734</v>
      </c>
      <c r="L151" t="s">
        <v>18</v>
      </c>
      <c r="M151">
        <v>1</v>
      </c>
      <c r="N151">
        <v>0</v>
      </c>
      <c r="O151" t="s">
        <v>27</v>
      </c>
      <c r="P151" t="s">
        <v>205</v>
      </c>
      <c r="Q151">
        <v>11875</v>
      </c>
      <c r="R151">
        <v>0</v>
      </c>
      <c r="S151">
        <v>0</v>
      </c>
      <c r="T151" t="s">
        <v>554</v>
      </c>
      <c r="U151" t="s">
        <v>555</v>
      </c>
      <c r="V151" t="s">
        <v>544</v>
      </c>
      <c r="W151">
        <v>231</v>
      </c>
      <c r="X151">
        <v>1497</v>
      </c>
      <c r="Y151" t="s">
        <v>299</v>
      </c>
      <c r="Z151" t="s">
        <v>210</v>
      </c>
    </row>
    <row r="152" spans="1:26" x14ac:dyDescent="0.3">
      <c r="A152">
        <v>1962</v>
      </c>
      <c r="B152" t="s">
        <v>553</v>
      </c>
      <c r="C152" s="9">
        <v>22800</v>
      </c>
      <c r="D152" s="1">
        <v>44350</v>
      </c>
      <c r="E152" t="s">
        <v>2142</v>
      </c>
      <c r="F152" s="2">
        <v>0.625</v>
      </c>
      <c r="G152" t="s">
        <v>174</v>
      </c>
      <c r="H152" t="s">
        <v>530</v>
      </c>
      <c r="I152" t="s">
        <v>531</v>
      </c>
      <c r="J152" t="s">
        <v>532</v>
      </c>
      <c r="K152" t="s">
        <v>2735</v>
      </c>
      <c r="L152" t="s">
        <v>14</v>
      </c>
      <c r="M152">
        <v>6</v>
      </c>
      <c r="N152">
        <v>1</v>
      </c>
      <c r="O152" t="s">
        <v>33</v>
      </c>
      <c r="P152" t="s">
        <v>205</v>
      </c>
      <c r="Q152">
        <v>7442</v>
      </c>
      <c r="R152">
        <v>4</v>
      </c>
      <c r="S152">
        <v>0</v>
      </c>
      <c r="T152" t="s">
        <v>472</v>
      </c>
      <c r="U152" t="s">
        <v>547</v>
      </c>
      <c r="V152" t="s">
        <v>556</v>
      </c>
      <c r="W152">
        <v>231</v>
      </c>
      <c r="X152">
        <v>1470</v>
      </c>
      <c r="Y152" t="s">
        <v>269</v>
      </c>
      <c r="Z152" t="s">
        <v>535</v>
      </c>
    </row>
    <row r="153" spans="1:26" x14ac:dyDescent="0.3">
      <c r="A153">
        <v>1962</v>
      </c>
      <c r="B153" t="s">
        <v>553</v>
      </c>
      <c r="C153" s="9">
        <v>22800</v>
      </c>
      <c r="D153" s="1">
        <v>44350</v>
      </c>
      <c r="E153" t="s">
        <v>2142</v>
      </c>
      <c r="F153" s="2">
        <v>0.625</v>
      </c>
      <c r="G153" t="s">
        <v>172</v>
      </c>
      <c r="H153" t="s">
        <v>536</v>
      </c>
      <c r="I153" t="s">
        <v>537</v>
      </c>
      <c r="J153" t="s">
        <v>538</v>
      </c>
      <c r="K153" t="s">
        <v>2736</v>
      </c>
      <c r="L153" t="s">
        <v>23</v>
      </c>
      <c r="M153">
        <v>2</v>
      </c>
      <c r="N153">
        <v>1</v>
      </c>
      <c r="O153" t="s">
        <v>15</v>
      </c>
      <c r="P153" t="s">
        <v>205</v>
      </c>
      <c r="Q153">
        <v>64922</v>
      </c>
      <c r="R153">
        <v>1</v>
      </c>
      <c r="S153">
        <v>0</v>
      </c>
      <c r="T153" t="s">
        <v>545</v>
      </c>
      <c r="U153" t="s">
        <v>448</v>
      </c>
      <c r="V153" t="s">
        <v>548</v>
      </c>
      <c r="W153">
        <v>231</v>
      </c>
      <c r="X153">
        <v>1510</v>
      </c>
      <c r="Y153" t="s">
        <v>438</v>
      </c>
      <c r="Z153" t="s">
        <v>277</v>
      </c>
    </row>
    <row r="154" spans="1:26" x14ac:dyDescent="0.3">
      <c r="A154">
        <v>1962</v>
      </c>
      <c r="B154" t="s">
        <v>557</v>
      </c>
      <c r="C154" s="9">
        <v>22803</v>
      </c>
      <c r="D154" s="1">
        <v>44353</v>
      </c>
      <c r="E154" t="s">
        <v>2143</v>
      </c>
      <c r="F154" s="2">
        <v>0.625</v>
      </c>
      <c r="G154" t="s">
        <v>171</v>
      </c>
      <c r="H154" t="s">
        <v>518</v>
      </c>
      <c r="I154" t="s">
        <v>519</v>
      </c>
      <c r="J154" t="s">
        <v>520</v>
      </c>
      <c r="K154" t="s">
        <v>2737</v>
      </c>
      <c r="L154" t="s">
        <v>25</v>
      </c>
      <c r="M154">
        <v>2</v>
      </c>
      <c r="N154">
        <v>1</v>
      </c>
      <c r="O154" t="s">
        <v>10</v>
      </c>
      <c r="P154" t="s">
        <v>205</v>
      </c>
      <c r="Q154">
        <v>9973</v>
      </c>
      <c r="R154">
        <v>1</v>
      </c>
      <c r="S154">
        <v>0</v>
      </c>
      <c r="T154" t="s">
        <v>550</v>
      </c>
      <c r="U154" t="s">
        <v>521</v>
      </c>
      <c r="V154" t="s">
        <v>482</v>
      </c>
      <c r="W154">
        <v>231</v>
      </c>
      <c r="X154">
        <v>1562</v>
      </c>
      <c r="Y154" t="s">
        <v>457</v>
      </c>
      <c r="Z154" t="s">
        <v>241</v>
      </c>
    </row>
    <row r="155" spans="1:26" x14ac:dyDescent="0.3">
      <c r="A155">
        <v>1962</v>
      </c>
      <c r="B155" t="s">
        <v>557</v>
      </c>
      <c r="C155" s="9">
        <v>22803</v>
      </c>
      <c r="D155" s="1">
        <v>44353</v>
      </c>
      <c r="E155" t="s">
        <v>2143</v>
      </c>
      <c r="F155" s="2">
        <v>0.625</v>
      </c>
      <c r="G155" t="s">
        <v>173</v>
      </c>
      <c r="H155" t="s">
        <v>525</v>
      </c>
      <c r="I155" t="s">
        <v>526</v>
      </c>
      <c r="J155" t="s">
        <v>527</v>
      </c>
      <c r="K155" t="s">
        <v>2668</v>
      </c>
      <c r="L155" t="s">
        <v>11</v>
      </c>
      <c r="M155">
        <v>2</v>
      </c>
      <c r="N155">
        <v>1</v>
      </c>
      <c r="O155" t="s">
        <v>18</v>
      </c>
      <c r="P155" t="s">
        <v>205</v>
      </c>
      <c r="Q155">
        <v>18715</v>
      </c>
      <c r="R155">
        <v>0</v>
      </c>
      <c r="S155">
        <v>1</v>
      </c>
      <c r="T155" t="s">
        <v>409</v>
      </c>
      <c r="U155" t="s">
        <v>167</v>
      </c>
      <c r="V155" t="s">
        <v>558</v>
      </c>
      <c r="W155">
        <v>231</v>
      </c>
      <c r="X155">
        <v>1460</v>
      </c>
      <c r="Y155" t="s">
        <v>222</v>
      </c>
      <c r="Z155" t="s">
        <v>299</v>
      </c>
    </row>
    <row r="156" spans="1:26" x14ac:dyDescent="0.3">
      <c r="A156">
        <v>1962</v>
      </c>
      <c r="B156" t="s">
        <v>557</v>
      </c>
      <c r="C156" s="9">
        <v>22803</v>
      </c>
      <c r="D156" s="1">
        <v>44353</v>
      </c>
      <c r="E156" t="s">
        <v>2143</v>
      </c>
      <c r="F156" s="2">
        <v>0.625</v>
      </c>
      <c r="G156" t="s">
        <v>174</v>
      </c>
      <c r="H156" t="s">
        <v>530</v>
      </c>
      <c r="I156" t="s">
        <v>531</v>
      </c>
      <c r="J156" t="s">
        <v>532</v>
      </c>
      <c r="K156" t="s">
        <v>2738</v>
      </c>
      <c r="L156" t="s">
        <v>14</v>
      </c>
      <c r="M156">
        <v>0</v>
      </c>
      <c r="N156">
        <v>0</v>
      </c>
      <c r="O156" t="s">
        <v>8</v>
      </c>
      <c r="P156" t="s">
        <v>205</v>
      </c>
      <c r="Q156">
        <v>7945</v>
      </c>
      <c r="R156">
        <v>0</v>
      </c>
      <c r="S156">
        <v>0</v>
      </c>
      <c r="T156" t="s">
        <v>541</v>
      </c>
      <c r="U156" t="s">
        <v>559</v>
      </c>
      <c r="V156" t="s">
        <v>472</v>
      </c>
      <c r="W156">
        <v>231</v>
      </c>
      <c r="X156">
        <v>1451</v>
      </c>
      <c r="Y156" t="s">
        <v>269</v>
      </c>
      <c r="Z156" t="s">
        <v>230</v>
      </c>
    </row>
    <row r="157" spans="1:26" x14ac:dyDescent="0.3">
      <c r="A157">
        <v>1962</v>
      </c>
      <c r="B157" t="s">
        <v>557</v>
      </c>
      <c r="C157" s="9">
        <v>22803</v>
      </c>
      <c r="D157" s="1">
        <v>44353</v>
      </c>
      <c r="E157" t="s">
        <v>2143</v>
      </c>
      <c r="F157" s="2">
        <v>0.625</v>
      </c>
      <c r="G157" t="s">
        <v>172</v>
      </c>
      <c r="H157" t="s">
        <v>536</v>
      </c>
      <c r="I157" t="s">
        <v>537</v>
      </c>
      <c r="J157" t="s">
        <v>538</v>
      </c>
      <c r="K157" t="s">
        <v>2739</v>
      </c>
      <c r="L157" t="s">
        <v>23</v>
      </c>
      <c r="M157">
        <v>2</v>
      </c>
      <c r="N157">
        <v>0</v>
      </c>
      <c r="O157" t="s">
        <v>9</v>
      </c>
      <c r="P157" t="s">
        <v>205</v>
      </c>
      <c r="Q157">
        <v>67224</v>
      </c>
      <c r="R157">
        <v>1</v>
      </c>
      <c r="S157">
        <v>0</v>
      </c>
      <c r="T157" t="s">
        <v>547</v>
      </c>
      <c r="U157" t="s">
        <v>539</v>
      </c>
      <c r="V157" t="s">
        <v>545</v>
      </c>
      <c r="W157">
        <v>231</v>
      </c>
      <c r="X157">
        <v>1471</v>
      </c>
      <c r="Y157" t="s">
        <v>438</v>
      </c>
      <c r="Z157" t="s">
        <v>233</v>
      </c>
    </row>
    <row r="158" spans="1:26" x14ac:dyDescent="0.3">
      <c r="A158">
        <v>1962</v>
      </c>
      <c r="B158" t="s">
        <v>560</v>
      </c>
      <c r="C158" s="9">
        <v>22804</v>
      </c>
      <c r="D158" s="1">
        <v>44354</v>
      </c>
      <c r="E158" t="s">
        <v>2144</v>
      </c>
      <c r="F158" s="2">
        <v>0.625</v>
      </c>
      <c r="G158" t="s">
        <v>171</v>
      </c>
      <c r="H158" t="s">
        <v>518</v>
      </c>
      <c r="I158" t="s">
        <v>519</v>
      </c>
      <c r="J158" t="s">
        <v>520</v>
      </c>
      <c r="K158" t="s">
        <v>2740</v>
      </c>
      <c r="L158" t="s">
        <v>6</v>
      </c>
      <c r="M158">
        <v>5</v>
      </c>
      <c r="N158">
        <v>0</v>
      </c>
      <c r="O158" t="s">
        <v>53</v>
      </c>
      <c r="P158" t="s">
        <v>205</v>
      </c>
      <c r="Q158">
        <v>7167</v>
      </c>
      <c r="R158">
        <v>2</v>
      </c>
      <c r="S158">
        <v>0</v>
      </c>
      <c r="T158" t="s">
        <v>543</v>
      </c>
      <c r="U158" t="s">
        <v>550</v>
      </c>
      <c r="V158" t="s">
        <v>523</v>
      </c>
      <c r="W158">
        <v>231</v>
      </c>
      <c r="X158">
        <v>1480</v>
      </c>
      <c r="Y158" t="s">
        <v>221</v>
      </c>
      <c r="Z158" t="s">
        <v>524</v>
      </c>
    </row>
    <row r="159" spans="1:26" x14ac:dyDescent="0.3">
      <c r="A159">
        <v>1962</v>
      </c>
      <c r="B159" t="s">
        <v>560</v>
      </c>
      <c r="C159" s="9">
        <v>22804</v>
      </c>
      <c r="D159" s="1">
        <v>44354</v>
      </c>
      <c r="E159" t="s">
        <v>2144</v>
      </c>
      <c r="F159" s="2">
        <v>0.625</v>
      </c>
      <c r="G159" t="s">
        <v>173</v>
      </c>
      <c r="H159" t="s">
        <v>525</v>
      </c>
      <c r="I159" t="s">
        <v>526</v>
      </c>
      <c r="J159" t="s">
        <v>527</v>
      </c>
      <c r="K159" t="s">
        <v>2741</v>
      </c>
      <c r="L159" t="s">
        <v>27</v>
      </c>
      <c r="M159">
        <v>3</v>
      </c>
      <c r="N159">
        <v>1</v>
      </c>
      <c r="O159" t="s">
        <v>20</v>
      </c>
      <c r="P159" t="s">
        <v>205</v>
      </c>
      <c r="Q159">
        <v>10648</v>
      </c>
      <c r="R159">
        <v>2</v>
      </c>
      <c r="S159">
        <v>1</v>
      </c>
      <c r="T159" t="s">
        <v>528</v>
      </c>
      <c r="U159" t="s">
        <v>554</v>
      </c>
      <c r="V159" t="s">
        <v>558</v>
      </c>
      <c r="W159">
        <v>231</v>
      </c>
      <c r="X159">
        <v>1544</v>
      </c>
      <c r="Y159" t="s">
        <v>210</v>
      </c>
      <c r="Z159" t="s">
        <v>312</v>
      </c>
    </row>
    <row r="160" spans="1:26" x14ac:dyDescent="0.3">
      <c r="A160">
        <v>1962</v>
      </c>
      <c r="B160" t="s">
        <v>560</v>
      </c>
      <c r="C160" s="9">
        <v>22804</v>
      </c>
      <c r="D160" s="1">
        <v>44354</v>
      </c>
      <c r="E160" t="s">
        <v>2144</v>
      </c>
      <c r="F160" s="2">
        <v>0.625</v>
      </c>
      <c r="G160" t="s">
        <v>174</v>
      </c>
      <c r="H160" t="s">
        <v>530</v>
      </c>
      <c r="I160" t="s">
        <v>531</v>
      </c>
      <c r="J160" t="s">
        <v>532</v>
      </c>
      <c r="K160" t="s">
        <v>2742</v>
      </c>
      <c r="L160" t="s">
        <v>22</v>
      </c>
      <c r="M160">
        <v>0</v>
      </c>
      <c r="N160">
        <v>0</v>
      </c>
      <c r="O160" t="s">
        <v>33</v>
      </c>
      <c r="P160" t="s">
        <v>205</v>
      </c>
      <c r="Q160">
        <v>5700</v>
      </c>
      <c r="R160">
        <v>0</v>
      </c>
      <c r="S160">
        <v>0</v>
      </c>
      <c r="T160" t="s">
        <v>540</v>
      </c>
      <c r="U160" t="s">
        <v>552</v>
      </c>
      <c r="V160" t="s">
        <v>559</v>
      </c>
      <c r="W160">
        <v>231</v>
      </c>
      <c r="X160">
        <v>1464</v>
      </c>
      <c r="Y160" t="s">
        <v>394</v>
      </c>
      <c r="Z160" t="s">
        <v>535</v>
      </c>
    </row>
    <row r="161" spans="1:26" x14ac:dyDescent="0.3">
      <c r="A161">
        <v>1962</v>
      </c>
      <c r="B161" t="s">
        <v>560</v>
      </c>
      <c r="C161" s="9">
        <v>22804</v>
      </c>
      <c r="D161" s="1">
        <v>44354</v>
      </c>
      <c r="E161" t="s">
        <v>2144</v>
      </c>
      <c r="F161" s="2">
        <v>0.625</v>
      </c>
      <c r="G161" t="s">
        <v>172</v>
      </c>
      <c r="H161" t="s">
        <v>536</v>
      </c>
      <c r="I161" t="s">
        <v>537</v>
      </c>
      <c r="J161" t="s">
        <v>538</v>
      </c>
      <c r="K161" t="s">
        <v>2743</v>
      </c>
      <c r="L161" t="s">
        <v>19</v>
      </c>
      <c r="M161">
        <v>3</v>
      </c>
      <c r="N161">
        <v>0</v>
      </c>
      <c r="O161" t="s">
        <v>15</v>
      </c>
      <c r="P161" t="s">
        <v>205</v>
      </c>
      <c r="Q161">
        <v>59828</v>
      </c>
      <c r="R161">
        <v>1</v>
      </c>
      <c r="S161">
        <v>0</v>
      </c>
      <c r="T161" t="s">
        <v>448</v>
      </c>
      <c r="U161" t="s">
        <v>547</v>
      </c>
      <c r="V161" t="s">
        <v>561</v>
      </c>
      <c r="W161">
        <v>231</v>
      </c>
      <c r="X161">
        <v>1532</v>
      </c>
      <c r="Y161" t="s">
        <v>306</v>
      </c>
      <c r="Z161" t="s">
        <v>277</v>
      </c>
    </row>
    <row r="162" spans="1:26" x14ac:dyDescent="0.3">
      <c r="A162">
        <v>1962</v>
      </c>
      <c r="B162" t="s">
        <v>562</v>
      </c>
      <c r="C162" s="9">
        <v>22807</v>
      </c>
      <c r="D162" s="1">
        <v>44357</v>
      </c>
      <c r="E162" t="s">
        <v>2145</v>
      </c>
      <c r="F162" s="2">
        <v>0.60416666666666663</v>
      </c>
      <c r="G162" t="s">
        <v>176</v>
      </c>
      <c r="H162" t="s">
        <v>518</v>
      </c>
      <c r="I162" t="s">
        <v>519</v>
      </c>
      <c r="J162" t="s">
        <v>520</v>
      </c>
      <c r="K162" t="s">
        <v>2744</v>
      </c>
      <c r="L162" t="s">
        <v>9</v>
      </c>
      <c r="M162">
        <v>2</v>
      </c>
      <c r="N162">
        <v>1</v>
      </c>
      <c r="O162" t="s">
        <v>25</v>
      </c>
      <c r="P162" t="s">
        <v>205</v>
      </c>
      <c r="Q162">
        <v>17268</v>
      </c>
      <c r="R162">
        <v>2</v>
      </c>
      <c r="S162">
        <v>1</v>
      </c>
      <c r="T162" t="s">
        <v>545</v>
      </c>
      <c r="U162" t="s">
        <v>522</v>
      </c>
      <c r="V162" t="s">
        <v>523</v>
      </c>
      <c r="W162">
        <v>232</v>
      </c>
      <c r="X162">
        <v>1474</v>
      </c>
      <c r="Y162" t="s">
        <v>233</v>
      </c>
      <c r="Z162" t="s">
        <v>457</v>
      </c>
    </row>
    <row r="163" spans="1:26" x14ac:dyDescent="0.3">
      <c r="A163">
        <v>1962</v>
      </c>
      <c r="B163" t="s">
        <v>562</v>
      </c>
      <c r="C163" s="9">
        <v>22807</v>
      </c>
      <c r="D163" s="1">
        <v>44357</v>
      </c>
      <c r="E163" t="s">
        <v>2145</v>
      </c>
      <c r="F163" s="2">
        <v>0.60416666666666663</v>
      </c>
      <c r="G163" t="s">
        <v>176</v>
      </c>
      <c r="H163" t="s">
        <v>525</v>
      </c>
      <c r="I163" t="s">
        <v>526</v>
      </c>
      <c r="J163" t="s">
        <v>527</v>
      </c>
      <c r="K163" t="s">
        <v>2701</v>
      </c>
      <c r="L163" t="s">
        <v>11</v>
      </c>
      <c r="M163">
        <v>3</v>
      </c>
      <c r="N163">
        <v>1</v>
      </c>
      <c r="O163" t="s">
        <v>22</v>
      </c>
      <c r="P163" t="s">
        <v>205</v>
      </c>
      <c r="Q163">
        <v>17736</v>
      </c>
      <c r="R163">
        <v>1</v>
      </c>
      <c r="S163">
        <v>1</v>
      </c>
      <c r="T163" t="s">
        <v>529</v>
      </c>
      <c r="U163" t="s">
        <v>528</v>
      </c>
      <c r="V163" t="s">
        <v>409</v>
      </c>
      <c r="W163">
        <v>232</v>
      </c>
      <c r="X163">
        <v>1459</v>
      </c>
      <c r="Y163" t="s">
        <v>222</v>
      </c>
      <c r="Z163" t="s">
        <v>394</v>
      </c>
    </row>
    <row r="164" spans="1:26" x14ac:dyDescent="0.3">
      <c r="A164">
        <v>1962</v>
      </c>
      <c r="B164" t="s">
        <v>562</v>
      </c>
      <c r="C164" s="9">
        <v>22807</v>
      </c>
      <c r="D164" s="1">
        <v>44357</v>
      </c>
      <c r="E164" t="s">
        <v>2145</v>
      </c>
      <c r="F164" s="2">
        <v>0.60416666666666663</v>
      </c>
      <c r="G164" t="s">
        <v>176</v>
      </c>
      <c r="H164" t="s">
        <v>530</v>
      </c>
      <c r="I164" t="s">
        <v>531</v>
      </c>
      <c r="J164" t="s">
        <v>532</v>
      </c>
      <c r="K164" t="s">
        <v>2745</v>
      </c>
      <c r="L164" t="s">
        <v>20</v>
      </c>
      <c r="M164">
        <v>1</v>
      </c>
      <c r="N164">
        <v>0</v>
      </c>
      <c r="O164" t="s">
        <v>14</v>
      </c>
      <c r="P164" t="s">
        <v>205</v>
      </c>
      <c r="Q164">
        <v>11690</v>
      </c>
      <c r="R164">
        <v>1</v>
      </c>
      <c r="S164">
        <v>0</v>
      </c>
      <c r="T164" t="s">
        <v>448</v>
      </c>
      <c r="U164" t="s">
        <v>533</v>
      </c>
      <c r="V164" t="s">
        <v>561</v>
      </c>
      <c r="W164">
        <v>232</v>
      </c>
      <c r="X164">
        <v>1525</v>
      </c>
      <c r="Y164" t="s">
        <v>312</v>
      </c>
      <c r="Z164" t="s">
        <v>269</v>
      </c>
    </row>
    <row r="165" spans="1:26" x14ac:dyDescent="0.3">
      <c r="A165">
        <v>1962</v>
      </c>
      <c r="B165" t="s">
        <v>562</v>
      </c>
      <c r="C165" s="9">
        <v>22807</v>
      </c>
      <c r="D165" s="1">
        <v>44357</v>
      </c>
      <c r="E165" t="s">
        <v>2145</v>
      </c>
      <c r="F165" s="2">
        <v>0.60416666666666663</v>
      </c>
      <c r="G165" t="s">
        <v>176</v>
      </c>
      <c r="H165" t="s">
        <v>536</v>
      </c>
      <c r="I165" t="s">
        <v>537</v>
      </c>
      <c r="J165" t="s">
        <v>538</v>
      </c>
      <c r="K165" t="s">
        <v>2746</v>
      </c>
      <c r="L165" t="s">
        <v>6</v>
      </c>
      <c r="M165">
        <v>1</v>
      </c>
      <c r="N165">
        <v>0</v>
      </c>
      <c r="O165" t="s">
        <v>23</v>
      </c>
      <c r="P165" t="s">
        <v>205</v>
      </c>
      <c r="Q165">
        <v>63324</v>
      </c>
      <c r="R165">
        <v>0</v>
      </c>
      <c r="S165">
        <v>0</v>
      </c>
      <c r="T165" t="s">
        <v>541</v>
      </c>
      <c r="U165" t="s">
        <v>548</v>
      </c>
      <c r="V165" t="s">
        <v>563</v>
      </c>
      <c r="W165">
        <v>232</v>
      </c>
      <c r="X165">
        <v>1511</v>
      </c>
      <c r="Y165" t="s">
        <v>221</v>
      </c>
      <c r="Z165" t="s">
        <v>438</v>
      </c>
    </row>
    <row r="166" spans="1:26" x14ac:dyDescent="0.3">
      <c r="A166">
        <v>1962</v>
      </c>
      <c r="B166" t="s">
        <v>564</v>
      </c>
      <c r="C166" s="9">
        <v>22810</v>
      </c>
      <c r="D166" s="1">
        <v>44360</v>
      </c>
      <c r="E166" t="s">
        <v>2146</v>
      </c>
      <c r="F166" s="2">
        <v>0.60416666666666663</v>
      </c>
      <c r="G166" t="s">
        <v>177</v>
      </c>
      <c r="H166" t="s">
        <v>525</v>
      </c>
      <c r="I166" t="s">
        <v>526</v>
      </c>
      <c r="J166" t="s">
        <v>527</v>
      </c>
      <c r="K166" t="s">
        <v>2747</v>
      </c>
      <c r="L166" t="s">
        <v>20</v>
      </c>
      <c r="M166">
        <v>3</v>
      </c>
      <c r="N166">
        <v>1</v>
      </c>
      <c r="O166" t="s">
        <v>6</v>
      </c>
      <c r="P166" t="s">
        <v>205</v>
      </c>
      <c r="Q166">
        <v>5890</v>
      </c>
      <c r="R166">
        <v>0</v>
      </c>
      <c r="S166">
        <v>0</v>
      </c>
      <c r="T166" t="s">
        <v>528</v>
      </c>
      <c r="U166" t="s">
        <v>169</v>
      </c>
      <c r="V166" t="s">
        <v>550</v>
      </c>
      <c r="W166">
        <v>514</v>
      </c>
      <c r="X166">
        <v>1559</v>
      </c>
      <c r="Y166" t="s">
        <v>312</v>
      </c>
      <c r="Z166" t="s">
        <v>221</v>
      </c>
    </row>
    <row r="167" spans="1:26" x14ac:dyDescent="0.3">
      <c r="A167">
        <v>1962</v>
      </c>
      <c r="B167" t="s">
        <v>564</v>
      </c>
      <c r="C167" s="9">
        <v>22810</v>
      </c>
      <c r="D167" s="1">
        <v>44360</v>
      </c>
      <c r="E167" t="s">
        <v>2146</v>
      </c>
      <c r="F167" s="2">
        <v>0.60416666666666663</v>
      </c>
      <c r="G167" t="s">
        <v>177</v>
      </c>
      <c r="H167" t="s">
        <v>536</v>
      </c>
      <c r="I167" t="s">
        <v>537</v>
      </c>
      <c r="J167" t="s">
        <v>538</v>
      </c>
      <c r="K167" t="s">
        <v>2748</v>
      </c>
      <c r="L167" t="s">
        <v>11</v>
      </c>
      <c r="M167">
        <v>4</v>
      </c>
      <c r="N167">
        <v>2</v>
      </c>
      <c r="O167" t="s">
        <v>9</v>
      </c>
      <c r="P167" t="s">
        <v>205</v>
      </c>
      <c r="Q167">
        <v>76594</v>
      </c>
      <c r="R167">
        <v>2</v>
      </c>
      <c r="S167">
        <v>1</v>
      </c>
      <c r="T167" t="s">
        <v>541</v>
      </c>
      <c r="U167" t="s">
        <v>167</v>
      </c>
      <c r="V167" t="s">
        <v>548</v>
      </c>
      <c r="W167">
        <v>514</v>
      </c>
      <c r="X167">
        <v>1458</v>
      </c>
      <c r="Y167" t="s">
        <v>222</v>
      </c>
      <c r="Z167" t="s">
        <v>233</v>
      </c>
    </row>
    <row r="168" spans="1:26" x14ac:dyDescent="0.3">
      <c r="A168">
        <v>1962</v>
      </c>
      <c r="B168" t="s">
        <v>565</v>
      </c>
      <c r="C168" s="9">
        <v>22813</v>
      </c>
      <c r="D168" s="1">
        <v>44363</v>
      </c>
      <c r="E168" t="s">
        <v>2147</v>
      </c>
      <c r="F168" s="2">
        <v>0.60416666666666663</v>
      </c>
      <c r="G168" t="s">
        <v>175</v>
      </c>
      <c r="H168" t="s">
        <v>536</v>
      </c>
      <c r="I168" t="s">
        <v>537</v>
      </c>
      <c r="J168" t="s">
        <v>538</v>
      </c>
      <c r="K168" t="s">
        <v>2749</v>
      </c>
      <c r="L168" t="s">
        <v>9</v>
      </c>
      <c r="M168">
        <v>1</v>
      </c>
      <c r="N168">
        <v>0</v>
      </c>
      <c r="O168" t="s">
        <v>6</v>
      </c>
      <c r="P168" t="s">
        <v>205</v>
      </c>
      <c r="Q168">
        <v>66697</v>
      </c>
      <c r="R168">
        <v>0</v>
      </c>
      <c r="S168">
        <v>0</v>
      </c>
      <c r="T168" t="s">
        <v>472</v>
      </c>
      <c r="U168" t="s">
        <v>482</v>
      </c>
      <c r="V168" t="s">
        <v>521</v>
      </c>
      <c r="W168">
        <v>3481</v>
      </c>
      <c r="X168">
        <v>1475</v>
      </c>
      <c r="Y168" t="s">
        <v>233</v>
      </c>
      <c r="Z168" t="s">
        <v>221</v>
      </c>
    </row>
    <row r="169" spans="1:26" x14ac:dyDescent="0.3">
      <c r="A169">
        <v>1962</v>
      </c>
      <c r="B169" t="s">
        <v>566</v>
      </c>
      <c r="C169" s="9">
        <v>22814</v>
      </c>
      <c r="D169" s="1">
        <v>44364</v>
      </c>
      <c r="E169" t="s">
        <v>2148</v>
      </c>
      <c r="F169" s="2">
        <v>0.60416666666666663</v>
      </c>
      <c r="G169" t="s">
        <v>2</v>
      </c>
      <c r="H169" t="s">
        <v>536</v>
      </c>
      <c r="I169" t="s">
        <v>537</v>
      </c>
      <c r="J169" t="s">
        <v>538</v>
      </c>
      <c r="K169" t="s">
        <v>2643</v>
      </c>
      <c r="L169" t="s">
        <v>11</v>
      </c>
      <c r="M169">
        <v>3</v>
      </c>
      <c r="N169">
        <v>1</v>
      </c>
      <c r="O169" t="s">
        <v>20</v>
      </c>
      <c r="P169" t="s">
        <v>205</v>
      </c>
      <c r="Q169">
        <v>68679</v>
      </c>
      <c r="R169">
        <v>1</v>
      </c>
      <c r="S169">
        <v>1</v>
      </c>
      <c r="T169" t="s">
        <v>448</v>
      </c>
      <c r="U169" t="s">
        <v>545</v>
      </c>
      <c r="V169" t="s">
        <v>547</v>
      </c>
      <c r="W169">
        <v>3480</v>
      </c>
      <c r="X169">
        <v>1463</v>
      </c>
      <c r="Y169" t="s">
        <v>222</v>
      </c>
      <c r="Z169" t="s">
        <v>312</v>
      </c>
    </row>
    <row r="170" spans="1:26" x14ac:dyDescent="0.3">
      <c r="A170">
        <v>1966</v>
      </c>
      <c r="B170" t="s">
        <v>567</v>
      </c>
      <c r="C170" s="9">
        <v>24299</v>
      </c>
      <c r="D170" s="1">
        <v>44388</v>
      </c>
      <c r="E170" t="s">
        <v>2149</v>
      </c>
      <c r="F170" s="2">
        <v>0.8125</v>
      </c>
      <c r="G170" t="s">
        <v>171</v>
      </c>
      <c r="H170" t="s">
        <v>568</v>
      </c>
      <c r="I170" t="s">
        <v>569</v>
      </c>
      <c r="J170" t="s">
        <v>570</v>
      </c>
      <c r="K170" t="s">
        <v>2750</v>
      </c>
      <c r="L170" t="s">
        <v>22</v>
      </c>
      <c r="M170">
        <v>0</v>
      </c>
      <c r="N170">
        <v>0</v>
      </c>
      <c r="O170" t="s">
        <v>10</v>
      </c>
      <c r="P170" t="s">
        <v>205</v>
      </c>
      <c r="Q170">
        <v>87148</v>
      </c>
      <c r="R170">
        <v>0</v>
      </c>
      <c r="S170">
        <v>0</v>
      </c>
      <c r="T170" t="s">
        <v>130</v>
      </c>
      <c r="U170" t="s">
        <v>571</v>
      </c>
      <c r="V170" t="s">
        <v>561</v>
      </c>
      <c r="W170">
        <v>238</v>
      </c>
      <c r="X170">
        <v>1636</v>
      </c>
      <c r="Y170" t="s">
        <v>394</v>
      </c>
      <c r="Z170" t="s">
        <v>241</v>
      </c>
    </row>
    <row r="171" spans="1:26" x14ac:dyDescent="0.3">
      <c r="A171">
        <v>1966</v>
      </c>
      <c r="B171" t="s">
        <v>572</v>
      </c>
      <c r="C171" s="9">
        <v>24300</v>
      </c>
      <c r="D171" s="1">
        <v>44389</v>
      </c>
      <c r="E171" t="s">
        <v>2150</v>
      </c>
      <c r="F171" s="2">
        <v>0.8125</v>
      </c>
      <c r="G171" t="s">
        <v>172</v>
      </c>
      <c r="H171" t="s">
        <v>573</v>
      </c>
      <c r="I171" t="s">
        <v>574</v>
      </c>
      <c r="J171" t="s">
        <v>575</v>
      </c>
      <c r="K171" t="s">
        <v>2736</v>
      </c>
      <c r="L171" t="s">
        <v>23</v>
      </c>
      <c r="M171">
        <v>5</v>
      </c>
      <c r="N171">
        <v>0</v>
      </c>
      <c r="O171" t="s">
        <v>15</v>
      </c>
      <c r="P171" t="s">
        <v>205</v>
      </c>
      <c r="Q171">
        <v>36127</v>
      </c>
      <c r="R171">
        <v>3</v>
      </c>
      <c r="S171">
        <v>0</v>
      </c>
      <c r="T171" t="s">
        <v>576</v>
      </c>
      <c r="U171" t="s">
        <v>577</v>
      </c>
      <c r="V171" t="s">
        <v>491</v>
      </c>
      <c r="W171">
        <v>238</v>
      </c>
      <c r="X171">
        <v>1656</v>
      </c>
      <c r="Y171" t="s">
        <v>438</v>
      </c>
      <c r="Z171" t="s">
        <v>277</v>
      </c>
    </row>
    <row r="172" spans="1:26" x14ac:dyDescent="0.3">
      <c r="A172">
        <v>1966</v>
      </c>
      <c r="B172" t="s">
        <v>572</v>
      </c>
      <c r="C172" s="9">
        <v>24300</v>
      </c>
      <c r="D172" s="1">
        <v>44389</v>
      </c>
      <c r="E172" t="s">
        <v>2150</v>
      </c>
      <c r="F172" s="2">
        <v>0.8125</v>
      </c>
      <c r="G172" t="s">
        <v>173</v>
      </c>
      <c r="H172" t="s">
        <v>578</v>
      </c>
      <c r="I172" t="s">
        <v>579</v>
      </c>
      <c r="J172" t="s">
        <v>580</v>
      </c>
      <c r="K172" t="s">
        <v>2751</v>
      </c>
      <c r="L172" t="s">
        <v>11</v>
      </c>
      <c r="M172">
        <v>2</v>
      </c>
      <c r="N172">
        <v>0</v>
      </c>
      <c r="O172" t="s">
        <v>33</v>
      </c>
      <c r="P172" t="s">
        <v>205</v>
      </c>
      <c r="Q172">
        <v>47308</v>
      </c>
      <c r="R172">
        <v>1</v>
      </c>
      <c r="S172">
        <v>0</v>
      </c>
      <c r="T172" t="s">
        <v>581</v>
      </c>
      <c r="U172" t="s">
        <v>582</v>
      </c>
      <c r="V172" t="s">
        <v>583</v>
      </c>
      <c r="W172">
        <v>238</v>
      </c>
      <c r="X172">
        <v>1596</v>
      </c>
      <c r="Y172" t="s">
        <v>222</v>
      </c>
      <c r="Z172" t="s">
        <v>535</v>
      </c>
    </row>
    <row r="173" spans="1:26" x14ac:dyDescent="0.3">
      <c r="A173">
        <v>1966</v>
      </c>
      <c r="B173" t="s">
        <v>572</v>
      </c>
      <c r="C173" s="9">
        <v>24300</v>
      </c>
      <c r="D173" s="1">
        <v>44389</v>
      </c>
      <c r="E173" t="s">
        <v>2150</v>
      </c>
      <c r="F173" s="2">
        <v>0.8125</v>
      </c>
      <c r="G173" t="s">
        <v>174</v>
      </c>
      <c r="H173" t="s">
        <v>584</v>
      </c>
      <c r="I173" t="s">
        <v>585</v>
      </c>
      <c r="J173" t="s">
        <v>586</v>
      </c>
      <c r="K173" t="s">
        <v>2752</v>
      </c>
      <c r="L173" t="s">
        <v>25</v>
      </c>
      <c r="M173">
        <v>3</v>
      </c>
      <c r="N173">
        <v>0</v>
      </c>
      <c r="O173" t="s">
        <v>30</v>
      </c>
      <c r="P173" t="s">
        <v>205</v>
      </c>
      <c r="Q173">
        <v>23006</v>
      </c>
      <c r="R173">
        <v>2</v>
      </c>
      <c r="S173">
        <v>0</v>
      </c>
      <c r="T173" t="s">
        <v>472</v>
      </c>
      <c r="U173" t="s">
        <v>587</v>
      </c>
      <c r="V173" t="s">
        <v>528</v>
      </c>
      <c r="W173">
        <v>238</v>
      </c>
      <c r="X173">
        <v>1710</v>
      </c>
      <c r="Y173" t="s">
        <v>457</v>
      </c>
      <c r="Z173" t="s">
        <v>588</v>
      </c>
    </row>
    <row r="174" spans="1:26" x14ac:dyDescent="0.3">
      <c r="A174">
        <v>1966</v>
      </c>
      <c r="B174" t="s">
        <v>589</v>
      </c>
      <c r="C174" s="9">
        <v>24301</v>
      </c>
      <c r="D174" s="1">
        <v>44390</v>
      </c>
      <c r="E174" t="s">
        <v>2151</v>
      </c>
      <c r="F174" s="2">
        <v>0.8125</v>
      </c>
      <c r="G174" t="s">
        <v>171</v>
      </c>
      <c r="H174" t="s">
        <v>568</v>
      </c>
      <c r="I174" t="s">
        <v>569</v>
      </c>
      <c r="J174" t="s">
        <v>570</v>
      </c>
      <c r="K174" t="s">
        <v>2602</v>
      </c>
      <c r="L174" t="s">
        <v>4</v>
      </c>
      <c r="M174">
        <v>1</v>
      </c>
      <c r="N174">
        <v>1</v>
      </c>
      <c r="O174" t="s">
        <v>27</v>
      </c>
      <c r="P174" t="s">
        <v>205</v>
      </c>
      <c r="Q174">
        <v>69237</v>
      </c>
      <c r="R174">
        <v>0</v>
      </c>
      <c r="S174">
        <v>0</v>
      </c>
      <c r="T174" t="s">
        <v>590</v>
      </c>
      <c r="U174" t="s">
        <v>488</v>
      </c>
      <c r="V174" t="s">
        <v>523</v>
      </c>
      <c r="W174">
        <v>238</v>
      </c>
      <c r="X174">
        <v>1650</v>
      </c>
      <c r="Y174" t="s">
        <v>209</v>
      </c>
      <c r="Z174" t="s">
        <v>210</v>
      </c>
    </row>
    <row r="175" spans="1:26" x14ac:dyDescent="0.3">
      <c r="A175">
        <v>1966</v>
      </c>
      <c r="B175" t="s">
        <v>589</v>
      </c>
      <c r="C175" s="9">
        <v>24301</v>
      </c>
      <c r="D175" s="1">
        <v>44390</v>
      </c>
      <c r="E175" t="s">
        <v>2151</v>
      </c>
      <c r="F175" s="2">
        <v>0.8125</v>
      </c>
      <c r="G175" t="s">
        <v>173</v>
      </c>
      <c r="H175" t="s">
        <v>591</v>
      </c>
      <c r="I175" t="s">
        <v>592</v>
      </c>
      <c r="J175" t="s">
        <v>593</v>
      </c>
      <c r="K175" t="s">
        <v>2753</v>
      </c>
      <c r="L175" t="s">
        <v>29</v>
      </c>
      <c r="M175">
        <v>3</v>
      </c>
      <c r="N175">
        <v>1</v>
      </c>
      <c r="O175" t="s">
        <v>14</v>
      </c>
      <c r="P175" t="s">
        <v>205</v>
      </c>
      <c r="Q175">
        <v>29886</v>
      </c>
      <c r="R175">
        <v>1</v>
      </c>
      <c r="S175">
        <v>0</v>
      </c>
      <c r="T175" t="s">
        <v>594</v>
      </c>
      <c r="U175" t="s">
        <v>595</v>
      </c>
      <c r="V175" t="s">
        <v>596</v>
      </c>
      <c r="W175">
        <v>238</v>
      </c>
      <c r="X175">
        <v>1675</v>
      </c>
      <c r="Y175" t="s">
        <v>597</v>
      </c>
      <c r="Z175" t="s">
        <v>269</v>
      </c>
    </row>
    <row r="176" spans="1:26" x14ac:dyDescent="0.3">
      <c r="A176">
        <v>1966</v>
      </c>
      <c r="B176" t="s">
        <v>589</v>
      </c>
      <c r="C176" s="9">
        <v>24301</v>
      </c>
      <c r="D176" s="1">
        <v>44390</v>
      </c>
      <c r="E176" t="s">
        <v>2151</v>
      </c>
      <c r="F176" s="2">
        <v>0.8125</v>
      </c>
      <c r="G176" t="s">
        <v>172</v>
      </c>
      <c r="H176" t="s">
        <v>598</v>
      </c>
      <c r="I176" t="s">
        <v>599</v>
      </c>
      <c r="J176" t="s">
        <v>600</v>
      </c>
      <c r="K176" t="s">
        <v>2754</v>
      </c>
      <c r="L176" t="s">
        <v>8</v>
      </c>
      <c r="M176">
        <v>2</v>
      </c>
      <c r="N176">
        <v>1</v>
      </c>
      <c r="O176" t="s">
        <v>18</v>
      </c>
      <c r="P176" t="s">
        <v>205</v>
      </c>
      <c r="Q176">
        <v>42738</v>
      </c>
      <c r="R176">
        <v>0</v>
      </c>
      <c r="S176">
        <v>0</v>
      </c>
      <c r="T176" t="s">
        <v>561</v>
      </c>
      <c r="U176" t="s">
        <v>541</v>
      </c>
      <c r="V176" t="s">
        <v>601</v>
      </c>
      <c r="W176">
        <v>238</v>
      </c>
      <c r="X176">
        <v>1578</v>
      </c>
      <c r="Y176" t="s">
        <v>230</v>
      </c>
      <c r="Z176" t="s">
        <v>299</v>
      </c>
    </row>
    <row r="177" spans="1:26" x14ac:dyDescent="0.3">
      <c r="A177">
        <v>1966</v>
      </c>
      <c r="B177" t="s">
        <v>589</v>
      </c>
      <c r="C177" s="9">
        <v>24301</v>
      </c>
      <c r="D177" s="1">
        <v>44390</v>
      </c>
      <c r="E177" t="s">
        <v>2151</v>
      </c>
      <c r="F177" s="2">
        <v>0.8125</v>
      </c>
      <c r="G177" t="s">
        <v>174</v>
      </c>
      <c r="H177" t="s">
        <v>602</v>
      </c>
      <c r="I177" t="s">
        <v>603</v>
      </c>
      <c r="J177" t="s">
        <v>604</v>
      </c>
      <c r="K177" t="s">
        <v>2755</v>
      </c>
      <c r="L177" t="s">
        <v>19</v>
      </c>
      <c r="M177">
        <v>2</v>
      </c>
      <c r="N177">
        <v>0</v>
      </c>
      <c r="O177" t="s">
        <v>9</v>
      </c>
      <c r="P177" t="s">
        <v>205</v>
      </c>
      <c r="Q177">
        <v>27199</v>
      </c>
      <c r="R177">
        <v>1</v>
      </c>
      <c r="S177">
        <v>0</v>
      </c>
      <c r="T177" t="s">
        <v>528</v>
      </c>
      <c r="U177" t="s">
        <v>605</v>
      </c>
      <c r="V177" t="s">
        <v>606</v>
      </c>
      <c r="W177">
        <v>238</v>
      </c>
      <c r="X177">
        <v>1608</v>
      </c>
      <c r="Y177" t="s">
        <v>306</v>
      </c>
      <c r="Z177" t="s">
        <v>233</v>
      </c>
    </row>
    <row r="178" spans="1:26" x14ac:dyDescent="0.3">
      <c r="A178">
        <v>1966</v>
      </c>
      <c r="B178" t="s">
        <v>607</v>
      </c>
      <c r="C178" s="9">
        <v>24303</v>
      </c>
      <c r="D178" s="1">
        <v>44392</v>
      </c>
      <c r="E178" t="s">
        <v>2152</v>
      </c>
      <c r="F178" s="2">
        <v>0.8125</v>
      </c>
      <c r="G178" t="s">
        <v>171</v>
      </c>
      <c r="H178" t="s">
        <v>608</v>
      </c>
      <c r="I178" t="s">
        <v>569</v>
      </c>
      <c r="J178" t="s">
        <v>609</v>
      </c>
      <c r="K178" t="s">
        <v>2756</v>
      </c>
      <c r="L178" t="s">
        <v>10</v>
      </c>
      <c r="M178">
        <v>2</v>
      </c>
      <c r="N178">
        <v>1</v>
      </c>
      <c r="O178" t="s">
        <v>4</v>
      </c>
      <c r="P178" t="s">
        <v>205</v>
      </c>
      <c r="Q178">
        <v>45662</v>
      </c>
      <c r="R178">
        <v>2</v>
      </c>
      <c r="S178">
        <v>1</v>
      </c>
      <c r="T178" t="s">
        <v>523</v>
      </c>
      <c r="U178" t="s">
        <v>594</v>
      </c>
      <c r="V178" t="s">
        <v>610</v>
      </c>
      <c r="W178">
        <v>238</v>
      </c>
      <c r="X178">
        <v>1653</v>
      </c>
      <c r="Y178" t="s">
        <v>241</v>
      </c>
      <c r="Z178" t="s">
        <v>209</v>
      </c>
    </row>
    <row r="179" spans="1:26" x14ac:dyDescent="0.3">
      <c r="A179">
        <v>1966</v>
      </c>
      <c r="B179" t="s">
        <v>607</v>
      </c>
      <c r="C179" s="9">
        <v>24303</v>
      </c>
      <c r="D179" s="1">
        <v>44392</v>
      </c>
      <c r="E179" t="s">
        <v>2152</v>
      </c>
      <c r="F179" s="2">
        <v>0.8125</v>
      </c>
      <c r="G179" t="s">
        <v>172</v>
      </c>
      <c r="H179" t="s">
        <v>573</v>
      </c>
      <c r="I179" t="s">
        <v>574</v>
      </c>
      <c r="J179" t="s">
        <v>575</v>
      </c>
      <c r="K179" t="s">
        <v>2757</v>
      </c>
      <c r="L179" t="s">
        <v>18</v>
      </c>
      <c r="M179">
        <v>2</v>
      </c>
      <c r="N179">
        <v>1</v>
      </c>
      <c r="O179" t="s">
        <v>15</v>
      </c>
      <c r="P179" t="s">
        <v>205</v>
      </c>
      <c r="Q179">
        <v>32028</v>
      </c>
      <c r="R179">
        <v>0</v>
      </c>
      <c r="S179">
        <v>1</v>
      </c>
      <c r="T179" t="s">
        <v>571</v>
      </c>
      <c r="U179" t="s">
        <v>130</v>
      </c>
      <c r="V179" t="s">
        <v>576</v>
      </c>
      <c r="W179">
        <v>238</v>
      </c>
      <c r="X179">
        <v>1641</v>
      </c>
      <c r="Y179" t="s">
        <v>299</v>
      </c>
      <c r="Z179" t="s">
        <v>277</v>
      </c>
    </row>
    <row r="180" spans="1:26" x14ac:dyDescent="0.3">
      <c r="A180">
        <v>1966</v>
      </c>
      <c r="B180" t="s">
        <v>607</v>
      </c>
      <c r="C180" s="9">
        <v>24303</v>
      </c>
      <c r="D180" s="1">
        <v>44392</v>
      </c>
      <c r="E180" t="s">
        <v>2152</v>
      </c>
      <c r="F180" s="2">
        <v>0.8125</v>
      </c>
      <c r="G180" t="s">
        <v>173</v>
      </c>
      <c r="H180" t="s">
        <v>578</v>
      </c>
      <c r="I180" t="s">
        <v>579</v>
      </c>
      <c r="J180" t="s">
        <v>580</v>
      </c>
      <c r="K180" t="s">
        <v>2688</v>
      </c>
      <c r="L180" t="s">
        <v>14</v>
      </c>
      <c r="M180">
        <v>3</v>
      </c>
      <c r="N180">
        <v>1</v>
      </c>
      <c r="O180" t="s">
        <v>11</v>
      </c>
      <c r="P180" t="s">
        <v>205</v>
      </c>
      <c r="Q180">
        <v>51387</v>
      </c>
      <c r="R180">
        <v>1</v>
      </c>
      <c r="S180">
        <v>1</v>
      </c>
      <c r="T180" t="s">
        <v>611</v>
      </c>
      <c r="U180" t="s">
        <v>595</v>
      </c>
      <c r="V180" t="s">
        <v>541</v>
      </c>
      <c r="W180">
        <v>238</v>
      </c>
      <c r="X180">
        <v>1597</v>
      </c>
      <c r="Y180" t="s">
        <v>269</v>
      </c>
      <c r="Z180" t="s">
        <v>222</v>
      </c>
    </row>
    <row r="181" spans="1:26" x14ac:dyDescent="0.3">
      <c r="A181">
        <v>1966</v>
      </c>
      <c r="B181" t="s">
        <v>607</v>
      </c>
      <c r="C181" s="9">
        <v>24303</v>
      </c>
      <c r="D181" s="1">
        <v>44392</v>
      </c>
      <c r="E181" t="s">
        <v>2152</v>
      </c>
      <c r="F181" s="2">
        <v>0.8125</v>
      </c>
      <c r="G181" t="s">
        <v>174</v>
      </c>
      <c r="H181" t="s">
        <v>584</v>
      </c>
      <c r="I181" t="s">
        <v>585</v>
      </c>
      <c r="J181" t="s">
        <v>586</v>
      </c>
      <c r="K181" t="s">
        <v>2758</v>
      </c>
      <c r="L181" t="s">
        <v>30</v>
      </c>
      <c r="M181">
        <v>1</v>
      </c>
      <c r="N181">
        <v>1</v>
      </c>
      <c r="O181" t="s">
        <v>9</v>
      </c>
      <c r="P181" t="s">
        <v>205</v>
      </c>
      <c r="Q181">
        <v>13792</v>
      </c>
      <c r="R181">
        <v>0</v>
      </c>
      <c r="S181">
        <v>1</v>
      </c>
      <c r="T181" t="s">
        <v>587</v>
      </c>
      <c r="U181" t="s">
        <v>612</v>
      </c>
      <c r="V181" t="s">
        <v>605</v>
      </c>
      <c r="W181">
        <v>238</v>
      </c>
      <c r="X181">
        <v>1609</v>
      </c>
      <c r="Y181" t="s">
        <v>588</v>
      </c>
      <c r="Z181" t="s">
        <v>233</v>
      </c>
    </row>
    <row r="182" spans="1:26" x14ac:dyDescent="0.3">
      <c r="A182">
        <v>1966</v>
      </c>
      <c r="B182" t="s">
        <v>613</v>
      </c>
      <c r="C182" s="9">
        <v>24304</v>
      </c>
      <c r="D182" s="1">
        <v>44393</v>
      </c>
      <c r="E182" t="s">
        <v>2114</v>
      </c>
      <c r="F182" s="2">
        <v>0.625</v>
      </c>
      <c r="G182" t="s">
        <v>173</v>
      </c>
      <c r="H182" t="s">
        <v>591</v>
      </c>
      <c r="I182" t="s">
        <v>592</v>
      </c>
      <c r="J182" t="s">
        <v>593</v>
      </c>
      <c r="K182" t="s">
        <v>2759</v>
      </c>
      <c r="L182" t="s">
        <v>29</v>
      </c>
      <c r="M182">
        <v>3</v>
      </c>
      <c r="N182">
        <v>0</v>
      </c>
      <c r="O182" t="s">
        <v>33</v>
      </c>
      <c r="P182" t="s">
        <v>205</v>
      </c>
      <c r="Q182">
        <v>25438</v>
      </c>
      <c r="R182">
        <v>2</v>
      </c>
      <c r="S182">
        <v>0</v>
      </c>
      <c r="T182" t="s">
        <v>466</v>
      </c>
      <c r="U182" t="s">
        <v>614</v>
      </c>
      <c r="V182" t="s">
        <v>581</v>
      </c>
      <c r="W182">
        <v>238</v>
      </c>
      <c r="X182">
        <v>1602</v>
      </c>
      <c r="Y182" t="s">
        <v>597</v>
      </c>
      <c r="Z182" t="s">
        <v>535</v>
      </c>
    </row>
    <row r="183" spans="1:26" x14ac:dyDescent="0.3">
      <c r="A183">
        <v>1966</v>
      </c>
      <c r="B183" t="s">
        <v>613</v>
      </c>
      <c r="C183" s="9">
        <v>24304</v>
      </c>
      <c r="D183" s="1">
        <v>44393</v>
      </c>
      <c r="E183" t="s">
        <v>2114</v>
      </c>
      <c r="F183" s="2">
        <v>0.625</v>
      </c>
      <c r="G183" t="s">
        <v>172</v>
      </c>
      <c r="H183" t="s">
        <v>598</v>
      </c>
      <c r="I183" t="s">
        <v>599</v>
      </c>
      <c r="J183" t="s">
        <v>600</v>
      </c>
      <c r="K183" t="s">
        <v>2760</v>
      </c>
      <c r="L183" t="s">
        <v>23</v>
      </c>
      <c r="M183">
        <v>0</v>
      </c>
      <c r="N183">
        <v>0</v>
      </c>
      <c r="O183" t="s">
        <v>8</v>
      </c>
      <c r="P183" t="s">
        <v>205</v>
      </c>
      <c r="Q183">
        <v>46587</v>
      </c>
      <c r="R183">
        <v>0</v>
      </c>
      <c r="S183">
        <v>0</v>
      </c>
      <c r="T183" t="s">
        <v>601</v>
      </c>
      <c r="U183" t="s">
        <v>488</v>
      </c>
      <c r="V183" t="s">
        <v>491</v>
      </c>
      <c r="W183">
        <v>238</v>
      </c>
      <c r="X183">
        <v>1579</v>
      </c>
      <c r="Y183" t="s">
        <v>438</v>
      </c>
      <c r="Z183" t="s">
        <v>230</v>
      </c>
    </row>
    <row r="184" spans="1:26" x14ac:dyDescent="0.3">
      <c r="A184">
        <v>1966</v>
      </c>
      <c r="B184" t="s">
        <v>613</v>
      </c>
      <c r="C184" s="9">
        <v>24304</v>
      </c>
      <c r="D184" s="1">
        <v>44393</v>
      </c>
      <c r="E184" t="s">
        <v>2114</v>
      </c>
      <c r="F184" s="2">
        <v>0.625</v>
      </c>
      <c r="G184" t="s">
        <v>174</v>
      </c>
      <c r="H184" t="s">
        <v>602</v>
      </c>
      <c r="I184" t="s">
        <v>603</v>
      </c>
      <c r="J184" t="s">
        <v>604</v>
      </c>
      <c r="K184" t="s">
        <v>2761</v>
      </c>
      <c r="L184" t="s">
        <v>25</v>
      </c>
      <c r="M184">
        <v>1</v>
      </c>
      <c r="N184">
        <v>0</v>
      </c>
      <c r="O184" t="s">
        <v>19</v>
      </c>
      <c r="P184" t="s">
        <v>205</v>
      </c>
      <c r="Q184">
        <v>27793</v>
      </c>
      <c r="R184">
        <v>0</v>
      </c>
      <c r="S184">
        <v>0</v>
      </c>
      <c r="T184" t="s">
        <v>606</v>
      </c>
      <c r="U184" t="s">
        <v>612</v>
      </c>
      <c r="V184" t="s">
        <v>587</v>
      </c>
      <c r="W184">
        <v>238</v>
      </c>
      <c r="X184">
        <v>1682</v>
      </c>
      <c r="Y184" t="s">
        <v>457</v>
      </c>
      <c r="Z184" t="s">
        <v>306</v>
      </c>
    </row>
    <row r="185" spans="1:26" x14ac:dyDescent="0.3">
      <c r="A185">
        <v>1966</v>
      </c>
      <c r="B185" t="s">
        <v>615</v>
      </c>
      <c r="C185" s="9">
        <v>24304</v>
      </c>
      <c r="D185" s="1">
        <v>44393</v>
      </c>
      <c r="E185" t="s">
        <v>2153</v>
      </c>
      <c r="F185" s="2">
        <v>0.8125</v>
      </c>
      <c r="G185" t="s">
        <v>171</v>
      </c>
      <c r="H185" t="s">
        <v>568</v>
      </c>
      <c r="I185" t="s">
        <v>569</v>
      </c>
      <c r="J185" t="s">
        <v>570</v>
      </c>
      <c r="K185" t="s">
        <v>2762</v>
      </c>
      <c r="L185" t="s">
        <v>22</v>
      </c>
      <c r="M185">
        <v>2</v>
      </c>
      <c r="N185">
        <v>0</v>
      </c>
      <c r="O185" t="s">
        <v>27</v>
      </c>
      <c r="P185" t="s">
        <v>205</v>
      </c>
      <c r="Q185">
        <v>92570</v>
      </c>
      <c r="R185">
        <v>1</v>
      </c>
      <c r="S185">
        <v>0</v>
      </c>
      <c r="T185" t="s">
        <v>616</v>
      </c>
      <c r="U185" t="s">
        <v>617</v>
      </c>
      <c r="V185" t="s">
        <v>590</v>
      </c>
      <c r="W185">
        <v>238</v>
      </c>
      <c r="X185">
        <v>1634</v>
      </c>
      <c r="Y185" t="s">
        <v>394</v>
      </c>
      <c r="Z185" t="s">
        <v>210</v>
      </c>
    </row>
    <row r="186" spans="1:26" x14ac:dyDescent="0.3">
      <c r="A186">
        <v>1966</v>
      </c>
      <c r="B186" t="s">
        <v>618</v>
      </c>
      <c r="C186" s="9">
        <v>24307</v>
      </c>
      <c r="D186" s="1">
        <v>44396</v>
      </c>
      <c r="E186" t="s">
        <v>2154</v>
      </c>
      <c r="F186" s="2">
        <v>0.6875</v>
      </c>
      <c r="G186" t="s">
        <v>171</v>
      </c>
      <c r="H186" t="s">
        <v>568</v>
      </c>
      <c r="I186" t="s">
        <v>569</v>
      </c>
      <c r="J186" t="s">
        <v>570</v>
      </c>
      <c r="K186" t="s">
        <v>2763</v>
      </c>
      <c r="L186" t="s">
        <v>10</v>
      </c>
      <c r="M186">
        <v>0</v>
      </c>
      <c r="N186">
        <v>0</v>
      </c>
      <c r="O186" t="s">
        <v>27</v>
      </c>
      <c r="P186" t="s">
        <v>205</v>
      </c>
      <c r="Q186">
        <v>61112</v>
      </c>
      <c r="R186">
        <v>0</v>
      </c>
      <c r="S186">
        <v>0</v>
      </c>
      <c r="T186" t="s">
        <v>491</v>
      </c>
      <c r="U186" t="s">
        <v>555</v>
      </c>
      <c r="V186" t="s">
        <v>616</v>
      </c>
      <c r="W186">
        <v>238</v>
      </c>
      <c r="X186">
        <v>1689</v>
      </c>
      <c r="Y186" t="s">
        <v>241</v>
      </c>
      <c r="Z186" t="s">
        <v>210</v>
      </c>
    </row>
    <row r="187" spans="1:26" x14ac:dyDescent="0.3">
      <c r="A187">
        <v>1966</v>
      </c>
      <c r="B187" t="s">
        <v>619</v>
      </c>
      <c r="C187" s="9">
        <v>24307</v>
      </c>
      <c r="D187" s="1">
        <v>44396</v>
      </c>
      <c r="E187" t="s">
        <v>2155</v>
      </c>
      <c r="F187" s="2">
        <v>0.8125</v>
      </c>
      <c r="G187" t="s">
        <v>172</v>
      </c>
      <c r="H187" t="s">
        <v>573</v>
      </c>
      <c r="I187" t="s">
        <v>574</v>
      </c>
      <c r="J187" t="s">
        <v>575</v>
      </c>
      <c r="K187" t="s">
        <v>2764</v>
      </c>
      <c r="L187" t="s">
        <v>8</v>
      </c>
      <c r="M187">
        <v>2</v>
      </c>
      <c r="N187">
        <v>0</v>
      </c>
      <c r="O187" t="s">
        <v>15</v>
      </c>
      <c r="P187" t="s">
        <v>205</v>
      </c>
      <c r="Q187">
        <v>32127</v>
      </c>
      <c r="R187">
        <v>0</v>
      </c>
      <c r="S187">
        <v>0</v>
      </c>
      <c r="T187" t="s">
        <v>488</v>
      </c>
      <c r="U187" t="s">
        <v>130</v>
      </c>
      <c r="V187" t="s">
        <v>571</v>
      </c>
      <c r="W187">
        <v>238</v>
      </c>
      <c r="X187">
        <v>1582</v>
      </c>
      <c r="Y187" t="s">
        <v>230</v>
      </c>
      <c r="Z187" t="s">
        <v>277</v>
      </c>
    </row>
    <row r="188" spans="1:26" x14ac:dyDescent="0.3">
      <c r="A188">
        <v>1966</v>
      </c>
      <c r="B188" t="s">
        <v>619</v>
      </c>
      <c r="C188" s="9">
        <v>24307</v>
      </c>
      <c r="D188" s="1">
        <v>44396</v>
      </c>
      <c r="E188" t="s">
        <v>2155</v>
      </c>
      <c r="F188" s="2">
        <v>0.8125</v>
      </c>
      <c r="G188" t="s">
        <v>173</v>
      </c>
      <c r="H188" t="s">
        <v>578</v>
      </c>
      <c r="I188" t="s">
        <v>579</v>
      </c>
      <c r="J188" t="s">
        <v>580</v>
      </c>
      <c r="K188" t="s">
        <v>2765</v>
      </c>
      <c r="L188" t="s">
        <v>29</v>
      </c>
      <c r="M188">
        <v>3</v>
      </c>
      <c r="N188">
        <v>1</v>
      </c>
      <c r="O188" t="s">
        <v>11</v>
      </c>
      <c r="P188" t="s">
        <v>205</v>
      </c>
      <c r="Q188">
        <v>58479</v>
      </c>
      <c r="R188">
        <v>2</v>
      </c>
      <c r="S188">
        <v>0</v>
      </c>
      <c r="T188" t="s">
        <v>582</v>
      </c>
      <c r="U188" t="s">
        <v>594</v>
      </c>
      <c r="V188" t="s">
        <v>611</v>
      </c>
      <c r="W188">
        <v>238</v>
      </c>
      <c r="X188">
        <v>1598</v>
      </c>
      <c r="Y188" t="s">
        <v>597</v>
      </c>
      <c r="Z188" t="s">
        <v>222</v>
      </c>
    </row>
    <row r="189" spans="1:26" x14ac:dyDescent="0.3">
      <c r="A189">
        <v>1966</v>
      </c>
      <c r="B189" t="s">
        <v>619</v>
      </c>
      <c r="C189" s="9">
        <v>24307</v>
      </c>
      <c r="D189" s="1">
        <v>44396</v>
      </c>
      <c r="E189" t="s">
        <v>2155</v>
      </c>
      <c r="F189" s="2">
        <v>0.8125</v>
      </c>
      <c r="G189" t="s">
        <v>174</v>
      </c>
      <c r="H189" t="s">
        <v>584</v>
      </c>
      <c r="I189" t="s">
        <v>585</v>
      </c>
      <c r="J189" t="s">
        <v>586</v>
      </c>
      <c r="K189" t="s">
        <v>2766</v>
      </c>
      <c r="L189" t="s">
        <v>30</v>
      </c>
      <c r="M189">
        <v>1</v>
      </c>
      <c r="N189">
        <v>0</v>
      </c>
      <c r="O189" t="s">
        <v>19</v>
      </c>
      <c r="P189" t="s">
        <v>205</v>
      </c>
      <c r="Q189">
        <v>17829</v>
      </c>
      <c r="R189">
        <v>1</v>
      </c>
      <c r="S189">
        <v>0</v>
      </c>
      <c r="T189" t="s">
        <v>529</v>
      </c>
      <c r="U189" t="s">
        <v>577</v>
      </c>
      <c r="V189" t="s">
        <v>583</v>
      </c>
      <c r="W189">
        <v>238</v>
      </c>
      <c r="X189">
        <v>1679</v>
      </c>
      <c r="Y189" t="s">
        <v>588</v>
      </c>
      <c r="Z189" t="s">
        <v>306</v>
      </c>
    </row>
    <row r="190" spans="1:26" x14ac:dyDescent="0.3">
      <c r="A190">
        <v>1966</v>
      </c>
      <c r="B190" t="s">
        <v>620</v>
      </c>
      <c r="C190" s="9">
        <v>24308</v>
      </c>
      <c r="D190" s="1">
        <v>44397</v>
      </c>
      <c r="E190" t="s">
        <v>2156</v>
      </c>
      <c r="F190" s="2">
        <v>0.8125</v>
      </c>
      <c r="G190" t="s">
        <v>171</v>
      </c>
      <c r="H190" t="s">
        <v>568</v>
      </c>
      <c r="I190" t="s">
        <v>569</v>
      </c>
      <c r="J190" t="s">
        <v>570</v>
      </c>
      <c r="K190" t="s">
        <v>2767</v>
      </c>
      <c r="L190" t="s">
        <v>22</v>
      </c>
      <c r="M190">
        <v>2</v>
      </c>
      <c r="N190">
        <v>0</v>
      </c>
      <c r="O190" t="s">
        <v>4</v>
      </c>
      <c r="P190" t="s">
        <v>205</v>
      </c>
      <c r="Q190">
        <v>98270</v>
      </c>
      <c r="R190">
        <v>1</v>
      </c>
      <c r="S190">
        <v>0</v>
      </c>
      <c r="T190" t="s">
        <v>541</v>
      </c>
      <c r="U190" t="s">
        <v>523</v>
      </c>
      <c r="V190" t="s">
        <v>561</v>
      </c>
      <c r="W190">
        <v>238</v>
      </c>
      <c r="X190">
        <v>1632</v>
      </c>
      <c r="Y190" t="s">
        <v>394</v>
      </c>
      <c r="Z190" t="s">
        <v>209</v>
      </c>
    </row>
    <row r="191" spans="1:26" x14ac:dyDescent="0.3">
      <c r="A191">
        <v>1966</v>
      </c>
      <c r="B191" t="s">
        <v>620</v>
      </c>
      <c r="C191" s="9">
        <v>24308</v>
      </c>
      <c r="D191" s="1">
        <v>44397</v>
      </c>
      <c r="E191" t="s">
        <v>2156</v>
      </c>
      <c r="F191" s="2">
        <v>0.8125</v>
      </c>
      <c r="G191" t="s">
        <v>173</v>
      </c>
      <c r="H191" t="s">
        <v>591</v>
      </c>
      <c r="I191" t="s">
        <v>592</v>
      </c>
      <c r="J191" t="s">
        <v>593</v>
      </c>
      <c r="K191" t="s">
        <v>2735</v>
      </c>
      <c r="L191" t="s">
        <v>14</v>
      </c>
      <c r="M191">
        <v>3</v>
      </c>
      <c r="N191">
        <v>1</v>
      </c>
      <c r="O191" t="s">
        <v>33</v>
      </c>
      <c r="P191" t="s">
        <v>205</v>
      </c>
      <c r="Q191">
        <v>24129</v>
      </c>
      <c r="R191">
        <v>2</v>
      </c>
      <c r="S191">
        <v>1</v>
      </c>
      <c r="T191" t="s">
        <v>614</v>
      </c>
      <c r="U191" t="s">
        <v>472</v>
      </c>
      <c r="V191" t="s">
        <v>466</v>
      </c>
      <c r="W191">
        <v>238</v>
      </c>
      <c r="X191">
        <v>1599</v>
      </c>
      <c r="Y191" t="s">
        <v>269</v>
      </c>
      <c r="Z191" t="s">
        <v>535</v>
      </c>
    </row>
    <row r="192" spans="1:26" x14ac:dyDescent="0.3">
      <c r="A192">
        <v>1966</v>
      </c>
      <c r="B192" t="s">
        <v>620</v>
      </c>
      <c r="C192" s="9">
        <v>24308</v>
      </c>
      <c r="D192" s="1">
        <v>44397</v>
      </c>
      <c r="E192" t="s">
        <v>2156</v>
      </c>
      <c r="F192" s="2">
        <v>0.8125</v>
      </c>
      <c r="G192" t="s">
        <v>172</v>
      </c>
      <c r="H192" t="s">
        <v>598</v>
      </c>
      <c r="I192" t="s">
        <v>599</v>
      </c>
      <c r="J192" t="s">
        <v>600</v>
      </c>
      <c r="K192" t="s">
        <v>2768</v>
      </c>
      <c r="L192" t="s">
        <v>23</v>
      </c>
      <c r="M192">
        <v>2</v>
      </c>
      <c r="N192">
        <v>1</v>
      </c>
      <c r="O192" t="s">
        <v>18</v>
      </c>
      <c r="P192" t="s">
        <v>205</v>
      </c>
      <c r="Q192">
        <v>42187</v>
      </c>
      <c r="R192">
        <v>1</v>
      </c>
      <c r="S192">
        <v>1</v>
      </c>
      <c r="T192" t="s">
        <v>610</v>
      </c>
      <c r="U192" t="s">
        <v>555</v>
      </c>
      <c r="V192" t="s">
        <v>617</v>
      </c>
      <c r="W192">
        <v>238</v>
      </c>
      <c r="X192">
        <v>1637</v>
      </c>
      <c r="Y192" t="s">
        <v>438</v>
      </c>
      <c r="Z192" t="s">
        <v>299</v>
      </c>
    </row>
    <row r="193" spans="1:26" x14ac:dyDescent="0.3">
      <c r="A193">
        <v>1966</v>
      </c>
      <c r="B193" t="s">
        <v>620</v>
      </c>
      <c r="C193" s="9">
        <v>24308</v>
      </c>
      <c r="D193" s="1">
        <v>44397</v>
      </c>
      <c r="E193" t="s">
        <v>2156</v>
      </c>
      <c r="F193" s="2">
        <v>0.8125</v>
      </c>
      <c r="G193" t="s">
        <v>174</v>
      </c>
      <c r="H193" t="s">
        <v>602</v>
      </c>
      <c r="I193" t="s">
        <v>603</v>
      </c>
      <c r="J193" t="s">
        <v>604</v>
      </c>
      <c r="K193" t="s">
        <v>2769</v>
      </c>
      <c r="L193" t="s">
        <v>25</v>
      </c>
      <c r="M193">
        <v>2</v>
      </c>
      <c r="N193">
        <v>1</v>
      </c>
      <c r="O193" t="s">
        <v>9</v>
      </c>
      <c r="P193" t="s">
        <v>205</v>
      </c>
      <c r="Q193">
        <v>16027</v>
      </c>
      <c r="R193">
        <v>1</v>
      </c>
      <c r="S193">
        <v>1</v>
      </c>
      <c r="T193" t="s">
        <v>577</v>
      </c>
      <c r="U193" t="s">
        <v>529</v>
      </c>
      <c r="V193" t="s">
        <v>596</v>
      </c>
      <c r="W193">
        <v>238</v>
      </c>
      <c r="X193">
        <v>1610</v>
      </c>
      <c r="Y193" t="s">
        <v>457</v>
      </c>
      <c r="Z193" t="s">
        <v>233</v>
      </c>
    </row>
    <row r="194" spans="1:26" x14ac:dyDescent="0.3">
      <c r="A194">
        <v>1966</v>
      </c>
      <c r="B194" t="s">
        <v>621</v>
      </c>
      <c r="C194" s="9">
        <v>24311</v>
      </c>
      <c r="D194" s="1">
        <v>44400</v>
      </c>
      <c r="E194" t="s">
        <v>2157</v>
      </c>
      <c r="F194" s="2">
        <v>0.625</v>
      </c>
      <c r="G194" t="s">
        <v>176</v>
      </c>
      <c r="H194" t="s">
        <v>568</v>
      </c>
      <c r="I194" t="s">
        <v>569</v>
      </c>
      <c r="J194" t="s">
        <v>570</v>
      </c>
      <c r="K194" t="s">
        <v>2731</v>
      </c>
      <c r="L194" t="s">
        <v>22</v>
      </c>
      <c r="M194">
        <v>1</v>
      </c>
      <c r="N194">
        <v>0</v>
      </c>
      <c r="O194" t="s">
        <v>8</v>
      </c>
      <c r="P194" t="s">
        <v>205</v>
      </c>
      <c r="Q194">
        <v>90584</v>
      </c>
      <c r="R194">
        <v>0</v>
      </c>
      <c r="S194">
        <v>0</v>
      </c>
      <c r="T194" t="s">
        <v>606</v>
      </c>
      <c r="U194" t="s">
        <v>528</v>
      </c>
      <c r="V194" t="s">
        <v>130</v>
      </c>
      <c r="W194">
        <v>239</v>
      </c>
      <c r="X194">
        <v>1577</v>
      </c>
      <c r="Y194" t="s">
        <v>394</v>
      </c>
      <c r="Z194" t="s">
        <v>230</v>
      </c>
    </row>
    <row r="195" spans="1:26" x14ac:dyDescent="0.3">
      <c r="A195">
        <v>1966</v>
      </c>
      <c r="B195" t="s">
        <v>621</v>
      </c>
      <c r="C195" s="9">
        <v>24311</v>
      </c>
      <c r="D195" s="1">
        <v>44400</v>
      </c>
      <c r="E195" t="s">
        <v>2157</v>
      </c>
      <c r="F195" s="2">
        <v>0.625</v>
      </c>
      <c r="G195" t="s">
        <v>176</v>
      </c>
      <c r="H195" t="s">
        <v>573</v>
      </c>
      <c r="I195" t="s">
        <v>574</v>
      </c>
      <c r="J195" t="s">
        <v>575</v>
      </c>
      <c r="K195" t="s">
        <v>2770</v>
      </c>
      <c r="L195" t="s">
        <v>23</v>
      </c>
      <c r="M195">
        <v>4</v>
      </c>
      <c r="N195">
        <v>0</v>
      </c>
      <c r="O195" t="s">
        <v>10</v>
      </c>
      <c r="P195" t="s">
        <v>205</v>
      </c>
      <c r="Q195">
        <v>40007</v>
      </c>
      <c r="R195">
        <v>1</v>
      </c>
      <c r="S195">
        <v>0</v>
      </c>
      <c r="T195" t="s">
        <v>605</v>
      </c>
      <c r="U195" t="s">
        <v>587</v>
      </c>
      <c r="V195" t="s">
        <v>576</v>
      </c>
      <c r="W195">
        <v>239</v>
      </c>
      <c r="X195">
        <v>1660</v>
      </c>
      <c r="Y195" t="s">
        <v>438</v>
      </c>
      <c r="Z195" t="s">
        <v>241</v>
      </c>
    </row>
    <row r="196" spans="1:26" x14ac:dyDescent="0.3">
      <c r="A196">
        <v>1966</v>
      </c>
      <c r="B196" t="s">
        <v>621</v>
      </c>
      <c r="C196" s="9">
        <v>24311</v>
      </c>
      <c r="D196" s="1">
        <v>44400</v>
      </c>
      <c r="E196" t="s">
        <v>2157</v>
      </c>
      <c r="F196" s="2">
        <v>0.625</v>
      </c>
      <c r="G196" t="s">
        <v>176</v>
      </c>
      <c r="H196" t="s">
        <v>602</v>
      </c>
      <c r="I196" t="s">
        <v>603</v>
      </c>
      <c r="J196" t="s">
        <v>604</v>
      </c>
      <c r="K196" t="s">
        <v>2771</v>
      </c>
      <c r="L196" t="s">
        <v>25</v>
      </c>
      <c r="M196">
        <v>2</v>
      </c>
      <c r="N196">
        <v>1</v>
      </c>
      <c r="O196" t="s">
        <v>14</v>
      </c>
      <c r="P196" t="s">
        <v>205</v>
      </c>
      <c r="Q196">
        <v>26844</v>
      </c>
      <c r="R196">
        <v>1</v>
      </c>
      <c r="S196">
        <v>0</v>
      </c>
      <c r="T196" t="s">
        <v>472</v>
      </c>
      <c r="U196" t="s">
        <v>466</v>
      </c>
      <c r="V196" t="s">
        <v>488</v>
      </c>
      <c r="W196">
        <v>239</v>
      </c>
      <c r="X196">
        <v>1676</v>
      </c>
      <c r="Y196" t="s">
        <v>457</v>
      </c>
      <c r="Z196" t="s">
        <v>269</v>
      </c>
    </row>
    <row r="197" spans="1:26" x14ac:dyDescent="0.3">
      <c r="A197">
        <v>1966</v>
      </c>
      <c r="B197" t="s">
        <v>621</v>
      </c>
      <c r="C197" s="9">
        <v>24311</v>
      </c>
      <c r="D197" s="1">
        <v>44400</v>
      </c>
      <c r="E197" t="s">
        <v>2157</v>
      </c>
      <c r="F197" s="2">
        <v>0.625</v>
      </c>
      <c r="G197" t="s">
        <v>176</v>
      </c>
      <c r="H197" t="s">
        <v>578</v>
      </c>
      <c r="I197" t="s">
        <v>579</v>
      </c>
      <c r="J197" t="s">
        <v>580</v>
      </c>
      <c r="K197" t="s">
        <v>2772</v>
      </c>
      <c r="L197" t="s">
        <v>29</v>
      </c>
      <c r="M197">
        <v>5</v>
      </c>
      <c r="N197">
        <v>3</v>
      </c>
      <c r="O197" t="s">
        <v>30</v>
      </c>
      <c r="P197" t="s">
        <v>205</v>
      </c>
      <c r="Q197">
        <v>40248</v>
      </c>
      <c r="R197">
        <v>2</v>
      </c>
      <c r="S197">
        <v>3</v>
      </c>
      <c r="T197" t="s">
        <v>590</v>
      </c>
      <c r="U197" t="s">
        <v>523</v>
      </c>
      <c r="V197" t="s">
        <v>529</v>
      </c>
      <c r="W197">
        <v>239</v>
      </c>
      <c r="X197">
        <v>1702</v>
      </c>
      <c r="Y197" t="s">
        <v>597</v>
      </c>
      <c r="Z197" t="s">
        <v>588</v>
      </c>
    </row>
    <row r="198" spans="1:26" x14ac:dyDescent="0.3">
      <c r="A198">
        <v>1966</v>
      </c>
      <c r="B198" t="s">
        <v>622</v>
      </c>
      <c r="C198" s="9">
        <v>24313</v>
      </c>
      <c r="D198" s="1">
        <v>44402</v>
      </c>
      <c r="E198" t="s">
        <v>2158</v>
      </c>
      <c r="F198" s="2">
        <v>0.8125</v>
      </c>
      <c r="G198" t="s">
        <v>177</v>
      </c>
      <c r="H198" t="s">
        <v>578</v>
      </c>
      <c r="I198" t="s">
        <v>579</v>
      </c>
      <c r="J198" t="s">
        <v>580</v>
      </c>
      <c r="K198" t="s">
        <v>2773</v>
      </c>
      <c r="L198" t="s">
        <v>23</v>
      </c>
      <c r="M198">
        <v>2</v>
      </c>
      <c r="N198">
        <v>1</v>
      </c>
      <c r="O198" t="s">
        <v>25</v>
      </c>
      <c r="P198" t="s">
        <v>205</v>
      </c>
      <c r="Q198">
        <v>38273</v>
      </c>
      <c r="R198">
        <v>1</v>
      </c>
      <c r="S198">
        <v>0</v>
      </c>
      <c r="T198" t="s">
        <v>616</v>
      </c>
      <c r="U198" t="s">
        <v>466</v>
      </c>
      <c r="V198" t="s">
        <v>472</v>
      </c>
      <c r="W198">
        <v>536</v>
      </c>
      <c r="X198">
        <v>1659</v>
      </c>
      <c r="Y198" t="s">
        <v>438</v>
      </c>
      <c r="Z198" t="s">
        <v>457</v>
      </c>
    </row>
    <row r="199" spans="1:26" x14ac:dyDescent="0.3">
      <c r="A199">
        <v>1966</v>
      </c>
      <c r="B199" t="s">
        <v>623</v>
      </c>
      <c r="C199" s="9">
        <v>24314</v>
      </c>
      <c r="D199" s="1">
        <v>44403</v>
      </c>
      <c r="E199" t="s">
        <v>2159</v>
      </c>
      <c r="F199" s="2">
        <v>0.8125</v>
      </c>
      <c r="G199" t="s">
        <v>177</v>
      </c>
      <c r="H199" t="s">
        <v>568</v>
      </c>
      <c r="I199" t="s">
        <v>569</v>
      </c>
      <c r="J199" t="s">
        <v>570</v>
      </c>
      <c r="K199" t="s">
        <v>2774</v>
      </c>
      <c r="L199" t="s">
        <v>22</v>
      </c>
      <c r="M199">
        <v>2</v>
      </c>
      <c r="N199">
        <v>1</v>
      </c>
      <c r="O199" t="s">
        <v>29</v>
      </c>
      <c r="P199" t="s">
        <v>205</v>
      </c>
      <c r="Q199">
        <v>94493</v>
      </c>
      <c r="R199">
        <v>1</v>
      </c>
      <c r="S199">
        <v>0</v>
      </c>
      <c r="T199" t="s">
        <v>529</v>
      </c>
      <c r="U199" t="s">
        <v>541</v>
      </c>
      <c r="V199" t="s">
        <v>601</v>
      </c>
      <c r="W199">
        <v>536</v>
      </c>
      <c r="X199">
        <v>1635</v>
      </c>
      <c r="Y199" t="s">
        <v>394</v>
      </c>
      <c r="Z199" t="s">
        <v>597</v>
      </c>
    </row>
    <row r="200" spans="1:26" x14ac:dyDescent="0.3">
      <c r="A200">
        <v>1966</v>
      </c>
      <c r="B200" t="s">
        <v>624</v>
      </c>
      <c r="C200" s="9">
        <v>24316</v>
      </c>
      <c r="D200" s="1">
        <v>44405</v>
      </c>
      <c r="E200" t="s">
        <v>2160</v>
      </c>
      <c r="F200" s="2">
        <v>0.8125</v>
      </c>
      <c r="G200" t="s">
        <v>175</v>
      </c>
      <c r="H200" t="s">
        <v>568</v>
      </c>
      <c r="I200" t="s">
        <v>569</v>
      </c>
      <c r="J200" t="s">
        <v>570</v>
      </c>
      <c r="K200" t="s">
        <v>2775</v>
      </c>
      <c r="L200" t="s">
        <v>29</v>
      </c>
      <c r="M200">
        <v>2</v>
      </c>
      <c r="N200">
        <v>1</v>
      </c>
      <c r="O200" t="s">
        <v>25</v>
      </c>
      <c r="P200" t="s">
        <v>205</v>
      </c>
      <c r="Q200">
        <v>87696</v>
      </c>
      <c r="R200">
        <v>1</v>
      </c>
      <c r="S200">
        <v>1</v>
      </c>
      <c r="T200" t="s">
        <v>611</v>
      </c>
      <c r="U200" t="s">
        <v>595</v>
      </c>
      <c r="V200" t="s">
        <v>587</v>
      </c>
      <c r="W200">
        <v>3479</v>
      </c>
      <c r="X200">
        <v>1709</v>
      </c>
      <c r="Y200" t="s">
        <v>597</v>
      </c>
      <c r="Z200" t="s">
        <v>457</v>
      </c>
    </row>
    <row r="201" spans="1:26" x14ac:dyDescent="0.3">
      <c r="A201">
        <v>1966</v>
      </c>
      <c r="B201" t="s">
        <v>625</v>
      </c>
      <c r="C201" s="9">
        <v>24318</v>
      </c>
      <c r="D201" s="1">
        <v>44407</v>
      </c>
      <c r="E201" t="s">
        <v>2161</v>
      </c>
      <c r="F201" s="2">
        <v>0.625</v>
      </c>
      <c r="G201" t="s">
        <v>2</v>
      </c>
      <c r="H201" t="s">
        <v>568</v>
      </c>
      <c r="I201" t="s">
        <v>569</v>
      </c>
      <c r="J201" t="s">
        <v>570</v>
      </c>
      <c r="K201" t="s">
        <v>2776</v>
      </c>
      <c r="L201" t="s">
        <v>22</v>
      </c>
      <c r="M201">
        <v>4</v>
      </c>
      <c r="N201">
        <v>2</v>
      </c>
      <c r="O201" t="s">
        <v>23</v>
      </c>
      <c r="P201" t="s">
        <v>626</v>
      </c>
      <c r="Q201">
        <v>96924</v>
      </c>
      <c r="R201">
        <v>0</v>
      </c>
      <c r="S201">
        <v>0</v>
      </c>
      <c r="T201" t="s">
        <v>528</v>
      </c>
      <c r="U201" t="s">
        <v>571</v>
      </c>
      <c r="V201" t="s">
        <v>523</v>
      </c>
      <c r="W201">
        <v>3478</v>
      </c>
      <c r="X201">
        <v>1633</v>
      </c>
      <c r="Y201" t="s">
        <v>394</v>
      </c>
      <c r="Z201" t="s">
        <v>438</v>
      </c>
    </row>
    <row r="202" spans="1:26" x14ac:dyDescent="0.3">
      <c r="A202">
        <v>1970</v>
      </c>
      <c r="B202" t="s">
        <v>627</v>
      </c>
      <c r="C202" s="9">
        <v>25719</v>
      </c>
      <c r="D202" s="1">
        <v>44347</v>
      </c>
      <c r="E202" t="s">
        <v>2162</v>
      </c>
      <c r="F202" s="2">
        <v>0.5</v>
      </c>
      <c r="G202" t="s">
        <v>171</v>
      </c>
      <c r="H202" t="s">
        <v>628</v>
      </c>
      <c r="I202" t="s">
        <v>629</v>
      </c>
      <c r="J202" t="s">
        <v>630</v>
      </c>
      <c r="K202" t="s">
        <v>2777</v>
      </c>
      <c r="L202" t="s">
        <v>27</v>
      </c>
      <c r="M202">
        <v>0</v>
      </c>
      <c r="N202">
        <v>0</v>
      </c>
      <c r="O202" t="s">
        <v>25</v>
      </c>
      <c r="P202" t="s">
        <v>205</v>
      </c>
      <c r="Q202">
        <v>107160</v>
      </c>
      <c r="R202">
        <v>0</v>
      </c>
      <c r="S202">
        <v>0</v>
      </c>
      <c r="T202" t="s">
        <v>581</v>
      </c>
      <c r="U202" t="s">
        <v>631</v>
      </c>
      <c r="V202" t="s">
        <v>583</v>
      </c>
      <c r="W202">
        <v>250</v>
      </c>
      <c r="X202">
        <v>1902</v>
      </c>
      <c r="Y202" t="s">
        <v>210</v>
      </c>
      <c r="Z202" t="s">
        <v>457</v>
      </c>
    </row>
    <row r="203" spans="1:26" x14ac:dyDescent="0.3">
      <c r="A203">
        <v>1970</v>
      </c>
      <c r="B203" t="s">
        <v>632</v>
      </c>
      <c r="C203" s="9">
        <v>25721</v>
      </c>
      <c r="D203" s="1">
        <v>44349</v>
      </c>
      <c r="E203" t="s">
        <v>2163</v>
      </c>
      <c r="F203" s="2">
        <v>0.66666666666666663</v>
      </c>
      <c r="G203" t="s">
        <v>172</v>
      </c>
      <c r="H203" t="s">
        <v>633</v>
      </c>
      <c r="I203" t="s">
        <v>634</v>
      </c>
      <c r="J203" t="s">
        <v>635</v>
      </c>
      <c r="K203" t="s">
        <v>2778</v>
      </c>
      <c r="L203" t="s">
        <v>10</v>
      </c>
      <c r="M203">
        <v>2</v>
      </c>
      <c r="N203">
        <v>0</v>
      </c>
      <c r="O203" t="s">
        <v>86</v>
      </c>
      <c r="P203" t="s">
        <v>205</v>
      </c>
      <c r="Q203">
        <v>20654</v>
      </c>
      <c r="R203">
        <v>1</v>
      </c>
      <c r="S203">
        <v>0</v>
      </c>
      <c r="T203" t="s">
        <v>547</v>
      </c>
      <c r="U203" t="s">
        <v>636</v>
      </c>
      <c r="V203" t="s">
        <v>637</v>
      </c>
      <c r="W203">
        <v>250</v>
      </c>
      <c r="X203">
        <v>1881</v>
      </c>
      <c r="Y203" t="s">
        <v>241</v>
      </c>
      <c r="Z203" t="s">
        <v>638</v>
      </c>
    </row>
    <row r="204" spans="1:26" x14ac:dyDescent="0.3">
      <c r="A204">
        <v>1970</v>
      </c>
      <c r="B204" t="s">
        <v>632</v>
      </c>
      <c r="C204" s="9">
        <v>25721</v>
      </c>
      <c r="D204" s="1">
        <v>44349</v>
      </c>
      <c r="E204" t="s">
        <v>2163</v>
      </c>
      <c r="F204" s="2">
        <v>0.66666666666666663</v>
      </c>
      <c r="G204" t="s">
        <v>174</v>
      </c>
      <c r="H204" t="s">
        <v>639</v>
      </c>
      <c r="I204" t="s">
        <v>640</v>
      </c>
      <c r="J204" t="s">
        <v>641</v>
      </c>
      <c r="K204" t="s">
        <v>2779</v>
      </c>
      <c r="L204" t="s">
        <v>31</v>
      </c>
      <c r="M204">
        <v>3</v>
      </c>
      <c r="N204">
        <v>2</v>
      </c>
      <c r="O204" t="s">
        <v>33</v>
      </c>
      <c r="P204" t="s">
        <v>205</v>
      </c>
      <c r="Q204">
        <v>13765</v>
      </c>
      <c r="R204">
        <v>0</v>
      </c>
      <c r="S204">
        <v>1</v>
      </c>
      <c r="T204" t="s">
        <v>642</v>
      </c>
      <c r="U204" t="s">
        <v>643</v>
      </c>
      <c r="V204" t="s">
        <v>644</v>
      </c>
      <c r="W204">
        <v>250</v>
      </c>
      <c r="X204">
        <v>1780</v>
      </c>
      <c r="Y204" t="s">
        <v>226</v>
      </c>
      <c r="Z204" t="s">
        <v>535</v>
      </c>
    </row>
    <row r="205" spans="1:26" x14ac:dyDescent="0.3">
      <c r="A205">
        <v>1970</v>
      </c>
      <c r="B205" t="s">
        <v>632</v>
      </c>
      <c r="C205" s="9">
        <v>25721</v>
      </c>
      <c r="D205" s="1">
        <v>44349</v>
      </c>
      <c r="E205" t="s">
        <v>2163</v>
      </c>
      <c r="F205" s="2">
        <v>0.66666666666666663</v>
      </c>
      <c r="G205" t="s">
        <v>173</v>
      </c>
      <c r="H205" t="s">
        <v>645</v>
      </c>
      <c r="I205" t="s">
        <v>646</v>
      </c>
      <c r="J205" t="s">
        <v>647</v>
      </c>
      <c r="K205" t="s">
        <v>2780</v>
      </c>
      <c r="L205" t="s">
        <v>22</v>
      </c>
      <c r="M205">
        <v>1</v>
      </c>
      <c r="N205">
        <v>0</v>
      </c>
      <c r="O205" t="s">
        <v>7</v>
      </c>
      <c r="P205" t="s">
        <v>205</v>
      </c>
      <c r="Q205">
        <v>50560</v>
      </c>
      <c r="R205">
        <v>0</v>
      </c>
      <c r="S205">
        <v>0</v>
      </c>
      <c r="T205" t="s">
        <v>648</v>
      </c>
      <c r="U205" t="s">
        <v>649</v>
      </c>
      <c r="V205" t="s">
        <v>650</v>
      </c>
      <c r="W205">
        <v>250</v>
      </c>
      <c r="X205">
        <v>1812</v>
      </c>
      <c r="Y205" t="s">
        <v>394</v>
      </c>
      <c r="Z205" t="s">
        <v>225</v>
      </c>
    </row>
    <row r="206" spans="1:26" x14ac:dyDescent="0.3">
      <c r="A206">
        <v>1970</v>
      </c>
      <c r="B206" t="s">
        <v>651</v>
      </c>
      <c r="C206" s="9">
        <v>25722</v>
      </c>
      <c r="D206" s="1">
        <v>44350</v>
      </c>
      <c r="E206" t="s">
        <v>2164</v>
      </c>
      <c r="F206" s="2">
        <v>0.66666666666666663</v>
      </c>
      <c r="G206" t="s">
        <v>172</v>
      </c>
      <c r="H206" t="s">
        <v>652</v>
      </c>
      <c r="I206" t="s">
        <v>653</v>
      </c>
      <c r="J206" t="s">
        <v>654</v>
      </c>
      <c r="K206" t="s">
        <v>2781</v>
      </c>
      <c r="L206" t="s">
        <v>19</v>
      </c>
      <c r="M206">
        <v>1</v>
      </c>
      <c r="N206">
        <v>0</v>
      </c>
      <c r="O206" t="s">
        <v>16</v>
      </c>
      <c r="P206" t="s">
        <v>205</v>
      </c>
      <c r="Q206">
        <v>13433</v>
      </c>
      <c r="R206">
        <v>1</v>
      </c>
      <c r="S206">
        <v>0</v>
      </c>
      <c r="T206" t="s">
        <v>583</v>
      </c>
      <c r="U206" t="s">
        <v>636</v>
      </c>
      <c r="V206" t="s">
        <v>587</v>
      </c>
      <c r="W206">
        <v>250</v>
      </c>
      <c r="X206">
        <v>1883</v>
      </c>
      <c r="Y206" t="s">
        <v>306</v>
      </c>
      <c r="Z206" t="s">
        <v>285</v>
      </c>
    </row>
    <row r="207" spans="1:26" x14ac:dyDescent="0.3">
      <c r="A207">
        <v>1970</v>
      </c>
      <c r="B207" t="s">
        <v>651</v>
      </c>
      <c r="C207" s="9">
        <v>25722</v>
      </c>
      <c r="D207" s="1">
        <v>44350</v>
      </c>
      <c r="E207" t="s">
        <v>2164</v>
      </c>
      <c r="F207" s="2">
        <v>0.66666666666666663</v>
      </c>
      <c r="G207" t="s">
        <v>174</v>
      </c>
      <c r="H207" t="s">
        <v>639</v>
      </c>
      <c r="I207" t="s">
        <v>640</v>
      </c>
      <c r="J207" t="s">
        <v>641</v>
      </c>
      <c r="K207" t="s">
        <v>2782</v>
      </c>
      <c r="L207" t="s">
        <v>23</v>
      </c>
      <c r="M207">
        <v>2</v>
      </c>
      <c r="N207">
        <v>1</v>
      </c>
      <c r="O207" t="s">
        <v>45</v>
      </c>
      <c r="P207" t="s">
        <v>205</v>
      </c>
      <c r="Q207">
        <v>12942</v>
      </c>
      <c r="R207">
        <v>0</v>
      </c>
      <c r="S207">
        <v>1</v>
      </c>
      <c r="T207" t="s">
        <v>655</v>
      </c>
      <c r="U207" t="s">
        <v>656</v>
      </c>
      <c r="V207" t="s">
        <v>657</v>
      </c>
      <c r="W207">
        <v>250</v>
      </c>
      <c r="X207">
        <v>1839</v>
      </c>
      <c r="Y207" t="s">
        <v>438</v>
      </c>
      <c r="Z207" t="s">
        <v>658</v>
      </c>
    </row>
    <row r="208" spans="1:26" x14ac:dyDescent="0.3">
      <c r="A208">
        <v>1970</v>
      </c>
      <c r="B208" t="s">
        <v>651</v>
      </c>
      <c r="C208" s="9">
        <v>25722</v>
      </c>
      <c r="D208" s="1">
        <v>44350</v>
      </c>
      <c r="E208" t="s">
        <v>2164</v>
      </c>
      <c r="F208" s="2">
        <v>0.66666666666666663</v>
      </c>
      <c r="G208" t="s">
        <v>173</v>
      </c>
      <c r="H208" t="s">
        <v>645</v>
      </c>
      <c r="I208" t="s">
        <v>646</v>
      </c>
      <c r="J208" t="s">
        <v>647</v>
      </c>
      <c r="K208" t="s">
        <v>2643</v>
      </c>
      <c r="L208" t="s">
        <v>11</v>
      </c>
      <c r="M208">
        <v>4</v>
      </c>
      <c r="N208">
        <v>1</v>
      </c>
      <c r="O208" t="s">
        <v>20</v>
      </c>
      <c r="P208" t="s">
        <v>205</v>
      </c>
      <c r="Q208">
        <v>52897</v>
      </c>
      <c r="R208">
        <v>1</v>
      </c>
      <c r="S208">
        <v>1</v>
      </c>
      <c r="T208" t="s">
        <v>659</v>
      </c>
      <c r="U208" t="s">
        <v>660</v>
      </c>
      <c r="V208" t="s">
        <v>541</v>
      </c>
      <c r="W208">
        <v>250</v>
      </c>
      <c r="X208">
        <v>1770</v>
      </c>
      <c r="Y208" t="s">
        <v>222</v>
      </c>
      <c r="Z208" t="s">
        <v>312</v>
      </c>
    </row>
    <row r="209" spans="1:26" x14ac:dyDescent="0.3">
      <c r="A209">
        <v>1970</v>
      </c>
      <c r="B209" t="s">
        <v>651</v>
      </c>
      <c r="C209" s="9">
        <v>25722</v>
      </c>
      <c r="D209" s="1">
        <v>44350</v>
      </c>
      <c r="E209" t="s">
        <v>2164</v>
      </c>
      <c r="F209" s="2">
        <v>0.66666666666666663</v>
      </c>
      <c r="G209" t="s">
        <v>171</v>
      </c>
      <c r="H209" t="s">
        <v>628</v>
      </c>
      <c r="I209" t="s">
        <v>629</v>
      </c>
      <c r="J209" t="s">
        <v>630</v>
      </c>
      <c r="K209" t="s">
        <v>2783</v>
      </c>
      <c r="L209" t="s">
        <v>32</v>
      </c>
      <c r="M209">
        <v>3</v>
      </c>
      <c r="N209">
        <v>0</v>
      </c>
      <c r="O209" t="s">
        <v>87</v>
      </c>
      <c r="P209" t="s">
        <v>205</v>
      </c>
      <c r="Q209">
        <v>92205</v>
      </c>
      <c r="R209">
        <v>1</v>
      </c>
      <c r="S209">
        <v>0</v>
      </c>
      <c r="T209" t="s">
        <v>661</v>
      </c>
      <c r="U209" t="s">
        <v>662</v>
      </c>
      <c r="V209" t="s">
        <v>581</v>
      </c>
      <c r="W209">
        <v>250</v>
      </c>
      <c r="X209">
        <v>1747</v>
      </c>
      <c r="Y209" t="s">
        <v>216</v>
      </c>
      <c r="Z209" t="s">
        <v>663</v>
      </c>
    </row>
    <row r="210" spans="1:26" x14ac:dyDescent="0.3">
      <c r="A210">
        <v>1970</v>
      </c>
      <c r="B210" t="s">
        <v>664</v>
      </c>
      <c r="C210" s="9">
        <v>25725</v>
      </c>
      <c r="D210" s="1">
        <v>44353</v>
      </c>
      <c r="E210" t="s">
        <v>2165</v>
      </c>
      <c r="F210" s="2">
        <v>0.66666666666666663</v>
      </c>
      <c r="G210" t="s">
        <v>172</v>
      </c>
      <c r="H210" t="s">
        <v>633</v>
      </c>
      <c r="I210" t="s">
        <v>634</v>
      </c>
      <c r="J210" t="s">
        <v>635</v>
      </c>
      <c r="K210" t="s">
        <v>2784</v>
      </c>
      <c r="L210" t="s">
        <v>10</v>
      </c>
      <c r="M210">
        <v>0</v>
      </c>
      <c r="N210">
        <v>0</v>
      </c>
      <c r="O210" t="s">
        <v>19</v>
      </c>
      <c r="P210" t="s">
        <v>205</v>
      </c>
      <c r="Q210">
        <v>29968</v>
      </c>
      <c r="R210">
        <v>0</v>
      </c>
      <c r="S210">
        <v>0</v>
      </c>
      <c r="T210" t="s">
        <v>662</v>
      </c>
      <c r="U210" t="s">
        <v>581</v>
      </c>
      <c r="V210" t="s">
        <v>665</v>
      </c>
      <c r="W210">
        <v>250</v>
      </c>
      <c r="X210">
        <v>1884</v>
      </c>
      <c r="Y210" t="s">
        <v>241</v>
      </c>
      <c r="Z210" t="s">
        <v>306</v>
      </c>
    </row>
    <row r="211" spans="1:26" x14ac:dyDescent="0.3">
      <c r="A211">
        <v>1970</v>
      </c>
      <c r="B211" t="s">
        <v>664</v>
      </c>
      <c r="C211" s="9">
        <v>25725</v>
      </c>
      <c r="D211" s="1">
        <v>44353</v>
      </c>
      <c r="E211" t="s">
        <v>2165</v>
      </c>
      <c r="F211" s="2">
        <v>0.66666666666666663</v>
      </c>
      <c r="G211" t="s">
        <v>174</v>
      </c>
      <c r="H211" t="s">
        <v>639</v>
      </c>
      <c r="I211" t="s">
        <v>640</v>
      </c>
      <c r="J211" t="s">
        <v>641</v>
      </c>
      <c r="K211" t="s">
        <v>2785</v>
      </c>
      <c r="L211" t="s">
        <v>31</v>
      </c>
      <c r="M211">
        <v>3</v>
      </c>
      <c r="N211">
        <v>0</v>
      </c>
      <c r="O211" t="s">
        <v>45</v>
      </c>
      <c r="P211" t="s">
        <v>205</v>
      </c>
      <c r="Q211">
        <v>13537</v>
      </c>
      <c r="R211">
        <v>0</v>
      </c>
      <c r="S211">
        <v>0</v>
      </c>
      <c r="T211" t="s">
        <v>571</v>
      </c>
      <c r="U211" t="s">
        <v>644</v>
      </c>
      <c r="V211" t="s">
        <v>642</v>
      </c>
      <c r="W211">
        <v>250</v>
      </c>
      <c r="X211">
        <v>1893</v>
      </c>
      <c r="Y211" t="s">
        <v>226</v>
      </c>
      <c r="Z211" t="s">
        <v>658</v>
      </c>
    </row>
    <row r="212" spans="1:26" x14ac:dyDescent="0.3">
      <c r="A212">
        <v>1970</v>
      </c>
      <c r="B212" t="s">
        <v>664</v>
      </c>
      <c r="C212" s="9">
        <v>25725</v>
      </c>
      <c r="D212" s="1">
        <v>44353</v>
      </c>
      <c r="E212" t="s">
        <v>2165</v>
      </c>
      <c r="F212" s="2">
        <v>0.66666666666666663</v>
      </c>
      <c r="G212" t="s">
        <v>173</v>
      </c>
      <c r="H212" t="s">
        <v>645</v>
      </c>
      <c r="I212" t="s">
        <v>646</v>
      </c>
      <c r="J212" t="s">
        <v>647</v>
      </c>
      <c r="K212" t="s">
        <v>2786</v>
      </c>
      <c r="L212" t="s">
        <v>7</v>
      </c>
      <c r="M212">
        <v>2</v>
      </c>
      <c r="N212">
        <v>1</v>
      </c>
      <c r="O212" t="s">
        <v>20</v>
      </c>
      <c r="P212" t="s">
        <v>205</v>
      </c>
      <c r="Q212">
        <v>56818</v>
      </c>
      <c r="R212">
        <v>0</v>
      </c>
      <c r="S212">
        <v>1</v>
      </c>
      <c r="T212" t="s">
        <v>650</v>
      </c>
      <c r="U212" t="s">
        <v>666</v>
      </c>
      <c r="V212" t="s">
        <v>648</v>
      </c>
      <c r="W212">
        <v>250</v>
      </c>
      <c r="X212">
        <v>1919</v>
      </c>
      <c r="Y212" t="s">
        <v>225</v>
      </c>
      <c r="Z212" t="s">
        <v>312</v>
      </c>
    </row>
    <row r="213" spans="1:26" x14ac:dyDescent="0.3">
      <c r="A213">
        <v>1970</v>
      </c>
      <c r="B213" t="s">
        <v>664</v>
      </c>
      <c r="C213" s="9">
        <v>25725</v>
      </c>
      <c r="D213" s="1">
        <v>44353</v>
      </c>
      <c r="E213" t="s">
        <v>2165</v>
      </c>
      <c r="F213" s="2">
        <v>0.66666666666666663</v>
      </c>
      <c r="G213" t="s">
        <v>171</v>
      </c>
      <c r="H213" t="s">
        <v>628</v>
      </c>
      <c r="I213" t="s">
        <v>629</v>
      </c>
      <c r="J213" t="s">
        <v>630</v>
      </c>
      <c r="K213" t="s">
        <v>2787</v>
      </c>
      <c r="L213" t="s">
        <v>25</v>
      </c>
      <c r="M213">
        <v>4</v>
      </c>
      <c r="N213">
        <v>1</v>
      </c>
      <c r="O213" t="s">
        <v>32</v>
      </c>
      <c r="P213" t="s">
        <v>205</v>
      </c>
      <c r="Q213">
        <v>95261</v>
      </c>
      <c r="R213">
        <v>1</v>
      </c>
      <c r="S213">
        <v>0</v>
      </c>
      <c r="T213" t="s">
        <v>636</v>
      </c>
      <c r="U213" t="s">
        <v>667</v>
      </c>
      <c r="V213" t="s">
        <v>547</v>
      </c>
      <c r="W213">
        <v>250</v>
      </c>
      <c r="X213">
        <v>1753</v>
      </c>
      <c r="Y213" t="s">
        <v>457</v>
      </c>
      <c r="Z213" t="s">
        <v>216</v>
      </c>
    </row>
    <row r="214" spans="1:26" x14ac:dyDescent="0.3">
      <c r="A214">
        <v>1970</v>
      </c>
      <c r="B214" t="s">
        <v>668</v>
      </c>
      <c r="C214" s="9">
        <v>25726</v>
      </c>
      <c r="D214" s="1">
        <v>44354</v>
      </c>
      <c r="E214" t="s">
        <v>2166</v>
      </c>
      <c r="F214" s="2">
        <v>0.5</v>
      </c>
      <c r="G214" t="s">
        <v>172</v>
      </c>
      <c r="H214" t="s">
        <v>652</v>
      </c>
      <c r="I214" t="s">
        <v>653</v>
      </c>
      <c r="J214" t="s">
        <v>654</v>
      </c>
      <c r="K214" t="s">
        <v>2788</v>
      </c>
      <c r="L214" t="s">
        <v>16</v>
      </c>
      <c r="M214">
        <v>1</v>
      </c>
      <c r="N214">
        <v>1</v>
      </c>
      <c r="O214" t="s">
        <v>86</v>
      </c>
      <c r="P214" t="s">
        <v>205</v>
      </c>
      <c r="Q214">
        <v>9624</v>
      </c>
      <c r="R214">
        <v>0</v>
      </c>
      <c r="S214">
        <v>0</v>
      </c>
      <c r="T214" t="s">
        <v>637</v>
      </c>
      <c r="U214" t="s">
        <v>661</v>
      </c>
      <c r="V214" t="s">
        <v>665</v>
      </c>
      <c r="W214">
        <v>250</v>
      </c>
      <c r="X214">
        <v>1880</v>
      </c>
      <c r="Y214" t="s">
        <v>285</v>
      </c>
      <c r="Z214" t="s">
        <v>638</v>
      </c>
    </row>
    <row r="215" spans="1:26" x14ac:dyDescent="0.3">
      <c r="A215">
        <v>1970</v>
      </c>
      <c r="B215" t="s">
        <v>668</v>
      </c>
      <c r="C215" s="9">
        <v>25726</v>
      </c>
      <c r="D215" s="1">
        <v>44354</v>
      </c>
      <c r="E215" t="s">
        <v>2166</v>
      </c>
      <c r="F215" s="2">
        <v>0.5</v>
      </c>
      <c r="G215" t="s">
        <v>174</v>
      </c>
      <c r="H215" t="s">
        <v>639</v>
      </c>
      <c r="I215" t="s">
        <v>640</v>
      </c>
      <c r="J215" t="s">
        <v>641</v>
      </c>
      <c r="K215" t="s">
        <v>2789</v>
      </c>
      <c r="L215" t="s">
        <v>23</v>
      </c>
      <c r="M215">
        <v>5</v>
      </c>
      <c r="N215">
        <v>2</v>
      </c>
      <c r="O215" t="s">
        <v>33</v>
      </c>
      <c r="P215" t="s">
        <v>205</v>
      </c>
      <c r="Q215">
        <v>12710</v>
      </c>
      <c r="R215">
        <v>2</v>
      </c>
      <c r="S215">
        <v>1</v>
      </c>
      <c r="T215" t="s">
        <v>656</v>
      </c>
      <c r="U215" t="s">
        <v>657</v>
      </c>
      <c r="V215" t="s">
        <v>669</v>
      </c>
      <c r="W215">
        <v>250</v>
      </c>
      <c r="X215">
        <v>1774</v>
      </c>
      <c r="Y215" t="s">
        <v>438</v>
      </c>
      <c r="Z215" t="s">
        <v>535</v>
      </c>
    </row>
    <row r="216" spans="1:26" x14ac:dyDescent="0.3">
      <c r="A216">
        <v>1970</v>
      </c>
      <c r="B216" t="s">
        <v>668</v>
      </c>
      <c r="C216" s="9">
        <v>25726</v>
      </c>
      <c r="D216" s="1">
        <v>44354</v>
      </c>
      <c r="E216" t="s">
        <v>2166</v>
      </c>
      <c r="F216" s="2">
        <v>0.5</v>
      </c>
      <c r="G216" t="s">
        <v>173</v>
      </c>
      <c r="H216" t="s">
        <v>645</v>
      </c>
      <c r="I216" t="s">
        <v>646</v>
      </c>
      <c r="J216" t="s">
        <v>647</v>
      </c>
      <c r="K216" t="s">
        <v>2701</v>
      </c>
      <c r="L216" t="s">
        <v>11</v>
      </c>
      <c r="M216">
        <v>1</v>
      </c>
      <c r="N216">
        <v>0</v>
      </c>
      <c r="O216" t="s">
        <v>22</v>
      </c>
      <c r="P216" t="s">
        <v>205</v>
      </c>
      <c r="Q216">
        <v>66843</v>
      </c>
      <c r="R216">
        <v>0</v>
      </c>
      <c r="S216">
        <v>0</v>
      </c>
      <c r="T216" t="s">
        <v>660</v>
      </c>
      <c r="U216" t="s">
        <v>541</v>
      </c>
      <c r="V216" t="s">
        <v>649</v>
      </c>
      <c r="W216">
        <v>250</v>
      </c>
      <c r="X216">
        <v>1764</v>
      </c>
      <c r="Y216" t="s">
        <v>222</v>
      </c>
      <c r="Z216" t="s">
        <v>394</v>
      </c>
    </row>
    <row r="217" spans="1:26" x14ac:dyDescent="0.3">
      <c r="A217">
        <v>1970</v>
      </c>
      <c r="B217" t="s">
        <v>668</v>
      </c>
      <c r="C217" s="9">
        <v>25726</v>
      </c>
      <c r="D217" s="1">
        <v>44354</v>
      </c>
      <c r="E217" t="s">
        <v>2166</v>
      </c>
      <c r="F217" s="2">
        <v>0.5</v>
      </c>
      <c r="G217" t="s">
        <v>171</v>
      </c>
      <c r="H217" t="s">
        <v>628</v>
      </c>
      <c r="I217" t="s">
        <v>629</v>
      </c>
      <c r="J217" t="s">
        <v>630</v>
      </c>
      <c r="K217" t="s">
        <v>2790</v>
      </c>
      <c r="L217" t="s">
        <v>27</v>
      </c>
      <c r="M217">
        <v>4</v>
      </c>
      <c r="N217">
        <v>0</v>
      </c>
      <c r="O217" t="s">
        <v>87</v>
      </c>
      <c r="P217" t="s">
        <v>205</v>
      </c>
      <c r="Q217">
        <v>103058</v>
      </c>
      <c r="R217">
        <v>1</v>
      </c>
      <c r="S217">
        <v>0</v>
      </c>
      <c r="T217" t="s">
        <v>587</v>
      </c>
      <c r="U217" t="s">
        <v>631</v>
      </c>
      <c r="V217" t="s">
        <v>583</v>
      </c>
      <c r="W217">
        <v>250</v>
      </c>
      <c r="X217">
        <v>1820</v>
      </c>
      <c r="Y217" t="s">
        <v>210</v>
      </c>
      <c r="Z217" t="s">
        <v>663</v>
      </c>
    </row>
    <row r="218" spans="1:26" x14ac:dyDescent="0.3">
      <c r="A218">
        <v>1970</v>
      </c>
      <c r="B218" t="s">
        <v>670</v>
      </c>
      <c r="C218" s="9">
        <v>25729</v>
      </c>
      <c r="D218" s="1">
        <v>44357</v>
      </c>
      <c r="E218" t="s">
        <v>2167</v>
      </c>
      <c r="F218" s="2">
        <v>0.66666666666666663</v>
      </c>
      <c r="G218" t="s">
        <v>172</v>
      </c>
      <c r="H218" t="s">
        <v>633</v>
      </c>
      <c r="I218" t="s">
        <v>634</v>
      </c>
      <c r="J218" t="s">
        <v>635</v>
      </c>
      <c r="K218" t="s">
        <v>2791</v>
      </c>
      <c r="L218" t="s">
        <v>16</v>
      </c>
      <c r="M218">
        <v>1</v>
      </c>
      <c r="N218">
        <v>0</v>
      </c>
      <c r="O218" t="s">
        <v>10</v>
      </c>
      <c r="P218" t="s">
        <v>205</v>
      </c>
      <c r="Q218">
        <v>18163</v>
      </c>
      <c r="R218">
        <v>0</v>
      </c>
      <c r="S218">
        <v>0</v>
      </c>
      <c r="T218" t="s">
        <v>667</v>
      </c>
      <c r="U218" t="s">
        <v>583</v>
      </c>
      <c r="V218" t="s">
        <v>661</v>
      </c>
      <c r="W218">
        <v>250</v>
      </c>
      <c r="X218">
        <v>1922</v>
      </c>
      <c r="Y218" t="s">
        <v>285</v>
      </c>
      <c r="Z218" t="s">
        <v>241</v>
      </c>
    </row>
    <row r="219" spans="1:26" x14ac:dyDescent="0.3">
      <c r="A219">
        <v>1970</v>
      </c>
      <c r="B219" t="s">
        <v>670</v>
      </c>
      <c r="C219" s="9">
        <v>25729</v>
      </c>
      <c r="D219" s="1">
        <v>44357</v>
      </c>
      <c r="E219" t="s">
        <v>2167</v>
      </c>
      <c r="F219" s="2">
        <v>0.66666666666666663</v>
      </c>
      <c r="G219" t="s">
        <v>174</v>
      </c>
      <c r="H219" t="s">
        <v>639</v>
      </c>
      <c r="I219" t="s">
        <v>640</v>
      </c>
      <c r="J219" t="s">
        <v>641</v>
      </c>
      <c r="K219" t="s">
        <v>2792</v>
      </c>
      <c r="L219" t="s">
        <v>23</v>
      </c>
      <c r="M219">
        <v>3</v>
      </c>
      <c r="N219">
        <v>1</v>
      </c>
      <c r="O219" t="s">
        <v>31</v>
      </c>
      <c r="P219" t="s">
        <v>205</v>
      </c>
      <c r="Q219">
        <v>17875</v>
      </c>
      <c r="R219">
        <v>3</v>
      </c>
      <c r="S219">
        <v>1</v>
      </c>
      <c r="T219" t="s">
        <v>643</v>
      </c>
      <c r="U219" t="s">
        <v>656</v>
      </c>
      <c r="V219" t="s">
        <v>642</v>
      </c>
      <c r="W219">
        <v>250</v>
      </c>
      <c r="X219">
        <v>1840</v>
      </c>
      <c r="Y219" t="s">
        <v>438</v>
      </c>
      <c r="Z219" t="s">
        <v>226</v>
      </c>
    </row>
    <row r="220" spans="1:26" x14ac:dyDescent="0.3">
      <c r="A220">
        <v>1970</v>
      </c>
      <c r="B220" t="s">
        <v>670</v>
      </c>
      <c r="C220" s="9">
        <v>25729</v>
      </c>
      <c r="D220" s="1">
        <v>44357</v>
      </c>
      <c r="E220" t="s">
        <v>2167</v>
      </c>
      <c r="F220" s="2">
        <v>0.66666666666666663</v>
      </c>
      <c r="G220" t="s">
        <v>173</v>
      </c>
      <c r="H220" t="s">
        <v>645</v>
      </c>
      <c r="I220" t="s">
        <v>646</v>
      </c>
      <c r="J220" t="s">
        <v>647</v>
      </c>
      <c r="K220" t="s">
        <v>2793</v>
      </c>
      <c r="L220" t="s">
        <v>11</v>
      </c>
      <c r="M220">
        <v>3</v>
      </c>
      <c r="N220">
        <v>2</v>
      </c>
      <c r="O220" t="s">
        <v>7</v>
      </c>
      <c r="P220" t="s">
        <v>205</v>
      </c>
      <c r="Q220">
        <v>50804</v>
      </c>
      <c r="R220">
        <v>2</v>
      </c>
      <c r="S220">
        <v>1</v>
      </c>
      <c r="T220" t="s">
        <v>671</v>
      </c>
      <c r="U220" t="s">
        <v>659</v>
      </c>
      <c r="V220" t="s">
        <v>648</v>
      </c>
      <c r="W220">
        <v>250</v>
      </c>
      <c r="X220">
        <v>1769</v>
      </c>
      <c r="Y220" t="s">
        <v>222</v>
      </c>
      <c r="Z220" t="s">
        <v>225</v>
      </c>
    </row>
    <row r="221" spans="1:26" x14ac:dyDescent="0.3">
      <c r="A221">
        <v>1970</v>
      </c>
      <c r="B221" t="s">
        <v>670</v>
      </c>
      <c r="C221" s="9">
        <v>25729</v>
      </c>
      <c r="D221" s="1">
        <v>44357</v>
      </c>
      <c r="E221" t="s">
        <v>2167</v>
      </c>
      <c r="F221" s="2">
        <v>0.66666666666666663</v>
      </c>
      <c r="G221" t="s">
        <v>171</v>
      </c>
      <c r="H221" t="s">
        <v>628</v>
      </c>
      <c r="I221" t="s">
        <v>629</v>
      </c>
      <c r="J221" t="s">
        <v>630</v>
      </c>
      <c r="K221" t="s">
        <v>2794</v>
      </c>
      <c r="L221" t="s">
        <v>25</v>
      </c>
      <c r="M221">
        <v>2</v>
      </c>
      <c r="N221">
        <v>0</v>
      </c>
      <c r="O221" t="s">
        <v>87</v>
      </c>
      <c r="P221" t="s">
        <v>205</v>
      </c>
      <c r="Q221">
        <v>89979</v>
      </c>
      <c r="R221">
        <v>0</v>
      </c>
      <c r="S221">
        <v>0</v>
      </c>
      <c r="T221" t="s">
        <v>672</v>
      </c>
      <c r="U221" t="s">
        <v>673</v>
      </c>
      <c r="V221" t="s">
        <v>674</v>
      </c>
      <c r="W221">
        <v>250</v>
      </c>
      <c r="X221">
        <v>1823</v>
      </c>
      <c r="Y221" t="s">
        <v>457</v>
      </c>
      <c r="Z221" t="s">
        <v>663</v>
      </c>
    </row>
    <row r="222" spans="1:26" x14ac:dyDescent="0.3">
      <c r="A222">
        <v>1970</v>
      </c>
      <c r="B222" t="s">
        <v>675</v>
      </c>
      <c r="C222" s="9">
        <v>25730</v>
      </c>
      <c r="D222" s="1">
        <v>44358</v>
      </c>
      <c r="E222" t="s">
        <v>2168</v>
      </c>
      <c r="F222" s="2">
        <v>0.66666666666666663</v>
      </c>
      <c r="G222" t="s">
        <v>172</v>
      </c>
      <c r="H222" t="s">
        <v>652</v>
      </c>
      <c r="I222" t="s">
        <v>653</v>
      </c>
      <c r="J222" t="s">
        <v>654</v>
      </c>
      <c r="K222" t="s">
        <v>2795</v>
      </c>
      <c r="L222" t="s">
        <v>19</v>
      </c>
      <c r="M222">
        <v>0</v>
      </c>
      <c r="N222">
        <v>0</v>
      </c>
      <c r="O222" t="s">
        <v>86</v>
      </c>
      <c r="P222" t="s">
        <v>205</v>
      </c>
      <c r="Q222">
        <v>9890</v>
      </c>
      <c r="R222">
        <v>0</v>
      </c>
      <c r="S222">
        <v>0</v>
      </c>
      <c r="T222" t="s">
        <v>674</v>
      </c>
      <c r="U222" t="s">
        <v>637</v>
      </c>
      <c r="V222" t="s">
        <v>581</v>
      </c>
      <c r="W222">
        <v>250</v>
      </c>
      <c r="X222">
        <v>1877</v>
      </c>
      <c r="Y222" t="s">
        <v>306</v>
      </c>
      <c r="Z222" t="s">
        <v>638</v>
      </c>
    </row>
    <row r="223" spans="1:26" x14ac:dyDescent="0.3">
      <c r="A223">
        <v>1970</v>
      </c>
      <c r="B223" t="s">
        <v>675</v>
      </c>
      <c r="C223" s="9">
        <v>25730</v>
      </c>
      <c r="D223" s="1">
        <v>44358</v>
      </c>
      <c r="E223" t="s">
        <v>2168</v>
      </c>
      <c r="F223" s="2">
        <v>0.66666666666666663</v>
      </c>
      <c r="G223" t="s">
        <v>174</v>
      </c>
      <c r="H223" t="s">
        <v>639</v>
      </c>
      <c r="I223" t="s">
        <v>640</v>
      </c>
      <c r="J223" t="s">
        <v>641</v>
      </c>
      <c r="K223" t="s">
        <v>2796</v>
      </c>
      <c r="L223" t="s">
        <v>33</v>
      </c>
      <c r="M223">
        <v>1</v>
      </c>
      <c r="N223">
        <v>1</v>
      </c>
      <c r="O223" t="s">
        <v>45</v>
      </c>
      <c r="P223" t="s">
        <v>205</v>
      </c>
      <c r="Q223">
        <v>12299</v>
      </c>
      <c r="R223">
        <v>1</v>
      </c>
      <c r="S223">
        <v>0</v>
      </c>
      <c r="T223" t="s">
        <v>669</v>
      </c>
      <c r="U223" t="s">
        <v>571</v>
      </c>
      <c r="V223" t="s">
        <v>655</v>
      </c>
      <c r="W223">
        <v>250</v>
      </c>
      <c r="X223">
        <v>1779</v>
      </c>
      <c r="Y223" t="s">
        <v>535</v>
      </c>
      <c r="Z223" t="s">
        <v>658</v>
      </c>
    </row>
    <row r="224" spans="1:26" x14ac:dyDescent="0.3">
      <c r="A224">
        <v>1970</v>
      </c>
      <c r="B224" t="s">
        <v>675</v>
      </c>
      <c r="C224" s="9">
        <v>25730</v>
      </c>
      <c r="D224" s="1">
        <v>44358</v>
      </c>
      <c r="E224" t="s">
        <v>2168</v>
      </c>
      <c r="F224" s="2">
        <v>0.66666666666666663</v>
      </c>
      <c r="G224" t="s">
        <v>173</v>
      </c>
      <c r="H224" t="s">
        <v>645</v>
      </c>
      <c r="I224" t="s">
        <v>646</v>
      </c>
      <c r="J224" t="s">
        <v>647</v>
      </c>
      <c r="K224" t="s">
        <v>2797</v>
      </c>
      <c r="L224" t="s">
        <v>22</v>
      </c>
      <c r="M224">
        <v>1</v>
      </c>
      <c r="N224">
        <v>0</v>
      </c>
      <c r="O224" t="s">
        <v>20</v>
      </c>
      <c r="P224" t="s">
        <v>205</v>
      </c>
      <c r="Q224">
        <v>49292</v>
      </c>
      <c r="R224">
        <v>0</v>
      </c>
      <c r="S224">
        <v>0</v>
      </c>
      <c r="T224" t="s">
        <v>649</v>
      </c>
      <c r="U224" t="s">
        <v>666</v>
      </c>
      <c r="V224" t="s">
        <v>671</v>
      </c>
      <c r="W224">
        <v>250</v>
      </c>
      <c r="X224">
        <v>1813</v>
      </c>
      <c r="Y224" t="s">
        <v>394</v>
      </c>
      <c r="Z224" t="s">
        <v>312</v>
      </c>
    </row>
    <row r="225" spans="1:26" x14ac:dyDescent="0.3">
      <c r="A225">
        <v>1970</v>
      </c>
      <c r="B225" t="s">
        <v>675</v>
      </c>
      <c r="C225" s="9">
        <v>25730</v>
      </c>
      <c r="D225" s="1">
        <v>44358</v>
      </c>
      <c r="E225" t="s">
        <v>2168</v>
      </c>
      <c r="F225" s="2">
        <v>0.66666666666666663</v>
      </c>
      <c r="G225" t="s">
        <v>171</v>
      </c>
      <c r="H225" t="s">
        <v>628</v>
      </c>
      <c r="I225" t="s">
        <v>629</v>
      </c>
      <c r="J225" t="s">
        <v>630</v>
      </c>
      <c r="K225" t="s">
        <v>2798</v>
      </c>
      <c r="L225" t="s">
        <v>27</v>
      </c>
      <c r="M225">
        <v>1</v>
      </c>
      <c r="N225">
        <v>0</v>
      </c>
      <c r="O225" t="s">
        <v>32</v>
      </c>
      <c r="P225" t="s">
        <v>205</v>
      </c>
      <c r="Q225">
        <v>108192</v>
      </c>
      <c r="R225">
        <v>1</v>
      </c>
      <c r="S225">
        <v>0</v>
      </c>
      <c r="T225" t="s">
        <v>673</v>
      </c>
      <c r="U225" t="s">
        <v>667</v>
      </c>
      <c r="V225" t="s">
        <v>672</v>
      </c>
      <c r="W225">
        <v>250</v>
      </c>
      <c r="X225">
        <v>1752</v>
      </c>
      <c r="Y225" t="s">
        <v>210</v>
      </c>
      <c r="Z225" t="s">
        <v>216</v>
      </c>
    </row>
    <row r="226" spans="1:26" x14ac:dyDescent="0.3">
      <c r="A226">
        <v>1970</v>
      </c>
      <c r="B226" t="s">
        <v>676</v>
      </c>
      <c r="C226" s="9">
        <v>25733</v>
      </c>
      <c r="D226" s="1">
        <v>44361</v>
      </c>
      <c r="E226" t="s">
        <v>2169</v>
      </c>
      <c r="F226" s="2">
        <v>0.5</v>
      </c>
      <c r="G226" t="s">
        <v>176</v>
      </c>
      <c r="H226" t="s">
        <v>652</v>
      </c>
      <c r="I226" t="s">
        <v>653</v>
      </c>
      <c r="J226" t="s">
        <v>654</v>
      </c>
      <c r="K226" t="s">
        <v>2799</v>
      </c>
      <c r="L226" t="s">
        <v>19</v>
      </c>
      <c r="M226">
        <v>4</v>
      </c>
      <c r="N226">
        <v>1</v>
      </c>
      <c r="O226" t="s">
        <v>27</v>
      </c>
      <c r="P226" t="s">
        <v>205</v>
      </c>
      <c r="Q226">
        <v>26851</v>
      </c>
      <c r="R226">
        <v>1</v>
      </c>
      <c r="S226">
        <v>1</v>
      </c>
      <c r="T226" t="s">
        <v>636</v>
      </c>
      <c r="U226" t="s">
        <v>631</v>
      </c>
      <c r="V226" t="s">
        <v>667</v>
      </c>
      <c r="W226">
        <v>251</v>
      </c>
      <c r="X226">
        <v>1882</v>
      </c>
      <c r="Y226" t="s">
        <v>306</v>
      </c>
      <c r="Z226" t="s">
        <v>210</v>
      </c>
    </row>
    <row r="227" spans="1:26" x14ac:dyDescent="0.3">
      <c r="A227">
        <v>1970</v>
      </c>
      <c r="B227" t="s">
        <v>676</v>
      </c>
      <c r="C227" s="9">
        <v>25733</v>
      </c>
      <c r="D227" s="1">
        <v>44361</v>
      </c>
      <c r="E227" t="s">
        <v>2169</v>
      </c>
      <c r="F227" s="2">
        <v>0.5</v>
      </c>
      <c r="G227" t="s">
        <v>176</v>
      </c>
      <c r="H227" t="s">
        <v>639</v>
      </c>
      <c r="I227" t="s">
        <v>640</v>
      </c>
      <c r="J227" t="s">
        <v>641</v>
      </c>
      <c r="K227" t="s">
        <v>2800</v>
      </c>
      <c r="L227" t="s">
        <v>23</v>
      </c>
      <c r="M227">
        <v>3</v>
      </c>
      <c r="N227">
        <v>2</v>
      </c>
      <c r="O227" t="s">
        <v>22</v>
      </c>
      <c r="P227" t="s">
        <v>677</v>
      </c>
      <c r="Q227">
        <v>23357</v>
      </c>
      <c r="R227">
        <v>0</v>
      </c>
      <c r="S227">
        <v>0</v>
      </c>
      <c r="T227" t="s">
        <v>673</v>
      </c>
      <c r="U227" t="s">
        <v>657</v>
      </c>
      <c r="V227" t="s">
        <v>656</v>
      </c>
      <c r="W227">
        <v>251</v>
      </c>
      <c r="X227">
        <v>1811</v>
      </c>
      <c r="Y227" t="s">
        <v>438</v>
      </c>
      <c r="Z227" t="s">
        <v>394</v>
      </c>
    </row>
    <row r="228" spans="1:26" x14ac:dyDescent="0.3">
      <c r="A228">
        <v>1970</v>
      </c>
      <c r="B228" t="s">
        <v>676</v>
      </c>
      <c r="C228" s="9">
        <v>25733</v>
      </c>
      <c r="D228" s="1">
        <v>44361</v>
      </c>
      <c r="E228" t="s">
        <v>2169</v>
      </c>
      <c r="F228" s="2">
        <v>0.5</v>
      </c>
      <c r="G228" t="s">
        <v>176</v>
      </c>
      <c r="H228" t="s">
        <v>645</v>
      </c>
      <c r="I228" t="s">
        <v>646</v>
      </c>
      <c r="J228" t="s">
        <v>647</v>
      </c>
      <c r="K228" t="s">
        <v>2801</v>
      </c>
      <c r="L228" t="s">
        <v>11</v>
      </c>
      <c r="M228">
        <v>4</v>
      </c>
      <c r="N228">
        <v>2</v>
      </c>
      <c r="O228" t="s">
        <v>31</v>
      </c>
      <c r="P228" t="s">
        <v>205</v>
      </c>
      <c r="Q228">
        <v>54233</v>
      </c>
      <c r="R228">
        <v>2</v>
      </c>
      <c r="S228">
        <v>1</v>
      </c>
      <c r="T228" t="s">
        <v>648</v>
      </c>
      <c r="U228" t="s">
        <v>671</v>
      </c>
      <c r="V228" t="s">
        <v>666</v>
      </c>
      <c r="W228">
        <v>251</v>
      </c>
      <c r="X228">
        <v>1768</v>
      </c>
      <c r="Y228" t="s">
        <v>222</v>
      </c>
      <c r="Z228" t="s">
        <v>226</v>
      </c>
    </row>
    <row r="229" spans="1:26" x14ac:dyDescent="0.3">
      <c r="A229">
        <v>1970</v>
      </c>
      <c r="B229" t="s">
        <v>676</v>
      </c>
      <c r="C229" s="9">
        <v>25733</v>
      </c>
      <c r="D229" s="1">
        <v>44361</v>
      </c>
      <c r="E229" t="s">
        <v>2169</v>
      </c>
      <c r="F229" s="2">
        <v>0.5</v>
      </c>
      <c r="G229" t="s">
        <v>176</v>
      </c>
      <c r="H229" t="s">
        <v>628</v>
      </c>
      <c r="I229" t="s">
        <v>629</v>
      </c>
      <c r="J229" t="s">
        <v>630</v>
      </c>
      <c r="K229" t="s">
        <v>2802</v>
      </c>
      <c r="L229" t="s">
        <v>10</v>
      </c>
      <c r="M229">
        <v>1</v>
      </c>
      <c r="N229">
        <v>0</v>
      </c>
      <c r="O229" t="s">
        <v>25</v>
      </c>
      <c r="P229" t="s">
        <v>678</v>
      </c>
      <c r="Q229">
        <v>26085</v>
      </c>
      <c r="R229">
        <v>0</v>
      </c>
      <c r="S229">
        <v>0</v>
      </c>
      <c r="T229" t="s">
        <v>655</v>
      </c>
      <c r="U229" t="s">
        <v>547</v>
      </c>
      <c r="V229" t="s">
        <v>662</v>
      </c>
      <c r="W229">
        <v>251</v>
      </c>
      <c r="X229">
        <v>1925</v>
      </c>
      <c r="Y229" t="s">
        <v>241</v>
      </c>
      <c r="Z229" t="s">
        <v>457</v>
      </c>
    </row>
    <row r="230" spans="1:26" x14ac:dyDescent="0.3">
      <c r="A230">
        <v>1970</v>
      </c>
      <c r="B230" t="s">
        <v>679</v>
      </c>
      <c r="C230" s="9">
        <v>25736</v>
      </c>
      <c r="D230" s="1">
        <v>44364</v>
      </c>
      <c r="E230" t="s">
        <v>2170</v>
      </c>
      <c r="F230" s="2">
        <v>0.66666666666666663</v>
      </c>
      <c r="G230" t="s">
        <v>177</v>
      </c>
      <c r="H230" t="s">
        <v>645</v>
      </c>
      <c r="I230" t="s">
        <v>646</v>
      </c>
      <c r="J230" t="s">
        <v>647</v>
      </c>
      <c r="K230" t="s">
        <v>2803</v>
      </c>
      <c r="L230" t="s">
        <v>11</v>
      </c>
      <c r="M230">
        <v>3</v>
      </c>
      <c r="N230">
        <v>1</v>
      </c>
      <c r="O230" t="s">
        <v>10</v>
      </c>
      <c r="P230" t="s">
        <v>205</v>
      </c>
      <c r="Q230">
        <v>51261</v>
      </c>
      <c r="R230">
        <v>1</v>
      </c>
      <c r="S230">
        <v>1</v>
      </c>
      <c r="T230" t="s">
        <v>656</v>
      </c>
      <c r="U230" t="s">
        <v>571</v>
      </c>
      <c r="V230" t="s">
        <v>671</v>
      </c>
      <c r="W230">
        <v>569</v>
      </c>
      <c r="X230">
        <v>1771</v>
      </c>
      <c r="Y230" t="s">
        <v>222</v>
      </c>
      <c r="Z230" t="s">
        <v>241</v>
      </c>
    </row>
    <row r="231" spans="1:26" x14ac:dyDescent="0.3">
      <c r="A231">
        <v>1970</v>
      </c>
      <c r="B231" t="s">
        <v>680</v>
      </c>
      <c r="C231" s="9" t="s">
        <v>681</v>
      </c>
      <c r="D231" s="1">
        <v>44364</v>
      </c>
      <c r="E231" t="s">
        <v>2171</v>
      </c>
      <c r="F231" t="s">
        <v>682</v>
      </c>
      <c r="G231" t="s">
        <v>177</v>
      </c>
      <c r="H231" t="s">
        <v>628</v>
      </c>
      <c r="I231" t="s">
        <v>629</v>
      </c>
      <c r="J231" t="s">
        <v>630</v>
      </c>
      <c r="K231" t="s">
        <v>2804</v>
      </c>
      <c r="L231" t="s">
        <v>19</v>
      </c>
      <c r="M231">
        <v>4</v>
      </c>
      <c r="N231">
        <v>3</v>
      </c>
      <c r="O231" t="s">
        <v>23</v>
      </c>
      <c r="P231" t="s">
        <v>319</v>
      </c>
      <c r="Q231">
        <v>102444</v>
      </c>
      <c r="R231">
        <v>0</v>
      </c>
      <c r="S231">
        <v>0</v>
      </c>
      <c r="T231" t="s">
        <v>541</v>
      </c>
      <c r="U231" t="s">
        <v>672</v>
      </c>
      <c r="V231" t="s">
        <v>657</v>
      </c>
      <c r="W231">
        <v>569</v>
      </c>
      <c r="X231">
        <v>1838</v>
      </c>
      <c r="Y231" t="s">
        <v>306</v>
      </c>
      <c r="Z231" t="s">
        <v>438</v>
      </c>
    </row>
    <row r="232" spans="1:26" x14ac:dyDescent="0.3">
      <c r="A232">
        <v>1970</v>
      </c>
      <c r="B232" t="s">
        <v>683</v>
      </c>
      <c r="C232" s="9">
        <v>25739</v>
      </c>
      <c r="D232" s="1">
        <v>44367</v>
      </c>
      <c r="E232" t="s">
        <v>2172</v>
      </c>
      <c r="F232" s="2">
        <v>0.66666666666666663</v>
      </c>
      <c r="G232" t="s">
        <v>175</v>
      </c>
      <c r="H232" t="s">
        <v>628</v>
      </c>
      <c r="I232" t="s">
        <v>629</v>
      </c>
      <c r="J232" t="s">
        <v>630</v>
      </c>
      <c r="K232" t="s">
        <v>2770</v>
      </c>
      <c r="L232" t="s">
        <v>23</v>
      </c>
      <c r="M232">
        <v>1</v>
      </c>
      <c r="N232">
        <v>0</v>
      </c>
      <c r="O232" t="s">
        <v>10</v>
      </c>
      <c r="P232" t="s">
        <v>205</v>
      </c>
      <c r="Q232">
        <v>104403</v>
      </c>
      <c r="R232">
        <v>1</v>
      </c>
      <c r="S232">
        <v>0</v>
      </c>
      <c r="T232" t="s">
        <v>642</v>
      </c>
      <c r="U232" t="s">
        <v>671</v>
      </c>
      <c r="V232" t="s">
        <v>643</v>
      </c>
      <c r="W232">
        <v>3477</v>
      </c>
      <c r="X232">
        <v>1843</v>
      </c>
      <c r="Y232" t="s">
        <v>438</v>
      </c>
      <c r="Z232" t="s">
        <v>241</v>
      </c>
    </row>
    <row r="233" spans="1:26" x14ac:dyDescent="0.3">
      <c r="A233">
        <v>1970</v>
      </c>
      <c r="B233" t="s">
        <v>684</v>
      </c>
      <c r="C233" s="9">
        <v>25740</v>
      </c>
      <c r="D233" s="1">
        <v>44368</v>
      </c>
      <c r="E233" t="s">
        <v>2173</v>
      </c>
      <c r="F233" s="2">
        <v>0.5</v>
      </c>
      <c r="G233" t="s">
        <v>2</v>
      </c>
      <c r="H233" t="s">
        <v>628</v>
      </c>
      <c r="I233" t="s">
        <v>629</v>
      </c>
      <c r="J233" t="s">
        <v>630</v>
      </c>
      <c r="K233" t="s">
        <v>2805</v>
      </c>
      <c r="L233" t="s">
        <v>11</v>
      </c>
      <c r="M233">
        <v>4</v>
      </c>
      <c r="N233">
        <v>1</v>
      </c>
      <c r="O233" t="s">
        <v>19</v>
      </c>
      <c r="P233" t="s">
        <v>205</v>
      </c>
      <c r="Q233">
        <v>107412</v>
      </c>
      <c r="R233">
        <v>1</v>
      </c>
      <c r="S233">
        <v>1</v>
      </c>
      <c r="T233" t="s">
        <v>662</v>
      </c>
      <c r="U233" t="s">
        <v>636</v>
      </c>
      <c r="V233" t="s">
        <v>673</v>
      </c>
      <c r="W233">
        <v>3476</v>
      </c>
      <c r="X233">
        <v>1765</v>
      </c>
      <c r="Y233" t="s">
        <v>222</v>
      </c>
      <c r="Z233" t="s">
        <v>306</v>
      </c>
    </row>
    <row r="234" spans="1:26" x14ac:dyDescent="0.3">
      <c r="A234">
        <v>1974</v>
      </c>
      <c r="B234" t="s">
        <v>685</v>
      </c>
      <c r="C234" s="9">
        <v>27193</v>
      </c>
      <c r="D234" s="1">
        <v>44360</v>
      </c>
      <c r="E234" t="s">
        <v>2174</v>
      </c>
      <c r="F234" s="2">
        <v>0.70833333333333337</v>
      </c>
      <c r="G234" t="s">
        <v>172</v>
      </c>
      <c r="H234" t="s">
        <v>686</v>
      </c>
      <c r="I234" t="s">
        <v>687</v>
      </c>
      <c r="J234" t="s">
        <v>688</v>
      </c>
      <c r="K234" t="s">
        <v>2661</v>
      </c>
      <c r="L234" t="s">
        <v>11</v>
      </c>
      <c r="M234">
        <v>0</v>
      </c>
      <c r="N234">
        <v>0</v>
      </c>
      <c r="O234" t="s">
        <v>6</v>
      </c>
      <c r="P234" t="s">
        <v>205</v>
      </c>
      <c r="Q234">
        <v>62000</v>
      </c>
      <c r="R234">
        <v>0</v>
      </c>
      <c r="S234">
        <v>0</v>
      </c>
      <c r="T234" t="s">
        <v>636</v>
      </c>
      <c r="U234" t="s">
        <v>648</v>
      </c>
      <c r="V234" t="s">
        <v>689</v>
      </c>
      <c r="W234">
        <v>262</v>
      </c>
      <c r="X234">
        <v>1986</v>
      </c>
      <c r="Y234" t="s">
        <v>222</v>
      </c>
      <c r="Z234" t="s">
        <v>221</v>
      </c>
    </row>
    <row r="235" spans="1:26" x14ac:dyDescent="0.3">
      <c r="A235">
        <v>1974</v>
      </c>
      <c r="B235" t="s">
        <v>690</v>
      </c>
      <c r="C235" s="9">
        <v>27194</v>
      </c>
      <c r="D235" s="1">
        <v>44361</v>
      </c>
      <c r="E235" t="s">
        <v>2175</v>
      </c>
      <c r="F235" s="2">
        <v>0.66666666666666663</v>
      </c>
      <c r="G235" t="s">
        <v>171</v>
      </c>
      <c r="H235" t="s">
        <v>691</v>
      </c>
      <c r="I235" t="s">
        <v>692</v>
      </c>
      <c r="J235" t="s">
        <v>693</v>
      </c>
      <c r="K235" t="s">
        <v>2739</v>
      </c>
      <c r="L235" t="s">
        <v>23</v>
      </c>
      <c r="M235">
        <v>1</v>
      </c>
      <c r="N235">
        <v>0</v>
      </c>
      <c r="O235" t="s">
        <v>9</v>
      </c>
      <c r="P235" t="s">
        <v>205</v>
      </c>
      <c r="Q235">
        <v>81100</v>
      </c>
      <c r="R235">
        <v>1</v>
      </c>
      <c r="S235">
        <v>0</v>
      </c>
      <c r="T235" t="s">
        <v>694</v>
      </c>
      <c r="U235" t="s">
        <v>583</v>
      </c>
      <c r="V235" t="s">
        <v>695</v>
      </c>
      <c r="W235">
        <v>262</v>
      </c>
      <c r="X235">
        <v>2003</v>
      </c>
      <c r="Y235" t="s">
        <v>438</v>
      </c>
      <c r="Z235" t="s">
        <v>233</v>
      </c>
    </row>
    <row r="236" spans="1:26" x14ac:dyDescent="0.3">
      <c r="A236">
        <v>1974</v>
      </c>
      <c r="B236" t="s">
        <v>696</v>
      </c>
      <c r="C236" s="9">
        <v>27194</v>
      </c>
      <c r="D236" s="1">
        <v>44361</v>
      </c>
      <c r="E236" t="s">
        <v>2176</v>
      </c>
      <c r="F236" s="2">
        <v>0.8125</v>
      </c>
      <c r="G236" t="s">
        <v>171</v>
      </c>
      <c r="H236" t="s">
        <v>697</v>
      </c>
      <c r="I236" t="s">
        <v>698</v>
      </c>
      <c r="J236" t="s">
        <v>699</v>
      </c>
      <c r="K236" t="s">
        <v>2806</v>
      </c>
      <c r="L236" t="s">
        <v>34</v>
      </c>
      <c r="M236">
        <v>2</v>
      </c>
      <c r="N236">
        <v>0</v>
      </c>
      <c r="O236" t="s">
        <v>37</v>
      </c>
      <c r="P236" t="s">
        <v>205</v>
      </c>
      <c r="Q236">
        <v>17000</v>
      </c>
      <c r="R236">
        <v>0</v>
      </c>
      <c r="S236">
        <v>0</v>
      </c>
      <c r="T236" t="s">
        <v>700</v>
      </c>
      <c r="U236" t="s">
        <v>701</v>
      </c>
      <c r="V236" t="s">
        <v>702</v>
      </c>
      <c r="W236">
        <v>262</v>
      </c>
      <c r="X236">
        <v>1955</v>
      </c>
      <c r="Y236" t="s">
        <v>703</v>
      </c>
      <c r="Z236" t="s">
        <v>704</v>
      </c>
    </row>
    <row r="237" spans="1:26" x14ac:dyDescent="0.3">
      <c r="A237">
        <v>1974</v>
      </c>
      <c r="B237" t="s">
        <v>696</v>
      </c>
      <c r="C237" s="9">
        <v>27194</v>
      </c>
      <c r="D237" s="1">
        <v>44361</v>
      </c>
      <c r="E237" t="s">
        <v>2176</v>
      </c>
      <c r="F237" s="2">
        <v>0.8125</v>
      </c>
      <c r="G237" t="s">
        <v>172</v>
      </c>
      <c r="H237" t="s">
        <v>705</v>
      </c>
      <c r="I237" t="s">
        <v>706</v>
      </c>
      <c r="J237" t="s">
        <v>707</v>
      </c>
      <c r="K237" t="s">
        <v>2807</v>
      </c>
      <c r="L237" t="s">
        <v>35</v>
      </c>
      <c r="M237">
        <v>0</v>
      </c>
      <c r="N237">
        <v>2</v>
      </c>
      <c r="O237" t="s">
        <v>38</v>
      </c>
      <c r="P237" t="s">
        <v>205</v>
      </c>
      <c r="Q237">
        <v>27000</v>
      </c>
      <c r="R237">
        <v>0</v>
      </c>
      <c r="S237">
        <v>2</v>
      </c>
      <c r="T237" t="s">
        <v>708</v>
      </c>
      <c r="U237" t="s">
        <v>709</v>
      </c>
      <c r="V237" t="s">
        <v>710</v>
      </c>
      <c r="W237">
        <v>262</v>
      </c>
      <c r="X237">
        <v>2176</v>
      </c>
      <c r="Y237" t="s">
        <v>711</v>
      </c>
      <c r="Z237" t="s">
        <v>435</v>
      </c>
    </row>
    <row r="238" spans="1:26" x14ac:dyDescent="0.3">
      <c r="A238">
        <v>1974</v>
      </c>
      <c r="B238" t="s">
        <v>712</v>
      </c>
      <c r="C238" s="9">
        <v>27195</v>
      </c>
      <c r="D238" s="1">
        <v>44362</v>
      </c>
      <c r="E238" t="s">
        <v>2177</v>
      </c>
      <c r="F238" s="2">
        <v>0.66666666666666663</v>
      </c>
      <c r="G238" t="s">
        <v>173</v>
      </c>
      <c r="H238" t="s">
        <v>713</v>
      </c>
      <c r="I238" t="s">
        <v>714</v>
      </c>
      <c r="J238" t="s">
        <v>715</v>
      </c>
      <c r="K238" t="s">
        <v>2808</v>
      </c>
      <c r="L238" t="s">
        <v>10</v>
      </c>
      <c r="M238">
        <v>0</v>
      </c>
      <c r="N238">
        <v>2</v>
      </c>
      <c r="O238" t="s">
        <v>39</v>
      </c>
      <c r="P238" t="s">
        <v>205</v>
      </c>
      <c r="Q238">
        <v>55100</v>
      </c>
      <c r="R238">
        <v>0</v>
      </c>
      <c r="S238">
        <v>1</v>
      </c>
      <c r="T238" t="s">
        <v>716</v>
      </c>
      <c r="U238" t="s">
        <v>717</v>
      </c>
      <c r="V238" t="s">
        <v>718</v>
      </c>
      <c r="W238">
        <v>262</v>
      </c>
      <c r="X238">
        <v>2098</v>
      </c>
      <c r="Y238" t="s">
        <v>241</v>
      </c>
      <c r="Z238" t="s">
        <v>278</v>
      </c>
    </row>
    <row r="239" spans="1:26" x14ac:dyDescent="0.3">
      <c r="A239">
        <v>1974</v>
      </c>
      <c r="B239" t="s">
        <v>712</v>
      </c>
      <c r="C239" s="9">
        <v>27195</v>
      </c>
      <c r="D239" s="1">
        <v>44362</v>
      </c>
      <c r="E239" t="s">
        <v>2177</v>
      </c>
      <c r="F239" s="2">
        <v>0.66666666666666663</v>
      </c>
      <c r="G239" t="s">
        <v>173</v>
      </c>
      <c r="H239" t="s">
        <v>719</v>
      </c>
      <c r="I239" t="s">
        <v>720</v>
      </c>
      <c r="J239" t="s">
        <v>721</v>
      </c>
      <c r="K239" t="s">
        <v>2809</v>
      </c>
      <c r="L239" t="s">
        <v>16</v>
      </c>
      <c r="M239">
        <v>0</v>
      </c>
      <c r="N239">
        <v>0</v>
      </c>
      <c r="O239" t="s">
        <v>33</v>
      </c>
      <c r="P239" t="s">
        <v>205</v>
      </c>
      <c r="Q239">
        <v>23800</v>
      </c>
      <c r="R239">
        <v>0</v>
      </c>
      <c r="S239">
        <v>0</v>
      </c>
      <c r="T239" t="s">
        <v>722</v>
      </c>
      <c r="U239" t="s">
        <v>723</v>
      </c>
      <c r="V239" t="s">
        <v>724</v>
      </c>
      <c r="W239">
        <v>262</v>
      </c>
      <c r="X239">
        <v>1995</v>
      </c>
      <c r="Y239" t="s">
        <v>285</v>
      </c>
      <c r="Z239" t="s">
        <v>535</v>
      </c>
    </row>
    <row r="240" spans="1:26" x14ac:dyDescent="0.3">
      <c r="A240">
        <v>1974</v>
      </c>
      <c r="B240" t="s">
        <v>725</v>
      </c>
      <c r="C240" s="9">
        <v>27195</v>
      </c>
      <c r="D240" s="1">
        <v>44362</v>
      </c>
      <c r="E240" t="s">
        <v>2178</v>
      </c>
      <c r="F240" s="2">
        <v>0.75</v>
      </c>
      <c r="G240" t="s">
        <v>174</v>
      </c>
      <c r="H240" t="s">
        <v>691</v>
      </c>
      <c r="I240" t="s">
        <v>726</v>
      </c>
      <c r="J240" t="s">
        <v>727</v>
      </c>
      <c r="K240" t="s">
        <v>2810</v>
      </c>
      <c r="L240" t="s">
        <v>19</v>
      </c>
      <c r="M240">
        <v>3</v>
      </c>
      <c r="N240">
        <v>1</v>
      </c>
      <c r="O240" t="s">
        <v>40</v>
      </c>
      <c r="P240" t="s">
        <v>205</v>
      </c>
      <c r="Q240">
        <v>53000</v>
      </c>
      <c r="R240">
        <v>0</v>
      </c>
      <c r="S240">
        <v>0</v>
      </c>
      <c r="T240" t="s">
        <v>728</v>
      </c>
      <c r="U240" t="s">
        <v>729</v>
      </c>
      <c r="V240" t="s">
        <v>610</v>
      </c>
      <c r="W240">
        <v>262</v>
      </c>
      <c r="X240">
        <v>2083</v>
      </c>
      <c r="Y240" t="s">
        <v>306</v>
      </c>
      <c r="Z240" t="s">
        <v>730</v>
      </c>
    </row>
    <row r="241" spans="1:26" x14ac:dyDescent="0.3">
      <c r="A241">
        <v>1974</v>
      </c>
      <c r="B241" t="s">
        <v>725</v>
      </c>
      <c r="C241" s="9">
        <v>27195</v>
      </c>
      <c r="D241" s="1">
        <v>44362</v>
      </c>
      <c r="E241" t="s">
        <v>2178</v>
      </c>
      <c r="F241" s="2">
        <v>0.75</v>
      </c>
      <c r="G241" t="s">
        <v>174</v>
      </c>
      <c r="H241" t="s">
        <v>731</v>
      </c>
      <c r="I241" t="s">
        <v>732</v>
      </c>
      <c r="J241" t="s">
        <v>733</v>
      </c>
      <c r="K241" t="s">
        <v>2811</v>
      </c>
      <c r="L241" t="s">
        <v>36</v>
      </c>
      <c r="M241">
        <v>3</v>
      </c>
      <c r="N241">
        <v>2</v>
      </c>
      <c r="O241" t="s">
        <v>8</v>
      </c>
      <c r="P241" t="s">
        <v>205</v>
      </c>
      <c r="Q241">
        <v>32700</v>
      </c>
      <c r="R241">
        <v>2</v>
      </c>
      <c r="S241">
        <v>0</v>
      </c>
      <c r="T241" t="s">
        <v>734</v>
      </c>
      <c r="U241" t="s">
        <v>735</v>
      </c>
      <c r="V241" t="s">
        <v>547</v>
      </c>
      <c r="W241">
        <v>262</v>
      </c>
      <c r="X241">
        <v>1952</v>
      </c>
      <c r="Y241" t="s">
        <v>358</v>
      </c>
      <c r="Z241" t="s">
        <v>230</v>
      </c>
    </row>
    <row r="242" spans="1:26" x14ac:dyDescent="0.3">
      <c r="A242">
        <v>1974</v>
      </c>
      <c r="B242" t="s">
        <v>736</v>
      </c>
      <c r="C242" s="9">
        <v>27198</v>
      </c>
      <c r="D242" s="1">
        <v>44365</v>
      </c>
      <c r="E242" t="s">
        <v>2179</v>
      </c>
      <c r="F242" s="2">
        <v>0.66666666666666663</v>
      </c>
      <c r="G242" t="s">
        <v>171</v>
      </c>
      <c r="H242" t="s">
        <v>697</v>
      </c>
      <c r="I242" t="s">
        <v>698</v>
      </c>
      <c r="J242" t="s">
        <v>699</v>
      </c>
      <c r="K242" t="s">
        <v>2812</v>
      </c>
      <c r="L242" t="s">
        <v>37</v>
      </c>
      <c r="M242">
        <v>0</v>
      </c>
      <c r="N242">
        <v>3</v>
      </c>
      <c r="O242" t="s">
        <v>23</v>
      </c>
      <c r="P242" t="s">
        <v>205</v>
      </c>
      <c r="Q242">
        <v>53300</v>
      </c>
      <c r="R242">
        <v>0</v>
      </c>
      <c r="S242">
        <v>2</v>
      </c>
      <c r="T242" t="s">
        <v>737</v>
      </c>
      <c r="U242" t="s">
        <v>723</v>
      </c>
      <c r="V242" t="s">
        <v>722</v>
      </c>
      <c r="W242">
        <v>262</v>
      </c>
      <c r="X242">
        <v>1954</v>
      </c>
      <c r="Y242" t="s">
        <v>704</v>
      </c>
      <c r="Z242" t="s">
        <v>438</v>
      </c>
    </row>
    <row r="243" spans="1:26" x14ac:dyDescent="0.3">
      <c r="A243">
        <v>1974</v>
      </c>
      <c r="B243" t="s">
        <v>738</v>
      </c>
      <c r="C243" s="9">
        <v>27198</v>
      </c>
      <c r="D243" s="1">
        <v>44365</v>
      </c>
      <c r="E243" t="s">
        <v>2180</v>
      </c>
      <c r="F243" s="2">
        <v>0.8125</v>
      </c>
      <c r="G243" t="s">
        <v>172</v>
      </c>
      <c r="H243" t="s">
        <v>686</v>
      </c>
      <c r="I243" t="s">
        <v>687</v>
      </c>
      <c r="J243" t="s">
        <v>688</v>
      </c>
      <c r="K243" t="s">
        <v>2813</v>
      </c>
      <c r="L243" t="s">
        <v>38</v>
      </c>
      <c r="M243">
        <v>0</v>
      </c>
      <c r="N243">
        <v>0</v>
      </c>
      <c r="O243" t="s">
        <v>11</v>
      </c>
      <c r="P243" t="s">
        <v>205</v>
      </c>
      <c r="Q243">
        <v>62000</v>
      </c>
      <c r="R243">
        <v>0</v>
      </c>
      <c r="S243">
        <v>0</v>
      </c>
      <c r="T243" t="s">
        <v>739</v>
      </c>
      <c r="U243" t="s">
        <v>716</v>
      </c>
      <c r="V243" t="s">
        <v>740</v>
      </c>
      <c r="W243">
        <v>262</v>
      </c>
      <c r="X243">
        <v>1985</v>
      </c>
      <c r="Y243" t="s">
        <v>435</v>
      </c>
      <c r="Z243" t="s">
        <v>222</v>
      </c>
    </row>
    <row r="244" spans="1:26" x14ac:dyDescent="0.3">
      <c r="A244">
        <v>1974</v>
      </c>
      <c r="B244" t="s">
        <v>738</v>
      </c>
      <c r="C244" s="9">
        <v>27198</v>
      </c>
      <c r="D244" s="1">
        <v>44365</v>
      </c>
      <c r="E244" t="s">
        <v>2180</v>
      </c>
      <c r="F244" s="2">
        <v>0.8125</v>
      </c>
      <c r="G244" t="s">
        <v>171</v>
      </c>
      <c r="H244" t="s">
        <v>691</v>
      </c>
      <c r="I244" t="s">
        <v>692</v>
      </c>
      <c r="J244" t="s">
        <v>693</v>
      </c>
      <c r="K244" t="s">
        <v>2814</v>
      </c>
      <c r="L244" t="s">
        <v>9</v>
      </c>
      <c r="M244">
        <v>1</v>
      </c>
      <c r="N244">
        <v>1</v>
      </c>
      <c r="O244" t="s">
        <v>34</v>
      </c>
      <c r="P244" t="s">
        <v>205</v>
      </c>
      <c r="Q244">
        <v>28300</v>
      </c>
      <c r="R244">
        <v>0</v>
      </c>
      <c r="S244">
        <v>0</v>
      </c>
      <c r="T244" t="s">
        <v>741</v>
      </c>
      <c r="U244" t="s">
        <v>636</v>
      </c>
      <c r="V244" t="s">
        <v>547</v>
      </c>
      <c r="W244">
        <v>262</v>
      </c>
      <c r="X244">
        <v>2004</v>
      </c>
      <c r="Y244" t="s">
        <v>233</v>
      </c>
      <c r="Z244" t="s">
        <v>703</v>
      </c>
    </row>
    <row r="245" spans="1:26" x14ac:dyDescent="0.3">
      <c r="A245">
        <v>1974</v>
      </c>
      <c r="B245" t="s">
        <v>738</v>
      </c>
      <c r="C245" s="9">
        <v>27198</v>
      </c>
      <c r="D245" s="1">
        <v>44365</v>
      </c>
      <c r="E245" t="s">
        <v>2180</v>
      </c>
      <c r="F245" s="2">
        <v>0.8125</v>
      </c>
      <c r="G245" t="s">
        <v>172</v>
      </c>
      <c r="H245" t="s">
        <v>742</v>
      </c>
      <c r="I245" t="s">
        <v>743</v>
      </c>
      <c r="J245" t="s">
        <v>744</v>
      </c>
      <c r="K245" t="s">
        <v>2815</v>
      </c>
      <c r="L245" t="s">
        <v>6</v>
      </c>
      <c r="M245">
        <v>9</v>
      </c>
      <c r="N245">
        <v>0</v>
      </c>
      <c r="O245" t="s">
        <v>35</v>
      </c>
      <c r="P245" t="s">
        <v>205</v>
      </c>
      <c r="Q245">
        <v>31700</v>
      </c>
      <c r="R245">
        <v>6</v>
      </c>
      <c r="S245">
        <v>0</v>
      </c>
      <c r="T245" t="s">
        <v>702</v>
      </c>
      <c r="U245" t="s">
        <v>728</v>
      </c>
      <c r="V245" t="s">
        <v>659</v>
      </c>
      <c r="W245">
        <v>262</v>
      </c>
      <c r="X245">
        <v>2186</v>
      </c>
      <c r="Y245" t="s">
        <v>221</v>
      </c>
      <c r="Z245" t="s">
        <v>711</v>
      </c>
    </row>
    <row r="246" spans="1:26" x14ac:dyDescent="0.3">
      <c r="A246">
        <v>1974</v>
      </c>
      <c r="B246" t="s">
        <v>745</v>
      </c>
      <c r="C246" s="9">
        <v>27199</v>
      </c>
      <c r="D246" s="1">
        <v>44366</v>
      </c>
      <c r="E246" t="s">
        <v>2181</v>
      </c>
      <c r="F246" s="2">
        <v>0.8125</v>
      </c>
      <c r="G246" t="s">
        <v>173</v>
      </c>
      <c r="H246" t="s">
        <v>705</v>
      </c>
      <c r="I246" t="s">
        <v>706</v>
      </c>
      <c r="J246" t="s">
        <v>707</v>
      </c>
      <c r="K246" t="s">
        <v>2816</v>
      </c>
      <c r="L246" t="s">
        <v>39</v>
      </c>
      <c r="M246">
        <v>0</v>
      </c>
      <c r="N246">
        <v>0</v>
      </c>
      <c r="O246" t="s">
        <v>16</v>
      </c>
      <c r="P246" t="s">
        <v>205</v>
      </c>
      <c r="Q246">
        <v>53700</v>
      </c>
      <c r="R246">
        <v>0</v>
      </c>
      <c r="S246">
        <v>0</v>
      </c>
      <c r="T246" t="s">
        <v>695</v>
      </c>
      <c r="U246" t="s">
        <v>581</v>
      </c>
      <c r="V246" t="s">
        <v>734</v>
      </c>
      <c r="W246">
        <v>262</v>
      </c>
      <c r="X246">
        <v>2097</v>
      </c>
      <c r="Y246" t="s">
        <v>278</v>
      </c>
      <c r="Z246" t="s">
        <v>285</v>
      </c>
    </row>
    <row r="247" spans="1:26" x14ac:dyDescent="0.3">
      <c r="A247">
        <v>1974</v>
      </c>
      <c r="B247" t="s">
        <v>745</v>
      </c>
      <c r="C247" s="9">
        <v>27199</v>
      </c>
      <c r="D247" s="1">
        <v>44366</v>
      </c>
      <c r="E247" t="s">
        <v>2181</v>
      </c>
      <c r="F247" s="2">
        <v>0.8125</v>
      </c>
      <c r="G247" t="s">
        <v>173</v>
      </c>
      <c r="H247" t="s">
        <v>713</v>
      </c>
      <c r="I247" t="s">
        <v>714</v>
      </c>
      <c r="J247" t="s">
        <v>715</v>
      </c>
      <c r="K247" t="s">
        <v>2817</v>
      </c>
      <c r="L247" t="s">
        <v>33</v>
      </c>
      <c r="M247">
        <v>1</v>
      </c>
      <c r="N247">
        <v>1</v>
      </c>
      <c r="O247" t="s">
        <v>10</v>
      </c>
      <c r="P247" t="s">
        <v>205</v>
      </c>
      <c r="Q247">
        <v>13400</v>
      </c>
      <c r="R247">
        <v>0</v>
      </c>
      <c r="S247">
        <v>0</v>
      </c>
      <c r="T247" t="s">
        <v>583</v>
      </c>
      <c r="U247" t="s">
        <v>694</v>
      </c>
      <c r="V247" t="s">
        <v>746</v>
      </c>
      <c r="W247">
        <v>262</v>
      </c>
      <c r="X247">
        <v>1996</v>
      </c>
      <c r="Y247" t="s">
        <v>535</v>
      </c>
      <c r="Z247" t="s">
        <v>241</v>
      </c>
    </row>
    <row r="248" spans="1:26" x14ac:dyDescent="0.3">
      <c r="A248">
        <v>1974</v>
      </c>
      <c r="B248" t="s">
        <v>745</v>
      </c>
      <c r="C248" s="9">
        <v>27199</v>
      </c>
      <c r="D248" s="1">
        <v>44366</v>
      </c>
      <c r="E248" t="s">
        <v>2181</v>
      </c>
      <c r="F248" s="2">
        <v>0.8125</v>
      </c>
      <c r="G248" t="s">
        <v>174</v>
      </c>
      <c r="H248" t="s">
        <v>691</v>
      </c>
      <c r="I248" t="s">
        <v>726</v>
      </c>
      <c r="J248" t="s">
        <v>727</v>
      </c>
      <c r="K248" t="s">
        <v>2818</v>
      </c>
      <c r="L248" t="s">
        <v>40</v>
      </c>
      <c r="M248">
        <v>0</v>
      </c>
      <c r="N248">
        <v>7</v>
      </c>
      <c r="O248" t="s">
        <v>36</v>
      </c>
      <c r="P248" t="s">
        <v>205</v>
      </c>
      <c r="Q248">
        <v>25300</v>
      </c>
      <c r="R248">
        <v>0</v>
      </c>
      <c r="S248">
        <v>5</v>
      </c>
      <c r="T248" t="s">
        <v>724</v>
      </c>
      <c r="U248" t="s">
        <v>747</v>
      </c>
      <c r="V248" t="s">
        <v>748</v>
      </c>
      <c r="W248">
        <v>262</v>
      </c>
      <c r="X248">
        <v>2085</v>
      </c>
      <c r="Y248" t="s">
        <v>730</v>
      </c>
      <c r="Z248" t="s">
        <v>358</v>
      </c>
    </row>
    <row r="249" spans="1:26" x14ac:dyDescent="0.3">
      <c r="A249">
        <v>1974</v>
      </c>
      <c r="B249" t="s">
        <v>745</v>
      </c>
      <c r="C249" s="9">
        <v>27199</v>
      </c>
      <c r="D249" s="1">
        <v>44366</v>
      </c>
      <c r="E249" t="s">
        <v>2181</v>
      </c>
      <c r="F249" s="2">
        <v>0.8125</v>
      </c>
      <c r="G249" t="s">
        <v>174</v>
      </c>
      <c r="H249" t="s">
        <v>731</v>
      </c>
      <c r="I249" t="s">
        <v>732</v>
      </c>
      <c r="J249" t="s">
        <v>733</v>
      </c>
      <c r="K249" t="s">
        <v>2819</v>
      </c>
      <c r="L249" t="s">
        <v>8</v>
      </c>
      <c r="M249">
        <v>1</v>
      </c>
      <c r="N249">
        <v>1</v>
      </c>
      <c r="O249" t="s">
        <v>19</v>
      </c>
      <c r="P249" t="s">
        <v>205</v>
      </c>
      <c r="Q249">
        <v>70100</v>
      </c>
      <c r="R249">
        <v>1</v>
      </c>
      <c r="S249">
        <v>1</v>
      </c>
      <c r="T249" t="s">
        <v>717</v>
      </c>
      <c r="U249" t="s">
        <v>662</v>
      </c>
      <c r="V249" t="s">
        <v>718</v>
      </c>
      <c r="W249">
        <v>262</v>
      </c>
      <c r="X249">
        <v>1949</v>
      </c>
      <c r="Y249" t="s">
        <v>230</v>
      </c>
      <c r="Z249" t="s">
        <v>306</v>
      </c>
    </row>
    <row r="250" spans="1:26" x14ac:dyDescent="0.3">
      <c r="A250">
        <v>1974</v>
      </c>
      <c r="B250" t="s">
        <v>749</v>
      </c>
      <c r="C250" s="9">
        <v>27202</v>
      </c>
      <c r="D250" s="1">
        <v>44369</v>
      </c>
      <c r="E250" t="s">
        <v>2182</v>
      </c>
      <c r="F250" s="2">
        <v>0.66666666666666663</v>
      </c>
      <c r="G250" t="s">
        <v>172</v>
      </c>
      <c r="H250" t="s">
        <v>686</v>
      </c>
      <c r="I250" t="s">
        <v>687</v>
      </c>
      <c r="J250" t="s">
        <v>688</v>
      </c>
      <c r="K250" t="s">
        <v>2820</v>
      </c>
      <c r="L250" t="s">
        <v>38</v>
      </c>
      <c r="M250">
        <v>1</v>
      </c>
      <c r="N250">
        <v>1</v>
      </c>
      <c r="O250" t="s">
        <v>6</v>
      </c>
      <c r="P250" t="s">
        <v>205</v>
      </c>
      <c r="Q250">
        <v>56000</v>
      </c>
      <c r="R250">
        <v>0</v>
      </c>
      <c r="S250">
        <v>0</v>
      </c>
      <c r="T250" t="s">
        <v>723</v>
      </c>
      <c r="U250" t="s">
        <v>662</v>
      </c>
      <c r="V250" t="s">
        <v>581</v>
      </c>
      <c r="W250">
        <v>262</v>
      </c>
      <c r="X250">
        <v>2175</v>
      </c>
      <c r="Y250" t="s">
        <v>435</v>
      </c>
      <c r="Z250" t="s">
        <v>221</v>
      </c>
    </row>
    <row r="251" spans="1:26" x14ac:dyDescent="0.3">
      <c r="A251">
        <v>1974</v>
      </c>
      <c r="B251" t="s">
        <v>749</v>
      </c>
      <c r="C251" s="9">
        <v>27202</v>
      </c>
      <c r="D251" s="1">
        <v>44369</v>
      </c>
      <c r="E251" t="s">
        <v>2182</v>
      </c>
      <c r="F251" s="2">
        <v>0.66666666666666663</v>
      </c>
      <c r="G251" t="s">
        <v>171</v>
      </c>
      <c r="H251" t="s">
        <v>691</v>
      </c>
      <c r="I251" t="s">
        <v>692</v>
      </c>
      <c r="J251" t="s">
        <v>693</v>
      </c>
      <c r="K251" t="s">
        <v>2821</v>
      </c>
      <c r="L251" t="s">
        <v>37</v>
      </c>
      <c r="M251">
        <v>0</v>
      </c>
      <c r="N251">
        <v>0</v>
      </c>
      <c r="O251" t="s">
        <v>9</v>
      </c>
      <c r="P251" t="s">
        <v>205</v>
      </c>
      <c r="Q251">
        <v>17400</v>
      </c>
      <c r="R251">
        <v>0</v>
      </c>
      <c r="S251">
        <v>0</v>
      </c>
      <c r="T251" t="s">
        <v>729</v>
      </c>
      <c r="U251" t="s">
        <v>648</v>
      </c>
      <c r="V251" t="s">
        <v>739</v>
      </c>
      <c r="W251">
        <v>262</v>
      </c>
      <c r="X251">
        <v>1953</v>
      </c>
      <c r="Y251" t="s">
        <v>704</v>
      </c>
      <c r="Z251" t="s">
        <v>233</v>
      </c>
    </row>
    <row r="252" spans="1:26" x14ac:dyDescent="0.3">
      <c r="A252">
        <v>1974</v>
      </c>
      <c r="B252" t="s">
        <v>749</v>
      </c>
      <c r="C252" s="9">
        <v>27202</v>
      </c>
      <c r="D252" s="1">
        <v>44369</v>
      </c>
      <c r="E252" t="s">
        <v>2182</v>
      </c>
      <c r="F252" s="2">
        <v>0.66666666666666663</v>
      </c>
      <c r="G252" t="s">
        <v>172</v>
      </c>
      <c r="H252" t="s">
        <v>742</v>
      </c>
      <c r="I252" t="s">
        <v>743</v>
      </c>
      <c r="J252" t="s">
        <v>744</v>
      </c>
      <c r="K252" t="s">
        <v>2822</v>
      </c>
      <c r="L252" t="s">
        <v>35</v>
      </c>
      <c r="M252">
        <v>0</v>
      </c>
      <c r="N252">
        <v>3</v>
      </c>
      <c r="O252" t="s">
        <v>11</v>
      </c>
      <c r="P252" t="s">
        <v>205</v>
      </c>
      <c r="Q252">
        <v>36200</v>
      </c>
      <c r="R252">
        <v>0</v>
      </c>
      <c r="S252">
        <v>1</v>
      </c>
      <c r="T252" t="s">
        <v>718</v>
      </c>
      <c r="U252" t="s">
        <v>741</v>
      </c>
      <c r="V252" t="s">
        <v>746</v>
      </c>
      <c r="W252">
        <v>262</v>
      </c>
      <c r="X252">
        <v>1987</v>
      </c>
      <c r="Y252" t="s">
        <v>711</v>
      </c>
      <c r="Z252" t="s">
        <v>222</v>
      </c>
    </row>
    <row r="253" spans="1:26" x14ac:dyDescent="0.3">
      <c r="A253">
        <v>1974</v>
      </c>
      <c r="B253" t="s">
        <v>750</v>
      </c>
      <c r="C253" s="9" t="s">
        <v>751</v>
      </c>
      <c r="D253" s="1">
        <v>44369</v>
      </c>
      <c r="E253" t="s">
        <v>2183</v>
      </c>
      <c r="F253" t="e">
        <f>- $A19:$D30</f>
        <v>#VALUE!</v>
      </c>
      <c r="G253" t="s">
        <v>171</v>
      </c>
      <c r="H253" t="s">
        <v>697</v>
      </c>
      <c r="I253" t="s">
        <v>698</v>
      </c>
      <c r="J253" t="s">
        <v>699</v>
      </c>
      <c r="K253" t="s">
        <v>2823</v>
      </c>
      <c r="L253" t="s">
        <v>34</v>
      </c>
      <c r="M253">
        <v>1</v>
      </c>
      <c r="N253">
        <v>0</v>
      </c>
      <c r="O253" t="s">
        <v>23</v>
      </c>
      <c r="P253" t="s">
        <v>205</v>
      </c>
      <c r="Q253">
        <v>60200</v>
      </c>
      <c r="R253">
        <v>0</v>
      </c>
      <c r="S253">
        <v>0</v>
      </c>
      <c r="T253" t="s">
        <v>659</v>
      </c>
      <c r="U253" t="s">
        <v>610</v>
      </c>
      <c r="V253" t="s">
        <v>689</v>
      </c>
      <c r="W253">
        <v>262</v>
      </c>
      <c r="X253">
        <v>2062</v>
      </c>
      <c r="Y253" t="s">
        <v>703</v>
      </c>
      <c r="Z253" t="s">
        <v>438</v>
      </c>
    </row>
    <row r="254" spans="1:26" x14ac:dyDescent="0.3">
      <c r="A254">
        <v>1974</v>
      </c>
      <c r="B254" t="s">
        <v>752</v>
      </c>
      <c r="C254" s="9">
        <v>27203</v>
      </c>
      <c r="D254" s="1">
        <v>44370</v>
      </c>
      <c r="E254" t="s">
        <v>2184</v>
      </c>
      <c r="F254" s="2">
        <v>0.66666666666666663</v>
      </c>
      <c r="G254" t="s">
        <v>173</v>
      </c>
      <c r="H254" t="s">
        <v>705</v>
      </c>
      <c r="I254" t="s">
        <v>706</v>
      </c>
      <c r="J254" t="s">
        <v>707</v>
      </c>
      <c r="K254" t="s">
        <v>2824</v>
      </c>
      <c r="L254" t="s">
        <v>33</v>
      </c>
      <c r="M254">
        <v>1</v>
      </c>
      <c r="N254">
        <v>4</v>
      </c>
      <c r="O254" t="s">
        <v>39</v>
      </c>
      <c r="P254" t="s">
        <v>205</v>
      </c>
      <c r="Q254">
        <v>53300</v>
      </c>
      <c r="R254">
        <v>0</v>
      </c>
      <c r="S254">
        <v>2</v>
      </c>
      <c r="T254" t="s">
        <v>709</v>
      </c>
      <c r="U254" t="s">
        <v>747</v>
      </c>
      <c r="V254" t="s">
        <v>748</v>
      </c>
      <c r="W254">
        <v>262</v>
      </c>
      <c r="X254">
        <v>1990</v>
      </c>
      <c r="Y254" t="s">
        <v>535</v>
      </c>
      <c r="Z254" t="s">
        <v>278</v>
      </c>
    </row>
    <row r="255" spans="1:26" x14ac:dyDescent="0.3">
      <c r="A255">
        <v>1974</v>
      </c>
      <c r="B255" t="s">
        <v>752</v>
      </c>
      <c r="C255" s="9">
        <v>27203</v>
      </c>
      <c r="D255" s="1">
        <v>44370</v>
      </c>
      <c r="E255" t="s">
        <v>2184</v>
      </c>
      <c r="F255" s="2">
        <v>0.66666666666666663</v>
      </c>
      <c r="G255" t="s">
        <v>174</v>
      </c>
      <c r="H255" t="s">
        <v>691</v>
      </c>
      <c r="I255" t="s">
        <v>726</v>
      </c>
      <c r="J255" t="s">
        <v>727</v>
      </c>
      <c r="K255" t="s">
        <v>2825</v>
      </c>
      <c r="L255" t="s">
        <v>8</v>
      </c>
      <c r="M255">
        <v>4</v>
      </c>
      <c r="N255">
        <v>1</v>
      </c>
      <c r="O255" t="s">
        <v>40</v>
      </c>
      <c r="P255" t="s">
        <v>205</v>
      </c>
      <c r="Q255">
        <v>25900</v>
      </c>
      <c r="R255">
        <v>2</v>
      </c>
      <c r="S255">
        <v>0</v>
      </c>
      <c r="T255" t="s">
        <v>701</v>
      </c>
      <c r="U255" t="s">
        <v>737</v>
      </c>
      <c r="V255" t="s">
        <v>753</v>
      </c>
      <c r="W255">
        <v>262</v>
      </c>
      <c r="X255">
        <v>1947</v>
      </c>
      <c r="Y255" t="s">
        <v>230</v>
      </c>
      <c r="Z255" t="s">
        <v>730</v>
      </c>
    </row>
    <row r="256" spans="1:26" x14ac:dyDescent="0.3">
      <c r="A256">
        <v>1974</v>
      </c>
      <c r="B256" t="s">
        <v>752</v>
      </c>
      <c r="C256" s="9">
        <v>27203</v>
      </c>
      <c r="D256" s="1">
        <v>44370</v>
      </c>
      <c r="E256" t="s">
        <v>2184</v>
      </c>
      <c r="F256" s="2">
        <v>0.66666666666666663</v>
      </c>
      <c r="G256" t="s">
        <v>173</v>
      </c>
      <c r="H256" t="s">
        <v>719</v>
      </c>
      <c r="I256" t="s">
        <v>720</v>
      </c>
      <c r="J256" t="s">
        <v>721</v>
      </c>
      <c r="K256" t="s">
        <v>2791</v>
      </c>
      <c r="L256" t="s">
        <v>16</v>
      </c>
      <c r="M256">
        <v>3</v>
      </c>
      <c r="N256">
        <v>0</v>
      </c>
      <c r="O256" t="s">
        <v>10</v>
      </c>
      <c r="P256" t="s">
        <v>205</v>
      </c>
      <c r="Q256">
        <v>28300</v>
      </c>
      <c r="R256">
        <v>0</v>
      </c>
      <c r="S256">
        <v>0</v>
      </c>
      <c r="T256" t="s">
        <v>740</v>
      </c>
      <c r="U256" t="s">
        <v>728</v>
      </c>
      <c r="V256" t="s">
        <v>735</v>
      </c>
      <c r="W256">
        <v>262</v>
      </c>
      <c r="X256">
        <v>2181</v>
      </c>
      <c r="Y256" t="s">
        <v>285</v>
      </c>
      <c r="Z256" t="s">
        <v>241</v>
      </c>
    </row>
    <row r="257" spans="1:26" x14ac:dyDescent="0.3">
      <c r="A257">
        <v>1974</v>
      </c>
      <c r="B257" t="s">
        <v>752</v>
      </c>
      <c r="C257" s="9">
        <v>27203</v>
      </c>
      <c r="D257" s="1">
        <v>44370</v>
      </c>
      <c r="E257" t="s">
        <v>2184</v>
      </c>
      <c r="F257" s="2">
        <v>0.66666666666666663</v>
      </c>
      <c r="G257" t="s">
        <v>174</v>
      </c>
      <c r="H257" t="s">
        <v>731</v>
      </c>
      <c r="I257" t="s">
        <v>732</v>
      </c>
      <c r="J257" t="s">
        <v>733</v>
      </c>
      <c r="K257" t="s">
        <v>2826</v>
      </c>
      <c r="L257" t="s">
        <v>36</v>
      </c>
      <c r="M257">
        <v>2</v>
      </c>
      <c r="N257">
        <v>1</v>
      </c>
      <c r="O257" t="s">
        <v>19</v>
      </c>
      <c r="P257" t="s">
        <v>205</v>
      </c>
      <c r="Q257">
        <v>70100</v>
      </c>
      <c r="R257">
        <v>2</v>
      </c>
      <c r="S257">
        <v>0</v>
      </c>
      <c r="T257" t="s">
        <v>710</v>
      </c>
      <c r="U257" t="s">
        <v>695</v>
      </c>
      <c r="V257" t="s">
        <v>708</v>
      </c>
      <c r="W257">
        <v>262</v>
      </c>
      <c r="X257">
        <v>2129</v>
      </c>
      <c r="Y257" t="s">
        <v>358</v>
      </c>
      <c r="Z257" t="s">
        <v>306</v>
      </c>
    </row>
    <row r="258" spans="1:26" x14ac:dyDescent="0.3">
      <c r="A258">
        <v>1974</v>
      </c>
      <c r="B258" t="s">
        <v>754</v>
      </c>
      <c r="C258" s="9">
        <v>27206</v>
      </c>
      <c r="D258" s="1">
        <v>44373</v>
      </c>
      <c r="E258" t="s">
        <v>2185</v>
      </c>
      <c r="F258" s="2">
        <v>0.66666666666666663</v>
      </c>
      <c r="G258" t="s">
        <v>755</v>
      </c>
      <c r="H258" t="s">
        <v>719</v>
      </c>
      <c r="I258" t="s">
        <v>720</v>
      </c>
      <c r="J258" t="s">
        <v>721</v>
      </c>
      <c r="K258" t="s">
        <v>2746</v>
      </c>
      <c r="L258" t="s">
        <v>6</v>
      </c>
      <c r="M258">
        <v>0</v>
      </c>
      <c r="N258">
        <v>2</v>
      </c>
      <c r="O258" t="s">
        <v>23</v>
      </c>
      <c r="P258" t="s">
        <v>205</v>
      </c>
      <c r="Q258">
        <v>67385</v>
      </c>
      <c r="R258">
        <v>0</v>
      </c>
      <c r="S258">
        <v>1</v>
      </c>
      <c r="T258" t="s">
        <v>610</v>
      </c>
      <c r="U258" t="s">
        <v>741</v>
      </c>
      <c r="V258" t="s">
        <v>722</v>
      </c>
      <c r="W258">
        <v>263</v>
      </c>
      <c r="X258">
        <v>2066</v>
      </c>
      <c r="Y258" t="s">
        <v>221</v>
      </c>
      <c r="Z258" t="s">
        <v>438</v>
      </c>
    </row>
    <row r="259" spans="1:26" x14ac:dyDescent="0.3">
      <c r="A259">
        <v>1974</v>
      </c>
      <c r="B259" t="s">
        <v>756</v>
      </c>
      <c r="C259" s="9">
        <v>27206</v>
      </c>
      <c r="D259" s="1">
        <v>44373</v>
      </c>
      <c r="E259" t="s">
        <v>2186</v>
      </c>
      <c r="F259" s="2">
        <v>0.8125</v>
      </c>
      <c r="G259" t="s">
        <v>757</v>
      </c>
      <c r="H259" t="s">
        <v>713</v>
      </c>
      <c r="I259" t="s">
        <v>714</v>
      </c>
      <c r="J259" t="s">
        <v>715</v>
      </c>
      <c r="K259" t="s">
        <v>2827</v>
      </c>
      <c r="L259" t="s">
        <v>11</v>
      </c>
      <c r="M259">
        <v>1</v>
      </c>
      <c r="N259">
        <v>0</v>
      </c>
      <c r="O259" t="s">
        <v>34</v>
      </c>
      <c r="P259" t="s">
        <v>205</v>
      </c>
      <c r="Q259">
        <v>59863</v>
      </c>
      <c r="R259">
        <v>0</v>
      </c>
      <c r="S259">
        <v>0</v>
      </c>
      <c r="T259" t="s">
        <v>734</v>
      </c>
      <c r="U259" t="s">
        <v>694</v>
      </c>
      <c r="V259" t="s">
        <v>709</v>
      </c>
      <c r="W259">
        <v>263</v>
      </c>
      <c r="X259">
        <v>1982</v>
      </c>
      <c r="Y259" t="s">
        <v>222</v>
      </c>
      <c r="Z259" t="s">
        <v>703</v>
      </c>
    </row>
    <row r="260" spans="1:26" x14ac:dyDescent="0.3">
      <c r="A260">
        <v>1974</v>
      </c>
      <c r="B260" t="s">
        <v>756</v>
      </c>
      <c r="C260" s="9">
        <v>27206</v>
      </c>
      <c r="D260" s="1">
        <v>44373</v>
      </c>
      <c r="E260" t="s">
        <v>2186</v>
      </c>
      <c r="F260" s="2">
        <v>0.8125</v>
      </c>
      <c r="G260" t="s">
        <v>757</v>
      </c>
      <c r="H260" t="s">
        <v>742</v>
      </c>
      <c r="I260" t="s">
        <v>743</v>
      </c>
      <c r="J260" t="s">
        <v>744</v>
      </c>
      <c r="K260" t="s">
        <v>2828</v>
      </c>
      <c r="L260" t="s">
        <v>39</v>
      </c>
      <c r="M260">
        <v>4</v>
      </c>
      <c r="N260">
        <v>0</v>
      </c>
      <c r="O260" t="s">
        <v>8</v>
      </c>
      <c r="P260" t="s">
        <v>205</v>
      </c>
      <c r="Q260">
        <v>56548</v>
      </c>
      <c r="R260">
        <v>2</v>
      </c>
      <c r="S260">
        <v>0</v>
      </c>
      <c r="T260" t="s">
        <v>547</v>
      </c>
      <c r="U260" t="s">
        <v>581</v>
      </c>
      <c r="V260" t="s">
        <v>717</v>
      </c>
      <c r="W260">
        <v>263</v>
      </c>
      <c r="X260">
        <v>1948</v>
      </c>
      <c r="Y260" t="s">
        <v>278</v>
      </c>
      <c r="Z260" t="s">
        <v>230</v>
      </c>
    </row>
    <row r="261" spans="1:26" x14ac:dyDescent="0.3">
      <c r="A261">
        <v>1974</v>
      </c>
      <c r="B261" t="s">
        <v>756</v>
      </c>
      <c r="C261" s="9">
        <v>27206</v>
      </c>
      <c r="D261" s="1">
        <v>44373</v>
      </c>
      <c r="E261" t="s">
        <v>2186</v>
      </c>
      <c r="F261" s="2">
        <v>0.8125</v>
      </c>
      <c r="G261" t="s">
        <v>755</v>
      </c>
      <c r="H261" t="s">
        <v>731</v>
      </c>
      <c r="I261" t="s">
        <v>732</v>
      </c>
      <c r="J261" t="s">
        <v>733</v>
      </c>
      <c r="K261" t="s">
        <v>2829</v>
      </c>
      <c r="L261" t="s">
        <v>16</v>
      </c>
      <c r="M261">
        <v>0</v>
      </c>
      <c r="N261">
        <v>1</v>
      </c>
      <c r="O261" t="s">
        <v>36</v>
      </c>
      <c r="P261" t="s">
        <v>205</v>
      </c>
      <c r="Q261">
        <v>44955</v>
      </c>
      <c r="R261">
        <v>0</v>
      </c>
      <c r="S261">
        <v>1</v>
      </c>
      <c r="T261" t="s">
        <v>659</v>
      </c>
      <c r="U261" t="s">
        <v>723</v>
      </c>
      <c r="V261" t="s">
        <v>689</v>
      </c>
      <c r="W261">
        <v>263</v>
      </c>
      <c r="X261">
        <v>2167</v>
      </c>
      <c r="Y261" t="s">
        <v>285</v>
      </c>
      <c r="Z261" t="s">
        <v>358</v>
      </c>
    </row>
    <row r="262" spans="1:26" x14ac:dyDescent="0.3">
      <c r="A262">
        <v>1974</v>
      </c>
      <c r="B262" t="s">
        <v>758</v>
      </c>
      <c r="C262" s="9">
        <v>27210</v>
      </c>
      <c r="D262" s="1">
        <v>44377</v>
      </c>
      <c r="E262" t="s">
        <v>2187</v>
      </c>
      <c r="F262" s="2">
        <v>0.66666666666666663</v>
      </c>
      <c r="G262" t="s">
        <v>757</v>
      </c>
      <c r="H262" t="s">
        <v>713</v>
      </c>
      <c r="I262" t="s">
        <v>714</v>
      </c>
      <c r="J262" t="s">
        <v>715</v>
      </c>
      <c r="K262" t="s">
        <v>2830</v>
      </c>
      <c r="L262" t="s">
        <v>8</v>
      </c>
      <c r="M262">
        <v>1</v>
      </c>
      <c r="N262">
        <v>2</v>
      </c>
      <c r="O262" t="s">
        <v>11</v>
      </c>
      <c r="P262" t="s">
        <v>205</v>
      </c>
      <c r="Q262">
        <v>39400</v>
      </c>
      <c r="R262">
        <v>1</v>
      </c>
      <c r="S262">
        <v>1</v>
      </c>
      <c r="T262" t="s">
        <v>648</v>
      </c>
      <c r="U262" t="s">
        <v>753</v>
      </c>
      <c r="V262" t="s">
        <v>583</v>
      </c>
      <c r="W262">
        <v>263</v>
      </c>
      <c r="X262">
        <v>1945</v>
      </c>
      <c r="Y262" t="s">
        <v>230</v>
      </c>
      <c r="Z262" t="s">
        <v>222</v>
      </c>
    </row>
    <row r="263" spans="1:26" x14ac:dyDescent="0.3">
      <c r="A263">
        <v>1974</v>
      </c>
      <c r="B263" t="s">
        <v>758</v>
      </c>
      <c r="C263" s="9">
        <v>27210</v>
      </c>
      <c r="D263" s="1">
        <v>44377</v>
      </c>
      <c r="E263" t="s">
        <v>2187</v>
      </c>
      <c r="F263" s="2">
        <v>0.66666666666666663</v>
      </c>
      <c r="G263" t="s">
        <v>755</v>
      </c>
      <c r="H263" t="s">
        <v>686</v>
      </c>
      <c r="I263" t="s">
        <v>687</v>
      </c>
      <c r="J263" t="s">
        <v>688</v>
      </c>
      <c r="K263" t="s">
        <v>2831</v>
      </c>
      <c r="L263" t="s">
        <v>36</v>
      </c>
      <c r="M263">
        <v>2</v>
      </c>
      <c r="N263">
        <v>1</v>
      </c>
      <c r="O263" t="s">
        <v>6</v>
      </c>
      <c r="P263" t="s">
        <v>205</v>
      </c>
      <c r="Q263">
        <v>58000</v>
      </c>
      <c r="R263">
        <v>1</v>
      </c>
      <c r="S263">
        <v>1</v>
      </c>
      <c r="T263" t="s">
        <v>662</v>
      </c>
      <c r="U263" t="s">
        <v>610</v>
      </c>
      <c r="V263" t="s">
        <v>695</v>
      </c>
      <c r="W263">
        <v>263</v>
      </c>
      <c r="X263">
        <v>2170</v>
      </c>
      <c r="Y263" t="s">
        <v>358</v>
      </c>
      <c r="Z263" t="s">
        <v>221</v>
      </c>
    </row>
    <row r="264" spans="1:26" x14ac:dyDescent="0.3">
      <c r="A264">
        <v>1974</v>
      </c>
      <c r="B264" t="s">
        <v>758</v>
      </c>
      <c r="C264" s="9">
        <v>27210</v>
      </c>
      <c r="D264" s="1">
        <v>44377</v>
      </c>
      <c r="E264" t="s">
        <v>2187</v>
      </c>
      <c r="F264" s="2">
        <v>0.66666666666666663</v>
      </c>
      <c r="G264" t="s">
        <v>757</v>
      </c>
      <c r="H264" t="s">
        <v>742</v>
      </c>
      <c r="I264" t="s">
        <v>743</v>
      </c>
      <c r="J264" t="s">
        <v>744</v>
      </c>
      <c r="K264" t="s">
        <v>2832</v>
      </c>
      <c r="L264" t="s">
        <v>34</v>
      </c>
      <c r="M264">
        <v>0</v>
      </c>
      <c r="N264">
        <v>2</v>
      </c>
      <c r="O264" t="s">
        <v>39</v>
      </c>
      <c r="P264" t="s">
        <v>205</v>
      </c>
      <c r="Q264">
        <v>68348</v>
      </c>
      <c r="R264">
        <v>0</v>
      </c>
      <c r="S264">
        <v>1</v>
      </c>
      <c r="T264" t="s">
        <v>636</v>
      </c>
      <c r="U264" t="s">
        <v>740</v>
      </c>
      <c r="V264" t="s">
        <v>702</v>
      </c>
      <c r="W264">
        <v>263</v>
      </c>
      <c r="X264">
        <v>2067</v>
      </c>
      <c r="Y264" t="s">
        <v>703</v>
      </c>
      <c r="Z264" t="s">
        <v>278</v>
      </c>
    </row>
    <row r="265" spans="1:26" x14ac:dyDescent="0.3">
      <c r="A265">
        <v>1974</v>
      </c>
      <c r="B265" t="s">
        <v>759</v>
      </c>
      <c r="C265" s="9">
        <v>27210</v>
      </c>
      <c r="D265" s="1">
        <v>44377</v>
      </c>
      <c r="E265" t="s">
        <v>2188</v>
      </c>
      <c r="F265" s="2">
        <v>0.8125</v>
      </c>
      <c r="G265" t="s">
        <v>755</v>
      </c>
      <c r="H265" t="s">
        <v>719</v>
      </c>
      <c r="I265" t="s">
        <v>720</v>
      </c>
      <c r="J265" t="s">
        <v>721</v>
      </c>
      <c r="K265" t="s">
        <v>2833</v>
      </c>
      <c r="L265" t="s">
        <v>23</v>
      </c>
      <c r="M265">
        <v>4</v>
      </c>
      <c r="N265">
        <v>2</v>
      </c>
      <c r="O265" t="s">
        <v>16</v>
      </c>
      <c r="P265" t="s">
        <v>205</v>
      </c>
      <c r="Q265">
        <v>67800</v>
      </c>
      <c r="R265">
        <v>0</v>
      </c>
      <c r="S265">
        <v>1</v>
      </c>
      <c r="T265" t="s">
        <v>717</v>
      </c>
      <c r="U265" t="s">
        <v>718</v>
      </c>
      <c r="V265" t="s">
        <v>701</v>
      </c>
      <c r="W265">
        <v>263</v>
      </c>
      <c r="X265">
        <v>2065</v>
      </c>
      <c r="Y265" t="s">
        <v>438</v>
      </c>
      <c r="Z265" t="s">
        <v>285</v>
      </c>
    </row>
    <row r="266" spans="1:26" x14ac:dyDescent="0.3">
      <c r="A266">
        <v>1974</v>
      </c>
      <c r="B266" t="s">
        <v>760</v>
      </c>
      <c r="C266" s="9">
        <v>27213</v>
      </c>
      <c r="D266" s="1">
        <v>44380</v>
      </c>
      <c r="E266" t="s">
        <v>2127</v>
      </c>
      <c r="F266" s="2">
        <v>0.70833333333333337</v>
      </c>
      <c r="G266" t="s">
        <v>755</v>
      </c>
      <c r="H266" t="s">
        <v>686</v>
      </c>
      <c r="I266" t="s">
        <v>687</v>
      </c>
      <c r="J266" t="s">
        <v>688</v>
      </c>
      <c r="K266" t="s">
        <v>2834</v>
      </c>
      <c r="L266" t="s">
        <v>36</v>
      </c>
      <c r="M266">
        <v>0</v>
      </c>
      <c r="N266">
        <v>1</v>
      </c>
      <c r="O266" t="s">
        <v>23</v>
      </c>
      <c r="P266" t="s">
        <v>205</v>
      </c>
      <c r="Q266">
        <v>62000</v>
      </c>
      <c r="R266">
        <v>0</v>
      </c>
      <c r="S266">
        <v>0</v>
      </c>
      <c r="T266" t="s">
        <v>740</v>
      </c>
      <c r="U266" t="s">
        <v>716</v>
      </c>
      <c r="V266" t="s">
        <v>636</v>
      </c>
      <c r="W266">
        <v>263</v>
      </c>
      <c r="X266">
        <v>2064</v>
      </c>
      <c r="Y266" t="s">
        <v>358</v>
      </c>
      <c r="Z266" t="s">
        <v>438</v>
      </c>
    </row>
    <row r="267" spans="1:26" x14ac:dyDescent="0.3">
      <c r="A267">
        <v>1974</v>
      </c>
      <c r="B267" t="s">
        <v>761</v>
      </c>
      <c r="C267" s="9">
        <v>27213</v>
      </c>
      <c r="D267" s="1">
        <v>44380</v>
      </c>
      <c r="E267" t="s">
        <v>2189</v>
      </c>
      <c r="F267" s="2">
        <v>0.8125</v>
      </c>
      <c r="G267" t="s">
        <v>757</v>
      </c>
      <c r="H267" t="s">
        <v>705</v>
      </c>
      <c r="I267" t="s">
        <v>706</v>
      </c>
      <c r="J267" t="s">
        <v>707</v>
      </c>
      <c r="K267" t="s">
        <v>2835</v>
      </c>
      <c r="L267" t="s">
        <v>39</v>
      </c>
      <c r="M267">
        <v>2</v>
      </c>
      <c r="N267">
        <v>0</v>
      </c>
      <c r="O267" t="s">
        <v>11</v>
      </c>
      <c r="P267" t="s">
        <v>205</v>
      </c>
      <c r="Q267">
        <v>53700</v>
      </c>
      <c r="R267">
        <v>0</v>
      </c>
      <c r="S267">
        <v>0</v>
      </c>
      <c r="T267" t="s">
        <v>581</v>
      </c>
      <c r="U267" t="s">
        <v>547</v>
      </c>
      <c r="V267" t="s">
        <v>724</v>
      </c>
      <c r="W267">
        <v>263</v>
      </c>
      <c r="X267">
        <v>1983</v>
      </c>
      <c r="Y267" t="s">
        <v>278</v>
      </c>
      <c r="Z267" t="s">
        <v>222</v>
      </c>
    </row>
    <row r="268" spans="1:26" x14ac:dyDescent="0.3">
      <c r="A268">
        <v>1974</v>
      </c>
      <c r="B268" t="s">
        <v>761</v>
      </c>
      <c r="C268" s="9">
        <v>27213</v>
      </c>
      <c r="D268" s="1">
        <v>44380</v>
      </c>
      <c r="E268" t="s">
        <v>2189</v>
      </c>
      <c r="F268" s="2">
        <v>0.8125</v>
      </c>
      <c r="G268" t="s">
        <v>757</v>
      </c>
      <c r="H268" t="s">
        <v>742</v>
      </c>
      <c r="I268" t="s">
        <v>743</v>
      </c>
      <c r="J268" t="s">
        <v>744</v>
      </c>
      <c r="K268" t="s">
        <v>2836</v>
      </c>
      <c r="L268" t="s">
        <v>8</v>
      </c>
      <c r="M268">
        <v>1</v>
      </c>
      <c r="N268">
        <v>1</v>
      </c>
      <c r="O268" t="s">
        <v>34</v>
      </c>
      <c r="P268" t="s">
        <v>205</v>
      </c>
      <c r="Q268">
        <v>54254</v>
      </c>
      <c r="R268">
        <v>1</v>
      </c>
      <c r="S268">
        <v>1</v>
      </c>
      <c r="T268" t="s">
        <v>583</v>
      </c>
      <c r="U268" t="s">
        <v>737</v>
      </c>
      <c r="V268" t="s">
        <v>734</v>
      </c>
      <c r="W268">
        <v>263</v>
      </c>
      <c r="X268">
        <v>1946</v>
      </c>
      <c r="Y268" t="s">
        <v>230</v>
      </c>
      <c r="Z268" t="s">
        <v>703</v>
      </c>
    </row>
    <row r="269" spans="1:26" x14ac:dyDescent="0.3">
      <c r="A269">
        <v>1974</v>
      </c>
      <c r="B269" t="s">
        <v>761</v>
      </c>
      <c r="C269" s="9">
        <v>27213</v>
      </c>
      <c r="D269" s="1">
        <v>44380</v>
      </c>
      <c r="E269" t="s">
        <v>2189</v>
      </c>
      <c r="F269" s="2">
        <v>0.8125</v>
      </c>
      <c r="G269" t="s">
        <v>755</v>
      </c>
      <c r="H269" t="s">
        <v>719</v>
      </c>
      <c r="I269" t="s">
        <v>720</v>
      </c>
      <c r="J269" t="s">
        <v>721</v>
      </c>
      <c r="K269" t="s">
        <v>2837</v>
      </c>
      <c r="L269" t="s">
        <v>16</v>
      </c>
      <c r="M269">
        <v>2</v>
      </c>
      <c r="N269">
        <v>1</v>
      </c>
      <c r="O269" t="s">
        <v>6</v>
      </c>
      <c r="P269" t="s">
        <v>205</v>
      </c>
      <c r="Q269">
        <v>41300</v>
      </c>
      <c r="R269">
        <v>1</v>
      </c>
      <c r="S269">
        <v>1</v>
      </c>
      <c r="T269" t="s">
        <v>689</v>
      </c>
      <c r="U269" t="s">
        <v>659</v>
      </c>
      <c r="V269" t="s">
        <v>728</v>
      </c>
      <c r="W269">
        <v>263</v>
      </c>
      <c r="X269">
        <v>2182</v>
      </c>
      <c r="Y269" t="s">
        <v>285</v>
      </c>
      <c r="Z269" t="s">
        <v>221</v>
      </c>
    </row>
    <row r="270" spans="1:26" x14ac:dyDescent="0.3">
      <c r="A270">
        <v>1974</v>
      </c>
      <c r="B270" t="s">
        <v>762</v>
      </c>
      <c r="C270" s="9">
        <v>27216</v>
      </c>
      <c r="D270" s="1">
        <v>44383</v>
      </c>
      <c r="E270" t="s">
        <v>2190</v>
      </c>
      <c r="F270" s="2">
        <v>0.66666666666666663</v>
      </c>
      <c r="G270" t="s">
        <v>175</v>
      </c>
      <c r="H270" t="s">
        <v>691</v>
      </c>
      <c r="I270" t="s">
        <v>726</v>
      </c>
      <c r="J270" t="s">
        <v>727</v>
      </c>
      <c r="K270" t="s">
        <v>2641</v>
      </c>
      <c r="L270" t="s">
        <v>11</v>
      </c>
      <c r="M270">
        <v>0</v>
      </c>
      <c r="N270">
        <v>1</v>
      </c>
      <c r="O270" t="s">
        <v>36</v>
      </c>
      <c r="P270" t="s">
        <v>205</v>
      </c>
      <c r="Q270">
        <v>77100</v>
      </c>
      <c r="R270">
        <v>0</v>
      </c>
      <c r="S270">
        <v>0</v>
      </c>
      <c r="T270" t="s">
        <v>741</v>
      </c>
      <c r="U270" t="s">
        <v>729</v>
      </c>
      <c r="V270" t="s">
        <v>753</v>
      </c>
      <c r="W270">
        <v>264</v>
      </c>
      <c r="X270">
        <v>1984</v>
      </c>
      <c r="Y270" t="s">
        <v>222</v>
      </c>
      <c r="Z270" t="s">
        <v>358</v>
      </c>
    </row>
    <row r="271" spans="1:26" x14ac:dyDescent="0.3">
      <c r="A271">
        <v>1974</v>
      </c>
      <c r="B271" t="s">
        <v>763</v>
      </c>
      <c r="C271" s="9" t="s">
        <v>764</v>
      </c>
      <c r="D271" s="1">
        <v>44384</v>
      </c>
      <c r="E271" t="s">
        <v>2191</v>
      </c>
      <c r="F271" t="s">
        <v>682</v>
      </c>
      <c r="G271" t="s">
        <v>2</v>
      </c>
      <c r="H271" t="s">
        <v>691</v>
      </c>
      <c r="I271" t="s">
        <v>726</v>
      </c>
      <c r="J271" t="s">
        <v>727</v>
      </c>
      <c r="K271" t="s">
        <v>2838</v>
      </c>
      <c r="L271" t="s">
        <v>39</v>
      </c>
      <c r="M271">
        <v>1</v>
      </c>
      <c r="N271">
        <v>2</v>
      </c>
      <c r="O271" t="s">
        <v>23</v>
      </c>
      <c r="P271" t="s">
        <v>205</v>
      </c>
      <c r="Q271">
        <v>78200</v>
      </c>
      <c r="R271">
        <v>1</v>
      </c>
      <c r="S271">
        <v>2</v>
      </c>
      <c r="T271" t="s">
        <v>583</v>
      </c>
      <c r="U271" t="s">
        <v>723</v>
      </c>
      <c r="V271" t="s">
        <v>659</v>
      </c>
      <c r="W271">
        <v>605</v>
      </c>
      <c r="X271">
        <v>2063</v>
      </c>
      <c r="Y271" t="s">
        <v>278</v>
      </c>
      <c r="Z271" t="s">
        <v>438</v>
      </c>
    </row>
    <row r="272" spans="1:26" x14ac:dyDescent="0.3">
      <c r="A272">
        <v>1978</v>
      </c>
      <c r="B272" t="s">
        <v>765</v>
      </c>
      <c r="C272" s="9">
        <v>28642</v>
      </c>
      <c r="D272" s="1">
        <v>44348</v>
      </c>
      <c r="E272" t="s">
        <v>2192</v>
      </c>
      <c r="F272" s="2">
        <v>0.625</v>
      </c>
      <c r="G272" t="s">
        <v>172</v>
      </c>
      <c r="H272" t="s">
        <v>766</v>
      </c>
      <c r="I272" t="s">
        <v>767</v>
      </c>
      <c r="J272" t="s">
        <v>768</v>
      </c>
      <c r="K272" t="s">
        <v>2839</v>
      </c>
      <c r="L272" t="s">
        <v>23</v>
      </c>
      <c r="M272">
        <v>0</v>
      </c>
      <c r="N272">
        <v>0</v>
      </c>
      <c r="O272" t="s">
        <v>36</v>
      </c>
      <c r="P272" t="s">
        <v>205</v>
      </c>
      <c r="Q272">
        <v>67579</v>
      </c>
      <c r="R272">
        <v>0</v>
      </c>
      <c r="S272">
        <v>0</v>
      </c>
      <c r="T272" t="s">
        <v>673</v>
      </c>
      <c r="U272" t="s">
        <v>769</v>
      </c>
      <c r="V272" t="s">
        <v>770</v>
      </c>
      <c r="W272">
        <v>278</v>
      </c>
      <c r="X272">
        <v>2351</v>
      </c>
      <c r="Y272" t="s">
        <v>438</v>
      </c>
      <c r="Z272" t="s">
        <v>358</v>
      </c>
    </row>
    <row r="273" spans="1:26" x14ac:dyDescent="0.3">
      <c r="A273">
        <v>1978</v>
      </c>
      <c r="B273" t="s">
        <v>771</v>
      </c>
      <c r="C273" s="9">
        <v>28643</v>
      </c>
      <c r="D273" s="1">
        <v>44349</v>
      </c>
      <c r="E273" t="s">
        <v>2193</v>
      </c>
      <c r="F273" s="2">
        <v>0.57291666666666663</v>
      </c>
      <c r="G273" t="s">
        <v>171</v>
      </c>
      <c r="H273" t="s">
        <v>772</v>
      </c>
      <c r="I273" t="s">
        <v>773</v>
      </c>
      <c r="J273" t="s">
        <v>774</v>
      </c>
      <c r="K273" t="s">
        <v>2646</v>
      </c>
      <c r="L273" t="s">
        <v>19</v>
      </c>
      <c r="M273">
        <v>2</v>
      </c>
      <c r="N273">
        <v>1</v>
      </c>
      <c r="O273" t="s">
        <v>4</v>
      </c>
      <c r="P273" t="s">
        <v>205</v>
      </c>
      <c r="Q273">
        <v>42373</v>
      </c>
      <c r="R273">
        <v>1</v>
      </c>
      <c r="S273">
        <v>1</v>
      </c>
      <c r="T273" t="s">
        <v>718</v>
      </c>
      <c r="U273" t="s">
        <v>740</v>
      </c>
      <c r="V273" t="s">
        <v>775</v>
      </c>
      <c r="W273">
        <v>278</v>
      </c>
      <c r="X273">
        <v>2347</v>
      </c>
      <c r="Y273" t="s">
        <v>306</v>
      </c>
      <c r="Z273" t="s">
        <v>209</v>
      </c>
    </row>
    <row r="274" spans="1:26" x14ac:dyDescent="0.3">
      <c r="A274">
        <v>1978</v>
      </c>
      <c r="B274" t="s">
        <v>776</v>
      </c>
      <c r="C274" s="9">
        <v>28643</v>
      </c>
      <c r="D274" s="1">
        <v>44349</v>
      </c>
      <c r="E274" t="s">
        <v>2194</v>
      </c>
      <c r="F274" s="2">
        <v>0.69791666666666663</v>
      </c>
      <c r="G274" t="s">
        <v>172</v>
      </c>
      <c r="H274" t="s">
        <v>777</v>
      </c>
      <c r="I274" t="s">
        <v>778</v>
      </c>
      <c r="J274" t="s">
        <v>779</v>
      </c>
      <c r="K274" t="s">
        <v>2840</v>
      </c>
      <c r="L274" t="s">
        <v>41</v>
      </c>
      <c r="M274">
        <v>3</v>
      </c>
      <c r="N274">
        <v>1</v>
      </c>
      <c r="O274" t="s">
        <v>27</v>
      </c>
      <c r="P274" t="s">
        <v>205</v>
      </c>
      <c r="Q274">
        <v>17396</v>
      </c>
      <c r="R274">
        <v>0</v>
      </c>
      <c r="S274">
        <v>1</v>
      </c>
      <c r="T274" t="s">
        <v>780</v>
      </c>
      <c r="U274" t="s">
        <v>781</v>
      </c>
      <c r="V274" t="s">
        <v>782</v>
      </c>
      <c r="W274">
        <v>278</v>
      </c>
      <c r="X274">
        <v>2433</v>
      </c>
      <c r="Y274" t="s">
        <v>783</v>
      </c>
      <c r="Z274" t="s">
        <v>210</v>
      </c>
    </row>
    <row r="275" spans="1:26" x14ac:dyDescent="0.3">
      <c r="A275">
        <v>1978</v>
      </c>
      <c r="B275" t="s">
        <v>784</v>
      </c>
      <c r="C275" s="9">
        <v>28643</v>
      </c>
      <c r="D275" s="1">
        <v>44349</v>
      </c>
      <c r="E275" t="s">
        <v>2195</v>
      </c>
      <c r="F275" s="2">
        <v>0.80208333333333337</v>
      </c>
      <c r="G275" t="s">
        <v>171</v>
      </c>
      <c r="H275" t="s">
        <v>766</v>
      </c>
      <c r="I275" t="s">
        <v>767</v>
      </c>
      <c r="J275" t="s">
        <v>768</v>
      </c>
      <c r="K275" t="s">
        <v>2841</v>
      </c>
      <c r="L275" t="s">
        <v>8</v>
      </c>
      <c r="M275">
        <v>2</v>
      </c>
      <c r="N275">
        <v>1</v>
      </c>
      <c r="O275" t="s">
        <v>14</v>
      </c>
      <c r="P275" t="s">
        <v>205</v>
      </c>
      <c r="Q275">
        <v>71615</v>
      </c>
      <c r="R275">
        <v>1</v>
      </c>
      <c r="S275">
        <v>1</v>
      </c>
      <c r="T275" t="s">
        <v>785</v>
      </c>
      <c r="U275" t="s">
        <v>700</v>
      </c>
      <c r="V275" t="s">
        <v>786</v>
      </c>
      <c r="W275">
        <v>278</v>
      </c>
      <c r="X275">
        <v>2199</v>
      </c>
      <c r="Y275" t="s">
        <v>230</v>
      </c>
      <c r="Z275" t="s">
        <v>269</v>
      </c>
    </row>
    <row r="276" spans="1:26" x14ac:dyDescent="0.3">
      <c r="A276">
        <v>1978</v>
      </c>
      <c r="B276" t="s">
        <v>787</v>
      </c>
      <c r="C276" s="9">
        <v>28644</v>
      </c>
      <c r="D276" s="1">
        <v>44350</v>
      </c>
      <c r="E276" t="s">
        <v>2196</v>
      </c>
      <c r="F276" s="2">
        <v>0.57291666666666663</v>
      </c>
      <c r="G276" t="s">
        <v>173</v>
      </c>
      <c r="H276" t="s">
        <v>772</v>
      </c>
      <c r="I276" t="s">
        <v>773</v>
      </c>
      <c r="J276" t="s">
        <v>774</v>
      </c>
      <c r="K276" t="s">
        <v>2842</v>
      </c>
      <c r="L276" t="s">
        <v>16</v>
      </c>
      <c r="M276">
        <v>1</v>
      </c>
      <c r="N276">
        <v>1</v>
      </c>
      <c r="O276" t="s">
        <v>11</v>
      </c>
      <c r="P276" t="s">
        <v>205</v>
      </c>
      <c r="Q276">
        <v>32569</v>
      </c>
      <c r="R276">
        <v>1</v>
      </c>
      <c r="S276">
        <v>1</v>
      </c>
      <c r="T276" t="s">
        <v>734</v>
      </c>
      <c r="U276" t="s">
        <v>788</v>
      </c>
      <c r="V276" t="s">
        <v>729</v>
      </c>
      <c r="W276">
        <v>278</v>
      </c>
      <c r="X276">
        <v>2253</v>
      </c>
      <c r="Y276" t="s">
        <v>285</v>
      </c>
      <c r="Z276" t="s">
        <v>222</v>
      </c>
    </row>
    <row r="277" spans="1:26" x14ac:dyDescent="0.3">
      <c r="A277">
        <v>1978</v>
      </c>
      <c r="B277" t="s">
        <v>787</v>
      </c>
      <c r="C277" s="9">
        <v>28644</v>
      </c>
      <c r="D277" s="1">
        <v>44350</v>
      </c>
      <c r="E277" t="s">
        <v>2196</v>
      </c>
      <c r="F277" s="2">
        <v>0.57291666666666663</v>
      </c>
      <c r="G277" t="s">
        <v>173</v>
      </c>
      <c r="H277" t="s">
        <v>789</v>
      </c>
      <c r="I277" t="s">
        <v>767</v>
      </c>
      <c r="J277" t="s">
        <v>790</v>
      </c>
      <c r="K277" t="s">
        <v>2843</v>
      </c>
      <c r="L277" t="s">
        <v>13</v>
      </c>
      <c r="M277">
        <v>2</v>
      </c>
      <c r="N277">
        <v>1</v>
      </c>
      <c r="O277" t="s">
        <v>18</v>
      </c>
      <c r="P277" t="s">
        <v>205</v>
      </c>
      <c r="Q277">
        <v>40841</v>
      </c>
      <c r="R277">
        <v>1</v>
      </c>
      <c r="S277">
        <v>1</v>
      </c>
      <c r="T277" t="s">
        <v>716</v>
      </c>
      <c r="U277" t="s">
        <v>659</v>
      </c>
      <c r="V277" t="s">
        <v>791</v>
      </c>
      <c r="W277">
        <v>278</v>
      </c>
      <c r="X277">
        <v>2216</v>
      </c>
      <c r="Y277" t="s">
        <v>262</v>
      </c>
      <c r="Z277" t="s">
        <v>299</v>
      </c>
    </row>
    <row r="278" spans="1:26" x14ac:dyDescent="0.3">
      <c r="A278">
        <v>1978</v>
      </c>
      <c r="B278" t="s">
        <v>792</v>
      </c>
      <c r="C278" s="9">
        <v>28644</v>
      </c>
      <c r="D278" s="1">
        <v>44350</v>
      </c>
      <c r="E278" t="s">
        <v>2197</v>
      </c>
      <c r="F278" s="2">
        <v>0.69791666666666663</v>
      </c>
      <c r="G278" t="s">
        <v>174</v>
      </c>
      <c r="H278" t="s">
        <v>793</v>
      </c>
      <c r="I278" t="s">
        <v>794</v>
      </c>
      <c r="J278" t="s">
        <v>795</v>
      </c>
      <c r="K278" t="s">
        <v>2844</v>
      </c>
      <c r="L278" t="s">
        <v>31</v>
      </c>
      <c r="M278">
        <v>3</v>
      </c>
      <c r="N278">
        <v>1</v>
      </c>
      <c r="O278" t="s">
        <v>38</v>
      </c>
      <c r="P278" t="s">
        <v>205</v>
      </c>
      <c r="Q278">
        <v>37927</v>
      </c>
      <c r="R278">
        <v>1</v>
      </c>
      <c r="S278">
        <v>1</v>
      </c>
      <c r="T278" t="s">
        <v>796</v>
      </c>
      <c r="U278" t="s">
        <v>797</v>
      </c>
      <c r="V278" t="s">
        <v>798</v>
      </c>
      <c r="W278">
        <v>278</v>
      </c>
      <c r="X278">
        <v>2451</v>
      </c>
      <c r="Y278" t="s">
        <v>226</v>
      </c>
      <c r="Z278" t="s">
        <v>435</v>
      </c>
    </row>
    <row r="279" spans="1:26" x14ac:dyDescent="0.3">
      <c r="A279">
        <v>1978</v>
      </c>
      <c r="B279" t="s">
        <v>792</v>
      </c>
      <c r="C279" s="9">
        <v>28644</v>
      </c>
      <c r="D279" s="1">
        <v>44350</v>
      </c>
      <c r="E279" t="s">
        <v>2197</v>
      </c>
      <c r="F279" s="2">
        <v>0.69791666666666663</v>
      </c>
      <c r="G279" t="s">
        <v>174</v>
      </c>
      <c r="H279" t="s">
        <v>799</v>
      </c>
      <c r="I279" t="s">
        <v>800</v>
      </c>
      <c r="J279" t="s">
        <v>801</v>
      </c>
      <c r="K279" t="s">
        <v>2845</v>
      </c>
      <c r="L279" t="s">
        <v>39</v>
      </c>
      <c r="M279">
        <v>3</v>
      </c>
      <c r="N279">
        <v>0</v>
      </c>
      <c r="O279" t="s">
        <v>80</v>
      </c>
      <c r="P279" t="s">
        <v>205</v>
      </c>
      <c r="Q279">
        <v>33431</v>
      </c>
      <c r="R279">
        <v>1</v>
      </c>
      <c r="S279">
        <v>0</v>
      </c>
      <c r="T279" t="s">
        <v>723</v>
      </c>
      <c r="U279" t="s">
        <v>802</v>
      </c>
      <c r="V279" t="s">
        <v>770</v>
      </c>
      <c r="W279">
        <v>278</v>
      </c>
      <c r="X279">
        <v>2388</v>
      </c>
      <c r="Y279" t="s">
        <v>278</v>
      </c>
      <c r="Z279" t="s">
        <v>803</v>
      </c>
    </row>
    <row r="280" spans="1:26" x14ac:dyDescent="0.3">
      <c r="A280">
        <v>1978</v>
      </c>
      <c r="B280" t="s">
        <v>804</v>
      </c>
      <c r="C280" s="9">
        <v>28647</v>
      </c>
      <c r="D280" s="1">
        <v>44353</v>
      </c>
      <c r="E280" t="s">
        <v>2198</v>
      </c>
      <c r="F280" s="2">
        <v>0.57291666666666663</v>
      </c>
      <c r="G280" t="s">
        <v>171</v>
      </c>
      <c r="H280" t="s">
        <v>772</v>
      </c>
      <c r="I280" t="s">
        <v>773</v>
      </c>
      <c r="J280" t="s">
        <v>774</v>
      </c>
      <c r="K280" t="s">
        <v>2650</v>
      </c>
      <c r="L280" t="s">
        <v>19</v>
      </c>
      <c r="M280">
        <v>3</v>
      </c>
      <c r="N280">
        <v>1</v>
      </c>
      <c r="O280" t="s">
        <v>14</v>
      </c>
      <c r="P280" t="s">
        <v>205</v>
      </c>
      <c r="Q280">
        <v>26533</v>
      </c>
      <c r="R280">
        <v>2</v>
      </c>
      <c r="S280">
        <v>0</v>
      </c>
      <c r="T280" t="s">
        <v>659</v>
      </c>
      <c r="U280" t="s">
        <v>747</v>
      </c>
      <c r="V280" t="s">
        <v>780</v>
      </c>
      <c r="W280">
        <v>278</v>
      </c>
      <c r="X280">
        <v>2396</v>
      </c>
      <c r="Y280" t="s">
        <v>306</v>
      </c>
      <c r="Z280" t="s">
        <v>269</v>
      </c>
    </row>
    <row r="281" spans="1:26" x14ac:dyDescent="0.3">
      <c r="A281">
        <v>1978</v>
      </c>
      <c r="B281" t="s">
        <v>805</v>
      </c>
      <c r="C281" s="9">
        <v>28647</v>
      </c>
      <c r="D281" s="1">
        <v>44353</v>
      </c>
      <c r="E281" t="s">
        <v>2199</v>
      </c>
      <c r="F281" s="2">
        <v>0.69791666666666663</v>
      </c>
      <c r="G281" t="s">
        <v>172</v>
      </c>
      <c r="H281" t="s">
        <v>777</v>
      </c>
      <c r="I281" t="s">
        <v>778</v>
      </c>
      <c r="J281" t="s">
        <v>779</v>
      </c>
      <c r="K281" t="s">
        <v>2846</v>
      </c>
      <c r="L281" t="s">
        <v>36</v>
      </c>
      <c r="M281">
        <v>1</v>
      </c>
      <c r="N281">
        <v>0</v>
      </c>
      <c r="O281" t="s">
        <v>41</v>
      </c>
      <c r="P281" t="s">
        <v>205</v>
      </c>
      <c r="Q281">
        <v>9624</v>
      </c>
      <c r="R281">
        <v>1</v>
      </c>
      <c r="S281">
        <v>0</v>
      </c>
      <c r="T281" t="s">
        <v>798</v>
      </c>
      <c r="U281" t="s">
        <v>689</v>
      </c>
      <c r="V281" t="s">
        <v>734</v>
      </c>
      <c r="W281">
        <v>278</v>
      </c>
      <c r="X281">
        <v>2454</v>
      </c>
      <c r="Y281" t="s">
        <v>358</v>
      </c>
      <c r="Z281" t="s">
        <v>783</v>
      </c>
    </row>
    <row r="282" spans="1:26" x14ac:dyDescent="0.3">
      <c r="A282">
        <v>1978</v>
      </c>
      <c r="B282" t="s">
        <v>805</v>
      </c>
      <c r="C282" s="9">
        <v>28647</v>
      </c>
      <c r="D282" s="1">
        <v>44353</v>
      </c>
      <c r="E282" t="s">
        <v>2199</v>
      </c>
      <c r="F282" s="2">
        <v>0.69791666666666663</v>
      </c>
      <c r="G282" t="s">
        <v>172</v>
      </c>
      <c r="H282" t="s">
        <v>793</v>
      </c>
      <c r="I282" t="s">
        <v>794</v>
      </c>
      <c r="J282" t="s">
        <v>795</v>
      </c>
      <c r="K282" t="s">
        <v>2847</v>
      </c>
      <c r="L282" t="s">
        <v>23</v>
      </c>
      <c r="M282">
        <v>6</v>
      </c>
      <c r="N282">
        <v>0</v>
      </c>
      <c r="O282" t="s">
        <v>27</v>
      </c>
      <c r="P282" t="s">
        <v>205</v>
      </c>
      <c r="Q282">
        <v>35258</v>
      </c>
      <c r="R282">
        <v>4</v>
      </c>
      <c r="S282">
        <v>0</v>
      </c>
      <c r="T282" t="s">
        <v>806</v>
      </c>
      <c r="U282" t="s">
        <v>785</v>
      </c>
      <c r="V282" t="s">
        <v>807</v>
      </c>
      <c r="W282">
        <v>278</v>
      </c>
      <c r="X282">
        <v>2350</v>
      </c>
      <c r="Y282" t="s">
        <v>438</v>
      </c>
      <c r="Z282" t="s">
        <v>210</v>
      </c>
    </row>
    <row r="283" spans="1:26" x14ac:dyDescent="0.3">
      <c r="A283">
        <v>1978</v>
      </c>
      <c r="B283" t="s">
        <v>808</v>
      </c>
      <c r="C283" s="9">
        <v>28647</v>
      </c>
      <c r="D283" s="1">
        <v>44353</v>
      </c>
      <c r="E283" t="s">
        <v>2200</v>
      </c>
      <c r="F283" s="2">
        <v>0.80208333333333337</v>
      </c>
      <c r="G283" t="s">
        <v>171</v>
      </c>
      <c r="H283" t="s">
        <v>766</v>
      </c>
      <c r="I283" t="s">
        <v>767</v>
      </c>
      <c r="J283" t="s">
        <v>768</v>
      </c>
      <c r="K283" t="s">
        <v>2606</v>
      </c>
      <c r="L283" t="s">
        <v>8</v>
      </c>
      <c r="M283">
        <v>2</v>
      </c>
      <c r="N283">
        <v>1</v>
      </c>
      <c r="O283" t="s">
        <v>4</v>
      </c>
      <c r="P283" t="s">
        <v>205</v>
      </c>
      <c r="Q283">
        <v>71666</v>
      </c>
      <c r="R283">
        <v>1</v>
      </c>
      <c r="S283">
        <v>0</v>
      </c>
      <c r="T283" t="s">
        <v>781</v>
      </c>
      <c r="U283" t="s">
        <v>809</v>
      </c>
      <c r="V283" t="s">
        <v>695</v>
      </c>
      <c r="W283">
        <v>278</v>
      </c>
      <c r="X283">
        <v>2197</v>
      </c>
      <c r="Y283" t="s">
        <v>230</v>
      </c>
      <c r="Z283" t="s">
        <v>209</v>
      </c>
    </row>
    <row r="284" spans="1:26" x14ac:dyDescent="0.3">
      <c r="A284">
        <v>1978</v>
      </c>
      <c r="B284" t="s">
        <v>810</v>
      </c>
      <c r="C284" s="9">
        <v>28648</v>
      </c>
      <c r="D284" s="1">
        <v>44354</v>
      </c>
      <c r="E284" t="s">
        <v>2201</v>
      </c>
      <c r="F284" s="2">
        <v>0.57291666666666663</v>
      </c>
      <c r="G284" t="s">
        <v>173</v>
      </c>
      <c r="H284" t="s">
        <v>772</v>
      </c>
      <c r="I284" t="s">
        <v>773</v>
      </c>
      <c r="J284" t="s">
        <v>774</v>
      </c>
      <c r="K284" t="s">
        <v>2668</v>
      </c>
      <c r="L284" t="s">
        <v>11</v>
      </c>
      <c r="M284">
        <v>0</v>
      </c>
      <c r="N284">
        <v>0</v>
      </c>
      <c r="O284" t="s">
        <v>18</v>
      </c>
      <c r="P284" t="s">
        <v>205</v>
      </c>
      <c r="Q284">
        <v>34771</v>
      </c>
      <c r="R284">
        <v>0</v>
      </c>
      <c r="S284">
        <v>0</v>
      </c>
      <c r="T284" t="s">
        <v>782</v>
      </c>
      <c r="U284" t="s">
        <v>660</v>
      </c>
      <c r="V284" t="s">
        <v>769</v>
      </c>
      <c r="W284">
        <v>278</v>
      </c>
      <c r="X284">
        <v>2246</v>
      </c>
      <c r="Y284" t="s">
        <v>222</v>
      </c>
      <c r="Z284" t="s">
        <v>299</v>
      </c>
    </row>
    <row r="285" spans="1:26" x14ac:dyDescent="0.3">
      <c r="A285">
        <v>1978</v>
      </c>
      <c r="B285" t="s">
        <v>810</v>
      </c>
      <c r="C285" s="9">
        <v>28648</v>
      </c>
      <c r="D285" s="1">
        <v>44354</v>
      </c>
      <c r="E285" t="s">
        <v>2201</v>
      </c>
      <c r="F285" s="2">
        <v>0.57291666666666663</v>
      </c>
      <c r="G285" t="s">
        <v>173</v>
      </c>
      <c r="H285" t="s">
        <v>789</v>
      </c>
      <c r="I285" t="s">
        <v>767</v>
      </c>
      <c r="J285" t="s">
        <v>790</v>
      </c>
      <c r="K285" t="s">
        <v>2848</v>
      </c>
      <c r="L285" t="s">
        <v>13</v>
      </c>
      <c r="M285">
        <v>1</v>
      </c>
      <c r="N285">
        <v>0</v>
      </c>
      <c r="O285" t="s">
        <v>16</v>
      </c>
      <c r="P285" t="s">
        <v>205</v>
      </c>
      <c r="Q285">
        <v>41424</v>
      </c>
      <c r="R285">
        <v>1</v>
      </c>
      <c r="S285">
        <v>0</v>
      </c>
      <c r="T285" t="s">
        <v>811</v>
      </c>
      <c r="U285" t="s">
        <v>812</v>
      </c>
      <c r="V285" t="s">
        <v>813</v>
      </c>
      <c r="W285">
        <v>278</v>
      </c>
      <c r="X285">
        <v>2224</v>
      </c>
      <c r="Y285" t="s">
        <v>262</v>
      </c>
      <c r="Z285" t="s">
        <v>285</v>
      </c>
    </row>
    <row r="286" spans="1:26" x14ac:dyDescent="0.3">
      <c r="A286">
        <v>1978</v>
      </c>
      <c r="B286" t="s">
        <v>814</v>
      </c>
      <c r="C286" s="9">
        <v>28648</v>
      </c>
      <c r="D286" s="1">
        <v>44354</v>
      </c>
      <c r="E286" t="s">
        <v>2202</v>
      </c>
      <c r="F286" s="2">
        <v>0.69791666666666663</v>
      </c>
      <c r="G286" t="s">
        <v>174</v>
      </c>
      <c r="H286" t="s">
        <v>793</v>
      </c>
      <c r="I286" t="s">
        <v>794</v>
      </c>
      <c r="J286" t="s">
        <v>795</v>
      </c>
      <c r="K286" t="s">
        <v>2849</v>
      </c>
      <c r="L286" t="s">
        <v>38</v>
      </c>
      <c r="M286">
        <v>1</v>
      </c>
      <c r="N286">
        <v>1</v>
      </c>
      <c r="O286" t="s">
        <v>80</v>
      </c>
      <c r="P286" t="s">
        <v>205</v>
      </c>
      <c r="Q286">
        <v>7938</v>
      </c>
      <c r="R286">
        <v>1</v>
      </c>
      <c r="S286">
        <v>0</v>
      </c>
      <c r="T286" t="s">
        <v>700</v>
      </c>
      <c r="U286" t="s">
        <v>718</v>
      </c>
      <c r="V286" t="s">
        <v>815</v>
      </c>
      <c r="W286">
        <v>278</v>
      </c>
      <c r="X286">
        <v>2408</v>
      </c>
      <c r="Y286" t="s">
        <v>435</v>
      </c>
      <c r="Z286" t="s">
        <v>803</v>
      </c>
    </row>
    <row r="287" spans="1:26" x14ac:dyDescent="0.3">
      <c r="A287">
        <v>1978</v>
      </c>
      <c r="B287" t="s">
        <v>814</v>
      </c>
      <c r="C287" s="9">
        <v>28648</v>
      </c>
      <c r="D287" s="1">
        <v>44354</v>
      </c>
      <c r="E287" t="s">
        <v>2202</v>
      </c>
      <c r="F287" s="2">
        <v>0.69791666666666663</v>
      </c>
      <c r="G287" t="s">
        <v>174</v>
      </c>
      <c r="H287" t="s">
        <v>799</v>
      </c>
      <c r="I287" t="s">
        <v>800</v>
      </c>
      <c r="J287" t="s">
        <v>801</v>
      </c>
      <c r="K287" t="s">
        <v>2850</v>
      </c>
      <c r="L287" t="s">
        <v>39</v>
      </c>
      <c r="M287">
        <v>0</v>
      </c>
      <c r="N287">
        <v>0</v>
      </c>
      <c r="O287" t="s">
        <v>31</v>
      </c>
      <c r="P287" t="s">
        <v>205</v>
      </c>
      <c r="Q287">
        <v>28125</v>
      </c>
      <c r="R287">
        <v>0</v>
      </c>
      <c r="S287">
        <v>0</v>
      </c>
      <c r="T287" t="s">
        <v>816</v>
      </c>
      <c r="U287" t="s">
        <v>673</v>
      </c>
      <c r="V287" t="s">
        <v>791</v>
      </c>
      <c r="W287">
        <v>278</v>
      </c>
      <c r="X287">
        <v>2394</v>
      </c>
      <c r="Y287" t="s">
        <v>278</v>
      </c>
      <c r="Z287" t="s">
        <v>226</v>
      </c>
    </row>
    <row r="288" spans="1:26" x14ac:dyDescent="0.3">
      <c r="A288">
        <v>1978</v>
      </c>
      <c r="B288" t="s">
        <v>817</v>
      </c>
      <c r="C288" s="9">
        <v>28651</v>
      </c>
      <c r="D288" s="1">
        <v>44357</v>
      </c>
      <c r="E288" t="s">
        <v>2203</v>
      </c>
      <c r="F288" s="2">
        <v>0.63194444444444442</v>
      </c>
      <c r="G288" t="s">
        <v>171</v>
      </c>
      <c r="H288" t="s">
        <v>772</v>
      </c>
      <c r="I288" t="s">
        <v>773</v>
      </c>
      <c r="J288" t="s">
        <v>774</v>
      </c>
      <c r="K288" t="s">
        <v>2851</v>
      </c>
      <c r="L288" t="s">
        <v>4</v>
      </c>
      <c r="M288">
        <v>3</v>
      </c>
      <c r="N288">
        <v>1</v>
      </c>
      <c r="O288" t="s">
        <v>14</v>
      </c>
      <c r="P288" t="s">
        <v>205</v>
      </c>
      <c r="Q288">
        <v>23127</v>
      </c>
      <c r="R288">
        <v>3</v>
      </c>
      <c r="S288">
        <v>1</v>
      </c>
      <c r="T288" t="s">
        <v>815</v>
      </c>
      <c r="U288" t="s">
        <v>786</v>
      </c>
      <c r="V288" t="s">
        <v>775</v>
      </c>
      <c r="W288">
        <v>278</v>
      </c>
      <c r="X288">
        <v>2344</v>
      </c>
      <c r="Y288" t="s">
        <v>209</v>
      </c>
      <c r="Z288" t="s">
        <v>269</v>
      </c>
    </row>
    <row r="289" spans="1:26" x14ac:dyDescent="0.3">
      <c r="A289">
        <v>1978</v>
      </c>
      <c r="B289" t="s">
        <v>818</v>
      </c>
      <c r="C289" s="9">
        <v>28651</v>
      </c>
      <c r="D289" s="1">
        <v>44357</v>
      </c>
      <c r="E289" t="s">
        <v>2204</v>
      </c>
      <c r="F289" s="2">
        <v>0.69791666666666663</v>
      </c>
      <c r="G289" t="s">
        <v>172</v>
      </c>
      <c r="H289" t="s">
        <v>777</v>
      </c>
      <c r="I289" t="s">
        <v>778</v>
      </c>
      <c r="J289" t="s">
        <v>779</v>
      </c>
      <c r="K289" t="s">
        <v>2852</v>
      </c>
      <c r="L289" t="s">
        <v>36</v>
      </c>
      <c r="M289">
        <v>3</v>
      </c>
      <c r="N289">
        <v>1</v>
      </c>
      <c r="O289" t="s">
        <v>27</v>
      </c>
      <c r="P289" t="s">
        <v>205</v>
      </c>
      <c r="Q289">
        <v>22651</v>
      </c>
      <c r="R289">
        <v>1</v>
      </c>
      <c r="S289">
        <v>0</v>
      </c>
      <c r="T289" t="s">
        <v>729</v>
      </c>
      <c r="U289" t="s">
        <v>796</v>
      </c>
      <c r="V289" t="s">
        <v>811</v>
      </c>
      <c r="W289">
        <v>278</v>
      </c>
      <c r="X289">
        <v>2431</v>
      </c>
      <c r="Y289" t="s">
        <v>358</v>
      </c>
      <c r="Z289" t="s">
        <v>210</v>
      </c>
    </row>
    <row r="290" spans="1:26" x14ac:dyDescent="0.3">
      <c r="A290">
        <v>1978</v>
      </c>
      <c r="B290" t="s">
        <v>818</v>
      </c>
      <c r="C290" s="9">
        <v>28651</v>
      </c>
      <c r="D290" s="1">
        <v>44357</v>
      </c>
      <c r="E290" t="s">
        <v>2204</v>
      </c>
      <c r="F290" s="2">
        <v>0.69791666666666663</v>
      </c>
      <c r="G290" t="s">
        <v>172</v>
      </c>
      <c r="H290" t="s">
        <v>793</v>
      </c>
      <c r="I290" t="s">
        <v>794</v>
      </c>
      <c r="J290" t="s">
        <v>795</v>
      </c>
      <c r="K290" t="s">
        <v>2853</v>
      </c>
      <c r="L290" t="s">
        <v>23</v>
      </c>
      <c r="M290">
        <v>0</v>
      </c>
      <c r="N290">
        <v>0</v>
      </c>
      <c r="O290" t="s">
        <v>41</v>
      </c>
      <c r="P290" t="s">
        <v>205</v>
      </c>
      <c r="Q290">
        <v>30667</v>
      </c>
      <c r="R290">
        <v>0</v>
      </c>
      <c r="S290">
        <v>0</v>
      </c>
      <c r="T290" t="s">
        <v>809</v>
      </c>
      <c r="U290" t="s">
        <v>770</v>
      </c>
      <c r="V290" t="s">
        <v>689</v>
      </c>
      <c r="W290">
        <v>278</v>
      </c>
      <c r="X290">
        <v>2352</v>
      </c>
      <c r="Y290" t="s">
        <v>438</v>
      </c>
      <c r="Z290" t="s">
        <v>783</v>
      </c>
    </row>
    <row r="291" spans="1:26" x14ac:dyDescent="0.3">
      <c r="A291">
        <v>1978</v>
      </c>
      <c r="B291" t="s">
        <v>819</v>
      </c>
      <c r="C291" s="9">
        <v>28651</v>
      </c>
      <c r="D291" s="1">
        <v>44357</v>
      </c>
      <c r="E291" t="s">
        <v>2205</v>
      </c>
      <c r="F291" s="2">
        <v>0.80208333333333337</v>
      </c>
      <c r="G291" t="s">
        <v>171</v>
      </c>
      <c r="H291" t="s">
        <v>766</v>
      </c>
      <c r="I291" t="s">
        <v>767</v>
      </c>
      <c r="J291" t="s">
        <v>768</v>
      </c>
      <c r="K291" t="s">
        <v>2854</v>
      </c>
      <c r="L291" t="s">
        <v>19</v>
      </c>
      <c r="M291">
        <v>1</v>
      </c>
      <c r="N291">
        <v>0</v>
      </c>
      <c r="O291" t="s">
        <v>8</v>
      </c>
      <c r="P291" t="s">
        <v>205</v>
      </c>
      <c r="Q291">
        <v>71712</v>
      </c>
      <c r="R291">
        <v>0</v>
      </c>
      <c r="S291">
        <v>0</v>
      </c>
      <c r="T291" t="s">
        <v>660</v>
      </c>
      <c r="U291" t="s">
        <v>723</v>
      </c>
      <c r="V291" t="s">
        <v>807</v>
      </c>
      <c r="W291">
        <v>278</v>
      </c>
      <c r="X291">
        <v>2200</v>
      </c>
      <c r="Y291" t="s">
        <v>306</v>
      </c>
      <c r="Z291" t="s">
        <v>230</v>
      </c>
    </row>
    <row r="292" spans="1:26" x14ac:dyDescent="0.3">
      <c r="A292">
        <v>1978</v>
      </c>
      <c r="B292" t="s">
        <v>820</v>
      </c>
      <c r="C292" s="9">
        <v>28652</v>
      </c>
      <c r="D292" s="1">
        <v>44358</v>
      </c>
      <c r="E292" t="s">
        <v>2206</v>
      </c>
      <c r="F292" s="2">
        <v>0.57291666666666663</v>
      </c>
      <c r="G292" t="s">
        <v>173</v>
      </c>
      <c r="H292" t="s">
        <v>772</v>
      </c>
      <c r="I292" t="s">
        <v>773</v>
      </c>
      <c r="J292" t="s">
        <v>774</v>
      </c>
      <c r="K292" t="s">
        <v>2699</v>
      </c>
      <c r="L292" t="s">
        <v>11</v>
      </c>
      <c r="M292">
        <v>1</v>
      </c>
      <c r="N292">
        <v>0</v>
      </c>
      <c r="O292" t="s">
        <v>13</v>
      </c>
      <c r="P292" t="s">
        <v>205</v>
      </c>
      <c r="Q292">
        <v>35221</v>
      </c>
      <c r="R292">
        <v>1</v>
      </c>
      <c r="S292">
        <v>0</v>
      </c>
      <c r="T292" t="s">
        <v>802</v>
      </c>
      <c r="U292" t="s">
        <v>806</v>
      </c>
      <c r="V292" t="s">
        <v>797</v>
      </c>
      <c r="W292">
        <v>278</v>
      </c>
      <c r="X292">
        <v>2215</v>
      </c>
      <c r="Y292" t="s">
        <v>222</v>
      </c>
      <c r="Z292" t="s">
        <v>262</v>
      </c>
    </row>
    <row r="293" spans="1:26" x14ac:dyDescent="0.3">
      <c r="A293">
        <v>1978</v>
      </c>
      <c r="B293" t="s">
        <v>820</v>
      </c>
      <c r="C293" s="9">
        <v>28652</v>
      </c>
      <c r="D293" s="1">
        <v>44358</v>
      </c>
      <c r="E293" t="s">
        <v>2206</v>
      </c>
      <c r="F293" s="2">
        <v>0.57291666666666663</v>
      </c>
      <c r="G293" t="s">
        <v>173</v>
      </c>
      <c r="H293" t="s">
        <v>789</v>
      </c>
      <c r="I293" t="s">
        <v>767</v>
      </c>
      <c r="J293" t="s">
        <v>790</v>
      </c>
      <c r="K293" t="s">
        <v>2855</v>
      </c>
      <c r="L293" t="s">
        <v>18</v>
      </c>
      <c r="M293">
        <v>1</v>
      </c>
      <c r="N293">
        <v>0</v>
      </c>
      <c r="O293" t="s">
        <v>16</v>
      </c>
      <c r="P293" t="s">
        <v>205</v>
      </c>
      <c r="Q293">
        <v>42132</v>
      </c>
      <c r="R293">
        <v>0</v>
      </c>
      <c r="S293">
        <v>0</v>
      </c>
      <c r="T293" t="s">
        <v>747</v>
      </c>
      <c r="U293" t="s">
        <v>769</v>
      </c>
      <c r="V293" t="s">
        <v>816</v>
      </c>
      <c r="W293">
        <v>278</v>
      </c>
      <c r="X293">
        <v>2337</v>
      </c>
      <c r="Y293" t="s">
        <v>299</v>
      </c>
      <c r="Z293" t="s">
        <v>285</v>
      </c>
    </row>
    <row r="294" spans="1:26" x14ac:dyDescent="0.3">
      <c r="A294">
        <v>1978</v>
      </c>
      <c r="B294" t="s">
        <v>821</v>
      </c>
      <c r="C294" s="9">
        <v>28652</v>
      </c>
      <c r="D294" s="1">
        <v>44358</v>
      </c>
      <c r="E294" t="s">
        <v>2207</v>
      </c>
      <c r="F294" s="2">
        <v>0.69791666666666663</v>
      </c>
      <c r="G294" t="s">
        <v>174</v>
      </c>
      <c r="H294" t="s">
        <v>793</v>
      </c>
      <c r="I294" t="s">
        <v>794</v>
      </c>
      <c r="J294" t="s">
        <v>795</v>
      </c>
      <c r="K294" t="s">
        <v>2856</v>
      </c>
      <c r="L294" t="s">
        <v>31</v>
      </c>
      <c r="M294">
        <v>4</v>
      </c>
      <c r="N294">
        <v>1</v>
      </c>
      <c r="O294" t="s">
        <v>73</v>
      </c>
      <c r="P294" t="s">
        <v>205</v>
      </c>
      <c r="Q294">
        <v>21262</v>
      </c>
      <c r="R294">
        <v>3</v>
      </c>
      <c r="S294">
        <v>1</v>
      </c>
      <c r="T294" t="s">
        <v>788</v>
      </c>
      <c r="U294" t="s">
        <v>812</v>
      </c>
      <c r="V294" t="s">
        <v>695</v>
      </c>
      <c r="W294">
        <v>278</v>
      </c>
      <c r="X294">
        <v>2405</v>
      </c>
      <c r="Y294" t="s">
        <v>226</v>
      </c>
      <c r="Z294" t="s">
        <v>803</v>
      </c>
    </row>
    <row r="295" spans="1:26" x14ac:dyDescent="0.3">
      <c r="A295">
        <v>1978</v>
      </c>
      <c r="B295" t="s">
        <v>821</v>
      </c>
      <c r="C295" s="9">
        <v>28652</v>
      </c>
      <c r="D295" s="1">
        <v>44358</v>
      </c>
      <c r="E295" t="s">
        <v>2207</v>
      </c>
      <c r="F295" s="2">
        <v>0.69791666666666663</v>
      </c>
      <c r="G295" t="s">
        <v>174</v>
      </c>
      <c r="H295" t="s">
        <v>799</v>
      </c>
      <c r="I295" t="s">
        <v>800</v>
      </c>
      <c r="J295" t="s">
        <v>801</v>
      </c>
      <c r="K295" t="s">
        <v>2857</v>
      </c>
      <c r="L295" t="s">
        <v>38</v>
      </c>
      <c r="M295">
        <v>3</v>
      </c>
      <c r="N295">
        <v>2</v>
      </c>
      <c r="O295" t="s">
        <v>39</v>
      </c>
      <c r="P295" t="s">
        <v>205</v>
      </c>
      <c r="Q295">
        <v>35130</v>
      </c>
      <c r="R295">
        <v>1</v>
      </c>
      <c r="S295">
        <v>1</v>
      </c>
      <c r="T295" t="s">
        <v>740</v>
      </c>
      <c r="U295" t="s">
        <v>716</v>
      </c>
      <c r="V295" t="s">
        <v>813</v>
      </c>
      <c r="W295">
        <v>278</v>
      </c>
      <c r="X295">
        <v>2395</v>
      </c>
      <c r="Y295" t="s">
        <v>435</v>
      </c>
      <c r="Z295" t="s">
        <v>278</v>
      </c>
    </row>
    <row r="296" spans="1:26" x14ac:dyDescent="0.3">
      <c r="A296">
        <v>1978</v>
      </c>
      <c r="B296" t="s">
        <v>822</v>
      </c>
      <c r="C296" s="9">
        <v>28655</v>
      </c>
      <c r="D296" s="1">
        <v>44361</v>
      </c>
      <c r="E296" t="s">
        <v>2208</v>
      </c>
      <c r="F296" s="2">
        <v>0.57291666666666663</v>
      </c>
      <c r="G296" t="s">
        <v>757</v>
      </c>
      <c r="H296" t="s">
        <v>766</v>
      </c>
      <c r="I296" t="s">
        <v>767</v>
      </c>
      <c r="J296" t="s">
        <v>768</v>
      </c>
      <c r="K296" t="s">
        <v>2729</v>
      </c>
      <c r="L296" t="s">
        <v>23</v>
      </c>
      <c r="M296">
        <v>0</v>
      </c>
      <c r="N296">
        <v>0</v>
      </c>
      <c r="O296" t="s">
        <v>19</v>
      </c>
      <c r="P296" t="s">
        <v>205</v>
      </c>
      <c r="Q296">
        <v>67547</v>
      </c>
      <c r="R296">
        <v>0</v>
      </c>
      <c r="S296">
        <v>0</v>
      </c>
      <c r="T296" t="s">
        <v>812</v>
      </c>
      <c r="U296" t="s">
        <v>723</v>
      </c>
      <c r="V296" t="s">
        <v>770</v>
      </c>
      <c r="W296">
        <v>279</v>
      </c>
      <c r="X296">
        <v>2349</v>
      </c>
      <c r="Y296" t="s">
        <v>438</v>
      </c>
      <c r="Z296" t="s">
        <v>306</v>
      </c>
    </row>
    <row r="297" spans="1:26" x14ac:dyDescent="0.3">
      <c r="A297">
        <v>1978</v>
      </c>
      <c r="B297" t="s">
        <v>822</v>
      </c>
      <c r="C297" s="9">
        <v>28655</v>
      </c>
      <c r="D297" s="1">
        <v>44361</v>
      </c>
      <c r="E297" t="s">
        <v>2208</v>
      </c>
      <c r="F297" s="2">
        <v>0.57291666666666663</v>
      </c>
      <c r="G297" t="s">
        <v>757</v>
      </c>
      <c r="H297" t="s">
        <v>793</v>
      </c>
      <c r="I297" t="s">
        <v>794</v>
      </c>
      <c r="J297" t="s">
        <v>795</v>
      </c>
      <c r="K297" t="s">
        <v>2858</v>
      </c>
      <c r="L297" t="s">
        <v>39</v>
      </c>
      <c r="M297">
        <v>5</v>
      </c>
      <c r="N297">
        <v>1</v>
      </c>
      <c r="O297" t="s">
        <v>13</v>
      </c>
      <c r="P297" t="s">
        <v>205</v>
      </c>
      <c r="Q297">
        <v>25050</v>
      </c>
      <c r="R297">
        <v>3</v>
      </c>
      <c r="S297">
        <v>0</v>
      </c>
      <c r="T297" t="s">
        <v>780</v>
      </c>
      <c r="U297" t="s">
        <v>769</v>
      </c>
      <c r="V297" t="s">
        <v>806</v>
      </c>
      <c r="W297">
        <v>279</v>
      </c>
      <c r="X297">
        <v>2220</v>
      </c>
      <c r="Y297" t="s">
        <v>278</v>
      </c>
      <c r="Z297" t="s">
        <v>262</v>
      </c>
    </row>
    <row r="298" spans="1:26" x14ac:dyDescent="0.3">
      <c r="A298">
        <v>1978</v>
      </c>
      <c r="B298" t="s">
        <v>823</v>
      </c>
      <c r="C298" s="9">
        <v>28655</v>
      </c>
      <c r="D298" s="1">
        <v>44361</v>
      </c>
      <c r="E298" t="s">
        <v>2209</v>
      </c>
      <c r="F298" s="2">
        <v>0.69791666666666663</v>
      </c>
      <c r="G298" t="s">
        <v>755</v>
      </c>
      <c r="H298" t="s">
        <v>799</v>
      </c>
      <c r="I298" t="s">
        <v>800</v>
      </c>
      <c r="J298" t="s">
        <v>801</v>
      </c>
      <c r="K298" t="s">
        <v>2801</v>
      </c>
      <c r="L298" t="s">
        <v>11</v>
      </c>
      <c r="M298">
        <v>3</v>
      </c>
      <c r="N298">
        <v>0</v>
      </c>
      <c r="O298" t="s">
        <v>31</v>
      </c>
      <c r="P298" t="s">
        <v>205</v>
      </c>
      <c r="Q298">
        <v>31278</v>
      </c>
      <c r="R298">
        <v>2</v>
      </c>
      <c r="S298">
        <v>0</v>
      </c>
      <c r="T298" t="s">
        <v>718</v>
      </c>
      <c r="U298" t="s">
        <v>781</v>
      </c>
      <c r="V298" t="s">
        <v>695</v>
      </c>
      <c r="W298">
        <v>279</v>
      </c>
      <c r="X298">
        <v>2251</v>
      </c>
      <c r="Y298" t="s">
        <v>222</v>
      </c>
      <c r="Z298" t="s">
        <v>226</v>
      </c>
    </row>
    <row r="299" spans="1:26" x14ac:dyDescent="0.3">
      <c r="A299">
        <v>1978</v>
      </c>
      <c r="B299" t="s">
        <v>824</v>
      </c>
      <c r="C299" s="9">
        <v>28655</v>
      </c>
      <c r="D299" s="1">
        <v>44361</v>
      </c>
      <c r="E299" t="s">
        <v>2210</v>
      </c>
      <c r="F299" s="2">
        <v>0.80208333333333337</v>
      </c>
      <c r="G299" t="s">
        <v>755</v>
      </c>
      <c r="H299" t="s">
        <v>777</v>
      </c>
      <c r="I299" t="s">
        <v>778</v>
      </c>
      <c r="J299" t="s">
        <v>779</v>
      </c>
      <c r="K299" t="s">
        <v>2859</v>
      </c>
      <c r="L299" t="s">
        <v>8</v>
      </c>
      <c r="M299">
        <v>2</v>
      </c>
      <c r="N299">
        <v>0</v>
      </c>
      <c r="O299" t="s">
        <v>36</v>
      </c>
      <c r="P299" t="s">
        <v>205</v>
      </c>
      <c r="Q299">
        <v>37091</v>
      </c>
      <c r="R299">
        <v>1</v>
      </c>
      <c r="S299">
        <v>0</v>
      </c>
      <c r="T299" t="s">
        <v>796</v>
      </c>
      <c r="U299" t="s">
        <v>729</v>
      </c>
      <c r="V299" t="s">
        <v>797</v>
      </c>
      <c r="W299">
        <v>279</v>
      </c>
      <c r="X299">
        <v>2202</v>
      </c>
      <c r="Y299" t="s">
        <v>230</v>
      </c>
      <c r="Z299" t="s">
        <v>358</v>
      </c>
    </row>
    <row r="300" spans="1:26" x14ac:dyDescent="0.3">
      <c r="A300">
        <v>1978</v>
      </c>
      <c r="B300" t="s">
        <v>825</v>
      </c>
      <c r="C300" s="9">
        <v>28659</v>
      </c>
      <c r="D300" s="1">
        <v>44365</v>
      </c>
      <c r="E300" t="s">
        <v>2211</v>
      </c>
      <c r="F300" s="2">
        <v>0.57291666666666663</v>
      </c>
      <c r="G300" t="s">
        <v>755</v>
      </c>
      <c r="H300" t="s">
        <v>799</v>
      </c>
      <c r="I300" t="s">
        <v>800</v>
      </c>
      <c r="J300" t="s">
        <v>801</v>
      </c>
      <c r="K300" t="s">
        <v>2860</v>
      </c>
      <c r="L300" t="s">
        <v>36</v>
      </c>
      <c r="M300">
        <v>1</v>
      </c>
      <c r="N300">
        <v>0</v>
      </c>
      <c r="O300" t="s">
        <v>31</v>
      </c>
      <c r="P300" t="s">
        <v>205</v>
      </c>
      <c r="Q300">
        <v>35288</v>
      </c>
      <c r="R300">
        <v>0</v>
      </c>
      <c r="S300">
        <v>0</v>
      </c>
      <c r="T300" t="s">
        <v>786</v>
      </c>
      <c r="U300" t="s">
        <v>826</v>
      </c>
      <c r="V300" t="s">
        <v>811</v>
      </c>
      <c r="W300">
        <v>279</v>
      </c>
      <c r="X300">
        <v>2450</v>
      </c>
      <c r="Y300" t="s">
        <v>358</v>
      </c>
      <c r="Z300" t="s">
        <v>226</v>
      </c>
    </row>
    <row r="301" spans="1:26" x14ac:dyDescent="0.3">
      <c r="A301">
        <v>1978</v>
      </c>
      <c r="B301" t="s">
        <v>827</v>
      </c>
      <c r="C301" s="9">
        <v>28659</v>
      </c>
      <c r="D301" s="1">
        <v>44365</v>
      </c>
      <c r="E301" t="s">
        <v>2212</v>
      </c>
      <c r="F301" s="2">
        <v>0.69791666666666663</v>
      </c>
      <c r="G301" t="s">
        <v>757</v>
      </c>
      <c r="H301" t="s">
        <v>766</v>
      </c>
      <c r="I301" t="s">
        <v>767</v>
      </c>
      <c r="J301" t="s">
        <v>768</v>
      </c>
      <c r="K301" t="s">
        <v>2632</v>
      </c>
      <c r="L301" t="s">
        <v>19</v>
      </c>
      <c r="M301">
        <v>1</v>
      </c>
      <c r="N301">
        <v>0</v>
      </c>
      <c r="O301" t="s">
        <v>13</v>
      </c>
      <c r="P301" t="s">
        <v>205</v>
      </c>
      <c r="Q301">
        <v>66695</v>
      </c>
      <c r="R301">
        <v>1</v>
      </c>
      <c r="S301">
        <v>0</v>
      </c>
      <c r="T301" t="s">
        <v>807</v>
      </c>
      <c r="U301" t="s">
        <v>673</v>
      </c>
      <c r="V301" t="s">
        <v>700</v>
      </c>
      <c r="W301">
        <v>279</v>
      </c>
      <c r="X301">
        <v>2221</v>
      </c>
      <c r="Y301" t="s">
        <v>306</v>
      </c>
      <c r="Z301" t="s">
        <v>262</v>
      </c>
    </row>
    <row r="302" spans="1:26" x14ac:dyDescent="0.3">
      <c r="A302">
        <v>1978</v>
      </c>
      <c r="B302" t="s">
        <v>827</v>
      </c>
      <c r="C302" s="9">
        <v>28659</v>
      </c>
      <c r="D302" s="1">
        <v>44365</v>
      </c>
      <c r="E302" t="s">
        <v>2212</v>
      </c>
      <c r="F302" s="2">
        <v>0.69791666666666663</v>
      </c>
      <c r="G302" t="s">
        <v>757</v>
      </c>
      <c r="H302" t="s">
        <v>793</v>
      </c>
      <c r="I302" t="s">
        <v>794</v>
      </c>
      <c r="J302" t="s">
        <v>795</v>
      </c>
      <c r="K302" t="s">
        <v>2861</v>
      </c>
      <c r="L302" t="s">
        <v>23</v>
      </c>
      <c r="M302">
        <v>2</v>
      </c>
      <c r="N302">
        <v>2</v>
      </c>
      <c r="O302" t="s">
        <v>39</v>
      </c>
      <c r="P302" t="s">
        <v>205</v>
      </c>
      <c r="Q302">
        <v>40750</v>
      </c>
      <c r="R302">
        <v>1</v>
      </c>
      <c r="S302">
        <v>1</v>
      </c>
      <c r="T302" t="s">
        <v>659</v>
      </c>
      <c r="U302" t="s">
        <v>770</v>
      </c>
      <c r="V302" t="s">
        <v>815</v>
      </c>
      <c r="W302">
        <v>279</v>
      </c>
      <c r="X302">
        <v>2348</v>
      </c>
      <c r="Y302" t="s">
        <v>438</v>
      </c>
      <c r="Z302" t="s">
        <v>278</v>
      </c>
    </row>
    <row r="303" spans="1:26" x14ac:dyDescent="0.3">
      <c r="A303">
        <v>1978</v>
      </c>
      <c r="B303" t="s">
        <v>828</v>
      </c>
      <c r="C303" s="9">
        <v>28659</v>
      </c>
      <c r="D303" s="1">
        <v>44365</v>
      </c>
      <c r="E303" t="s">
        <v>2213</v>
      </c>
      <c r="F303" s="2">
        <v>0.80208333333333337</v>
      </c>
      <c r="G303" t="s">
        <v>755</v>
      </c>
      <c r="H303" t="s">
        <v>777</v>
      </c>
      <c r="I303" t="s">
        <v>778</v>
      </c>
      <c r="J303" t="s">
        <v>779</v>
      </c>
      <c r="K303" t="s">
        <v>2830</v>
      </c>
      <c r="L303" t="s">
        <v>8</v>
      </c>
      <c r="M303">
        <v>0</v>
      </c>
      <c r="N303">
        <v>0</v>
      </c>
      <c r="O303" t="s">
        <v>11</v>
      </c>
      <c r="P303" t="s">
        <v>205</v>
      </c>
      <c r="Q303">
        <v>37326</v>
      </c>
      <c r="R303">
        <v>0</v>
      </c>
      <c r="S303">
        <v>0</v>
      </c>
      <c r="T303" t="s">
        <v>716</v>
      </c>
      <c r="U303" t="s">
        <v>740</v>
      </c>
      <c r="V303" t="s">
        <v>816</v>
      </c>
      <c r="W303">
        <v>279</v>
      </c>
      <c r="X303">
        <v>2196</v>
      </c>
      <c r="Y303" t="s">
        <v>230</v>
      </c>
      <c r="Z303" t="s">
        <v>222</v>
      </c>
    </row>
    <row r="304" spans="1:26" x14ac:dyDescent="0.3">
      <c r="A304">
        <v>1978</v>
      </c>
      <c r="B304" t="s">
        <v>829</v>
      </c>
      <c r="C304" s="9">
        <v>28662</v>
      </c>
      <c r="D304" s="1">
        <v>44368</v>
      </c>
      <c r="E304" t="s">
        <v>2214</v>
      </c>
      <c r="F304" s="2">
        <v>0.57291666666666663</v>
      </c>
      <c r="G304" t="s">
        <v>757</v>
      </c>
      <c r="H304" t="s">
        <v>766</v>
      </c>
      <c r="I304" t="s">
        <v>767</v>
      </c>
      <c r="J304" t="s">
        <v>768</v>
      </c>
      <c r="K304" t="s">
        <v>2862</v>
      </c>
      <c r="L304" t="s">
        <v>39</v>
      </c>
      <c r="M304">
        <v>2</v>
      </c>
      <c r="N304">
        <v>1</v>
      </c>
      <c r="O304" t="s">
        <v>19</v>
      </c>
      <c r="P304" t="s">
        <v>205</v>
      </c>
      <c r="Q304">
        <v>67433</v>
      </c>
      <c r="R304">
        <v>0</v>
      </c>
      <c r="S304">
        <v>1</v>
      </c>
      <c r="T304" t="s">
        <v>798</v>
      </c>
      <c r="U304" t="s">
        <v>689</v>
      </c>
      <c r="V304" t="s">
        <v>809</v>
      </c>
      <c r="W304">
        <v>279</v>
      </c>
      <c r="X304">
        <v>2391</v>
      </c>
      <c r="Y304" t="s">
        <v>278</v>
      </c>
      <c r="Z304" t="s">
        <v>306</v>
      </c>
    </row>
    <row r="305" spans="1:26" x14ac:dyDescent="0.3">
      <c r="A305">
        <v>1978</v>
      </c>
      <c r="B305" t="s">
        <v>829</v>
      </c>
      <c r="C305" s="9">
        <v>28662</v>
      </c>
      <c r="D305" s="1">
        <v>44368</v>
      </c>
      <c r="E305" t="s">
        <v>2214</v>
      </c>
      <c r="F305" s="2">
        <v>0.57291666666666663</v>
      </c>
      <c r="G305" t="s">
        <v>757</v>
      </c>
      <c r="H305" t="s">
        <v>793</v>
      </c>
      <c r="I305" t="s">
        <v>794</v>
      </c>
      <c r="J305" t="s">
        <v>795</v>
      </c>
      <c r="K305" t="s">
        <v>2863</v>
      </c>
      <c r="L305" t="s">
        <v>13</v>
      </c>
      <c r="M305">
        <v>3</v>
      </c>
      <c r="N305">
        <v>2</v>
      </c>
      <c r="O305" t="s">
        <v>23</v>
      </c>
      <c r="P305" t="s">
        <v>205</v>
      </c>
      <c r="Q305">
        <v>38318</v>
      </c>
      <c r="R305">
        <v>0</v>
      </c>
      <c r="S305">
        <v>1</v>
      </c>
      <c r="T305" t="s">
        <v>660</v>
      </c>
      <c r="U305" t="s">
        <v>788</v>
      </c>
      <c r="V305" t="s">
        <v>785</v>
      </c>
      <c r="W305">
        <v>279</v>
      </c>
      <c r="X305">
        <v>2217</v>
      </c>
      <c r="Y305" t="s">
        <v>262</v>
      </c>
      <c r="Z305" t="s">
        <v>438</v>
      </c>
    </row>
    <row r="306" spans="1:26" x14ac:dyDescent="0.3">
      <c r="A306">
        <v>1978</v>
      </c>
      <c r="B306" t="s">
        <v>830</v>
      </c>
      <c r="C306" s="9">
        <v>28662</v>
      </c>
      <c r="D306" s="1">
        <v>44368</v>
      </c>
      <c r="E306" t="s">
        <v>2215</v>
      </c>
      <c r="F306" s="2">
        <v>0.69791666666666663</v>
      </c>
      <c r="G306" t="s">
        <v>755</v>
      </c>
      <c r="H306" t="s">
        <v>799</v>
      </c>
      <c r="I306" t="s">
        <v>800</v>
      </c>
      <c r="J306" t="s">
        <v>801</v>
      </c>
      <c r="K306" t="s">
        <v>2641</v>
      </c>
      <c r="L306" t="s">
        <v>11</v>
      </c>
      <c r="M306">
        <v>3</v>
      </c>
      <c r="N306">
        <v>1</v>
      </c>
      <c r="O306" t="s">
        <v>36</v>
      </c>
      <c r="P306" t="s">
        <v>205</v>
      </c>
      <c r="Q306">
        <v>39586</v>
      </c>
      <c r="R306">
        <v>1</v>
      </c>
      <c r="S306">
        <v>1</v>
      </c>
      <c r="T306" t="s">
        <v>775</v>
      </c>
      <c r="U306" t="s">
        <v>791</v>
      </c>
      <c r="V306" t="s">
        <v>723</v>
      </c>
      <c r="W306">
        <v>279</v>
      </c>
      <c r="X306">
        <v>2252</v>
      </c>
      <c r="Y306" t="s">
        <v>222</v>
      </c>
      <c r="Z306" t="s">
        <v>358</v>
      </c>
    </row>
    <row r="307" spans="1:26" x14ac:dyDescent="0.3">
      <c r="A307">
        <v>1978</v>
      </c>
      <c r="B307" t="s">
        <v>831</v>
      </c>
      <c r="C307" s="9">
        <v>28662</v>
      </c>
      <c r="D307" s="1">
        <v>44368</v>
      </c>
      <c r="E307" t="s">
        <v>2216</v>
      </c>
      <c r="F307" s="2">
        <v>0.80208333333333337</v>
      </c>
      <c r="G307" t="s">
        <v>755</v>
      </c>
      <c r="H307" t="s">
        <v>777</v>
      </c>
      <c r="I307" t="s">
        <v>778</v>
      </c>
      <c r="J307" t="s">
        <v>779</v>
      </c>
      <c r="K307" t="s">
        <v>2864</v>
      </c>
      <c r="L307" t="s">
        <v>8</v>
      </c>
      <c r="M307">
        <v>6</v>
      </c>
      <c r="N307">
        <v>0</v>
      </c>
      <c r="O307" t="s">
        <v>31</v>
      </c>
      <c r="P307" t="s">
        <v>205</v>
      </c>
      <c r="Q307">
        <v>37315</v>
      </c>
      <c r="R307">
        <v>2</v>
      </c>
      <c r="S307">
        <v>0</v>
      </c>
      <c r="T307" t="s">
        <v>802</v>
      </c>
      <c r="U307" t="s">
        <v>747</v>
      </c>
      <c r="V307" t="s">
        <v>782</v>
      </c>
      <c r="W307">
        <v>279</v>
      </c>
      <c r="X307">
        <v>2201</v>
      </c>
      <c r="Y307" t="s">
        <v>230</v>
      </c>
      <c r="Z307" t="s">
        <v>226</v>
      </c>
    </row>
    <row r="308" spans="1:26" x14ac:dyDescent="0.3">
      <c r="A308">
        <v>1978</v>
      </c>
      <c r="B308" t="s">
        <v>832</v>
      </c>
      <c r="C308" s="9">
        <v>28665</v>
      </c>
      <c r="D308" s="1">
        <v>44371</v>
      </c>
      <c r="E308" t="s">
        <v>2105</v>
      </c>
      <c r="F308" s="2">
        <v>0.625</v>
      </c>
      <c r="G308" t="s">
        <v>175</v>
      </c>
      <c r="H308" t="s">
        <v>766</v>
      </c>
      <c r="I308" t="s">
        <v>767</v>
      </c>
      <c r="J308" t="s">
        <v>768</v>
      </c>
      <c r="K308" t="s">
        <v>2805</v>
      </c>
      <c r="L308" t="s">
        <v>11</v>
      </c>
      <c r="M308">
        <v>2</v>
      </c>
      <c r="N308">
        <v>1</v>
      </c>
      <c r="O308" t="s">
        <v>19</v>
      </c>
      <c r="P308" t="s">
        <v>205</v>
      </c>
      <c r="Q308">
        <v>69659</v>
      </c>
      <c r="R308">
        <v>0</v>
      </c>
      <c r="S308">
        <v>1</v>
      </c>
      <c r="T308" t="s">
        <v>660</v>
      </c>
      <c r="U308" t="s">
        <v>723</v>
      </c>
      <c r="V308" t="s">
        <v>716</v>
      </c>
      <c r="W308">
        <v>280</v>
      </c>
      <c r="X308">
        <v>2247</v>
      </c>
      <c r="Y308" t="s">
        <v>222</v>
      </c>
      <c r="Z308" t="s">
        <v>306</v>
      </c>
    </row>
    <row r="309" spans="1:26" x14ac:dyDescent="0.3">
      <c r="A309">
        <v>1978</v>
      </c>
      <c r="B309" t="s">
        <v>833</v>
      </c>
      <c r="C309" s="9">
        <v>28666</v>
      </c>
      <c r="D309" s="1">
        <v>44372</v>
      </c>
      <c r="E309" t="s">
        <v>2106</v>
      </c>
      <c r="F309" s="2">
        <v>0.625</v>
      </c>
      <c r="G309" t="s">
        <v>2</v>
      </c>
      <c r="H309" t="s">
        <v>766</v>
      </c>
      <c r="I309" t="s">
        <v>767</v>
      </c>
      <c r="J309" t="s">
        <v>768</v>
      </c>
      <c r="K309" t="s">
        <v>2865</v>
      </c>
      <c r="L309" t="s">
        <v>8</v>
      </c>
      <c r="M309">
        <v>3</v>
      </c>
      <c r="N309">
        <v>1</v>
      </c>
      <c r="O309" t="s">
        <v>39</v>
      </c>
      <c r="P309" t="s">
        <v>834</v>
      </c>
      <c r="Q309">
        <v>71483</v>
      </c>
      <c r="R309">
        <v>0</v>
      </c>
      <c r="S309">
        <v>0</v>
      </c>
      <c r="T309" t="s">
        <v>782</v>
      </c>
      <c r="U309" t="s">
        <v>659</v>
      </c>
      <c r="V309" t="s">
        <v>740</v>
      </c>
      <c r="W309">
        <v>639</v>
      </c>
      <c r="X309">
        <v>2198</v>
      </c>
      <c r="Y309" t="s">
        <v>230</v>
      </c>
      <c r="Z309" t="s">
        <v>278</v>
      </c>
    </row>
    <row r="310" spans="1:26" x14ac:dyDescent="0.3">
      <c r="A310">
        <v>1982</v>
      </c>
      <c r="B310" t="s">
        <v>835</v>
      </c>
      <c r="C310" s="9">
        <v>30115</v>
      </c>
      <c r="D310" s="1">
        <v>44360</v>
      </c>
      <c r="E310" t="s">
        <v>2217</v>
      </c>
      <c r="F310" s="2">
        <v>0.83333333333333337</v>
      </c>
      <c r="G310" t="s">
        <v>173</v>
      </c>
      <c r="H310" t="s">
        <v>836</v>
      </c>
      <c r="I310" t="s">
        <v>837</v>
      </c>
      <c r="J310" t="s">
        <v>838</v>
      </c>
      <c r="K310" t="s">
        <v>2866</v>
      </c>
      <c r="L310" t="s">
        <v>8</v>
      </c>
      <c r="M310">
        <v>0</v>
      </c>
      <c r="N310">
        <v>1</v>
      </c>
      <c r="O310" t="s">
        <v>32</v>
      </c>
      <c r="P310" t="s">
        <v>205</v>
      </c>
      <c r="Q310">
        <v>95000</v>
      </c>
      <c r="R310">
        <v>0</v>
      </c>
      <c r="S310">
        <v>0</v>
      </c>
      <c r="T310" t="s">
        <v>839</v>
      </c>
      <c r="U310" t="s">
        <v>716</v>
      </c>
      <c r="V310" t="s">
        <v>788</v>
      </c>
      <c r="W310">
        <v>293</v>
      </c>
      <c r="X310">
        <v>749</v>
      </c>
      <c r="Y310" t="s">
        <v>230</v>
      </c>
      <c r="Z310" t="s">
        <v>216</v>
      </c>
    </row>
    <row r="311" spans="1:26" x14ac:dyDescent="0.3">
      <c r="A311">
        <v>1982</v>
      </c>
      <c r="B311" t="s">
        <v>840</v>
      </c>
      <c r="C311" s="9">
        <v>30116</v>
      </c>
      <c r="D311" s="1">
        <v>44361</v>
      </c>
      <c r="E311" t="s">
        <v>2218</v>
      </c>
      <c r="F311" s="2">
        <v>0.71875</v>
      </c>
      <c r="G311" t="s">
        <v>171</v>
      </c>
      <c r="H311" t="s">
        <v>841</v>
      </c>
      <c r="I311" t="s">
        <v>842</v>
      </c>
      <c r="J311" t="s">
        <v>843</v>
      </c>
      <c r="K311" t="s">
        <v>2867</v>
      </c>
      <c r="L311" t="s">
        <v>19</v>
      </c>
      <c r="M311">
        <v>0</v>
      </c>
      <c r="N311">
        <v>0</v>
      </c>
      <c r="O311" t="s">
        <v>36</v>
      </c>
      <c r="P311" t="s">
        <v>205</v>
      </c>
      <c r="Q311">
        <v>33000</v>
      </c>
      <c r="R311">
        <v>0</v>
      </c>
      <c r="S311">
        <v>0</v>
      </c>
      <c r="T311" t="s">
        <v>844</v>
      </c>
      <c r="U311" t="s">
        <v>816</v>
      </c>
      <c r="V311" t="s">
        <v>718</v>
      </c>
      <c r="W311">
        <v>293</v>
      </c>
      <c r="X311">
        <v>995</v>
      </c>
      <c r="Y311" t="s">
        <v>306</v>
      </c>
      <c r="Z311" t="s">
        <v>358</v>
      </c>
    </row>
    <row r="312" spans="1:26" x14ac:dyDescent="0.3">
      <c r="A312">
        <v>1982</v>
      </c>
      <c r="B312" t="s">
        <v>845</v>
      </c>
      <c r="C312" s="9">
        <v>30116</v>
      </c>
      <c r="D312" s="1">
        <v>44361</v>
      </c>
      <c r="E312" t="s">
        <v>2219</v>
      </c>
      <c r="F312" s="2">
        <v>0.875</v>
      </c>
      <c r="G312" t="s">
        <v>430</v>
      </c>
      <c r="H312" t="s">
        <v>846</v>
      </c>
      <c r="I312" t="s">
        <v>847</v>
      </c>
      <c r="J312" t="s">
        <v>848</v>
      </c>
      <c r="K312" t="s">
        <v>2709</v>
      </c>
      <c r="L312" t="s">
        <v>11</v>
      </c>
      <c r="M312">
        <v>2</v>
      </c>
      <c r="N312">
        <v>1</v>
      </c>
      <c r="O312" t="s">
        <v>25</v>
      </c>
      <c r="P312" t="s">
        <v>205</v>
      </c>
      <c r="Q312">
        <v>68000</v>
      </c>
      <c r="R312">
        <v>0</v>
      </c>
      <c r="S312">
        <v>1</v>
      </c>
      <c r="T312" t="s">
        <v>849</v>
      </c>
      <c r="U312" t="s">
        <v>850</v>
      </c>
      <c r="V312" t="s">
        <v>851</v>
      </c>
      <c r="W312">
        <v>293</v>
      </c>
      <c r="X312">
        <v>791</v>
      </c>
      <c r="Y312" t="s">
        <v>222</v>
      </c>
      <c r="Z312" t="s">
        <v>457</v>
      </c>
    </row>
    <row r="313" spans="1:26" x14ac:dyDescent="0.3">
      <c r="A313">
        <v>1982</v>
      </c>
      <c r="B313" t="s">
        <v>852</v>
      </c>
      <c r="C313" s="9">
        <v>30117</v>
      </c>
      <c r="D313" s="1">
        <v>44362</v>
      </c>
      <c r="E313" t="s">
        <v>2220</v>
      </c>
      <c r="F313" s="2">
        <v>0.71875</v>
      </c>
      <c r="G313" t="s">
        <v>171</v>
      </c>
      <c r="H313" t="s">
        <v>853</v>
      </c>
      <c r="I313" t="s">
        <v>854</v>
      </c>
      <c r="J313" t="s">
        <v>855</v>
      </c>
      <c r="K313" t="s">
        <v>2868</v>
      </c>
      <c r="L313" t="s">
        <v>31</v>
      </c>
      <c r="M313">
        <v>0</v>
      </c>
      <c r="N313">
        <v>0</v>
      </c>
      <c r="O313" t="s">
        <v>51</v>
      </c>
      <c r="P313" t="s">
        <v>205</v>
      </c>
      <c r="Q313">
        <v>11000</v>
      </c>
      <c r="R313">
        <v>0</v>
      </c>
      <c r="S313">
        <v>0</v>
      </c>
      <c r="T313" t="s">
        <v>856</v>
      </c>
      <c r="U313" t="s">
        <v>718</v>
      </c>
      <c r="V313" t="s">
        <v>816</v>
      </c>
      <c r="W313">
        <v>293</v>
      </c>
      <c r="X313">
        <v>833</v>
      </c>
      <c r="Y313" t="s">
        <v>226</v>
      </c>
      <c r="Z313" t="s">
        <v>857</v>
      </c>
    </row>
    <row r="314" spans="1:26" x14ac:dyDescent="0.3">
      <c r="A314">
        <v>1982</v>
      </c>
      <c r="B314" t="s">
        <v>858</v>
      </c>
      <c r="C314" s="9">
        <v>30117</v>
      </c>
      <c r="D314" s="1">
        <v>44362</v>
      </c>
      <c r="E314" t="s">
        <v>2221</v>
      </c>
      <c r="F314" s="2">
        <v>0.875</v>
      </c>
      <c r="G314" t="s">
        <v>173</v>
      </c>
      <c r="H314" t="s">
        <v>859</v>
      </c>
      <c r="I314" t="s">
        <v>860</v>
      </c>
      <c r="J314" t="s">
        <v>861</v>
      </c>
      <c r="K314" t="s">
        <v>2869</v>
      </c>
      <c r="L314" t="s">
        <v>14</v>
      </c>
      <c r="M314">
        <v>10</v>
      </c>
      <c r="N314">
        <v>1</v>
      </c>
      <c r="O314" t="s">
        <v>87</v>
      </c>
      <c r="P314" t="s">
        <v>205</v>
      </c>
      <c r="Q314">
        <v>23000</v>
      </c>
      <c r="R314">
        <v>3</v>
      </c>
      <c r="S314">
        <v>0</v>
      </c>
      <c r="T314" t="s">
        <v>862</v>
      </c>
      <c r="U314" t="s">
        <v>811</v>
      </c>
      <c r="V314" t="s">
        <v>863</v>
      </c>
      <c r="W314">
        <v>293</v>
      </c>
      <c r="X314">
        <v>896</v>
      </c>
      <c r="Y314" t="s">
        <v>269</v>
      </c>
      <c r="Z314" t="s">
        <v>663</v>
      </c>
    </row>
    <row r="315" spans="1:26" x14ac:dyDescent="0.3">
      <c r="A315">
        <v>1982</v>
      </c>
      <c r="B315" t="s">
        <v>858</v>
      </c>
      <c r="C315" s="9">
        <v>30117</v>
      </c>
      <c r="D315" s="1">
        <v>44362</v>
      </c>
      <c r="E315" t="s">
        <v>2221</v>
      </c>
      <c r="F315" s="2">
        <v>0.875</v>
      </c>
      <c r="G315" t="s">
        <v>430</v>
      </c>
      <c r="H315" t="s">
        <v>864</v>
      </c>
      <c r="I315" t="s">
        <v>865</v>
      </c>
      <c r="J315" t="s">
        <v>866</v>
      </c>
      <c r="K315" t="s">
        <v>2870</v>
      </c>
      <c r="L315" t="s">
        <v>38</v>
      </c>
      <c r="M315">
        <v>5</v>
      </c>
      <c r="N315">
        <v>2</v>
      </c>
      <c r="O315" t="s">
        <v>78</v>
      </c>
      <c r="P315" t="s">
        <v>205</v>
      </c>
      <c r="Q315">
        <v>36000</v>
      </c>
      <c r="R315">
        <v>3</v>
      </c>
      <c r="S315">
        <v>0</v>
      </c>
      <c r="T315" t="s">
        <v>867</v>
      </c>
      <c r="U315" t="s">
        <v>868</v>
      </c>
      <c r="V315" t="s">
        <v>869</v>
      </c>
      <c r="W315">
        <v>293</v>
      </c>
      <c r="X315">
        <v>1051</v>
      </c>
      <c r="Y315" t="s">
        <v>435</v>
      </c>
      <c r="Z315" t="s">
        <v>870</v>
      </c>
    </row>
    <row r="316" spans="1:26" x14ac:dyDescent="0.3">
      <c r="A316">
        <v>1982</v>
      </c>
      <c r="B316" t="s">
        <v>871</v>
      </c>
      <c r="C316" s="9">
        <v>30118</v>
      </c>
      <c r="D316" s="1">
        <v>44363</v>
      </c>
      <c r="E316" t="s">
        <v>2222</v>
      </c>
      <c r="F316" s="2">
        <v>0.71875</v>
      </c>
      <c r="G316" t="s">
        <v>172</v>
      </c>
      <c r="H316" t="s">
        <v>872</v>
      </c>
      <c r="I316" t="s">
        <v>873</v>
      </c>
      <c r="J316" t="s">
        <v>874</v>
      </c>
      <c r="K316" t="s">
        <v>2871</v>
      </c>
      <c r="L316" t="s">
        <v>23</v>
      </c>
      <c r="M316">
        <v>1</v>
      </c>
      <c r="N316">
        <v>2</v>
      </c>
      <c r="O316" t="s">
        <v>42</v>
      </c>
      <c r="P316" t="s">
        <v>205</v>
      </c>
      <c r="Q316">
        <v>42000</v>
      </c>
      <c r="R316">
        <v>0</v>
      </c>
      <c r="S316">
        <v>0</v>
      </c>
      <c r="T316" t="s">
        <v>875</v>
      </c>
      <c r="U316" t="s">
        <v>876</v>
      </c>
      <c r="V316" t="s">
        <v>877</v>
      </c>
      <c r="W316">
        <v>293</v>
      </c>
      <c r="X316">
        <v>741</v>
      </c>
      <c r="Y316" t="s">
        <v>438</v>
      </c>
      <c r="Z316" t="s">
        <v>878</v>
      </c>
    </row>
    <row r="317" spans="1:26" x14ac:dyDescent="0.3">
      <c r="A317">
        <v>1982</v>
      </c>
      <c r="B317" t="s">
        <v>871</v>
      </c>
      <c r="C317" s="9">
        <v>30118</v>
      </c>
      <c r="D317" s="1">
        <v>44363</v>
      </c>
      <c r="E317" t="s">
        <v>2222</v>
      </c>
      <c r="F317" s="2">
        <v>0.71875</v>
      </c>
      <c r="G317" t="s">
        <v>174</v>
      </c>
      <c r="H317" t="s">
        <v>879</v>
      </c>
      <c r="I317" t="s">
        <v>880</v>
      </c>
      <c r="J317" t="s">
        <v>881</v>
      </c>
      <c r="K317" t="s">
        <v>2767</v>
      </c>
      <c r="L317" t="s">
        <v>22</v>
      </c>
      <c r="M317">
        <v>3</v>
      </c>
      <c r="N317">
        <v>1</v>
      </c>
      <c r="O317" t="s">
        <v>4</v>
      </c>
      <c r="P317" t="s">
        <v>205</v>
      </c>
      <c r="Q317">
        <v>44172</v>
      </c>
      <c r="R317">
        <v>1</v>
      </c>
      <c r="S317">
        <v>1</v>
      </c>
      <c r="T317" t="s">
        <v>785</v>
      </c>
      <c r="U317" t="s">
        <v>882</v>
      </c>
      <c r="V317" t="s">
        <v>815</v>
      </c>
      <c r="W317">
        <v>293</v>
      </c>
      <c r="X317">
        <v>878</v>
      </c>
      <c r="Y317" t="s">
        <v>394</v>
      </c>
      <c r="Z317" t="s">
        <v>209</v>
      </c>
    </row>
    <row r="318" spans="1:26" x14ac:dyDescent="0.3">
      <c r="A318">
        <v>1982</v>
      </c>
      <c r="B318" t="s">
        <v>883</v>
      </c>
      <c r="C318" s="9">
        <v>30118</v>
      </c>
      <c r="D318" s="1">
        <v>44363</v>
      </c>
      <c r="E318" t="s">
        <v>2223</v>
      </c>
      <c r="F318" s="2">
        <v>0.875</v>
      </c>
      <c r="G318" t="s">
        <v>884</v>
      </c>
      <c r="H318" t="s">
        <v>885</v>
      </c>
      <c r="I318" t="s">
        <v>886</v>
      </c>
      <c r="J318" t="s">
        <v>887</v>
      </c>
      <c r="K318" t="s">
        <v>2872</v>
      </c>
      <c r="L318" t="s">
        <v>18</v>
      </c>
      <c r="M318">
        <v>1</v>
      </c>
      <c r="N318">
        <v>1</v>
      </c>
      <c r="O318" t="s">
        <v>43</v>
      </c>
      <c r="P318" t="s">
        <v>205</v>
      </c>
      <c r="Q318">
        <v>49562</v>
      </c>
      <c r="R318">
        <v>0</v>
      </c>
      <c r="S318">
        <v>1</v>
      </c>
      <c r="T318" t="s">
        <v>769</v>
      </c>
      <c r="U318" t="s">
        <v>888</v>
      </c>
      <c r="V318" t="s">
        <v>889</v>
      </c>
      <c r="W318">
        <v>293</v>
      </c>
      <c r="X318">
        <v>901</v>
      </c>
      <c r="Y318" t="s">
        <v>299</v>
      </c>
      <c r="Z318" t="s">
        <v>890</v>
      </c>
    </row>
    <row r="319" spans="1:26" x14ac:dyDescent="0.3">
      <c r="A319">
        <v>1982</v>
      </c>
      <c r="B319" t="s">
        <v>891</v>
      </c>
      <c r="C319" s="9">
        <v>30119</v>
      </c>
      <c r="D319" s="1">
        <v>44364</v>
      </c>
      <c r="E319" t="s">
        <v>2224</v>
      </c>
      <c r="F319" s="2">
        <v>0.71875</v>
      </c>
      <c r="G319" t="s">
        <v>172</v>
      </c>
      <c r="H319" t="s">
        <v>892</v>
      </c>
      <c r="I319" t="s">
        <v>893</v>
      </c>
      <c r="J319" t="s">
        <v>894</v>
      </c>
      <c r="K319" t="s">
        <v>2873</v>
      </c>
      <c r="L319" t="s">
        <v>9</v>
      </c>
      <c r="M319">
        <v>0</v>
      </c>
      <c r="N319">
        <v>1</v>
      </c>
      <c r="O319" t="s">
        <v>13</v>
      </c>
      <c r="P319" t="s">
        <v>205</v>
      </c>
      <c r="Q319">
        <v>22500</v>
      </c>
      <c r="R319">
        <v>0</v>
      </c>
      <c r="S319">
        <v>1</v>
      </c>
      <c r="T319" t="s">
        <v>895</v>
      </c>
      <c r="U319" t="s">
        <v>877</v>
      </c>
      <c r="V319" t="s">
        <v>876</v>
      </c>
      <c r="W319">
        <v>293</v>
      </c>
      <c r="X319">
        <v>764</v>
      </c>
      <c r="Y319" t="s">
        <v>233</v>
      </c>
      <c r="Z319" t="s">
        <v>262</v>
      </c>
    </row>
    <row r="320" spans="1:26" x14ac:dyDescent="0.3">
      <c r="A320">
        <v>1982</v>
      </c>
      <c r="B320" t="s">
        <v>896</v>
      </c>
      <c r="C320" s="9">
        <v>30119</v>
      </c>
      <c r="D320" s="1">
        <v>44364</v>
      </c>
      <c r="E320" t="s">
        <v>2225</v>
      </c>
      <c r="F320" s="2">
        <v>0.73958333333333337</v>
      </c>
      <c r="G320" t="s">
        <v>174</v>
      </c>
      <c r="H320" t="s">
        <v>897</v>
      </c>
      <c r="I320" t="s">
        <v>898</v>
      </c>
      <c r="J320" t="s">
        <v>899</v>
      </c>
      <c r="K320" t="s">
        <v>2874</v>
      </c>
      <c r="L320" t="s">
        <v>20</v>
      </c>
      <c r="M320">
        <v>1</v>
      </c>
      <c r="N320">
        <v>1</v>
      </c>
      <c r="O320" t="s">
        <v>88</v>
      </c>
      <c r="P320" t="s">
        <v>205</v>
      </c>
      <c r="Q320">
        <v>25000</v>
      </c>
      <c r="R320">
        <v>1</v>
      </c>
      <c r="S320">
        <v>0</v>
      </c>
      <c r="T320" t="s">
        <v>900</v>
      </c>
      <c r="U320" t="s">
        <v>901</v>
      </c>
      <c r="V320" t="s">
        <v>902</v>
      </c>
      <c r="W320">
        <v>293</v>
      </c>
      <c r="X320">
        <v>1012</v>
      </c>
      <c r="Y320" t="s">
        <v>312</v>
      </c>
      <c r="Z320" t="s">
        <v>903</v>
      </c>
    </row>
    <row r="321" spans="1:26" x14ac:dyDescent="0.3">
      <c r="A321">
        <v>1982</v>
      </c>
      <c r="B321" t="s">
        <v>904</v>
      </c>
      <c r="C321" s="9">
        <v>30119</v>
      </c>
      <c r="D321" s="1">
        <v>44364</v>
      </c>
      <c r="E321" t="s">
        <v>2226</v>
      </c>
      <c r="F321" s="2">
        <v>0.875</v>
      </c>
      <c r="G321" t="s">
        <v>884</v>
      </c>
      <c r="H321" t="s">
        <v>905</v>
      </c>
      <c r="I321" t="s">
        <v>906</v>
      </c>
      <c r="J321" t="s">
        <v>907</v>
      </c>
      <c r="K321" t="s">
        <v>2875</v>
      </c>
      <c r="L321" t="s">
        <v>6</v>
      </c>
      <c r="M321">
        <v>0</v>
      </c>
      <c r="N321">
        <v>0</v>
      </c>
      <c r="O321" t="s">
        <v>26</v>
      </c>
      <c r="P321" t="s">
        <v>205</v>
      </c>
      <c r="Q321">
        <v>25000</v>
      </c>
      <c r="R321">
        <v>0</v>
      </c>
      <c r="S321">
        <v>0</v>
      </c>
      <c r="T321" t="s">
        <v>908</v>
      </c>
      <c r="U321" t="s">
        <v>909</v>
      </c>
      <c r="V321" t="s">
        <v>716</v>
      </c>
      <c r="W321">
        <v>293</v>
      </c>
      <c r="X321">
        <v>1044</v>
      </c>
      <c r="Y321" t="s">
        <v>221</v>
      </c>
      <c r="Z321" t="s">
        <v>489</v>
      </c>
    </row>
    <row r="322" spans="1:26" x14ac:dyDescent="0.3">
      <c r="A322">
        <v>1982</v>
      </c>
      <c r="B322" t="s">
        <v>910</v>
      </c>
      <c r="C322" s="9">
        <v>30120</v>
      </c>
      <c r="D322" s="1">
        <v>44365</v>
      </c>
      <c r="E322" t="s">
        <v>2227</v>
      </c>
      <c r="F322" s="2">
        <v>0.71875</v>
      </c>
      <c r="G322" t="s">
        <v>171</v>
      </c>
      <c r="H322" t="s">
        <v>841</v>
      </c>
      <c r="I322" t="s">
        <v>842</v>
      </c>
      <c r="J322" t="s">
        <v>843</v>
      </c>
      <c r="K322" t="s">
        <v>2876</v>
      </c>
      <c r="L322" t="s">
        <v>19</v>
      </c>
      <c r="M322">
        <v>1</v>
      </c>
      <c r="N322">
        <v>1</v>
      </c>
      <c r="O322" t="s">
        <v>31</v>
      </c>
      <c r="P322" t="s">
        <v>205</v>
      </c>
      <c r="Q322">
        <v>25000</v>
      </c>
      <c r="R322">
        <v>1</v>
      </c>
      <c r="S322">
        <v>0</v>
      </c>
      <c r="T322" t="s">
        <v>748</v>
      </c>
      <c r="U322" t="s">
        <v>911</v>
      </c>
      <c r="V322" t="s">
        <v>660</v>
      </c>
      <c r="W322">
        <v>293</v>
      </c>
      <c r="X322">
        <v>994</v>
      </c>
      <c r="Y322" t="s">
        <v>306</v>
      </c>
      <c r="Z322" t="s">
        <v>226</v>
      </c>
    </row>
    <row r="323" spans="1:26" x14ac:dyDescent="0.3">
      <c r="A323">
        <v>1982</v>
      </c>
      <c r="B323" t="s">
        <v>912</v>
      </c>
      <c r="C323" s="9">
        <v>30120</v>
      </c>
      <c r="D323" s="1">
        <v>44365</v>
      </c>
      <c r="E323" t="s">
        <v>2228</v>
      </c>
      <c r="F323" s="2">
        <v>0.875</v>
      </c>
      <c r="G323" t="s">
        <v>173</v>
      </c>
      <c r="H323" t="s">
        <v>913</v>
      </c>
      <c r="I323" t="s">
        <v>914</v>
      </c>
      <c r="J323" t="s">
        <v>915</v>
      </c>
      <c r="K323" t="s">
        <v>2841</v>
      </c>
      <c r="L323" t="s">
        <v>8</v>
      </c>
      <c r="M323">
        <v>4</v>
      </c>
      <c r="N323">
        <v>1</v>
      </c>
      <c r="O323" t="s">
        <v>14</v>
      </c>
      <c r="P323" t="s">
        <v>205</v>
      </c>
      <c r="Q323">
        <v>32093</v>
      </c>
      <c r="R323">
        <v>2</v>
      </c>
      <c r="S323">
        <v>0</v>
      </c>
      <c r="T323" t="s">
        <v>916</v>
      </c>
      <c r="U323" t="s">
        <v>844</v>
      </c>
      <c r="V323" t="s">
        <v>718</v>
      </c>
      <c r="W323">
        <v>293</v>
      </c>
      <c r="X323">
        <v>752</v>
      </c>
      <c r="Y323" t="s">
        <v>230</v>
      </c>
      <c r="Z323" t="s">
        <v>269</v>
      </c>
    </row>
    <row r="324" spans="1:26" x14ac:dyDescent="0.3">
      <c r="A324">
        <v>1982</v>
      </c>
      <c r="B324" t="s">
        <v>912</v>
      </c>
      <c r="C324" s="9">
        <v>30120</v>
      </c>
      <c r="D324" s="1">
        <v>44365</v>
      </c>
      <c r="E324" t="s">
        <v>2228</v>
      </c>
      <c r="F324" s="2">
        <v>0.875</v>
      </c>
      <c r="G324" t="s">
        <v>430</v>
      </c>
      <c r="H324" t="s">
        <v>917</v>
      </c>
      <c r="I324" t="s">
        <v>847</v>
      </c>
      <c r="J324" t="s">
        <v>918</v>
      </c>
      <c r="K324" t="s">
        <v>2877</v>
      </c>
      <c r="L324" t="s">
        <v>11</v>
      </c>
      <c r="M324">
        <v>4</v>
      </c>
      <c r="N324">
        <v>1</v>
      </c>
      <c r="O324" t="s">
        <v>38</v>
      </c>
      <c r="P324" t="s">
        <v>205</v>
      </c>
      <c r="Q324">
        <v>47379</v>
      </c>
      <c r="R324">
        <v>1</v>
      </c>
      <c r="S324">
        <v>1</v>
      </c>
      <c r="T324" t="s">
        <v>919</v>
      </c>
      <c r="U324" t="s">
        <v>868</v>
      </c>
      <c r="V324" t="s">
        <v>816</v>
      </c>
      <c r="W324">
        <v>293</v>
      </c>
      <c r="X324">
        <v>790</v>
      </c>
      <c r="Y324" t="s">
        <v>222</v>
      </c>
      <c r="Z324" t="s">
        <v>435</v>
      </c>
    </row>
    <row r="325" spans="1:26" x14ac:dyDescent="0.3">
      <c r="A325">
        <v>1982</v>
      </c>
      <c r="B325" t="s">
        <v>920</v>
      </c>
      <c r="C325" s="9">
        <v>30121</v>
      </c>
      <c r="D325" s="1">
        <v>44366</v>
      </c>
      <c r="E325" t="s">
        <v>2229</v>
      </c>
      <c r="F325" s="2">
        <v>0.80208333333333337</v>
      </c>
      <c r="G325" t="s">
        <v>171</v>
      </c>
      <c r="H325" t="s">
        <v>853</v>
      </c>
      <c r="I325" t="s">
        <v>854</v>
      </c>
      <c r="J325" t="s">
        <v>855</v>
      </c>
      <c r="K325" t="s">
        <v>2878</v>
      </c>
      <c r="L325" t="s">
        <v>36</v>
      </c>
      <c r="M325">
        <v>0</v>
      </c>
      <c r="N325">
        <v>0</v>
      </c>
      <c r="O325" t="s">
        <v>51</v>
      </c>
      <c r="P325" t="s">
        <v>205</v>
      </c>
      <c r="Q325">
        <v>19000</v>
      </c>
      <c r="R325">
        <v>0</v>
      </c>
      <c r="S325">
        <v>0</v>
      </c>
      <c r="T325" t="s">
        <v>921</v>
      </c>
      <c r="U325" t="s">
        <v>748</v>
      </c>
      <c r="V325" t="s">
        <v>911</v>
      </c>
      <c r="W325">
        <v>293</v>
      </c>
      <c r="X325">
        <v>834</v>
      </c>
      <c r="Y325" t="s">
        <v>358</v>
      </c>
      <c r="Z325" t="s">
        <v>857</v>
      </c>
    </row>
    <row r="326" spans="1:26" x14ac:dyDescent="0.3">
      <c r="A326">
        <v>1982</v>
      </c>
      <c r="B326" t="s">
        <v>922</v>
      </c>
      <c r="C326" s="9">
        <v>30121</v>
      </c>
      <c r="D326" s="1">
        <v>44366</v>
      </c>
      <c r="E326" t="s">
        <v>2230</v>
      </c>
      <c r="F326" s="2">
        <v>0.875</v>
      </c>
      <c r="G326" t="s">
        <v>173</v>
      </c>
      <c r="H326" t="s">
        <v>859</v>
      </c>
      <c r="I326" t="s">
        <v>860</v>
      </c>
      <c r="J326" t="s">
        <v>861</v>
      </c>
      <c r="K326" t="s">
        <v>2783</v>
      </c>
      <c r="L326" t="s">
        <v>32</v>
      </c>
      <c r="M326">
        <v>1</v>
      </c>
      <c r="N326">
        <v>0</v>
      </c>
      <c r="O326" t="s">
        <v>87</v>
      </c>
      <c r="P326" t="s">
        <v>205</v>
      </c>
      <c r="Q326">
        <v>15000</v>
      </c>
      <c r="R326">
        <v>1</v>
      </c>
      <c r="S326">
        <v>0</v>
      </c>
      <c r="T326" t="s">
        <v>923</v>
      </c>
      <c r="U326" t="s">
        <v>882</v>
      </c>
      <c r="V326" t="s">
        <v>788</v>
      </c>
      <c r="W326">
        <v>293</v>
      </c>
      <c r="X326">
        <v>774</v>
      </c>
      <c r="Y326" t="s">
        <v>216</v>
      </c>
      <c r="Z326" t="s">
        <v>663</v>
      </c>
    </row>
    <row r="327" spans="1:26" x14ac:dyDescent="0.3">
      <c r="A327">
        <v>1982</v>
      </c>
      <c r="B327" t="s">
        <v>922</v>
      </c>
      <c r="C327" s="9">
        <v>30121</v>
      </c>
      <c r="D327" s="1">
        <v>44366</v>
      </c>
      <c r="E327" t="s">
        <v>2230</v>
      </c>
      <c r="F327" s="2">
        <v>0.875</v>
      </c>
      <c r="G327" t="s">
        <v>430</v>
      </c>
      <c r="H327" t="s">
        <v>864</v>
      </c>
      <c r="I327" t="s">
        <v>865</v>
      </c>
      <c r="J327" t="s">
        <v>866</v>
      </c>
      <c r="K327" t="s">
        <v>2879</v>
      </c>
      <c r="L327" t="s">
        <v>25</v>
      </c>
      <c r="M327">
        <v>3</v>
      </c>
      <c r="N327">
        <v>0</v>
      </c>
      <c r="O327" t="s">
        <v>78</v>
      </c>
      <c r="P327" t="s">
        <v>205</v>
      </c>
      <c r="Q327">
        <v>19000</v>
      </c>
      <c r="R327">
        <v>1</v>
      </c>
      <c r="S327">
        <v>0</v>
      </c>
      <c r="T327" t="s">
        <v>869</v>
      </c>
      <c r="U327" t="s">
        <v>924</v>
      </c>
      <c r="V327" t="s">
        <v>925</v>
      </c>
      <c r="W327">
        <v>293</v>
      </c>
      <c r="X327">
        <v>1054</v>
      </c>
      <c r="Y327" t="s">
        <v>457</v>
      </c>
      <c r="Z327" t="s">
        <v>870</v>
      </c>
    </row>
    <row r="328" spans="1:26" x14ac:dyDescent="0.3">
      <c r="A328">
        <v>1982</v>
      </c>
      <c r="B328" t="s">
        <v>926</v>
      </c>
      <c r="C328" s="9">
        <v>30122</v>
      </c>
      <c r="D328" s="1">
        <v>44367</v>
      </c>
      <c r="E328" t="s">
        <v>2231</v>
      </c>
      <c r="F328" s="2">
        <v>0.71875</v>
      </c>
      <c r="G328" t="s">
        <v>172</v>
      </c>
      <c r="H328" t="s">
        <v>872</v>
      </c>
      <c r="I328" t="s">
        <v>873</v>
      </c>
      <c r="J328" t="s">
        <v>874</v>
      </c>
      <c r="K328" t="s">
        <v>2739</v>
      </c>
      <c r="L328" t="s">
        <v>23</v>
      </c>
      <c r="M328">
        <v>4</v>
      </c>
      <c r="N328">
        <v>1</v>
      </c>
      <c r="O328" t="s">
        <v>9</v>
      </c>
      <c r="P328" t="s">
        <v>205</v>
      </c>
      <c r="Q328">
        <v>42000</v>
      </c>
      <c r="R328">
        <v>1</v>
      </c>
      <c r="S328">
        <v>0</v>
      </c>
      <c r="T328" t="s">
        <v>909</v>
      </c>
      <c r="U328" t="s">
        <v>839</v>
      </c>
      <c r="V328" t="s">
        <v>709</v>
      </c>
      <c r="W328">
        <v>293</v>
      </c>
      <c r="X328">
        <v>813</v>
      </c>
      <c r="Y328" t="s">
        <v>438</v>
      </c>
      <c r="Z328" t="s">
        <v>233</v>
      </c>
    </row>
    <row r="329" spans="1:26" x14ac:dyDescent="0.3">
      <c r="A329">
        <v>1982</v>
      </c>
      <c r="B329" t="s">
        <v>926</v>
      </c>
      <c r="C329" s="9">
        <v>30122</v>
      </c>
      <c r="D329" s="1">
        <v>44367</v>
      </c>
      <c r="E329" t="s">
        <v>2231</v>
      </c>
      <c r="F329" s="2">
        <v>0.71875</v>
      </c>
      <c r="G329" t="s">
        <v>174</v>
      </c>
      <c r="H329" t="s">
        <v>879</v>
      </c>
      <c r="I329" t="s">
        <v>880</v>
      </c>
      <c r="J329" t="s">
        <v>881</v>
      </c>
      <c r="K329" t="s">
        <v>2797</v>
      </c>
      <c r="L329" t="s">
        <v>22</v>
      </c>
      <c r="M329">
        <v>2</v>
      </c>
      <c r="N329">
        <v>0</v>
      </c>
      <c r="O329" t="s">
        <v>20</v>
      </c>
      <c r="P329" t="s">
        <v>205</v>
      </c>
      <c r="Q329">
        <v>41123</v>
      </c>
      <c r="R329">
        <v>0</v>
      </c>
      <c r="S329">
        <v>0</v>
      </c>
      <c r="T329" t="s">
        <v>811</v>
      </c>
      <c r="U329" t="s">
        <v>888</v>
      </c>
      <c r="V329" t="s">
        <v>876</v>
      </c>
      <c r="W329">
        <v>293</v>
      </c>
      <c r="X329">
        <v>889</v>
      </c>
      <c r="Y329" t="s">
        <v>394</v>
      </c>
      <c r="Z329" t="s">
        <v>312</v>
      </c>
    </row>
    <row r="330" spans="1:26" x14ac:dyDescent="0.3">
      <c r="A330">
        <v>1982</v>
      </c>
      <c r="B330" t="s">
        <v>927</v>
      </c>
      <c r="C330" s="9">
        <v>30122</v>
      </c>
      <c r="D330" s="1">
        <v>44367</v>
      </c>
      <c r="E330" t="s">
        <v>2232</v>
      </c>
      <c r="F330" s="2">
        <v>0.875</v>
      </c>
      <c r="G330" t="s">
        <v>884</v>
      </c>
      <c r="H330" t="s">
        <v>885</v>
      </c>
      <c r="I330" t="s">
        <v>886</v>
      </c>
      <c r="J330" t="s">
        <v>887</v>
      </c>
      <c r="K330" t="s">
        <v>2880</v>
      </c>
      <c r="L330" t="s">
        <v>18</v>
      </c>
      <c r="M330">
        <v>2</v>
      </c>
      <c r="N330">
        <v>1</v>
      </c>
      <c r="O330" t="s">
        <v>6</v>
      </c>
      <c r="P330" t="s">
        <v>205</v>
      </c>
      <c r="Q330">
        <v>48000</v>
      </c>
      <c r="R330">
        <v>1</v>
      </c>
      <c r="S330">
        <v>1</v>
      </c>
      <c r="T330" t="s">
        <v>863</v>
      </c>
      <c r="U330" t="s">
        <v>785</v>
      </c>
      <c r="V330" t="s">
        <v>769</v>
      </c>
      <c r="W330">
        <v>293</v>
      </c>
      <c r="X330">
        <v>903</v>
      </c>
      <c r="Y330" t="s">
        <v>299</v>
      </c>
      <c r="Z330" t="s">
        <v>221</v>
      </c>
    </row>
    <row r="331" spans="1:26" x14ac:dyDescent="0.3">
      <c r="A331">
        <v>1982</v>
      </c>
      <c r="B331" t="s">
        <v>928</v>
      </c>
      <c r="C331" s="9">
        <v>30123</v>
      </c>
      <c r="D331" s="1">
        <v>44368</v>
      </c>
      <c r="E331" t="s">
        <v>2233</v>
      </c>
      <c r="F331" s="2">
        <v>0.71875</v>
      </c>
      <c r="G331" t="s">
        <v>172</v>
      </c>
      <c r="H331" t="s">
        <v>892</v>
      </c>
      <c r="I331" t="s">
        <v>893</v>
      </c>
      <c r="J331" t="s">
        <v>894</v>
      </c>
      <c r="K331" t="s">
        <v>2881</v>
      </c>
      <c r="L331" t="s">
        <v>42</v>
      </c>
      <c r="M331">
        <v>0</v>
      </c>
      <c r="N331">
        <v>2</v>
      </c>
      <c r="O331" t="s">
        <v>13</v>
      </c>
      <c r="P331" t="s">
        <v>205</v>
      </c>
      <c r="Q331">
        <v>22000</v>
      </c>
      <c r="R331">
        <v>0</v>
      </c>
      <c r="S331">
        <v>0</v>
      </c>
      <c r="T331" t="s">
        <v>709</v>
      </c>
      <c r="U331" t="s">
        <v>839</v>
      </c>
      <c r="V331" t="s">
        <v>862</v>
      </c>
      <c r="W331">
        <v>293</v>
      </c>
      <c r="X331">
        <v>739</v>
      </c>
      <c r="Y331" t="s">
        <v>878</v>
      </c>
      <c r="Z331" t="s">
        <v>262</v>
      </c>
    </row>
    <row r="332" spans="1:26" x14ac:dyDescent="0.3">
      <c r="A332">
        <v>1982</v>
      </c>
      <c r="B332" t="s">
        <v>928</v>
      </c>
      <c r="C332" s="9">
        <v>30123</v>
      </c>
      <c r="D332" s="1">
        <v>44368</v>
      </c>
      <c r="E332" t="s">
        <v>2233</v>
      </c>
      <c r="F332" s="2">
        <v>0.71875</v>
      </c>
      <c r="G332" t="s">
        <v>174</v>
      </c>
      <c r="H332" t="s">
        <v>897</v>
      </c>
      <c r="I332" t="s">
        <v>898</v>
      </c>
      <c r="J332" t="s">
        <v>899</v>
      </c>
      <c r="K332" t="s">
        <v>2882</v>
      </c>
      <c r="L332" t="s">
        <v>4</v>
      </c>
      <c r="M332">
        <v>4</v>
      </c>
      <c r="N332">
        <v>1</v>
      </c>
      <c r="O332" t="s">
        <v>88</v>
      </c>
      <c r="P332" t="s">
        <v>205</v>
      </c>
      <c r="Q332">
        <v>30043</v>
      </c>
      <c r="R332">
        <v>2</v>
      </c>
      <c r="S332">
        <v>0</v>
      </c>
      <c r="T332" t="s">
        <v>929</v>
      </c>
      <c r="U332" t="s">
        <v>908</v>
      </c>
      <c r="V332" t="s">
        <v>930</v>
      </c>
      <c r="W332">
        <v>293</v>
      </c>
      <c r="X332">
        <v>919</v>
      </c>
      <c r="Y332" t="s">
        <v>209</v>
      </c>
      <c r="Z332" t="s">
        <v>903</v>
      </c>
    </row>
    <row r="333" spans="1:26" x14ac:dyDescent="0.3">
      <c r="A333">
        <v>1982</v>
      </c>
      <c r="B333" t="s">
        <v>931</v>
      </c>
      <c r="C333" s="9">
        <v>30123</v>
      </c>
      <c r="D333" s="1">
        <v>44368</v>
      </c>
      <c r="E333" t="s">
        <v>2234</v>
      </c>
      <c r="F333" s="2">
        <v>0.875</v>
      </c>
      <c r="G333" t="s">
        <v>884</v>
      </c>
      <c r="H333" t="s">
        <v>905</v>
      </c>
      <c r="I333" t="s">
        <v>906</v>
      </c>
      <c r="J333" t="s">
        <v>907</v>
      </c>
      <c r="K333" t="s">
        <v>2883</v>
      </c>
      <c r="L333" t="s">
        <v>43</v>
      </c>
      <c r="M333">
        <v>1</v>
      </c>
      <c r="N333">
        <v>1</v>
      </c>
      <c r="O333" t="s">
        <v>26</v>
      </c>
      <c r="P333" t="s">
        <v>205</v>
      </c>
      <c r="Q333">
        <v>15000</v>
      </c>
      <c r="R333">
        <v>0</v>
      </c>
      <c r="S333">
        <v>1</v>
      </c>
      <c r="T333" t="s">
        <v>868</v>
      </c>
      <c r="U333" t="s">
        <v>875</v>
      </c>
      <c r="V333" t="s">
        <v>877</v>
      </c>
      <c r="W333">
        <v>293</v>
      </c>
      <c r="X333">
        <v>959</v>
      </c>
      <c r="Y333" t="s">
        <v>890</v>
      </c>
      <c r="Z333" t="s">
        <v>489</v>
      </c>
    </row>
    <row r="334" spans="1:26" x14ac:dyDescent="0.3">
      <c r="A334">
        <v>1982</v>
      </c>
      <c r="B334" t="s">
        <v>932</v>
      </c>
      <c r="C334" s="9">
        <v>30124</v>
      </c>
      <c r="D334" s="1">
        <v>44369</v>
      </c>
      <c r="E334" t="s">
        <v>2235</v>
      </c>
      <c r="F334" s="2">
        <v>0.71875</v>
      </c>
      <c r="G334" t="s">
        <v>171</v>
      </c>
      <c r="H334" t="s">
        <v>853</v>
      </c>
      <c r="I334" t="s">
        <v>854</v>
      </c>
      <c r="J334" t="s">
        <v>855</v>
      </c>
      <c r="K334" t="s">
        <v>2860</v>
      </c>
      <c r="L334" t="s">
        <v>36</v>
      </c>
      <c r="M334">
        <v>5</v>
      </c>
      <c r="N334">
        <v>1</v>
      </c>
      <c r="O334" t="s">
        <v>31</v>
      </c>
      <c r="P334" t="s">
        <v>205</v>
      </c>
      <c r="Q334">
        <v>25000</v>
      </c>
      <c r="R334">
        <v>0</v>
      </c>
      <c r="S334">
        <v>0</v>
      </c>
      <c r="T334" t="s">
        <v>911</v>
      </c>
      <c r="U334" t="s">
        <v>924</v>
      </c>
      <c r="V334" t="s">
        <v>850</v>
      </c>
      <c r="W334">
        <v>293</v>
      </c>
      <c r="X334">
        <v>1055</v>
      </c>
      <c r="Y334" t="s">
        <v>358</v>
      </c>
      <c r="Z334" t="s">
        <v>226</v>
      </c>
    </row>
    <row r="335" spans="1:26" x14ac:dyDescent="0.3">
      <c r="A335">
        <v>1982</v>
      </c>
      <c r="B335" t="s">
        <v>933</v>
      </c>
      <c r="C335" s="9">
        <v>30124</v>
      </c>
      <c r="D335" s="1">
        <v>44369</v>
      </c>
      <c r="E335" t="s">
        <v>2236</v>
      </c>
      <c r="F335" s="2">
        <v>0.875</v>
      </c>
      <c r="G335" t="s">
        <v>173</v>
      </c>
      <c r="H335" t="s">
        <v>859</v>
      </c>
      <c r="I335" t="s">
        <v>860</v>
      </c>
      <c r="J335" t="s">
        <v>861</v>
      </c>
      <c r="K335" t="s">
        <v>2884</v>
      </c>
      <c r="L335" t="s">
        <v>32</v>
      </c>
      <c r="M335">
        <v>1</v>
      </c>
      <c r="N335">
        <v>1</v>
      </c>
      <c r="O335" t="s">
        <v>14</v>
      </c>
      <c r="P335" t="s">
        <v>205</v>
      </c>
      <c r="Q335">
        <v>37000</v>
      </c>
      <c r="R335">
        <v>0</v>
      </c>
      <c r="S335">
        <v>1</v>
      </c>
      <c r="T335" t="s">
        <v>925</v>
      </c>
      <c r="U335" t="s">
        <v>748</v>
      </c>
      <c r="V335" t="s">
        <v>916</v>
      </c>
      <c r="W335">
        <v>293</v>
      </c>
      <c r="X335">
        <v>779</v>
      </c>
      <c r="Y335" t="s">
        <v>216</v>
      </c>
      <c r="Z335" t="s">
        <v>269</v>
      </c>
    </row>
    <row r="336" spans="1:26" x14ac:dyDescent="0.3">
      <c r="A336">
        <v>1982</v>
      </c>
      <c r="B336" t="s">
        <v>933</v>
      </c>
      <c r="C336" s="9">
        <v>30124</v>
      </c>
      <c r="D336" s="1">
        <v>44369</v>
      </c>
      <c r="E336" t="s">
        <v>2236</v>
      </c>
      <c r="F336" s="2">
        <v>0.875</v>
      </c>
      <c r="G336" t="s">
        <v>430</v>
      </c>
      <c r="H336" t="s">
        <v>864</v>
      </c>
      <c r="I336" t="s">
        <v>865</v>
      </c>
      <c r="J336" t="s">
        <v>866</v>
      </c>
      <c r="K336" t="s">
        <v>2885</v>
      </c>
      <c r="L336" t="s">
        <v>25</v>
      </c>
      <c r="M336">
        <v>2</v>
      </c>
      <c r="N336">
        <v>2</v>
      </c>
      <c r="O336" t="s">
        <v>38</v>
      </c>
      <c r="P336" t="s">
        <v>205</v>
      </c>
      <c r="Q336">
        <v>45000</v>
      </c>
      <c r="R336">
        <v>0</v>
      </c>
      <c r="S336">
        <v>1</v>
      </c>
      <c r="T336" t="s">
        <v>718</v>
      </c>
      <c r="U336" t="s">
        <v>788</v>
      </c>
      <c r="V336" t="s">
        <v>921</v>
      </c>
      <c r="W336">
        <v>293</v>
      </c>
      <c r="X336">
        <v>1071</v>
      </c>
      <c r="Y336" t="s">
        <v>457</v>
      </c>
      <c r="Z336" t="s">
        <v>435</v>
      </c>
    </row>
    <row r="337" spans="1:26" x14ac:dyDescent="0.3">
      <c r="A337">
        <v>1982</v>
      </c>
      <c r="B337" t="s">
        <v>934</v>
      </c>
      <c r="C337" s="9">
        <v>30125</v>
      </c>
      <c r="D337" s="1">
        <v>44370</v>
      </c>
      <c r="E337" t="s">
        <v>2237</v>
      </c>
      <c r="F337" s="2">
        <v>0.71875</v>
      </c>
      <c r="G337" t="s">
        <v>171</v>
      </c>
      <c r="H337" t="s">
        <v>841</v>
      </c>
      <c r="I337" t="s">
        <v>842</v>
      </c>
      <c r="J337" t="s">
        <v>843</v>
      </c>
      <c r="K337" t="s">
        <v>2886</v>
      </c>
      <c r="L337" t="s">
        <v>19</v>
      </c>
      <c r="M337">
        <v>1</v>
      </c>
      <c r="N337">
        <v>1</v>
      </c>
      <c r="O337" t="s">
        <v>51</v>
      </c>
      <c r="P337" t="s">
        <v>205</v>
      </c>
      <c r="Q337">
        <v>20000</v>
      </c>
      <c r="R337">
        <v>0</v>
      </c>
      <c r="S337">
        <v>0</v>
      </c>
      <c r="T337" t="s">
        <v>888</v>
      </c>
      <c r="U337" t="s">
        <v>924</v>
      </c>
      <c r="V337" t="s">
        <v>850</v>
      </c>
      <c r="W337">
        <v>293</v>
      </c>
      <c r="X337">
        <v>828</v>
      </c>
      <c r="Y337" t="s">
        <v>306</v>
      </c>
      <c r="Z337" t="s">
        <v>857</v>
      </c>
    </row>
    <row r="338" spans="1:26" x14ac:dyDescent="0.3">
      <c r="A338">
        <v>1982</v>
      </c>
      <c r="B338" t="s">
        <v>935</v>
      </c>
      <c r="C338" s="9">
        <v>30125</v>
      </c>
      <c r="D338" s="1">
        <v>44370</v>
      </c>
      <c r="E338" t="s">
        <v>2238</v>
      </c>
      <c r="F338" s="2">
        <v>0.875</v>
      </c>
      <c r="G338" t="s">
        <v>173</v>
      </c>
      <c r="H338" t="s">
        <v>913</v>
      </c>
      <c r="I338" t="s">
        <v>914</v>
      </c>
      <c r="J338" t="s">
        <v>915</v>
      </c>
      <c r="K338" t="s">
        <v>2887</v>
      </c>
      <c r="L338" t="s">
        <v>8</v>
      </c>
      <c r="M338">
        <v>2</v>
      </c>
      <c r="N338">
        <v>0</v>
      </c>
      <c r="O338" t="s">
        <v>87</v>
      </c>
      <c r="P338" t="s">
        <v>205</v>
      </c>
      <c r="Q338">
        <v>32500</v>
      </c>
      <c r="R338">
        <v>1</v>
      </c>
      <c r="S338">
        <v>0</v>
      </c>
      <c r="T338" t="s">
        <v>889</v>
      </c>
      <c r="U338" t="s">
        <v>849</v>
      </c>
      <c r="V338" t="s">
        <v>916</v>
      </c>
      <c r="W338">
        <v>293</v>
      </c>
      <c r="X338">
        <v>751</v>
      </c>
      <c r="Y338" t="s">
        <v>230</v>
      </c>
      <c r="Z338" t="s">
        <v>663</v>
      </c>
    </row>
    <row r="339" spans="1:26" x14ac:dyDescent="0.3">
      <c r="A339">
        <v>1982</v>
      </c>
      <c r="B339" t="s">
        <v>935</v>
      </c>
      <c r="C339" s="9">
        <v>30125</v>
      </c>
      <c r="D339" s="1">
        <v>44370</v>
      </c>
      <c r="E339" t="s">
        <v>2238</v>
      </c>
      <c r="F339" s="2">
        <v>0.875</v>
      </c>
      <c r="G339" t="s">
        <v>430</v>
      </c>
      <c r="H339" t="s">
        <v>917</v>
      </c>
      <c r="I339" t="s">
        <v>847</v>
      </c>
      <c r="J339" t="s">
        <v>918</v>
      </c>
      <c r="K339" t="s">
        <v>2888</v>
      </c>
      <c r="L339" t="s">
        <v>11</v>
      </c>
      <c r="M339">
        <v>4</v>
      </c>
      <c r="N339">
        <v>0</v>
      </c>
      <c r="O339" t="s">
        <v>78</v>
      </c>
      <c r="P339" t="s">
        <v>205</v>
      </c>
      <c r="Q339">
        <v>43000</v>
      </c>
      <c r="R339">
        <v>2</v>
      </c>
      <c r="S339">
        <v>0</v>
      </c>
      <c r="T339" t="s">
        <v>930</v>
      </c>
      <c r="U339" t="s">
        <v>660</v>
      </c>
      <c r="V339" t="s">
        <v>811</v>
      </c>
      <c r="W339">
        <v>293</v>
      </c>
      <c r="X339">
        <v>789</v>
      </c>
      <c r="Y339" t="s">
        <v>222</v>
      </c>
      <c r="Z339" t="s">
        <v>870</v>
      </c>
    </row>
    <row r="340" spans="1:26" x14ac:dyDescent="0.3">
      <c r="A340">
        <v>1982</v>
      </c>
      <c r="B340" t="s">
        <v>936</v>
      </c>
      <c r="C340" s="9">
        <v>30126</v>
      </c>
      <c r="D340" s="1">
        <v>44371</v>
      </c>
      <c r="E340" t="s">
        <v>2239</v>
      </c>
      <c r="F340" s="2">
        <v>0.71875</v>
      </c>
      <c r="G340" t="s">
        <v>172</v>
      </c>
      <c r="H340" t="s">
        <v>892</v>
      </c>
      <c r="I340" t="s">
        <v>893</v>
      </c>
      <c r="J340" t="s">
        <v>894</v>
      </c>
      <c r="K340" t="s">
        <v>2889</v>
      </c>
      <c r="L340" t="s">
        <v>42</v>
      </c>
      <c r="M340">
        <v>3</v>
      </c>
      <c r="N340">
        <v>2</v>
      </c>
      <c r="O340" t="s">
        <v>9</v>
      </c>
      <c r="P340" t="s">
        <v>205</v>
      </c>
      <c r="Q340">
        <v>16000</v>
      </c>
      <c r="R340">
        <v>3</v>
      </c>
      <c r="S340">
        <v>0</v>
      </c>
      <c r="T340" t="s">
        <v>901</v>
      </c>
      <c r="U340" t="s">
        <v>908</v>
      </c>
      <c r="V340" t="s">
        <v>815</v>
      </c>
      <c r="W340">
        <v>293</v>
      </c>
      <c r="X340">
        <v>740</v>
      </c>
      <c r="Y340" t="s">
        <v>878</v>
      </c>
      <c r="Z340" t="s">
        <v>233</v>
      </c>
    </row>
    <row r="341" spans="1:26" x14ac:dyDescent="0.3">
      <c r="A341">
        <v>1982</v>
      </c>
      <c r="B341" t="s">
        <v>936</v>
      </c>
      <c r="C341" s="9">
        <v>30126</v>
      </c>
      <c r="D341" s="1">
        <v>44371</v>
      </c>
      <c r="E341" t="s">
        <v>2239</v>
      </c>
      <c r="F341" s="2">
        <v>0.71875</v>
      </c>
      <c r="G341" t="s">
        <v>174</v>
      </c>
      <c r="H341" t="s">
        <v>897</v>
      </c>
      <c r="I341" t="s">
        <v>898</v>
      </c>
      <c r="J341" t="s">
        <v>899</v>
      </c>
      <c r="K341" t="s">
        <v>2890</v>
      </c>
      <c r="L341" t="s">
        <v>4</v>
      </c>
      <c r="M341">
        <v>1</v>
      </c>
      <c r="N341">
        <v>1</v>
      </c>
      <c r="O341" t="s">
        <v>20</v>
      </c>
      <c r="P341" t="s">
        <v>205</v>
      </c>
      <c r="Q341">
        <v>28000</v>
      </c>
      <c r="R341">
        <v>0</v>
      </c>
      <c r="S341">
        <v>0</v>
      </c>
      <c r="T341" t="s">
        <v>877</v>
      </c>
      <c r="U341" t="s">
        <v>900</v>
      </c>
      <c r="V341" t="s">
        <v>716</v>
      </c>
      <c r="W341">
        <v>293</v>
      </c>
      <c r="X341">
        <v>922</v>
      </c>
      <c r="Y341" t="s">
        <v>209</v>
      </c>
      <c r="Z341" t="s">
        <v>312</v>
      </c>
    </row>
    <row r="342" spans="1:26" x14ac:dyDescent="0.3">
      <c r="A342">
        <v>1982</v>
      </c>
      <c r="B342" t="s">
        <v>937</v>
      </c>
      <c r="C342" s="9">
        <v>30126</v>
      </c>
      <c r="D342" s="1">
        <v>44371</v>
      </c>
      <c r="E342" t="s">
        <v>2240</v>
      </c>
      <c r="F342" s="2">
        <v>0.875</v>
      </c>
      <c r="G342" t="s">
        <v>884</v>
      </c>
      <c r="H342" t="s">
        <v>905</v>
      </c>
      <c r="I342" t="s">
        <v>906</v>
      </c>
      <c r="J342" t="s">
        <v>907</v>
      </c>
      <c r="K342" t="s">
        <v>2891</v>
      </c>
      <c r="L342" t="s">
        <v>43</v>
      </c>
      <c r="M342">
        <v>0</v>
      </c>
      <c r="N342">
        <v>1</v>
      </c>
      <c r="O342" t="s">
        <v>6</v>
      </c>
      <c r="P342" t="s">
        <v>205</v>
      </c>
      <c r="Q342">
        <v>25000</v>
      </c>
      <c r="R342">
        <v>0</v>
      </c>
      <c r="S342">
        <v>0</v>
      </c>
      <c r="T342" t="s">
        <v>882</v>
      </c>
      <c r="U342" t="s">
        <v>919</v>
      </c>
      <c r="V342" t="s">
        <v>769</v>
      </c>
      <c r="W342">
        <v>293</v>
      </c>
      <c r="X342">
        <v>962</v>
      </c>
      <c r="Y342" t="s">
        <v>890</v>
      </c>
      <c r="Z342" t="s">
        <v>221</v>
      </c>
    </row>
    <row r="343" spans="1:26" x14ac:dyDescent="0.3">
      <c r="A343">
        <v>1982</v>
      </c>
      <c r="B343" t="s">
        <v>938</v>
      </c>
      <c r="C343" s="9">
        <v>30127</v>
      </c>
      <c r="D343" s="1">
        <v>44372</v>
      </c>
      <c r="E343" t="s">
        <v>2241</v>
      </c>
      <c r="F343" s="2">
        <v>0.71875</v>
      </c>
      <c r="G343" t="s">
        <v>172</v>
      </c>
      <c r="H343" t="s">
        <v>872</v>
      </c>
      <c r="I343" t="s">
        <v>873</v>
      </c>
      <c r="J343" t="s">
        <v>874</v>
      </c>
      <c r="K343" t="s">
        <v>2689</v>
      </c>
      <c r="L343" t="s">
        <v>23</v>
      </c>
      <c r="M343">
        <v>1</v>
      </c>
      <c r="N343">
        <v>0</v>
      </c>
      <c r="O343" t="s">
        <v>13</v>
      </c>
      <c r="P343" t="s">
        <v>205</v>
      </c>
      <c r="Q343">
        <v>41000</v>
      </c>
      <c r="R343">
        <v>1</v>
      </c>
      <c r="S343">
        <v>0</v>
      </c>
      <c r="T343" t="s">
        <v>902</v>
      </c>
      <c r="U343" t="s">
        <v>862</v>
      </c>
      <c r="V343" t="s">
        <v>815</v>
      </c>
      <c r="W343">
        <v>293</v>
      </c>
      <c r="X343">
        <v>770</v>
      </c>
      <c r="Y343" t="s">
        <v>438</v>
      </c>
      <c r="Z343" t="s">
        <v>262</v>
      </c>
    </row>
    <row r="344" spans="1:26" x14ac:dyDescent="0.3">
      <c r="A344">
        <v>1982</v>
      </c>
      <c r="B344" t="s">
        <v>938</v>
      </c>
      <c r="C344" s="9">
        <v>30127</v>
      </c>
      <c r="D344" s="1">
        <v>44372</v>
      </c>
      <c r="E344" t="s">
        <v>2241</v>
      </c>
      <c r="F344" s="2">
        <v>0.71875</v>
      </c>
      <c r="G344" t="s">
        <v>174</v>
      </c>
      <c r="H344" t="s">
        <v>879</v>
      </c>
      <c r="I344" t="s">
        <v>880</v>
      </c>
      <c r="J344" t="s">
        <v>881</v>
      </c>
      <c r="K344" t="s">
        <v>2892</v>
      </c>
      <c r="L344" t="s">
        <v>22</v>
      </c>
      <c r="M344">
        <v>1</v>
      </c>
      <c r="N344">
        <v>0</v>
      </c>
      <c r="O344" t="s">
        <v>88</v>
      </c>
      <c r="P344" t="s">
        <v>205</v>
      </c>
      <c r="Q344">
        <v>39700</v>
      </c>
      <c r="R344">
        <v>1</v>
      </c>
      <c r="S344">
        <v>0</v>
      </c>
      <c r="T344" t="s">
        <v>876</v>
      </c>
      <c r="U344" t="s">
        <v>863</v>
      </c>
      <c r="V344" t="s">
        <v>851</v>
      </c>
      <c r="W344">
        <v>293</v>
      </c>
      <c r="X344">
        <v>882</v>
      </c>
      <c r="Y344" t="s">
        <v>394</v>
      </c>
      <c r="Z344" t="s">
        <v>903</v>
      </c>
    </row>
    <row r="345" spans="1:26" x14ac:dyDescent="0.3">
      <c r="A345">
        <v>1982</v>
      </c>
      <c r="B345" t="s">
        <v>939</v>
      </c>
      <c r="C345" s="9">
        <v>30127</v>
      </c>
      <c r="D345" s="1">
        <v>44372</v>
      </c>
      <c r="E345" t="s">
        <v>2242</v>
      </c>
      <c r="F345" s="2">
        <v>0.875</v>
      </c>
      <c r="G345" t="s">
        <v>884</v>
      </c>
      <c r="H345" t="s">
        <v>885</v>
      </c>
      <c r="I345" t="s">
        <v>886</v>
      </c>
      <c r="J345" t="s">
        <v>887</v>
      </c>
      <c r="K345" t="s">
        <v>2893</v>
      </c>
      <c r="L345" t="s">
        <v>26</v>
      </c>
      <c r="M345">
        <v>1</v>
      </c>
      <c r="N345">
        <v>0</v>
      </c>
      <c r="O345" t="s">
        <v>18</v>
      </c>
      <c r="P345" t="s">
        <v>205</v>
      </c>
      <c r="Q345">
        <v>49562</v>
      </c>
      <c r="R345">
        <v>0</v>
      </c>
      <c r="S345">
        <v>0</v>
      </c>
      <c r="T345" t="s">
        <v>940</v>
      </c>
      <c r="U345" t="s">
        <v>875</v>
      </c>
      <c r="V345" t="s">
        <v>921</v>
      </c>
      <c r="W345">
        <v>293</v>
      </c>
      <c r="X345">
        <v>902</v>
      </c>
      <c r="Y345" t="s">
        <v>489</v>
      </c>
      <c r="Z345" t="s">
        <v>299</v>
      </c>
    </row>
    <row r="346" spans="1:26" x14ac:dyDescent="0.3">
      <c r="A346">
        <v>1982</v>
      </c>
      <c r="B346" t="s">
        <v>941</v>
      </c>
      <c r="C346" s="9">
        <v>30130</v>
      </c>
      <c r="D346" s="1">
        <v>44375</v>
      </c>
      <c r="E346" t="s">
        <v>2243</v>
      </c>
      <c r="F346" s="2">
        <v>0.71875</v>
      </c>
      <c r="G346" t="s">
        <v>174</v>
      </c>
      <c r="H346" t="s">
        <v>942</v>
      </c>
      <c r="I346" t="s">
        <v>943</v>
      </c>
      <c r="J346" t="s">
        <v>944</v>
      </c>
      <c r="K346" t="s">
        <v>2620</v>
      </c>
      <c r="L346" t="s">
        <v>13</v>
      </c>
      <c r="M346">
        <v>0</v>
      </c>
      <c r="N346">
        <v>1</v>
      </c>
      <c r="O346" t="s">
        <v>4</v>
      </c>
      <c r="P346" t="s">
        <v>205</v>
      </c>
      <c r="Q346">
        <v>37000</v>
      </c>
      <c r="R346">
        <v>0</v>
      </c>
      <c r="S346">
        <v>1</v>
      </c>
      <c r="T346" t="s">
        <v>716</v>
      </c>
      <c r="U346" t="s">
        <v>839</v>
      </c>
      <c r="V346" t="s">
        <v>930</v>
      </c>
      <c r="W346">
        <v>294</v>
      </c>
      <c r="X346">
        <v>767</v>
      </c>
      <c r="Y346" t="s">
        <v>262</v>
      </c>
      <c r="Z346" t="s">
        <v>209</v>
      </c>
    </row>
    <row r="347" spans="1:26" x14ac:dyDescent="0.3">
      <c r="A347">
        <v>1982</v>
      </c>
      <c r="B347" t="s">
        <v>945</v>
      </c>
      <c r="C347" s="9">
        <v>30130</v>
      </c>
      <c r="D347" s="1">
        <v>44375</v>
      </c>
      <c r="E347" t="s">
        <v>2244</v>
      </c>
      <c r="F347" s="2">
        <v>0.875</v>
      </c>
      <c r="G347" t="s">
        <v>171</v>
      </c>
      <c r="H347" t="s">
        <v>836</v>
      </c>
      <c r="I347" t="s">
        <v>837</v>
      </c>
      <c r="J347" t="s">
        <v>838</v>
      </c>
      <c r="K347" t="s">
        <v>2894</v>
      </c>
      <c r="L347" t="s">
        <v>36</v>
      </c>
      <c r="M347">
        <v>3</v>
      </c>
      <c r="N347">
        <v>0</v>
      </c>
      <c r="O347" t="s">
        <v>32</v>
      </c>
      <c r="P347" t="s">
        <v>205</v>
      </c>
      <c r="Q347">
        <v>65000</v>
      </c>
      <c r="R347">
        <v>2</v>
      </c>
      <c r="S347">
        <v>0</v>
      </c>
      <c r="T347" t="s">
        <v>919</v>
      </c>
      <c r="U347" t="s">
        <v>875</v>
      </c>
      <c r="V347" t="s">
        <v>882</v>
      </c>
      <c r="W347">
        <v>294</v>
      </c>
      <c r="X347">
        <v>782</v>
      </c>
      <c r="Y347" t="s">
        <v>358</v>
      </c>
      <c r="Z347" t="s">
        <v>216</v>
      </c>
    </row>
    <row r="348" spans="1:26" x14ac:dyDescent="0.3">
      <c r="A348">
        <v>1982</v>
      </c>
      <c r="B348" t="s">
        <v>946</v>
      </c>
      <c r="C348" s="9">
        <v>30131</v>
      </c>
      <c r="D348" s="1">
        <v>44376</v>
      </c>
      <c r="E348" t="s">
        <v>2245</v>
      </c>
      <c r="F348" s="2">
        <v>0.71875</v>
      </c>
      <c r="G348" t="s">
        <v>173</v>
      </c>
      <c r="H348" t="s">
        <v>947</v>
      </c>
      <c r="I348" t="s">
        <v>837</v>
      </c>
      <c r="J348" t="s">
        <v>948</v>
      </c>
      <c r="K348" t="s">
        <v>2854</v>
      </c>
      <c r="L348" t="s">
        <v>19</v>
      </c>
      <c r="M348">
        <v>2</v>
      </c>
      <c r="N348">
        <v>1</v>
      </c>
      <c r="O348" t="s">
        <v>8</v>
      </c>
      <c r="P348" t="s">
        <v>205</v>
      </c>
      <c r="Q348">
        <v>43000</v>
      </c>
      <c r="R348">
        <v>0</v>
      </c>
      <c r="S348">
        <v>0</v>
      </c>
      <c r="T348" t="s">
        <v>718</v>
      </c>
      <c r="U348" t="s">
        <v>909</v>
      </c>
      <c r="V348" t="s">
        <v>916</v>
      </c>
      <c r="W348">
        <v>294</v>
      </c>
      <c r="X348">
        <v>753</v>
      </c>
      <c r="Y348" t="s">
        <v>306</v>
      </c>
      <c r="Z348" t="s">
        <v>230</v>
      </c>
    </row>
    <row r="349" spans="1:26" x14ac:dyDescent="0.3">
      <c r="A349">
        <v>1982</v>
      </c>
      <c r="B349" t="s">
        <v>949</v>
      </c>
      <c r="C349" s="9">
        <v>30131</v>
      </c>
      <c r="D349" s="1">
        <v>44376</v>
      </c>
      <c r="E349" t="s">
        <v>2246</v>
      </c>
      <c r="F349" s="2">
        <v>0.875</v>
      </c>
      <c r="G349" t="s">
        <v>172</v>
      </c>
      <c r="H349" t="s">
        <v>950</v>
      </c>
      <c r="I349" t="s">
        <v>943</v>
      </c>
      <c r="J349" t="s">
        <v>951</v>
      </c>
      <c r="K349" t="s">
        <v>2800</v>
      </c>
      <c r="L349" t="s">
        <v>23</v>
      </c>
      <c r="M349">
        <v>0</v>
      </c>
      <c r="N349">
        <v>0</v>
      </c>
      <c r="O349" t="s">
        <v>22</v>
      </c>
      <c r="P349" t="s">
        <v>205</v>
      </c>
      <c r="Q349">
        <v>75000</v>
      </c>
      <c r="R349">
        <v>0</v>
      </c>
      <c r="S349">
        <v>0</v>
      </c>
      <c r="T349" t="s">
        <v>815</v>
      </c>
      <c r="U349" t="s">
        <v>940</v>
      </c>
      <c r="V349" t="s">
        <v>901</v>
      </c>
      <c r="W349">
        <v>294</v>
      </c>
      <c r="X349">
        <v>879</v>
      </c>
      <c r="Y349" t="s">
        <v>438</v>
      </c>
      <c r="Z349" t="s">
        <v>394</v>
      </c>
    </row>
    <row r="350" spans="1:26" x14ac:dyDescent="0.3">
      <c r="A350">
        <v>1982</v>
      </c>
      <c r="B350" t="s">
        <v>952</v>
      </c>
      <c r="C350" s="9">
        <v>30133</v>
      </c>
      <c r="D350" s="1">
        <v>44378</v>
      </c>
      <c r="E350" t="s">
        <v>2247</v>
      </c>
      <c r="F350" s="2">
        <v>0.71875</v>
      </c>
      <c r="G350" t="s">
        <v>174</v>
      </c>
      <c r="H350" t="s">
        <v>942</v>
      </c>
      <c r="I350" t="s">
        <v>943</v>
      </c>
      <c r="J350" t="s">
        <v>944</v>
      </c>
      <c r="K350" t="s">
        <v>2895</v>
      </c>
      <c r="L350" t="s">
        <v>13</v>
      </c>
      <c r="M350">
        <v>2</v>
      </c>
      <c r="N350">
        <v>2</v>
      </c>
      <c r="O350" t="s">
        <v>26</v>
      </c>
      <c r="P350" t="s">
        <v>205</v>
      </c>
      <c r="Q350">
        <v>20000</v>
      </c>
      <c r="R350">
        <v>0</v>
      </c>
      <c r="S350">
        <v>1</v>
      </c>
      <c r="T350" t="s">
        <v>816</v>
      </c>
      <c r="U350" t="s">
        <v>908</v>
      </c>
      <c r="V350" t="s">
        <v>748</v>
      </c>
      <c r="W350">
        <v>294</v>
      </c>
      <c r="X350">
        <v>771</v>
      </c>
      <c r="Y350" t="s">
        <v>262</v>
      </c>
      <c r="Z350" t="s">
        <v>489</v>
      </c>
    </row>
    <row r="351" spans="1:26" x14ac:dyDescent="0.3">
      <c r="A351">
        <v>1982</v>
      </c>
      <c r="B351" t="s">
        <v>953</v>
      </c>
      <c r="C351" s="9">
        <v>30133</v>
      </c>
      <c r="D351" s="1">
        <v>44378</v>
      </c>
      <c r="E351" t="s">
        <v>2248</v>
      </c>
      <c r="F351" s="2">
        <v>0.875</v>
      </c>
      <c r="G351" t="s">
        <v>171</v>
      </c>
      <c r="H351" t="s">
        <v>836</v>
      </c>
      <c r="I351" t="s">
        <v>837</v>
      </c>
      <c r="J351" t="s">
        <v>838</v>
      </c>
      <c r="K351" t="s">
        <v>2896</v>
      </c>
      <c r="L351" t="s">
        <v>32</v>
      </c>
      <c r="M351">
        <v>0</v>
      </c>
      <c r="N351">
        <v>1</v>
      </c>
      <c r="O351" t="s">
        <v>25</v>
      </c>
      <c r="P351" t="s">
        <v>205</v>
      </c>
      <c r="Q351">
        <v>45000</v>
      </c>
      <c r="R351">
        <v>0</v>
      </c>
      <c r="S351">
        <v>0</v>
      </c>
      <c r="T351" t="s">
        <v>844</v>
      </c>
      <c r="U351" t="s">
        <v>811</v>
      </c>
      <c r="V351" t="s">
        <v>785</v>
      </c>
      <c r="W351">
        <v>294</v>
      </c>
      <c r="X351">
        <v>783</v>
      </c>
      <c r="Y351" t="s">
        <v>216</v>
      </c>
      <c r="Z351" t="s">
        <v>457</v>
      </c>
    </row>
    <row r="352" spans="1:26" x14ac:dyDescent="0.3">
      <c r="A352">
        <v>1982</v>
      </c>
      <c r="B352" t="s">
        <v>954</v>
      </c>
      <c r="C352" s="9">
        <v>30134</v>
      </c>
      <c r="D352" s="1">
        <v>44379</v>
      </c>
      <c r="E352" t="s">
        <v>2249</v>
      </c>
      <c r="F352" s="2">
        <v>0.71875</v>
      </c>
      <c r="G352" t="s">
        <v>173</v>
      </c>
      <c r="H352" t="s">
        <v>947</v>
      </c>
      <c r="I352" t="s">
        <v>837</v>
      </c>
      <c r="J352" t="s">
        <v>948</v>
      </c>
      <c r="K352" t="s">
        <v>2830</v>
      </c>
      <c r="L352" t="s">
        <v>8</v>
      </c>
      <c r="M352">
        <v>1</v>
      </c>
      <c r="N352">
        <v>3</v>
      </c>
      <c r="O352" t="s">
        <v>11</v>
      </c>
      <c r="P352" t="s">
        <v>205</v>
      </c>
      <c r="Q352">
        <v>44000</v>
      </c>
      <c r="R352">
        <v>0</v>
      </c>
      <c r="S352">
        <v>1</v>
      </c>
      <c r="T352" t="s">
        <v>911</v>
      </c>
      <c r="U352" t="s">
        <v>876</v>
      </c>
      <c r="V352" t="s">
        <v>882</v>
      </c>
      <c r="W352">
        <v>294</v>
      </c>
      <c r="X352">
        <v>750</v>
      </c>
      <c r="Y352" t="s">
        <v>230</v>
      </c>
      <c r="Z352" t="s">
        <v>222</v>
      </c>
    </row>
    <row r="353" spans="1:26" x14ac:dyDescent="0.3">
      <c r="A353">
        <v>1982</v>
      </c>
      <c r="B353" t="s">
        <v>955</v>
      </c>
      <c r="C353" s="9">
        <v>30134</v>
      </c>
      <c r="D353" s="1">
        <v>44379</v>
      </c>
      <c r="E353" t="s">
        <v>2250</v>
      </c>
      <c r="F353" s="2">
        <v>0.875</v>
      </c>
      <c r="G353" t="s">
        <v>172</v>
      </c>
      <c r="H353" t="s">
        <v>950</v>
      </c>
      <c r="I353" t="s">
        <v>943</v>
      </c>
      <c r="J353" t="s">
        <v>951</v>
      </c>
      <c r="K353" t="s">
        <v>2768</v>
      </c>
      <c r="L353" t="s">
        <v>23</v>
      </c>
      <c r="M353">
        <v>2</v>
      </c>
      <c r="N353">
        <v>1</v>
      </c>
      <c r="O353" t="s">
        <v>18</v>
      </c>
      <c r="P353" t="s">
        <v>205</v>
      </c>
      <c r="Q353">
        <v>90089</v>
      </c>
      <c r="R353">
        <v>0</v>
      </c>
      <c r="S353">
        <v>0</v>
      </c>
      <c r="T353" t="s">
        <v>877</v>
      </c>
      <c r="U353" t="s">
        <v>856</v>
      </c>
      <c r="V353" t="s">
        <v>716</v>
      </c>
      <c r="W353">
        <v>294</v>
      </c>
      <c r="X353">
        <v>900</v>
      </c>
      <c r="Y353" t="s">
        <v>438</v>
      </c>
      <c r="Z353" t="s">
        <v>299</v>
      </c>
    </row>
    <row r="354" spans="1:26" x14ac:dyDescent="0.3">
      <c r="A354">
        <v>1982</v>
      </c>
      <c r="B354" t="s">
        <v>956</v>
      </c>
      <c r="C354" s="9">
        <v>30136</v>
      </c>
      <c r="D354" s="1">
        <v>44381</v>
      </c>
      <c r="E354" t="s">
        <v>2251</v>
      </c>
      <c r="F354" s="2">
        <v>0.71875</v>
      </c>
      <c r="G354" t="s">
        <v>174</v>
      </c>
      <c r="H354" t="s">
        <v>942</v>
      </c>
      <c r="I354" t="s">
        <v>943</v>
      </c>
      <c r="J354" t="s">
        <v>944</v>
      </c>
      <c r="K354" t="s">
        <v>2719</v>
      </c>
      <c r="L354" t="s">
        <v>4</v>
      </c>
      <c r="M354">
        <v>4</v>
      </c>
      <c r="N354">
        <v>1</v>
      </c>
      <c r="O354" t="s">
        <v>26</v>
      </c>
      <c r="P354" t="s">
        <v>205</v>
      </c>
      <c r="Q354">
        <v>37000</v>
      </c>
      <c r="R354">
        <v>1</v>
      </c>
      <c r="S354">
        <v>0</v>
      </c>
      <c r="T354" t="s">
        <v>788</v>
      </c>
      <c r="U354" t="s">
        <v>718</v>
      </c>
      <c r="V354" t="s">
        <v>869</v>
      </c>
      <c r="W354">
        <v>294</v>
      </c>
      <c r="X354">
        <v>920</v>
      </c>
      <c r="Y354" t="s">
        <v>209</v>
      </c>
      <c r="Z354" t="s">
        <v>489</v>
      </c>
    </row>
    <row r="355" spans="1:26" x14ac:dyDescent="0.3">
      <c r="A355">
        <v>1982</v>
      </c>
      <c r="B355" t="s">
        <v>957</v>
      </c>
      <c r="C355" s="9">
        <v>30136</v>
      </c>
      <c r="D355" s="1">
        <v>44381</v>
      </c>
      <c r="E355" t="s">
        <v>2252</v>
      </c>
      <c r="F355" s="2">
        <v>0.875</v>
      </c>
      <c r="G355" t="s">
        <v>171</v>
      </c>
      <c r="H355" t="s">
        <v>836</v>
      </c>
      <c r="I355" t="s">
        <v>837</v>
      </c>
      <c r="J355" t="s">
        <v>838</v>
      </c>
      <c r="K355" t="s">
        <v>2897</v>
      </c>
      <c r="L355" t="s">
        <v>36</v>
      </c>
      <c r="M355">
        <v>0</v>
      </c>
      <c r="N355">
        <v>0</v>
      </c>
      <c r="O355" t="s">
        <v>25</v>
      </c>
      <c r="P355" t="s">
        <v>205</v>
      </c>
      <c r="Q355">
        <v>65000</v>
      </c>
      <c r="R355">
        <v>0</v>
      </c>
      <c r="S355">
        <v>0</v>
      </c>
      <c r="T355" t="s">
        <v>902</v>
      </c>
      <c r="U355" t="s">
        <v>863</v>
      </c>
      <c r="V355" t="s">
        <v>925</v>
      </c>
      <c r="W355">
        <v>294</v>
      </c>
      <c r="X355">
        <v>1058</v>
      </c>
      <c r="Y355" t="s">
        <v>358</v>
      </c>
      <c r="Z355" t="s">
        <v>457</v>
      </c>
    </row>
    <row r="356" spans="1:26" x14ac:dyDescent="0.3">
      <c r="A356">
        <v>1982</v>
      </c>
      <c r="B356" t="s">
        <v>958</v>
      </c>
      <c r="C356" s="9">
        <v>30137</v>
      </c>
      <c r="D356" s="1">
        <v>44382</v>
      </c>
      <c r="E356" t="s">
        <v>2253</v>
      </c>
      <c r="F356" s="2">
        <v>0.71875</v>
      </c>
      <c r="G356" t="s">
        <v>173</v>
      </c>
      <c r="H356" t="s">
        <v>947</v>
      </c>
      <c r="I356" t="s">
        <v>837</v>
      </c>
      <c r="J356" t="s">
        <v>948</v>
      </c>
      <c r="K356" t="s">
        <v>2648</v>
      </c>
      <c r="L356" t="s">
        <v>19</v>
      </c>
      <c r="M356">
        <v>3</v>
      </c>
      <c r="N356">
        <v>2</v>
      </c>
      <c r="O356" t="s">
        <v>11</v>
      </c>
      <c r="P356" t="s">
        <v>205</v>
      </c>
      <c r="Q356">
        <v>44000</v>
      </c>
      <c r="R356">
        <v>2</v>
      </c>
      <c r="S356">
        <v>1</v>
      </c>
      <c r="T356" t="s">
        <v>660</v>
      </c>
      <c r="U356" t="s">
        <v>868</v>
      </c>
      <c r="V356" t="s">
        <v>888</v>
      </c>
      <c r="W356">
        <v>294</v>
      </c>
      <c r="X356">
        <v>788</v>
      </c>
      <c r="Y356" t="s">
        <v>306</v>
      </c>
      <c r="Z356" t="s">
        <v>222</v>
      </c>
    </row>
    <row r="357" spans="1:26" x14ac:dyDescent="0.3">
      <c r="A357">
        <v>1982</v>
      </c>
      <c r="B357" t="s">
        <v>959</v>
      </c>
      <c r="C357" s="9">
        <v>30137</v>
      </c>
      <c r="D357" s="1">
        <v>44382</v>
      </c>
      <c r="E357" t="s">
        <v>2254</v>
      </c>
      <c r="F357" s="2">
        <v>0.875</v>
      </c>
      <c r="G357" t="s">
        <v>172</v>
      </c>
      <c r="H357" t="s">
        <v>950</v>
      </c>
      <c r="I357" t="s">
        <v>943</v>
      </c>
      <c r="J357" t="s">
        <v>951</v>
      </c>
      <c r="K357" t="s">
        <v>2662</v>
      </c>
      <c r="L357" t="s">
        <v>18</v>
      </c>
      <c r="M357">
        <v>0</v>
      </c>
      <c r="N357">
        <v>0</v>
      </c>
      <c r="O357" t="s">
        <v>22</v>
      </c>
      <c r="P357" t="s">
        <v>205</v>
      </c>
      <c r="Q357">
        <v>75000</v>
      </c>
      <c r="R357">
        <v>0</v>
      </c>
      <c r="S357">
        <v>0</v>
      </c>
      <c r="T357" t="s">
        <v>921</v>
      </c>
      <c r="U357" t="s">
        <v>844</v>
      </c>
      <c r="V357" t="s">
        <v>916</v>
      </c>
      <c r="W357">
        <v>294</v>
      </c>
      <c r="X357">
        <v>877</v>
      </c>
      <c r="Y357" t="s">
        <v>299</v>
      </c>
      <c r="Z357" t="s">
        <v>394</v>
      </c>
    </row>
    <row r="358" spans="1:26" x14ac:dyDescent="0.3">
      <c r="A358">
        <v>1982</v>
      </c>
      <c r="B358" t="s">
        <v>960</v>
      </c>
      <c r="C358" s="9">
        <v>30140</v>
      </c>
      <c r="D358" s="1">
        <v>44385</v>
      </c>
      <c r="E358" t="s">
        <v>2255</v>
      </c>
      <c r="F358" s="2">
        <v>0.71875</v>
      </c>
      <c r="G358" t="s">
        <v>177</v>
      </c>
      <c r="H358" t="s">
        <v>836</v>
      </c>
      <c r="I358" t="s">
        <v>837</v>
      </c>
      <c r="J358" t="s">
        <v>838</v>
      </c>
      <c r="K358" t="s">
        <v>2826</v>
      </c>
      <c r="L358" t="s">
        <v>36</v>
      </c>
      <c r="M358">
        <v>0</v>
      </c>
      <c r="N358">
        <v>2</v>
      </c>
      <c r="O358" t="s">
        <v>19</v>
      </c>
      <c r="P358" t="s">
        <v>205</v>
      </c>
      <c r="Q358">
        <v>50000</v>
      </c>
      <c r="R358">
        <v>0</v>
      </c>
      <c r="S358">
        <v>1</v>
      </c>
      <c r="T358" t="s">
        <v>895</v>
      </c>
      <c r="U358" t="s">
        <v>867</v>
      </c>
      <c r="V358" t="s">
        <v>876</v>
      </c>
      <c r="W358">
        <v>295</v>
      </c>
      <c r="X358">
        <v>996</v>
      </c>
      <c r="Y358" t="s">
        <v>358</v>
      </c>
      <c r="Z358" t="s">
        <v>306</v>
      </c>
    </row>
    <row r="359" spans="1:26" x14ac:dyDescent="0.3">
      <c r="A359">
        <v>1982</v>
      </c>
      <c r="B359" t="s">
        <v>961</v>
      </c>
      <c r="C359" s="9">
        <v>30140</v>
      </c>
      <c r="D359" s="1">
        <v>44385</v>
      </c>
      <c r="E359" t="s">
        <v>2256</v>
      </c>
      <c r="F359" s="2">
        <v>0.875</v>
      </c>
      <c r="G359" t="s">
        <v>177</v>
      </c>
      <c r="H359" t="s">
        <v>846</v>
      </c>
      <c r="I359" t="s">
        <v>847</v>
      </c>
      <c r="J359" t="s">
        <v>848</v>
      </c>
      <c r="K359" t="s">
        <v>2898</v>
      </c>
      <c r="L359" t="s">
        <v>23</v>
      </c>
      <c r="M359">
        <v>3</v>
      </c>
      <c r="N359">
        <v>3</v>
      </c>
      <c r="O359" t="s">
        <v>4</v>
      </c>
      <c r="P359" t="s">
        <v>962</v>
      </c>
      <c r="Q359">
        <v>70000</v>
      </c>
      <c r="R359">
        <v>0</v>
      </c>
      <c r="S359">
        <v>0</v>
      </c>
      <c r="T359" t="s">
        <v>811</v>
      </c>
      <c r="U359" t="s">
        <v>909</v>
      </c>
      <c r="V359" t="s">
        <v>902</v>
      </c>
      <c r="W359">
        <v>295</v>
      </c>
      <c r="X359">
        <v>914</v>
      </c>
      <c r="Y359" t="s">
        <v>438</v>
      </c>
      <c r="Z359" t="s">
        <v>209</v>
      </c>
    </row>
    <row r="360" spans="1:26" x14ac:dyDescent="0.3">
      <c r="A360">
        <v>1982</v>
      </c>
      <c r="B360" t="s">
        <v>963</v>
      </c>
      <c r="C360" s="9">
        <v>30142</v>
      </c>
      <c r="D360" s="1">
        <v>44387</v>
      </c>
      <c r="E360" t="s">
        <v>2257</v>
      </c>
      <c r="F360" s="2">
        <v>0.83333333333333337</v>
      </c>
      <c r="G360" t="s">
        <v>175</v>
      </c>
      <c r="H360" t="s">
        <v>913</v>
      </c>
      <c r="I360" t="s">
        <v>914</v>
      </c>
      <c r="J360" t="s">
        <v>915</v>
      </c>
      <c r="K360" t="s">
        <v>2899</v>
      </c>
      <c r="L360" t="s">
        <v>36</v>
      </c>
      <c r="M360">
        <v>3</v>
      </c>
      <c r="N360">
        <v>2</v>
      </c>
      <c r="O360" t="s">
        <v>4</v>
      </c>
      <c r="P360" t="s">
        <v>205</v>
      </c>
      <c r="Q360">
        <v>28000</v>
      </c>
      <c r="R360">
        <v>2</v>
      </c>
      <c r="S360">
        <v>1</v>
      </c>
      <c r="T360" t="s">
        <v>785</v>
      </c>
      <c r="U360" t="s">
        <v>911</v>
      </c>
      <c r="V360" t="s">
        <v>916</v>
      </c>
      <c r="W360">
        <v>676</v>
      </c>
      <c r="X360">
        <v>921</v>
      </c>
      <c r="Y360" t="s">
        <v>358</v>
      </c>
      <c r="Z360" t="s">
        <v>209</v>
      </c>
    </row>
    <row r="361" spans="1:26" x14ac:dyDescent="0.3">
      <c r="A361">
        <v>1982</v>
      </c>
      <c r="B361" t="s">
        <v>964</v>
      </c>
      <c r="C361" s="9">
        <v>30143</v>
      </c>
      <c r="D361" s="1">
        <v>44388</v>
      </c>
      <c r="E361" t="s">
        <v>2258</v>
      </c>
      <c r="F361" s="2">
        <v>0.83333333333333337</v>
      </c>
      <c r="G361" t="s">
        <v>2</v>
      </c>
      <c r="H361" t="s">
        <v>950</v>
      </c>
      <c r="I361" t="s">
        <v>943</v>
      </c>
      <c r="J361" t="s">
        <v>951</v>
      </c>
      <c r="K361" t="s">
        <v>2804</v>
      </c>
      <c r="L361" t="s">
        <v>19</v>
      </c>
      <c r="M361">
        <v>3</v>
      </c>
      <c r="N361">
        <v>1</v>
      </c>
      <c r="O361" t="s">
        <v>23</v>
      </c>
      <c r="P361" t="s">
        <v>205</v>
      </c>
      <c r="Q361">
        <v>90000</v>
      </c>
      <c r="R361">
        <v>0</v>
      </c>
      <c r="S361">
        <v>0</v>
      </c>
      <c r="T361" t="s">
        <v>815</v>
      </c>
      <c r="U361" t="s">
        <v>660</v>
      </c>
      <c r="V361" t="s">
        <v>839</v>
      </c>
      <c r="W361">
        <v>3475</v>
      </c>
      <c r="X361">
        <v>923</v>
      </c>
      <c r="Y361" t="s">
        <v>306</v>
      </c>
      <c r="Z361" t="s">
        <v>438</v>
      </c>
    </row>
    <row r="362" spans="1:26" x14ac:dyDescent="0.3">
      <c r="A362">
        <v>1986</v>
      </c>
      <c r="B362" t="s">
        <v>965</v>
      </c>
      <c r="C362" s="9">
        <v>31563</v>
      </c>
      <c r="D362" s="1">
        <v>44347</v>
      </c>
      <c r="E362" t="s">
        <v>2162</v>
      </c>
      <c r="F362" s="2">
        <v>0.5</v>
      </c>
      <c r="G362" t="s">
        <v>757</v>
      </c>
      <c r="H362" t="s">
        <v>628</v>
      </c>
      <c r="I362" t="s">
        <v>629</v>
      </c>
      <c r="J362" t="s">
        <v>630</v>
      </c>
      <c r="K362" t="s">
        <v>2900</v>
      </c>
      <c r="L362" t="s">
        <v>33</v>
      </c>
      <c r="M362">
        <v>1</v>
      </c>
      <c r="N362">
        <v>1</v>
      </c>
      <c r="O362" t="s">
        <v>19</v>
      </c>
      <c r="P362" t="s">
        <v>205</v>
      </c>
      <c r="Q362">
        <v>96000</v>
      </c>
      <c r="R362">
        <v>0</v>
      </c>
      <c r="S362">
        <v>1</v>
      </c>
      <c r="T362" t="s">
        <v>908</v>
      </c>
      <c r="U362" t="s">
        <v>966</v>
      </c>
      <c r="V362" t="s">
        <v>967</v>
      </c>
      <c r="W362">
        <v>308</v>
      </c>
      <c r="X362">
        <v>459</v>
      </c>
      <c r="Y362" t="s">
        <v>535</v>
      </c>
      <c r="Z362" t="s">
        <v>306</v>
      </c>
    </row>
    <row r="363" spans="1:26" x14ac:dyDescent="0.3">
      <c r="A363">
        <v>1986</v>
      </c>
      <c r="B363" t="s">
        <v>968</v>
      </c>
      <c r="C363" s="9">
        <v>31564</v>
      </c>
      <c r="D363" s="1">
        <v>44348</v>
      </c>
      <c r="E363" t="s">
        <v>2259</v>
      </c>
      <c r="F363" s="2">
        <v>0.66666666666666663</v>
      </c>
      <c r="G363" t="s">
        <v>969</v>
      </c>
      <c r="H363" t="s">
        <v>639</v>
      </c>
      <c r="I363" t="s">
        <v>640</v>
      </c>
      <c r="J363" t="s">
        <v>641</v>
      </c>
      <c r="K363" t="s">
        <v>2901</v>
      </c>
      <c r="L363" t="s">
        <v>44</v>
      </c>
      <c r="M363">
        <v>0</v>
      </c>
      <c r="N363">
        <v>1</v>
      </c>
      <c r="O363" t="s">
        <v>4</v>
      </c>
      <c r="P363" t="s">
        <v>205</v>
      </c>
      <c r="Q363">
        <v>65500</v>
      </c>
      <c r="R363">
        <v>0</v>
      </c>
      <c r="S363">
        <v>0</v>
      </c>
      <c r="T363" t="s">
        <v>970</v>
      </c>
      <c r="U363" t="s">
        <v>901</v>
      </c>
      <c r="V363" t="s">
        <v>971</v>
      </c>
      <c r="W363">
        <v>308</v>
      </c>
      <c r="X363">
        <v>468</v>
      </c>
      <c r="Y363" t="s">
        <v>972</v>
      </c>
      <c r="Z363" t="s">
        <v>209</v>
      </c>
    </row>
    <row r="364" spans="1:26" x14ac:dyDescent="0.3">
      <c r="A364">
        <v>1986</v>
      </c>
      <c r="B364" t="s">
        <v>973</v>
      </c>
      <c r="C364" s="9">
        <v>31564</v>
      </c>
      <c r="D364" s="1">
        <v>44348</v>
      </c>
      <c r="E364" t="s">
        <v>2260</v>
      </c>
      <c r="F364" s="2">
        <v>0.5</v>
      </c>
      <c r="G364" t="s">
        <v>974</v>
      </c>
      <c r="H364" t="s">
        <v>645</v>
      </c>
      <c r="I364" t="s">
        <v>646</v>
      </c>
      <c r="J364" t="s">
        <v>647</v>
      </c>
      <c r="K364" t="s">
        <v>2625</v>
      </c>
      <c r="L364" t="s">
        <v>18</v>
      </c>
      <c r="M364">
        <v>0</v>
      </c>
      <c r="N364">
        <v>1</v>
      </c>
      <c r="O364" t="s">
        <v>11</v>
      </c>
      <c r="P364" t="s">
        <v>205</v>
      </c>
      <c r="Q364">
        <v>35748</v>
      </c>
      <c r="R364">
        <v>0</v>
      </c>
      <c r="S364">
        <v>0</v>
      </c>
      <c r="T364" t="s">
        <v>975</v>
      </c>
      <c r="U364" t="s">
        <v>867</v>
      </c>
      <c r="V364" t="s">
        <v>976</v>
      </c>
      <c r="W364">
        <v>308</v>
      </c>
      <c r="X364">
        <v>439</v>
      </c>
      <c r="Y364" t="s">
        <v>299</v>
      </c>
      <c r="Z364" t="s">
        <v>222</v>
      </c>
    </row>
    <row r="365" spans="1:26" x14ac:dyDescent="0.3">
      <c r="A365">
        <v>1986</v>
      </c>
      <c r="B365" t="s">
        <v>977</v>
      </c>
      <c r="C365" s="9">
        <v>31565</v>
      </c>
      <c r="D365" s="1">
        <v>44349</v>
      </c>
      <c r="E365" t="s">
        <v>2261</v>
      </c>
      <c r="F365" s="2">
        <v>0.5</v>
      </c>
      <c r="G365" t="s">
        <v>969</v>
      </c>
      <c r="H365" t="s">
        <v>978</v>
      </c>
      <c r="I365" t="s">
        <v>979</v>
      </c>
      <c r="J365" t="s">
        <v>980</v>
      </c>
      <c r="K365" t="s">
        <v>2771</v>
      </c>
      <c r="L365" t="s">
        <v>25</v>
      </c>
      <c r="M365">
        <v>6</v>
      </c>
      <c r="N365">
        <v>0</v>
      </c>
      <c r="O365" t="s">
        <v>14</v>
      </c>
      <c r="P365" t="s">
        <v>205</v>
      </c>
      <c r="Q365">
        <v>16500</v>
      </c>
      <c r="R365">
        <v>3</v>
      </c>
      <c r="S365">
        <v>0</v>
      </c>
      <c r="T365" t="s">
        <v>981</v>
      </c>
      <c r="U365" t="s">
        <v>982</v>
      </c>
      <c r="V365" t="s">
        <v>983</v>
      </c>
      <c r="W365">
        <v>308</v>
      </c>
      <c r="X365">
        <v>610</v>
      </c>
      <c r="Y365" t="s">
        <v>457</v>
      </c>
      <c r="Z365" t="s">
        <v>269</v>
      </c>
    </row>
    <row r="366" spans="1:26" x14ac:dyDescent="0.3">
      <c r="A366">
        <v>1986</v>
      </c>
      <c r="B366" t="s">
        <v>977</v>
      </c>
      <c r="C366" s="9">
        <v>31565</v>
      </c>
      <c r="D366" s="1">
        <v>44349</v>
      </c>
      <c r="E366" t="s">
        <v>2261</v>
      </c>
      <c r="F366" s="2">
        <v>0.5</v>
      </c>
      <c r="G366" t="s">
        <v>757</v>
      </c>
      <c r="H366" t="s">
        <v>984</v>
      </c>
      <c r="I366" t="s">
        <v>629</v>
      </c>
      <c r="J366" t="s">
        <v>985</v>
      </c>
      <c r="K366" t="s">
        <v>2902</v>
      </c>
      <c r="L366" t="s">
        <v>8</v>
      </c>
      <c r="M366">
        <v>3</v>
      </c>
      <c r="N366">
        <v>1</v>
      </c>
      <c r="O366" t="s">
        <v>46</v>
      </c>
      <c r="P366" t="s">
        <v>205</v>
      </c>
      <c r="Q366">
        <v>60000</v>
      </c>
      <c r="R366">
        <v>2</v>
      </c>
      <c r="S366">
        <v>0</v>
      </c>
      <c r="T366" t="s">
        <v>850</v>
      </c>
      <c r="U366" t="s">
        <v>986</v>
      </c>
      <c r="V366" t="s">
        <v>987</v>
      </c>
      <c r="W366">
        <v>308</v>
      </c>
      <c r="X366">
        <v>395</v>
      </c>
      <c r="Y366" t="s">
        <v>230</v>
      </c>
      <c r="Z366" t="s">
        <v>440</v>
      </c>
    </row>
    <row r="367" spans="1:26" x14ac:dyDescent="0.3">
      <c r="A367">
        <v>1986</v>
      </c>
      <c r="B367" t="s">
        <v>988</v>
      </c>
      <c r="C367" s="9">
        <v>31565</v>
      </c>
      <c r="D367" s="1">
        <v>44349</v>
      </c>
      <c r="E367" t="s">
        <v>2163</v>
      </c>
      <c r="F367" s="2">
        <v>0.66666666666666663</v>
      </c>
      <c r="G367" t="s">
        <v>989</v>
      </c>
      <c r="H367" t="s">
        <v>990</v>
      </c>
      <c r="I367" t="s">
        <v>991</v>
      </c>
      <c r="J367" t="s">
        <v>992</v>
      </c>
      <c r="K367" t="s">
        <v>2903</v>
      </c>
      <c r="L367" t="s">
        <v>45</v>
      </c>
      <c r="M367">
        <v>0</v>
      </c>
      <c r="N367">
        <v>0</v>
      </c>
      <c r="O367" t="s">
        <v>36</v>
      </c>
      <c r="P367" t="s">
        <v>205</v>
      </c>
      <c r="Q367">
        <v>19900</v>
      </c>
      <c r="R367">
        <v>0</v>
      </c>
      <c r="S367">
        <v>0</v>
      </c>
      <c r="T367" t="s">
        <v>993</v>
      </c>
      <c r="U367" t="s">
        <v>994</v>
      </c>
      <c r="V367" t="s">
        <v>995</v>
      </c>
      <c r="W367">
        <v>308</v>
      </c>
      <c r="X367">
        <v>674</v>
      </c>
      <c r="Y367" t="s">
        <v>658</v>
      </c>
      <c r="Z367" t="s">
        <v>358</v>
      </c>
    </row>
    <row r="368" spans="1:26" x14ac:dyDescent="0.3">
      <c r="A368">
        <v>1986</v>
      </c>
      <c r="B368" t="s">
        <v>996</v>
      </c>
      <c r="C368" s="9">
        <v>31566</v>
      </c>
      <c r="D368" s="1">
        <v>44350</v>
      </c>
      <c r="E368" t="s">
        <v>2262</v>
      </c>
      <c r="F368" s="2">
        <v>0.5</v>
      </c>
      <c r="G368" t="s">
        <v>974</v>
      </c>
      <c r="H368" t="s">
        <v>997</v>
      </c>
      <c r="I368" t="s">
        <v>646</v>
      </c>
      <c r="J368" t="s">
        <v>998</v>
      </c>
      <c r="K368" t="s">
        <v>2904</v>
      </c>
      <c r="L368" t="s">
        <v>42</v>
      </c>
      <c r="M368">
        <v>1</v>
      </c>
      <c r="N368">
        <v>1</v>
      </c>
      <c r="O368" t="s">
        <v>26</v>
      </c>
      <c r="P368" t="s">
        <v>205</v>
      </c>
      <c r="Q368">
        <v>22000</v>
      </c>
      <c r="R368">
        <v>0</v>
      </c>
      <c r="S368">
        <v>1</v>
      </c>
      <c r="T368" t="s">
        <v>999</v>
      </c>
      <c r="U368" t="s">
        <v>1000</v>
      </c>
      <c r="V368" t="s">
        <v>1001</v>
      </c>
      <c r="W368">
        <v>308</v>
      </c>
      <c r="X368">
        <v>379</v>
      </c>
      <c r="Y368" t="s">
        <v>878</v>
      </c>
      <c r="Z368" t="s">
        <v>489</v>
      </c>
    </row>
    <row r="369" spans="1:26" x14ac:dyDescent="0.3">
      <c r="A369">
        <v>1986</v>
      </c>
      <c r="B369" t="s">
        <v>996</v>
      </c>
      <c r="C369" s="9">
        <v>31566</v>
      </c>
      <c r="D369" s="1">
        <v>44350</v>
      </c>
      <c r="E369" t="s">
        <v>2262</v>
      </c>
      <c r="F369" s="2">
        <v>0.5</v>
      </c>
      <c r="G369" t="s">
        <v>755</v>
      </c>
      <c r="H369" t="s">
        <v>628</v>
      </c>
      <c r="I369" t="s">
        <v>629</v>
      </c>
      <c r="J369" t="s">
        <v>630</v>
      </c>
      <c r="K369" t="s">
        <v>2905</v>
      </c>
      <c r="L369" t="s">
        <v>32</v>
      </c>
      <c r="M369">
        <v>1</v>
      </c>
      <c r="N369">
        <v>2</v>
      </c>
      <c r="O369" t="s">
        <v>27</v>
      </c>
      <c r="P369" t="s">
        <v>205</v>
      </c>
      <c r="Q369">
        <v>110000</v>
      </c>
      <c r="R369">
        <v>1</v>
      </c>
      <c r="S369">
        <v>2</v>
      </c>
      <c r="T369" t="s">
        <v>1002</v>
      </c>
      <c r="U369" t="s">
        <v>1003</v>
      </c>
      <c r="V369" t="s">
        <v>901</v>
      </c>
      <c r="W369">
        <v>308</v>
      </c>
      <c r="X369">
        <v>428</v>
      </c>
      <c r="Y369" t="s">
        <v>216</v>
      </c>
      <c r="Z369" t="s">
        <v>210</v>
      </c>
    </row>
    <row r="370" spans="1:26" x14ac:dyDescent="0.3">
      <c r="A370">
        <v>1986</v>
      </c>
      <c r="B370" t="s">
        <v>1004</v>
      </c>
      <c r="C370" s="9">
        <v>31566</v>
      </c>
      <c r="D370" s="1">
        <v>44350</v>
      </c>
      <c r="E370" t="s">
        <v>2164</v>
      </c>
      <c r="F370" s="2">
        <v>0.66666666666666663</v>
      </c>
      <c r="G370" t="s">
        <v>989</v>
      </c>
      <c r="H370" t="s">
        <v>1005</v>
      </c>
      <c r="I370" t="s">
        <v>991</v>
      </c>
      <c r="J370" t="s">
        <v>1006</v>
      </c>
      <c r="K370" t="s">
        <v>2906</v>
      </c>
      <c r="L370" t="s">
        <v>29</v>
      </c>
      <c r="M370">
        <v>1</v>
      </c>
      <c r="N370">
        <v>0</v>
      </c>
      <c r="O370" t="s">
        <v>22</v>
      </c>
      <c r="P370" t="s">
        <v>205</v>
      </c>
      <c r="Q370">
        <v>23000</v>
      </c>
      <c r="R370">
        <v>0</v>
      </c>
      <c r="S370">
        <v>0</v>
      </c>
      <c r="T370" t="s">
        <v>967</v>
      </c>
      <c r="U370" t="s">
        <v>888</v>
      </c>
      <c r="V370" t="s">
        <v>1007</v>
      </c>
      <c r="W370">
        <v>308</v>
      </c>
      <c r="X370">
        <v>538</v>
      </c>
      <c r="Y370" t="s">
        <v>597</v>
      </c>
      <c r="Z370" t="s">
        <v>394</v>
      </c>
    </row>
    <row r="371" spans="1:26" x14ac:dyDescent="0.3">
      <c r="A371">
        <v>1986</v>
      </c>
      <c r="B371" t="s">
        <v>1008</v>
      </c>
      <c r="C371" s="9">
        <v>31567</v>
      </c>
      <c r="D371" s="1">
        <v>44351</v>
      </c>
      <c r="E371" t="s">
        <v>2263</v>
      </c>
      <c r="F371" s="2">
        <v>0.5</v>
      </c>
      <c r="G371" t="s">
        <v>755</v>
      </c>
      <c r="H371" t="s">
        <v>1009</v>
      </c>
      <c r="I371" t="s">
        <v>653</v>
      </c>
      <c r="J371" t="s">
        <v>1010</v>
      </c>
      <c r="K371" t="s">
        <v>2907</v>
      </c>
      <c r="L371" t="s">
        <v>12</v>
      </c>
      <c r="M371">
        <v>1</v>
      </c>
      <c r="N371">
        <v>0</v>
      </c>
      <c r="O371" t="s">
        <v>47</v>
      </c>
      <c r="P371" t="s">
        <v>205</v>
      </c>
      <c r="Q371">
        <v>24000</v>
      </c>
      <c r="R371">
        <v>1</v>
      </c>
      <c r="S371">
        <v>0</v>
      </c>
      <c r="T371" t="s">
        <v>1011</v>
      </c>
      <c r="U371" t="s">
        <v>971</v>
      </c>
      <c r="V371" t="s">
        <v>867</v>
      </c>
      <c r="W371">
        <v>308</v>
      </c>
      <c r="X371">
        <v>628</v>
      </c>
      <c r="Y371" t="s">
        <v>237</v>
      </c>
      <c r="Z371" t="s">
        <v>1012</v>
      </c>
    </row>
    <row r="372" spans="1:26" x14ac:dyDescent="0.3">
      <c r="A372">
        <v>1986</v>
      </c>
      <c r="B372" t="s">
        <v>1013</v>
      </c>
      <c r="C372" s="9">
        <v>31567</v>
      </c>
      <c r="D372" s="1">
        <v>44351</v>
      </c>
      <c r="E372" t="s">
        <v>2264</v>
      </c>
      <c r="F372" s="2">
        <v>0.66666666666666663</v>
      </c>
      <c r="G372" t="s">
        <v>1014</v>
      </c>
      <c r="H372" t="s">
        <v>1015</v>
      </c>
      <c r="I372" t="s">
        <v>1016</v>
      </c>
      <c r="J372" t="s">
        <v>1017</v>
      </c>
      <c r="K372" t="s">
        <v>2908</v>
      </c>
      <c r="L372" t="s">
        <v>38</v>
      </c>
      <c r="M372">
        <v>0</v>
      </c>
      <c r="N372">
        <v>1</v>
      </c>
      <c r="O372" t="s">
        <v>48</v>
      </c>
      <c r="P372" t="s">
        <v>205</v>
      </c>
      <c r="Q372">
        <v>18000</v>
      </c>
      <c r="R372">
        <v>0</v>
      </c>
      <c r="S372">
        <v>0</v>
      </c>
      <c r="T372" t="s">
        <v>1018</v>
      </c>
      <c r="U372" t="s">
        <v>1019</v>
      </c>
      <c r="V372" t="s">
        <v>1020</v>
      </c>
      <c r="W372">
        <v>308</v>
      </c>
      <c r="X372">
        <v>517</v>
      </c>
      <c r="Y372" t="s">
        <v>435</v>
      </c>
      <c r="Z372" t="s">
        <v>1021</v>
      </c>
    </row>
    <row r="373" spans="1:26" x14ac:dyDescent="0.3">
      <c r="A373">
        <v>1986</v>
      </c>
      <c r="B373" t="s">
        <v>1008</v>
      </c>
      <c r="C373" s="9">
        <v>31567</v>
      </c>
      <c r="D373" s="1">
        <v>44351</v>
      </c>
      <c r="E373" t="s">
        <v>2263</v>
      </c>
      <c r="F373" s="2">
        <v>0.5</v>
      </c>
      <c r="G373" t="s">
        <v>1014</v>
      </c>
      <c r="H373" t="s">
        <v>1022</v>
      </c>
      <c r="I373" t="s">
        <v>1023</v>
      </c>
      <c r="J373" t="s">
        <v>1024</v>
      </c>
      <c r="K373" t="s">
        <v>2909</v>
      </c>
      <c r="L373" t="s">
        <v>10</v>
      </c>
      <c r="M373">
        <v>1</v>
      </c>
      <c r="N373">
        <v>1</v>
      </c>
      <c r="O373" t="s">
        <v>23</v>
      </c>
      <c r="P373" t="s">
        <v>205</v>
      </c>
      <c r="Q373">
        <v>30500</v>
      </c>
      <c r="R373">
        <v>1</v>
      </c>
      <c r="S373">
        <v>0</v>
      </c>
      <c r="T373" t="s">
        <v>839</v>
      </c>
      <c r="U373" t="s">
        <v>970</v>
      </c>
      <c r="V373" t="s">
        <v>1003</v>
      </c>
      <c r="W373">
        <v>308</v>
      </c>
      <c r="X373">
        <v>585</v>
      </c>
      <c r="Y373" t="s">
        <v>241</v>
      </c>
      <c r="Z373" t="s">
        <v>438</v>
      </c>
    </row>
    <row r="374" spans="1:26" x14ac:dyDescent="0.3">
      <c r="A374">
        <v>1986</v>
      </c>
      <c r="B374" t="s">
        <v>1025</v>
      </c>
      <c r="C374" s="9">
        <v>31568</v>
      </c>
      <c r="D374" s="1">
        <v>44352</v>
      </c>
      <c r="E374" t="s">
        <v>2265</v>
      </c>
      <c r="F374" s="2">
        <v>0.5</v>
      </c>
      <c r="G374" t="s">
        <v>757</v>
      </c>
      <c r="H374" t="s">
        <v>633</v>
      </c>
      <c r="I374" t="s">
        <v>634</v>
      </c>
      <c r="J374" t="s">
        <v>635</v>
      </c>
      <c r="K374" t="s">
        <v>2854</v>
      </c>
      <c r="L374" t="s">
        <v>19</v>
      </c>
      <c r="M374">
        <v>1</v>
      </c>
      <c r="N374">
        <v>1</v>
      </c>
      <c r="O374" t="s">
        <v>8</v>
      </c>
      <c r="P374" t="s">
        <v>205</v>
      </c>
      <c r="Q374">
        <v>32000</v>
      </c>
      <c r="R374">
        <v>1</v>
      </c>
      <c r="S374">
        <v>1</v>
      </c>
      <c r="T374" t="s">
        <v>976</v>
      </c>
      <c r="U374" t="s">
        <v>1026</v>
      </c>
      <c r="V374" t="s">
        <v>1027</v>
      </c>
      <c r="W374">
        <v>308</v>
      </c>
      <c r="X374">
        <v>394</v>
      </c>
      <c r="Y374" t="s">
        <v>306</v>
      </c>
      <c r="Z374" t="s">
        <v>230</v>
      </c>
    </row>
    <row r="375" spans="1:26" x14ac:dyDescent="0.3">
      <c r="A375">
        <v>1986</v>
      </c>
      <c r="B375" t="s">
        <v>1025</v>
      </c>
      <c r="C375" s="9">
        <v>31568</v>
      </c>
      <c r="D375" s="1">
        <v>44352</v>
      </c>
      <c r="E375" t="s">
        <v>2265</v>
      </c>
      <c r="F375" s="2">
        <v>0.5</v>
      </c>
      <c r="G375" t="s">
        <v>969</v>
      </c>
      <c r="H375" t="s">
        <v>639</v>
      </c>
      <c r="I375" t="s">
        <v>640</v>
      </c>
      <c r="J375" t="s">
        <v>641</v>
      </c>
      <c r="K375" t="s">
        <v>2910</v>
      </c>
      <c r="L375" t="s">
        <v>4</v>
      </c>
      <c r="M375">
        <v>1</v>
      </c>
      <c r="N375">
        <v>1</v>
      </c>
      <c r="O375" t="s">
        <v>25</v>
      </c>
      <c r="P375" t="s">
        <v>205</v>
      </c>
      <c r="Q375">
        <v>36540</v>
      </c>
      <c r="R375">
        <v>0</v>
      </c>
      <c r="S375">
        <v>0</v>
      </c>
      <c r="T375" t="s">
        <v>1028</v>
      </c>
      <c r="U375" t="s">
        <v>850</v>
      </c>
      <c r="V375" t="s">
        <v>1029</v>
      </c>
      <c r="W375">
        <v>308</v>
      </c>
      <c r="X375">
        <v>571</v>
      </c>
      <c r="Y375" t="s">
        <v>209</v>
      </c>
      <c r="Z375" t="s">
        <v>457</v>
      </c>
    </row>
    <row r="376" spans="1:26" x14ac:dyDescent="0.3">
      <c r="A376">
        <v>1986</v>
      </c>
      <c r="B376" t="s">
        <v>1030</v>
      </c>
      <c r="C376" s="9">
        <v>31568</v>
      </c>
      <c r="D376" s="1">
        <v>44352</v>
      </c>
      <c r="E376" t="s">
        <v>2266</v>
      </c>
      <c r="F376" s="2">
        <v>0.66666666666666663</v>
      </c>
      <c r="G376" t="s">
        <v>757</v>
      </c>
      <c r="H376" t="s">
        <v>984</v>
      </c>
      <c r="I376" t="s">
        <v>629</v>
      </c>
      <c r="J376" t="s">
        <v>985</v>
      </c>
      <c r="K376" t="s">
        <v>2911</v>
      </c>
      <c r="L376" t="s">
        <v>46</v>
      </c>
      <c r="M376">
        <v>1</v>
      </c>
      <c r="N376">
        <v>1</v>
      </c>
      <c r="O376" t="s">
        <v>33</v>
      </c>
      <c r="P376" t="s">
        <v>205</v>
      </c>
      <c r="Q376">
        <v>45000</v>
      </c>
      <c r="R376">
        <v>0</v>
      </c>
      <c r="S376">
        <v>1</v>
      </c>
      <c r="T376" t="s">
        <v>1020</v>
      </c>
      <c r="U376" t="s">
        <v>1031</v>
      </c>
      <c r="V376" t="s">
        <v>999</v>
      </c>
      <c r="W376">
        <v>308</v>
      </c>
      <c r="X376">
        <v>460</v>
      </c>
      <c r="Y376" t="s">
        <v>440</v>
      </c>
      <c r="Z376" t="s">
        <v>535</v>
      </c>
    </row>
    <row r="377" spans="1:26" x14ac:dyDescent="0.3">
      <c r="A377">
        <v>1986</v>
      </c>
      <c r="B377" t="s">
        <v>1032</v>
      </c>
      <c r="C377" s="9">
        <v>31569</v>
      </c>
      <c r="D377" s="1">
        <v>44353</v>
      </c>
      <c r="E377" t="s">
        <v>2267</v>
      </c>
      <c r="F377" s="2">
        <v>0.5</v>
      </c>
      <c r="G377" t="s">
        <v>969</v>
      </c>
      <c r="H377" t="s">
        <v>978</v>
      </c>
      <c r="I377" t="s">
        <v>979</v>
      </c>
      <c r="J377" t="s">
        <v>980</v>
      </c>
      <c r="K377" t="s">
        <v>2912</v>
      </c>
      <c r="L377" t="s">
        <v>14</v>
      </c>
      <c r="M377">
        <v>2</v>
      </c>
      <c r="N377">
        <v>0</v>
      </c>
      <c r="O377" t="s">
        <v>44</v>
      </c>
      <c r="P377" t="s">
        <v>205</v>
      </c>
      <c r="Q377">
        <v>13800</v>
      </c>
      <c r="R377">
        <v>1</v>
      </c>
      <c r="S377">
        <v>0</v>
      </c>
      <c r="T377" t="s">
        <v>1007</v>
      </c>
      <c r="U377" t="s">
        <v>1001</v>
      </c>
      <c r="V377" t="s">
        <v>975</v>
      </c>
      <c r="W377">
        <v>308</v>
      </c>
      <c r="X377">
        <v>475</v>
      </c>
      <c r="Y377" t="s">
        <v>269</v>
      </c>
      <c r="Z377" t="s">
        <v>972</v>
      </c>
    </row>
    <row r="378" spans="1:26" x14ac:dyDescent="0.3">
      <c r="A378">
        <v>1986</v>
      </c>
      <c r="B378" t="s">
        <v>1032</v>
      </c>
      <c r="C378" s="9">
        <v>31569</v>
      </c>
      <c r="D378" s="1">
        <v>44353</v>
      </c>
      <c r="E378" t="s">
        <v>2267</v>
      </c>
      <c r="F378" s="2">
        <v>0.5</v>
      </c>
      <c r="G378" t="s">
        <v>974</v>
      </c>
      <c r="H378" t="s">
        <v>645</v>
      </c>
      <c r="I378" t="s">
        <v>646</v>
      </c>
      <c r="J378" t="s">
        <v>647</v>
      </c>
      <c r="K378" t="s">
        <v>2913</v>
      </c>
      <c r="L378" t="s">
        <v>11</v>
      </c>
      <c r="M378">
        <v>1</v>
      </c>
      <c r="N378">
        <v>0</v>
      </c>
      <c r="O378" t="s">
        <v>42</v>
      </c>
      <c r="P378" t="s">
        <v>205</v>
      </c>
      <c r="Q378">
        <v>48000</v>
      </c>
      <c r="R378">
        <v>0</v>
      </c>
      <c r="S378">
        <v>0</v>
      </c>
      <c r="T378" t="s">
        <v>901</v>
      </c>
      <c r="U378" t="s">
        <v>993</v>
      </c>
      <c r="V378" t="s">
        <v>994</v>
      </c>
      <c r="W378">
        <v>308</v>
      </c>
      <c r="X378">
        <v>377</v>
      </c>
      <c r="Y378" t="s">
        <v>222</v>
      </c>
      <c r="Z378" t="s">
        <v>878</v>
      </c>
    </row>
    <row r="379" spans="1:26" x14ac:dyDescent="0.3">
      <c r="A379">
        <v>1986</v>
      </c>
      <c r="B379" t="s">
        <v>1033</v>
      </c>
      <c r="C379" s="9">
        <v>31569</v>
      </c>
      <c r="D379" s="1">
        <v>44353</v>
      </c>
      <c r="E379" t="s">
        <v>2165</v>
      </c>
      <c r="F379" s="2">
        <v>0.66666666666666663</v>
      </c>
      <c r="G379" t="s">
        <v>989</v>
      </c>
      <c r="H379" t="s">
        <v>1005</v>
      </c>
      <c r="I379" t="s">
        <v>991</v>
      </c>
      <c r="J379" t="s">
        <v>1006</v>
      </c>
      <c r="K379" t="s">
        <v>2914</v>
      </c>
      <c r="L379" t="s">
        <v>22</v>
      </c>
      <c r="M379">
        <v>0</v>
      </c>
      <c r="N379">
        <v>0</v>
      </c>
      <c r="O379" t="s">
        <v>45</v>
      </c>
      <c r="P379" t="s">
        <v>205</v>
      </c>
      <c r="Q379">
        <v>20200</v>
      </c>
      <c r="R379">
        <v>0</v>
      </c>
      <c r="S379">
        <v>0</v>
      </c>
      <c r="T379" t="s">
        <v>986</v>
      </c>
      <c r="U379" t="s">
        <v>1002</v>
      </c>
      <c r="V379" t="s">
        <v>1019</v>
      </c>
      <c r="W379">
        <v>308</v>
      </c>
      <c r="X379">
        <v>533</v>
      </c>
      <c r="Y379" t="s">
        <v>394</v>
      </c>
      <c r="Z379" t="s">
        <v>658</v>
      </c>
    </row>
    <row r="380" spans="1:26" x14ac:dyDescent="0.3">
      <c r="A380">
        <v>1986</v>
      </c>
      <c r="B380" t="s">
        <v>1034</v>
      </c>
      <c r="C380" s="9">
        <v>31570</v>
      </c>
      <c r="D380" s="1">
        <v>44354</v>
      </c>
      <c r="E380" t="s">
        <v>2166</v>
      </c>
      <c r="F380" s="2">
        <v>0.5</v>
      </c>
      <c r="G380" t="s">
        <v>974</v>
      </c>
      <c r="H380" t="s">
        <v>997</v>
      </c>
      <c r="I380" t="s">
        <v>646</v>
      </c>
      <c r="J380" t="s">
        <v>998</v>
      </c>
      <c r="K380" t="s">
        <v>2893</v>
      </c>
      <c r="L380" t="s">
        <v>26</v>
      </c>
      <c r="M380">
        <v>1</v>
      </c>
      <c r="N380">
        <v>2</v>
      </c>
      <c r="O380" t="s">
        <v>18</v>
      </c>
      <c r="P380" t="s">
        <v>205</v>
      </c>
      <c r="Q380">
        <v>28000</v>
      </c>
      <c r="R380">
        <v>0</v>
      </c>
      <c r="S380">
        <v>2</v>
      </c>
      <c r="T380" t="s">
        <v>983</v>
      </c>
      <c r="U380" t="s">
        <v>981</v>
      </c>
      <c r="V380" t="s">
        <v>1018</v>
      </c>
      <c r="W380">
        <v>308</v>
      </c>
      <c r="X380">
        <v>551</v>
      </c>
      <c r="Y380" t="s">
        <v>489</v>
      </c>
      <c r="Z380" t="s">
        <v>299</v>
      </c>
    </row>
    <row r="381" spans="1:26" x14ac:dyDescent="0.3">
      <c r="A381">
        <v>1986</v>
      </c>
      <c r="B381" t="s">
        <v>1034</v>
      </c>
      <c r="C381" s="9">
        <v>31570</v>
      </c>
      <c r="D381" s="1">
        <v>44354</v>
      </c>
      <c r="E381" t="s">
        <v>2166</v>
      </c>
      <c r="F381" s="2">
        <v>0.5</v>
      </c>
      <c r="G381" t="s">
        <v>755</v>
      </c>
      <c r="H381" t="s">
        <v>628</v>
      </c>
      <c r="I381" t="s">
        <v>629</v>
      </c>
      <c r="J381" t="s">
        <v>630</v>
      </c>
      <c r="K381" t="s">
        <v>2915</v>
      </c>
      <c r="L381" t="s">
        <v>27</v>
      </c>
      <c r="M381">
        <v>1</v>
      </c>
      <c r="N381">
        <v>1</v>
      </c>
      <c r="O381" t="s">
        <v>12</v>
      </c>
      <c r="P381" t="s">
        <v>205</v>
      </c>
      <c r="Q381">
        <v>114600</v>
      </c>
      <c r="R381">
        <v>1</v>
      </c>
      <c r="S381">
        <v>0</v>
      </c>
      <c r="T381" t="s">
        <v>982</v>
      </c>
      <c r="U381" t="s">
        <v>908</v>
      </c>
      <c r="V381" t="s">
        <v>1031</v>
      </c>
      <c r="W381">
        <v>308</v>
      </c>
      <c r="X381">
        <v>680</v>
      </c>
      <c r="Y381" t="s">
        <v>210</v>
      </c>
      <c r="Z381" t="s">
        <v>237</v>
      </c>
    </row>
    <row r="382" spans="1:26" x14ac:dyDescent="0.3">
      <c r="A382">
        <v>1986</v>
      </c>
      <c r="B382" t="s">
        <v>1035</v>
      </c>
      <c r="C382" s="9">
        <v>31570</v>
      </c>
      <c r="D382" s="1">
        <v>44354</v>
      </c>
      <c r="E382" t="s">
        <v>2268</v>
      </c>
      <c r="F382" s="2">
        <v>0.66666666666666663</v>
      </c>
      <c r="G382" t="s">
        <v>989</v>
      </c>
      <c r="H382" t="s">
        <v>990</v>
      </c>
      <c r="I382" t="s">
        <v>991</v>
      </c>
      <c r="J382" t="s">
        <v>992</v>
      </c>
      <c r="K382" t="s">
        <v>2916</v>
      </c>
      <c r="L382" t="s">
        <v>36</v>
      </c>
      <c r="M382">
        <v>1</v>
      </c>
      <c r="N382">
        <v>0</v>
      </c>
      <c r="O382" t="s">
        <v>29</v>
      </c>
      <c r="P382" t="s">
        <v>205</v>
      </c>
      <c r="Q382">
        <v>19915</v>
      </c>
      <c r="R382">
        <v>0</v>
      </c>
      <c r="S382">
        <v>0</v>
      </c>
      <c r="T382" t="s">
        <v>1036</v>
      </c>
      <c r="U382" t="s">
        <v>1011</v>
      </c>
      <c r="V382" t="s">
        <v>1029</v>
      </c>
      <c r="W382">
        <v>308</v>
      </c>
      <c r="X382">
        <v>701</v>
      </c>
      <c r="Y382" t="s">
        <v>358</v>
      </c>
      <c r="Z382" t="s">
        <v>597</v>
      </c>
    </row>
    <row r="383" spans="1:26" x14ac:dyDescent="0.3">
      <c r="A383">
        <v>1986</v>
      </c>
      <c r="B383" t="s">
        <v>1037</v>
      </c>
      <c r="C383" s="9">
        <v>31571</v>
      </c>
      <c r="D383" s="1">
        <v>44355</v>
      </c>
      <c r="E383" t="s">
        <v>2269</v>
      </c>
      <c r="F383" s="2">
        <v>0.5</v>
      </c>
      <c r="G383" t="s">
        <v>755</v>
      </c>
      <c r="H383" t="s">
        <v>1009</v>
      </c>
      <c r="I383" t="s">
        <v>653</v>
      </c>
      <c r="J383" t="s">
        <v>1010</v>
      </c>
      <c r="K383" t="s">
        <v>2917</v>
      </c>
      <c r="L383" t="s">
        <v>47</v>
      </c>
      <c r="M383">
        <v>1</v>
      </c>
      <c r="N383">
        <v>2</v>
      </c>
      <c r="O383" t="s">
        <v>32</v>
      </c>
      <c r="P383" t="s">
        <v>205</v>
      </c>
      <c r="Q383">
        <v>20000</v>
      </c>
      <c r="R383">
        <v>0</v>
      </c>
      <c r="S383">
        <v>2</v>
      </c>
      <c r="T383" t="s">
        <v>987</v>
      </c>
      <c r="U383" t="s">
        <v>839</v>
      </c>
      <c r="V383" t="s">
        <v>850</v>
      </c>
      <c r="W383">
        <v>308</v>
      </c>
      <c r="X383">
        <v>427</v>
      </c>
      <c r="Y383" t="s">
        <v>1012</v>
      </c>
      <c r="Z383" t="s">
        <v>216</v>
      </c>
    </row>
    <row r="384" spans="1:26" x14ac:dyDescent="0.3">
      <c r="A384">
        <v>1986</v>
      </c>
      <c r="B384" t="s">
        <v>1038</v>
      </c>
      <c r="C384" s="9">
        <v>31571</v>
      </c>
      <c r="D384" s="1">
        <v>44355</v>
      </c>
      <c r="E384" t="s">
        <v>2270</v>
      </c>
      <c r="F384" s="2">
        <v>0.66666666666666663</v>
      </c>
      <c r="G384" t="s">
        <v>1014</v>
      </c>
      <c r="H384" t="s">
        <v>1015</v>
      </c>
      <c r="I384" t="s">
        <v>1016</v>
      </c>
      <c r="J384" t="s">
        <v>1017</v>
      </c>
      <c r="K384" t="s">
        <v>2918</v>
      </c>
      <c r="L384" t="s">
        <v>48</v>
      </c>
      <c r="M384">
        <v>6</v>
      </c>
      <c r="N384">
        <v>1</v>
      </c>
      <c r="O384" t="s">
        <v>10</v>
      </c>
      <c r="P384" t="s">
        <v>205</v>
      </c>
      <c r="Q384">
        <v>26500</v>
      </c>
      <c r="R384">
        <v>2</v>
      </c>
      <c r="S384">
        <v>1</v>
      </c>
      <c r="T384" t="s">
        <v>1026</v>
      </c>
      <c r="U384" t="s">
        <v>976</v>
      </c>
      <c r="V384" t="s">
        <v>1028</v>
      </c>
      <c r="W384">
        <v>308</v>
      </c>
      <c r="X384">
        <v>522</v>
      </c>
      <c r="Y384" t="s">
        <v>1021</v>
      </c>
      <c r="Z384" t="s">
        <v>241</v>
      </c>
    </row>
    <row r="385" spans="1:26" x14ac:dyDescent="0.3">
      <c r="A385">
        <v>1986</v>
      </c>
      <c r="B385" t="s">
        <v>1037</v>
      </c>
      <c r="C385" s="9">
        <v>31571</v>
      </c>
      <c r="D385" s="1">
        <v>44355</v>
      </c>
      <c r="E385" t="s">
        <v>2269</v>
      </c>
      <c r="F385" s="2">
        <v>0.5</v>
      </c>
      <c r="G385" t="s">
        <v>1014</v>
      </c>
      <c r="H385" t="s">
        <v>1022</v>
      </c>
      <c r="I385" t="s">
        <v>1023</v>
      </c>
      <c r="J385" t="s">
        <v>1024</v>
      </c>
      <c r="K385" t="s">
        <v>2919</v>
      </c>
      <c r="L385" t="s">
        <v>23</v>
      </c>
      <c r="M385">
        <v>2</v>
      </c>
      <c r="N385">
        <v>1</v>
      </c>
      <c r="O385" t="s">
        <v>38</v>
      </c>
      <c r="P385" t="s">
        <v>205</v>
      </c>
      <c r="Q385">
        <v>30000</v>
      </c>
      <c r="R385">
        <v>1</v>
      </c>
      <c r="S385">
        <v>1</v>
      </c>
      <c r="T385" t="s">
        <v>1031</v>
      </c>
      <c r="U385" t="s">
        <v>888</v>
      </c>
      <c r="V385" t="s">
        <v>1027</v>
      </c>
      <c r="W385">
        <v>308</v>
      </c>
      <c r="X385">
        <v>580</v>
      </c>
      <c r="Y385" t="s">
        <v>438</v>
      </c>
      <c r="Z385" t="s">
        <v>435</v>
      </c>
    </row>
    <row r="386" spans="1:26" x14ac:dyDescent="0.3">
      <c r="A386">
        <v>1986</v>
      </c>
      <c r="B386" t="s">
        <v>1039</v>
      </c>
      <c r="C386" s="9">
        <v>31572</v>
      </c>
      <c r="D386" s="1">
        <v>44356</v>
      </c>
      <c r="E386" t="s">
        <v>2271</v>
      </c>
      <c r="F386" s="2">
        <v>0.5</v>
      </c>
      <c r="G386" t="s">
        <v>969</v>
      </c>
      <c r="H386" t="s">
        <v>639</v>
      </c>
      <c r="I386" t="s">
        <v>640</v>
      </c>
      <c r="J386" t="s">
        <v>641</v>
      </c>
      <c r="K386" t="s">
        <v>2920</v>
      </c>
      <c r="L386" t="s">
        <v>14</v>
      </c>
      <c r="M386">
        <v>0</v>
      </c>
      <c r="N386">
        <v>3</v>
      </c>
      <c r="O386" t="s">
        <v>4</v>
      </c>
      <c r="P386" t="s">
        <v>205</v>
      </c>
      <c r="Q386">
        <v>31420</v>
      </c>
      <c r="R386">
        <v>0</v>
      </c>
      <c r="S386">
        <v>1</v>
      </c>
      <c r="T386" t="s">
        <v>1003</v>
      </c>
      <c r="U386" t="s">
        <v>921</v>
      </c>
      <c r="V386" t="s">
        <v>1000</v>
      </c>
      <c r="W386">
        <v>308</v>
      </c>
      <c r="X386">
        <v>567</v>
      </c>
      <c r="Y386" t="s">
        <v>269</v>
      </c>
      <c r="Z386" t="s">
        <v>209</v>
      </c>
    </row>
    <row r="387" spans="1:26" x14ac:dyDescent="0.3">
      <c r="A387">
        <v>1986</v>
      </c>
      <c r="B387" t="s">
        <v>1039</v>
      </c>
      <c r="C387" s="9">
        <v>31572</v>
      </c>
      <c r="D387" s="1">
        <v>44356</v>
      </c>
      <c r="E387" t="s">
        <v>2271</v>
      </c>
      <c r="F387" s="2">
        <v>0.5</v>
      </c>
      <c r="G387" t="s">
        <v>969</v>
      </c>
      <c r="H387" t="s">
        <v>978</v>
      </c>
      <c r="I387" t="s">
        <v>979</v>
      </c>
      <c r="J387" t="s">
        <v>980</v>
      </c>
      <c r="K387" t="s">
        <v>2921</v>
      </c>
      <c r="L387" t="s">
        <v>25</v>
      </c>
      <c r="M387">
        <v>2</v>
      </c>
      <c r="N387">
        <v>0</v>
      </c>
      <c r="O387" t="s">
        <v>44</v>
      </c>
      <c r="P387" t="s">
        <v>205</v>
      </c>
      <c r="Q387">
        <v>14200</v>
      </c>
      <c r="R387">
        <v>0</v>
      </c>
      <c r="S387">
        <v>0</v>
      </c>
      <c r="T387" t="s">
        <v>995</v>
      </c>
      <c r="U387" t="s">
        <v>1020</v>
      </c>
      <c r="V387" t="s">
        <v>986</v>
      </c>
      <c r="W387">
        <v>308</v>
      </c>
      <c r="X387">
        <v>476</v>
      </c>
      <c r="Y387" t="s">
        <v>457</v>
      </c>
      <c r="Z387" t="s">
        <v>972</v>
      </c>
    </row>
    <row r="388" spans="1:26" x14ac:dyDescent="0.3">
      <c r="A388">
        <v>1986</v>
      </c>
      <c r="B388" t="s">
        <v>1040</v>
      </c>
      <c r="C388" s="9">
        <v>31573</v>
      </c>
      <c r="D388" s="1">
        <v>44357</v>
      </c>
      <c r="E388" t="s">
        <v>2272</v>
      </c>
      <c r="F388" s="2">
        <v>0.5</v>
      </c>
      <c r="G388" t="s">
        <v>757</v>
      </c>
      <c r="H388" t="s">
        <v>633</v>
      </c>
      <c r="I388" t="s">
        <v>634</v>
      </c>
      <c r="J388" t="s">
        <v>635</v>
      </c>
      <c r="K388" t="s">
        <v>2922</v>
      </c>
      <c r="L388" t="s">
        <v>46</v>
      </c>
      <c r="M388">
        <v>2</v>
      </c>
      <c r="N388">
        <v>3</v>
      </c>
      <c r="O388" t="s">
        <v>19</v>
      </c>
      <c r="P388" t="s">
        <v>205</v>
      </c>
      <c r="Q388">
        <v>20000</v>
      </c>
      <c r="R388">
        <v>0</v>
      </c>
      <c r="S388">
        <v>1</v>
      </c>
      <c r="T388" t="s">
        <v>867</v>
      </c>
      <c r="U388" t="s">
        <v>1041</v>
      </c>
      <c r="V388" t="s">
        <v>1007</v>
      </c>
      <c r="W388">
        <v>308</v>
      </c>
      <c r="X388">
        <v>643</v>
      </c>
      <c r="Y388" t="s">
        <v>440</v>
      </c>
      <c r="Z388" t="s">
        <v>306</v>
      </c>
    </row>
    <row r="389" spans="1:26" x14ac:dyDescent="0.3">
      <c r="A389">
        <v>1986</v>
      </c>
      <c r="B389" t="s">
        <v>1040</v>
      </c>
      <c r="C389" s="9">
        <v>31573</v>
      </c>
      <c r="D389" s="1">
        <v>44357</v>
      </c>
      <c r="E389" t="s">
        <v>2272</v>
      </c>
      <c r="F389" s="2">
        <v>0.5</v>
      </c>
      <c r="G389" t="s">
        <v>757</v>
      </c>
      <c r="H389" t="s">
        <v>984</v>
      </c>
      <c r="I389" t="s">
        <v>629</v>
      </c>
      <c r="J389" t="s">
        <v>985</v>
      </c>
      <c r="K389" t="s">
        <v>2724</v>
      </c>
      <c r="L389" t="s">
        <v>8</v>
      </c>
      <c r="M389">
        <v>2</v>
      </c>
      <c r="N389">
        <v>0</v>
      </c>
      <c r="O389" t="s">
        <v>33</v>
      </c>
      <c r="P389" t="s">
        <v>205</v>
      </c>
      <c r="Q389">
        <v>65000</v>
      </c>
      <c r="R389">
        <v>1</v>
      </c>
      <c r="S389">
        <v>0</v>
      </c>
      <c r="T389" t="s">
        <v>971</v>
      </c>
      <c r="U389" t="s">
        <v>1028</v>
      </c>
      <c r="V389" t="s">
        <v>993</v>
      </c>
      <c r="W389">
        <v>308</v>
      </c>
      <c r="X389">
        <v>389</v>
      </c>
      <c r="Y389" t="s">
        <v>230</v>
      </c>
      <c r="Z389" t="s">
        <v>535</v>
      </c>
    </row>
    <row r="390" spans="1:26" x14ac:dyDescent="0.3">
      <c r="A390">
        <v>1986</v>
      </c>
      <c r="B390" t="s">
        <v>1042</v>
      </c>
      <c r="C390" s="9">
        <v>31574</v>
      </c>
      <c r="D390" s="1">
        <v>44358</v>
      </c>
      <c r="E390" t="s">
        <v>2273</v>
      </c>
      <c r="F390" s="2">
        <v>0.5</v>
      </c>
      <c r="G390" t="s">
        <v>755</v>
      </c>
      <c r="H390" t="s">
        <v>1009</v>
      </c>
      <c r="I390" t="s">
        <v>653</v>
      </c>
      <c r="J390" t="s">
        <v>1010</v>
      </c>
      <c r="K390" t="s">
        <v>2614</v>
      </c>
      <c r="L390" t="s">
        <v>12</v>
      </c>
      <c r="M390">
        <v>2</v>
      </c>
      <c r="N390">
        <v>2</v>
      </c>
      <c r="O390" t="s">
        <v>32</v>
      </c>
      <c r="P390" t="s">
        <v>205</v>
      </c>
      <c r="Q390">
        <v>16000</v>
      </c>
      <c r="R390">
        <v>0</v>
      </c>
      <c r="S390">
        <v>1</v>
      </c>
      <c r="T390" t="s">
        <v>888</v>
      </c>
      <c r="U390" t="s">
        <v>1036</v>
      </c>
      <c r="V390" t="s">
        <v>970</v>
      </c>
      <c r="W390">
        <v>308</v>
      </c>
      <c r="X390">
        <v>429</v>
      </c>
      <c r="Y390" t="s">
        <v>237</v>
      </c>
      <c r="Z390" t="s">
        <v>216</v>
      </c>
    </row>
    <row r="391" spans="1:26" x14ac:dyDescent="0.3">
      <c r="A391">
        <v>1986</v>
      </c>
      <c r="B391" t="s">
        <v>1042</v>
      </c>
      <c r="C391" s="9">
        <v>31574</v>
      </c>
      <c r="D391" s="1">
        <v>44358</v>
      </c>
      <c r="E391" t="s">
        <v>2273</v>
      </c>
      <c r="F391" s="2">
        <v>0.5</v>
      </c>
      <c r="G391" t="s">
        <v>755</v>
      </c>
      <c r="H391" t="s">
        <v>628</v>
      </c>
      <c r="I391" t="s">
        <v>629</v>
      </c>
      <c r="J391" t="s">
        <v>630</v>
      </c>
      <c r="K391" t="s">
        <v>2923</v>
      </c>
      <c r="L391" t="s">
        <v>47</v>
      </c>
      <c r="M391">
        <v>0</v>
      </c>
      <c r="N391">
        <v>1</v>
      </c>
      <c r="O391" t="s">
        <v>27</v>
      </c>
      <c r="P391" t="s">
        <v>205</v>
      </c>
      <c r="Q391">
        <v>103763</v>
      </c>
      <c r="R391">
        <v>0</v>
      </c>
      <c r="S391">
        <v>0</v>
      </c>
      <c r="T391" t="s">
        <v>1001</v>
      </c>
      <c r="U391" t="s">
        <v>1018</v>
      </c>
      <c r="V391" t="s">
        <v>981</v>
      </c>
      <c r="W391">
        <v>308</v>
      </c>
      <c r="X391">
        <v>627</v>
      </c>
      <c r="Y391" t="s">
        <v>1012</v>
      </c>
      <c r="Z391" t="s">
        <v>210</v>
      </c>
    </row>
    <row r="392" spans="1:26" x14ac:dyDescent="0.3">
      <c r="A392">
        <v>1986</v>
      </c>
      <c r="B392" t="s">
        <v>1043</v>
      </c>
      <c r="C392" s="9">
        <v>31574</v>
      </c>
      <c r="D392" s="1">
        <v>44358</v>
      </c>
      <c r="E392" t="s">
        <v>2168</v>
      </c>
      <c r="F392" s="2">
        <v>0.66666666666666663</v>
      </c>
      <c r="G392" t="s">
        <v>989</v>
      </c>
      <c r="H392" t="s">
        <v>997</v>
      </c>
      <c r="I392" t="s">
        <v>646</v>
      </c>
      <c r="J392" t="s">
        <v>998</v>
      </c>
      <c r="K392" t="s">
        <v>2924</v>
      </c>
      <c r="L392" t="s">
        <v>29</v>
      </c>
      <c r="M392">
        <v>1</v>
      </c>
      <c r="N392">
        <v>3</v>
      </c>
      <c r="O392" t="s">
        <v>45</v>
      </c>
      <c r="P392" t="s">
        <v>205</v>
      </c>
      <c r="Q392">
        <v>28000</v>
      </c>
      <c r="R392">
        <v>0</v>
      </c>
      <c r="S392">
        <v>2</v>
      </c>
      <c r="T392" t="s">
        <v>1027</v>
      </c>
      <c r="U392" t="s">
        <v>999</v>
      </c>
      <c r="V392" t="s">
        <v>967</v>
      </c>
      <c r="W392">
        <v>308</v>
      </c>
      <c r="X392">
        <v>675</v>
      </c>
      <c r="Y392" t="s">
        <v>597</v>
      </c>
      <c r="Z392" t="s">
        <v>658</v>
      </c>
    </row>
    <row r="393" spans="1:26" x14ac:dyDescent="0.3">
      <c r="A393">
        <v>1986</v>
      </c>
      <c r="B393" t="s">
        <v>1043</v>
      </c>
      <c r="C393" s="9">
        <v>31574</v>
      </c>
      <c r="D393" s="1">
        <v>44358</v>
      </c>
      <c r="E393" t="s">
        <v>2168</v>
      </c>
      <c r="F393" s="2">
        <v>0.66666666666666663</v>
      </c>
      <c r="G393" t="s">
        <v>989</v>
      </c>
      <c r="H393" t="s">
        <v>1005</v>
      </c>
      <c r="I393" t="s">
        <v>991</v>
      </c>
      <c r="J393" t="s">
        <v>1006</v>
      </c>
      <c r="K393" t="s">
        <v>2925</v>
      </c>
      <c r="L393" t="s">
        <v>22</v>
      </c>
      <c r="M393">
        <v>3</v>
      </c>
      <c r="N393">
        <v>0</v>
      </c>
      <c r="O393" t="s">
        <v>36</v>
      </c>
      <c r="P393" t="s">
        <v>205</v>
      </c>
      <c r="Q393">
        <v>22700</v>
      </c>
      <c r="R393">
        <v>3</v>
      </c>
      <c r="S393">
        <v>0</v>
      </c>
      <c r="T393" t="s">
        <v>1000</v>
      </c>
      <c r="U393" t="s">
        <v>983</v>
      </c>
      <c r="V393" t="s">
        <v>839</v>
      </c>
      <c r="W393">
        <v>308</v>
      </c>
      <c r="X393">
        <v>537</v>
      </c>
      <c r="Y393" t="s">
        <v>394</v>
      </c>
      <c r="Z393" t="s">
        <v>358</v>
      </c>
    </row>
    <row r="394" spans="1:26" x14ac:dyDescent="0.3">
      <c r="A394">
        <v>1986</v>
      </c>
      <c r="B394" t="s">
        <v>1044</v>
      </c>
      <c r="C394" s="9">
        <v>31575</v>
      </c>
      <c r="D394" s="1">
        <v>44359</v>
      </c>
      <c r="E394" t="s">
        <v>2274</v>
      </c>
      <c r="F394" s="2">
        <v>0.5</v>
      </c>
      <c r="G394" t="s">
        <v>974</v>
      </c>
      <c r="H394" t="s">
        <v>645</v>
      </c>
      <c r="I394" t="s">
        <v>646</v>
      </c>
      <c r="J394" t="s">
        <v>647</v>
      </c>
      <c r="K394" t="s">
        <v>2926</v>
      </c>
      <c r="L394" t="s">
        <v>26</v>
      </c>
      <c r="M394">
        <v>0</v>
      </c>
      <c r="N394">
        <v>3</v>
      </c>
      <c r="O394" t="s">
        <v>11</v>
      </c>
      <c r="P394" t="s">
        <v>205</v>
      </c>
      <c r="Q394">
        <v>51000</v>
      </c>
      <c r="R394">
        <v>0</v>
      </c>
      <c r="S394">
        <v>2</v>
      </c>
      <c r="T394" t="s">
        <v>1019</v>
      </c>
      <c r="U394" t="s">
        <v>995</v>
      </c>
      <c r="V394" t="s">
        <v>982</v>
      </c>
      <c r="W394">
        <v>308</v>
      </c>
      <c r="X394">
        <v>441</v>
      </c>
      <c r="Y394" t="s">
        <v>489</v>
      </c>
      <c r="Z394" t="s">
        <v>222</v>
      </c>
    </row>
    <row r="395" spans="1:26" x14ac:dyDescent="0.3">
      <c r="A395">
        <v>1986</v>
      </c>
      <c r="B395" t="s">
        <v>1044</v>
      </c>
      <c r="C395" s="9">
        <v>31575</v>
      </c>
      <c r="D395" s="1">
        <v>44359</v>
      </c>
      <c r="E395" t="s">
        <v>2274</v>
      </c>
      <c r="F395" s="2">
        <v>0.5</v>
      </c>
      <c r="G395" t="s">
        <v>974</v>
      </c>
      <c r="H395" t="s">
        <v>1005</v>
      </c>
      <c r="I395" t="s">
        <v>991</v>
      </c>
      <c r="J395" t="s">
        <v>1006</v>
      </c>
      <c r="K395" t="s">
        <v>2927</v>
      </c>
      <c r="L395" t="s">
        <v>42</v>
      </c>
      <c r="M395">
        <v>0</v>
      </c>
      <c r="N395">
        <v>3</v>
      </c>
      <c r="O395" t="s">
        <v>18</v>
      </c>
      <c r="P395" t="s">
        <v>205</v>
      </c>
      <c r="Q395">
        <v>23980</v>
      </c>
      <c r="R395">
        <v>0</v>
      </c>
      <c r="S395">
        <v>1</v>
      </c>
      <c r="T395" t="s">
        <v>1029</v>
      </c>
      <c r="U395" t="s">
        <v>1011</v>
      </c>
      <c r="V395" t="s">
        <v>1002</v>
      </c>
      <c r="W395">
        <v>308</v>
      </c>
      <c r="X395">
        <v>378</v>
      </c>
      <c r="Y395" t="s">
        <v>878</v>
      </c>
      <c r="Z395" t="s">
        <v>299</v>
      </c>
    </row>
    <row r="396" spans="1:26" x14ac:dyDescent="0.3">
      <c r="A396">
        <v>1986</v>
      </c>
      <c r="B396" t="s">
        <v>1045</v>
      </c>
      <c r="C396" s="9">
        <v>31576</v>
      </c>
      <c r="D396" s="1">
        <v>44360</v>
      </c>
      <c r="E396" t="s">
        <v>2275</v>
      </c>
      <c r="F396" s="2">
        <v>0.5</v>
      </c>
      <c r="G396" t="s">
        <v>1014</v>
      </c>
      <c r="H396" t="s">
        <v>1015</v>
      </c>
      <c r="I396" t="s">
        <v>1016</v>
      </c>
      <c r="J396" t="s">
        <v>1017</v>
      </c>
      <c r="K396" t="s">
        <v>2928</v>
      </c>
      <c r="L396" t="s">
        <v>38</v>
      </c>
      <c r="M396">
        <v>0</v>
      </c>
      <c r="N396">
        <v>0</v>
      </c>
      <c r="O396" t="s">
        <v>10</v>
      </c>
      <c r="P396" t="s">
        <v>205</v>
      </c>
      <c r="Q396">
        <v>20000</v>
      </c>
      <c r="R396">
        <v>0</v>
      </c>
      <c r="S396">
        <v>0</v>
      </c>
      <c r="T396" t="s">
        <v>994</v>
      </c>
      <c r="U396" t="s">
        <v>987</v>
      </c>
      <c r="V396" t="s">
        <v>1036</v>
      </c>
      <c r="W396">
        <v>308</v>
      </c>
      <c r="X396">
        <v>712</v>
      </c>
      <c r="Y396" t="s">
        <v>435</v>
      </c>
      <c r="Z396" t="s">
        <v>241</v>
      </c>
    </row>
    <row r="397" spans="1:26" x14ac:dyDescent="0.3">
      <c r="A397">
        <v>1986</v>
      </c>
      <c r="B397" t="s">
        <v>1045</v>
      </c>
      <c r="C397" s="9">
        <v>31576</v>
      </c>
      <c r="D397" s="1">
        <v>44360</v>
      </c>
      <c r="E397" t="s">
        <v>2275</v>
      </c>
      <c r="F397" s="2">
        <v>0.5</v>
      </c>
      <c r="G397" t="s">
        <v>1014</v>
      </c>
      <c r="H397" t="s">
        <v>1022</v>
      </c>
      <c r="I397" t="s">
        <v>1023</v>
      </c>
      <c r="J397" t="s">
        <v>1024</v>
      </c>
      <c r="K397" t="s">
        <v>2929</v>
      </c>
      <c r="L397" t="s">
        <v>48</v>
      </c>
      <c r="M397">
        <v>2</v>
      </c>
      <c r="N397">
        <v>0</v>
      </c>
      <c r="O397" t="s">
        <v>23</v>
      </c>
      <c r="P397" t="s">
        <v>205</v>
      </c>
      <c r="Q397">
        <v>36000</v>
      </c>
      <c r="R397">
        <v>1</v>
      </c>
      <c r="S397">
        <v>0</v>
      </c>
      <c r="T397" t="s">
        <v>921</v>
      </c>
      <c r="U397" t="s">
        <v>975</v>
      </c>
      <c r="V397" t="s">
        <v>908</v>
      </c>
      <c r="W397">
        <v>308</v>
      </c>
      <c r="X397">
        <v>512</v>
      </c>
      <c r="Y397" t="s">
        <v>1021</v>
      </c>
      <c r="Z397" t="s">
        <v>438</v>
      </c>
    </row>
    <row r="398" spans="1:26" x14ac:dyDescent="0.3">
      <c r="A398">
        <v>1986</v>
      </c>
      <c r="B398" t="s">
        <v>1046</v>
      </c>
      <c r="C398" s="9">
        <v>31578</v>
      </c>
      <c r="D398" s="1">
        <v>44362</v>
      </c>
      <c r="E398" t="s">
        <v>2177</v>
      </c>
      <c r="F398" s="2">
        <v>0.66666666666666663</v>
      </c>
      <c r="G398" t="s">
        <v>1047</v>
      </c>
      <c r="H398" t="s">
        <v>639</v>
      </c>
      <c r="I398" t="s">
        <v>640</v>
      </c>
      <c r="J398" t="s">
        <v>641</v>
      </c>
      <c r="K398" t="s">
        <v>2787</v>
      </c>
      <c r="L398" t="s">
        <v>25</v>
      </c>
      <c r="M398">
        <v>3</v>
      </c>
      <c r="N398">
        <v>4</v>
      </c>
      <c r="O398" t="s">
        <v>32</v>
      </c>
      <c r="P398" t="s">
        <v>1048</v>
      </c>
      <c r="Q398">
        <v>32277</v>
      </c>
      <c r="R398">
        <v>0</v>
      </c>
      <c r="S398">
        <v>0</v>
      </c>
      <c r="T398" t="s">
        <v>908</v>
      </c>
      <c r="U398" t="s">
        <v>850</v>
      </c>
      <c r="V398" t="s">
        <v>867</v>
      </c>
      <c r="W398">
        <v>309</v>
      </c>
      <c r="X398">
        <v>432</v>
      </c>
      <c r="Y398" t="s">
        <v>457</v>
      </c>
      <c r="Z398" t="s">
        <v>216</v>
      </c>
    </row>
    <row r="399" spans="1:26" x14ac:dyDescent="0.3">
      <c r="A399">
        <v>1986</v>
      </c>
      <c r="B399" t="s">
        <v>1049</v>
      </c>
      <c r="C399" s="9">
        <v>31578</v>
      </c>
      <c r="D399" s="1">
        <v>44362</v>
      </c>
      <c r="E399" t="s">
        <v>2276</v>
      </c>
      <c r="F399" s="2">
        <v>0.5</v>
      </c>
      <c r="G399" t="s">
        <v>1047</v>
      </c>
      <c r="H399" t="s">
        <v>628</v>
      </c>
      <c r="I399" t="s">
        <v>629</v>
      </c>
      <c r="J399" t="s">
        <v>630</v>
      </c>
      <c r="K399" t="s">
        <v>2930</v>
      </c>
      <c r="L399" t="s">
        <v>27</v>
      </c>
      <c r="M399">
        <v>2</v>
      </c>
      <c r="N399">
        <v>0</v>
      </c>
      <c r="O399" t="s">
        <v>33</v>
      </c>
      <c r="P399" t="s">
        <v>205</v>
      </c>
      <c r="Q399">
        <v>114580</v>
      </c>
      <c r="R399">
        <v>1</v>
      </c>
      <c r="S399">
        <v>0</v>
      </c>
      <c r="T399" t="s">
        <v>1028</v>
      </c>
      <c r="U399" t="s">
        <v>901</v>
      </c>
      <c r="V399" t="s">
        <v>1031</v>
      </c>
      <c r="W399">
        <v>309</v>
      </c>
      <c r="X399">
        <v>463</v>
      </c>
      <c r="Y399" t="s">
        <v>210</v>
      </c>
      <c r="Z399" t="s">
        <v>535</v>
      </c>
    </row>
    <row r="400" spans="1:26" x14ac:dyDescent="0.3">
      <c r="A400">
        <v>1986</v>
      </c>
      <c r="B400" t="s">
        <v>1050</v>
      </c>
      <c r="C400" s="9">
        <v>31579</v>
      </c>
      <c r="D400" s="1">
        <v>44363</v>
      </c>
      <c r="E400" t="s">
        <v>2277</v>
      </c>
      <c r="F400" s="2">
        <v>0.66666666666666663</v>
      </c>
      <c r="G400" t="s">
        <v>1047</v>
      </c>
      <c r="H400" t="s">
        <v>633</v>
      </c>
      <c r="I400" t="s">
        <v>634</v>
      </c>
      <c r="J400" t="s">
        <v>635</v>
      </c>
      <c r="K400" t="s">
        <v>2931</v>
      </c>
      <c r="L400" t="s">
        <v>8</v>
      </c>
      <c r="M400">
        <v>1</v>
      </c>
      <c r="N400">
        <v>0</v>
      </c>
      <c r="O400" t="s">
        <v>10</v>
      </c>
      <c r="P400" t="s">
        <v>205</v>
      </c>
      <c r="Q400">
        <v>26000</v>
      </c>
      <c r="R400">
        <v>1</v>
      </c>
      <c r="S400">
        <v>0</v>
      </c>
      <c r="T400" t="s">
        <v>981</v>
      </c>
      <c r="U400" t="s">
        <v>982</v>
      </c>
      <c r="V400" t="s">
        <v>1003</v>
      </c>
      <c r="W400">
        <v>309</v>
      </c>
      <c r="X400">
        <v>398</v>
      </c>
      <c r="Y400" t="s">
        <v>230</v>
      </c>
      <c r="Z400" t="s">
        <v>241</v>
      </c>
    </row>
    <row r="401" spans="1:26" x14ac:dyDescent="0.3">
      <c r="A401">
        <v>1986</v>
      </c>
      <c r="B401" t="s">
        <v>1051</v>
      </c>
      <c r="C401" s="9">
        <v>31579</v>
      </c>
      <c r="D401" s="1">
        <v>44363</v>
      </c>
      <c r="E401" t="s">
        <v>2278</v>
      </c>
      <c r="F401" s="2">
        <v>0.5</v>
      </c>
      <c r="G401" t="s">
        <v>1047</v>
      </c>
      <c r="H401" t="s">
        <v>645</v>
      </c>
      <c r="I401" t="s">
        <v>646</v>
      </c>
      <c r="J401" t="s">
        <v>647</v>
      </c>
      <c r="K401" t="s">
        <v>2641</v>
      </c>
      <c r="L401" t="s">
        <v>11</v>
      </c>
      <c r="M401">
        <v>4</v>
      </c>
      <c r="N401">
        <v>0</v>
      </c>
      <c r="O401" t="s">
        <v>36</v>
      </c>
      <c r="P401" t="s">
        <v>205</v>
      </c>
      <c r="Q401">
        <v>45000</v>
      </c>
      <c r="R401">
        <v>1</v>
      </c>
      <c r="S401">
        <v>0</v>
      </c>
      <c r="T401" t="s">
        <v>967</v>
      </c>
      <c r="U401" t="s">
        <v>1026</v>
      </c>
      <c r="V401" t="s">
        <v>1027</v>
      </c>
      <c r="W401">
        <v>309</v>
      </c>
      <c r="X401">
        <v>444</v>
      </c>
      <c r="Y401" t="s">
        <v>222</v>
      </c>
      <c r="Z401" t="s">
        <v>358</v>
      </c>
    </row>
    <row r="402" spans="1:26" x14ac:dyDescent="0.3">
      <c r="A402">
        <v>1986</v>
      </c>
      <c r="B402" t="s">
        <v>1052</v>
      </c>
      <c r="C402" s="9">
        <v>31580</v>
      </c>
      <c r="D402" s="1">
        <v>44364</v>
      </c>
      <c r="E402" t="s">
        <v>2279</v>
      </c>
      <c r="F402" s="2">
        <v>0.5</v>
      </c>
      <c r="G402" t="s">
        <v>1047</v>
      </c>
      <c r="H402" t="s">
        <v>984</v>
      </c>
      <c r="I402" t="s">
        <v>629</v>
      </c>
      <c r="J402" t="s">
        <v>985</v>
      </c>
      <c r="K402" t="s">
        <v>2646</v>
      </c>
      <c r="L402" t="s">
        <v>19</v>
      </c>
      <c r="M402">
        <v>0</v>
      </c>
      <c r="N402">
        <v>2</v>
      </c>
      <c r="O402" t="s">
        <v>4</v>
      </c>
      <c r="P402" t="s">
        <v>205</v>
      </c>
      <c r="Q402">
        <v>70000</v>
      </c>
      <c r="R402">
        <v>0</v>
      </c>
      <c r="S402">
        <v>1</v>
      </c>
      <c r="T402" t="s">
        <v>1002</v>
      </c>
      <c r="U402" t="s">
        <v>993</v>
      </c>
      <c r="V402" t="s">
        <v>987</v>
      </c>
      <c r="W402">
        <v>309</v>
      </c>
      <c r="X402">
        <v>568</v>
      </c>
      <c r="Y402" t="s">
        <v>306</v>
      </c>
      <c r="Z402" t="s">
        <v>209</v>
      </c>
    </row>
    <row r="403" spans="1:26" x14ac:dyDescent="0.3">
      <c r="A403">
        <v>1986</v>
      </c>
      <c r="B403" t="s">
        <v>1053</v>
      </c>
      <c r="C403" s="9">
        <v>31580</v>
      </c>
      <c r="D403" s="1">
        <v>44364</v>
      </c>
      <c r="E403" t="s">
        <v>2170</v>
      </c>
      <c r="F403" s="2">
        <v>0.66666666666666663</v>
      </c>
      <c r="G403" t="s">
        <v>1047</v>
      </c>
      <c r="H403" t="s">
        <v>990</v>
      </c>
      <c r="I403" t="s">
        <v>991</v>
      </c>
      <c r="J403" t="s">
        <v>992</v>
      </c>
      <c r="K403" t="s">
        <v>2932</v>
      </c>
      <c r="L403" t="s">
        <v>45</v>
      </c>
      <c r="M403">
        <v>0</v>
      </c>
      <c r="N403">
        <v>1</v>
      </c>
      <c r="O403" t="s">
        <v>23</v>
      </c>
      <c r="P403" t="s">
        <v>205</v>
      </c>
      <c r="Q403">
        <v>19800</v>
      </c>
      <c r="R403">
        <v>0</v>
      </c>
      <c r="S403">
        <v>0</v>
      </c>
      <c r="T403" t="s">
        <v>1001</v>
      </c>
      <c r="U403" t="s">
        <v>1018</v>
      </c>
      <c r="V403" t="s">
        <v>983</v>
      </c>
      <c r="W403">
        <v>309</v>
      </c>
      <c r="X403">
        <v>574</v>
      </c>
      <c r="Y403" t="s">
        <v>658</v>
      </c>
      <c r="Z403" t="s">
        <v>438</v>
      </c>
    </row>
    <row r="404" spans="1:26" x14ac:dyDescent="0.3">
      <c r="A404">
        <v>1986</v>
      </c>
      <c r="B404" t="s">
        <v>1054</v>
      </c>
      <c r="C404" s="9">
        <v>31581</v>
      </c>
      <c r="D404" s="1">
        <v>44365</v>
      </c>
      <c r="E404" t="s">
        <v>2280</v>
      </c>
      <c r="F404" s="2">
        <v>0.5</v>
      </c>
      <c r="G404" t="s">
        <v>1047</v>
      </c>
      <c r="H404" t="s">
        <v>628</v>
      </c>
      <c r="I404" t="s">
        <v>629</v>
      </c>
      <c r="J404" t="s">
        <v>630</v>
      </c>
      <c r="K404" t="s">
        <v>2933</v>
      </c>
      <c r="L404" t="s">
        <v>22</v>
      </c>
      <c r="M404">
        <v>3</v>
      </c>
      <c r="N404">
        <v>0</v>
      </c>
      <c r="O404" t="s">
        <v>12</v>
      </c>
      <c r="P404" t="s">
        <v>205</v>
      </c>
      <c r="Q404">
        <v>98728</v>
      </c>
      <c r="R404">
        <v>1</v>
      </c>
      <c r="S404">
        <v>0</v>
      </c>
      <c r="T404" t="s">
        <v>1007</v>
      </c>
      <c r="U404" t="s">
        <v>921</v>
      </c>
      <c r="V404" t="s">
        <v>1020</v>
      </c>
      <c r="W404">
        <v>309</v>
      </c>
      <c r="X404">
        <v>536</v>
      </c>
      <c r="Y404" t="s">
        <v>394</v>
      </c>
      <c r="Z404" t="s">
        <v>237</v>
      </c>
    </row>
    <row r="405" spans="1:26" x14ac:dyDescent="0.3">
      <c r="A405">
        <v>1986</v>
      </c>
      <c r="B405" t="s">
        <v>1055</v>
      </c>
      <c r="C405" s="9">
        <v>31581</v>
      </c>
      <c r="D405" s="1">
        <v>44365</v>
      </c>
      <c r="E405" t="s">
        <v>2179</v>
      </c>
      <c r="F405" s="2">
        <v>0.66666666666666663</v>
      </c>
      <c r="G405" t="s">
        <v>1047</v>
      </c>
      <c r="H405" t="s">
        <v>1022</v>
      </c>
      <c r="I405" t="s">
        <v>1023</v>
      </c>
      <c r="J405" t="s">
        <v>1024</v>
      </c>
      <c r="K405" t="s">
        <v>2934</v>
      </c>
      <c r="L405" t="s">
        <v>48</v>
      </c>
      <c r="M405">
        <v>1</v>
      </c>
      <c r="N405">
        <v>5</v>
      </c>
      <c r="O405" t="s">
        <v>18</v>
      </c>
      <c r="P405" t="s">
        <v>205</v>
      </c>
      <c r="Q405">
        <v>38500</v>
      </c>
      <c r="R405">
        <v>1</v>
      </c>
      <c r="S405">
        <v>1</v>
      </c>
      <c r="T405" t="s">
        <v>976</v>
      </c>
      <c r="U405" t="s">
        <v>1036</v>
      </c>
      <c r="V405" t="s">
        <v>888</v>
      </c>
      <c r="W405">
        <v>309</v>
      </c>
      <c r="X405">
        <v>511</v>
      </c>
      <c r="Y405" t="s">
        <v>1021</v>
      </c>
      <c r="Z405" t="s">
        <v>299</v>
      </c>
    </row>
    <row r="406" spans="1:26" x14ac:dyDescent="0.3">
      <c r="A406">
        <v>1986</v>
      </c>
      <c r="B406" t="s">
        <v>1056</v>
      </c>
      <c r="C406" s="9">
        <v>31584</v>
      </c>
      <c r="D406" s="1">
        <v>44368</v>
      </c>
      <c r="E406" t="s">
        <v>2173</v>
      </c>
      <c r="F406" s="2">
        <v>0.5</v>
      </c>
      <c r="G406" t="s">
        <v>176</v>
      </c>
      <c r="H406" t="s">
        <v>645</v>
      </c>
      <c r="I406" t="s">
        <v>646</v>
      </c>
      <c r="J406" t="s">
        <v>647</v>
      </c>
      <c r="K406" t="s">
        <v>2721</v>
      </c>
      <c r="L406" t="s">
        <v>11</v>
      </c>
      <c r="M406">
        <v>1</v>
      </c>
      <c r="N406">
        <v>1</v>
      </c>
      <c r="O406" t="s">
        <v>4</v>
      </c>
      <c r="P406" t="s">
        <v>1057</v>
      </c>
      <c r="Q406">
        <v>65000</v>
      </c>
      <c r="R406">
        <v>0</v>
      </c>
      <c r="S406">
        <v>0</v>
      </c>
      <c r="T406" t="s">
        <v>1031</v>
      </c>
      <c r="U406" t="s">
        <v>1018</v>
      </c>
      <c r="V406" t="s">
        <v>839</v>
      </c>
      <c r="W406">
        <v>714</v>
      </c>
      <c r="X406">
        <v>440</v>
      </c>
      <c r="Y406" t="s">
        <v>222</v>
      </c>
      <c r="Z406" t="s">
        <v>209</v>
      </c>
    </row>
    <row r="407" spans="1:26" x14ac:dyDescent="0.3">
      <c r="A407">
        <v>1986</v>
      </c>
      <c r="B407" t="s">
        <v>1058</v>
      </c>
      <c r="C407" s="9">
        <v>31584</v>
      </c>
      <c r="D407" s="1">
        <v>44368</v>
      </c>
      <c r="E407" t="s">
        <v>2281</v>
      </c>
      <c r="F407" s="2">
        <v>0.66666666666666663</v>
      </c>
      <c r="G407" t="s">
        <v>176</v>
      </c>
      <c r="H407" t="s">
        <v>990</v>
      </c>
      <c r="I407" t="s">
        <v>991</v>
      </c>
      <c r="J407" t="s">
        <v>992</v>
      </c>
      <c r="K407" t="s">
        <v>2847</v>
      </c>
      <c r="L407" t="s">
        <v>23</v>
      </c>
      <c r="M407">
        <v>0</v>
      </c>
      <c r="N407">
        <v>0</v>
      </c>
      <c r="O407" t="s">
        <v>27</v>
      </c>
      <c r="P407" t="s">
        <v>1059</v>
      </c>
      <c r="Q407">
        <v>41700</v>
      </c>
      <c r="R407">
        <v>0</v>
      </c>
      <c r="S407">
        <v>0</v>
      </c>
      <c r="T407" t="s">
        <v>987</v>
      </c>
      <c r="U407" t="s">
        <v>975</v>
      </c>
      <c r="V407" t="s">
        <v>1027</v>
      </c>
      <c r="W407">
        <v>714</v>
      </c>
      <c r="X407">
        <v>575</v>
      </c>
      <c r="Y407" t="s">
        <v>438</v>
      </c>
      <c r="Z407" t="s">
        <v>210</v>
      </c>
    </row>
    <row r="408" spans="1:26" x14ac:dyDescent="0.3">
      <c r="A408">
        <v>1986</v>
      </c>
      <c r="B408" t="s">
        <v>1060</v>
      </c>
      <c r="C408" s="9">
        <v>31585</v>
      </c>
      <c r="D408" s="1">
        <v>44369</v>
      </c>
      <c r="E408" t="s">
        <v>2182</v>
      </c>
      <c r="F408" s="2">
        <v>0.66666666666666663</v>
      </c>
      <c r="G408" t="s">
        <v>176</v>
      </c>
      <c r="H408" t="s">
        <v>633</v>
      </c>
      <c r="I408" t="s">
        <v>634</v>
      </c>
      <c r="J408" t="s">
        <v>635</v>
      </c>
      <c r="K408" t="s">
        <v>2935</v>
      </c>
      <c r="L408" t="s">
        <v>18</v>
      </c>
      <c r="M408">
        <v>1</v>
      </c>
      <c r="N408">
        <v>1</v>
      </c>
      <c r="O408" t="s">
        <v>32</v>
      </c>
      <c r="P408" t="s">
        <v>1061</v>
      </c>
      <c r="Q408">
        <v>45000</v>
      </c>
      <c r="R408">
        <v>0</v>
      </c>
      <c r="S408">
        <v>0</v>
      </c>
      <c r="T408" t="s">
        <v>1019</v>
      </c>
      <c r="U408" t="s">
        <v>966</v>
      </c>
      <c r="V408" t="s">
        <v>983</v>
      </c>
      <c r="W408">
        <v>714</v>
      </c>
      <c r="X408">
        <v>421</v>
      </c>
      <c r="Y408" t="s">
        <v>299</v>
      </c>
      <c r="Z408" t="s">
        <v>216</v>
      </c>
    </row>
    <row r="409" spans="1:26" x14ac:dyDescent="0.3">
      <c r="A409">
        <v>1986</v>
      </c>
      <c r="B409" t="s">
        <v>1062</v>
      </c>
      <c r="C409" s="9">
        <v>31585</v>
      </c>
      <c r="D409" s="1">
        <v>44369</v>
      </c>
      <c r="E409" t="s">
        <v>2282</v>
      </c>
      <c r="F409" s="2">
        <v>0.5</v>
      </c>
      <c r="G409" t="s">
        <v>176</v>
      </c>
      <c r="H409" t="s">
        <v>628</v>
      </c>
      <c r="I409" t="s">
        <v>629</v>
      </c>
      <c r="J409" t="s">
        <v>630</v>
      </c>
      <c r="K409" t="s">
        <v>2936</v>
      </c>
      <c r="L409" t="s">
        <v>8</v>
      </c>
      <c r="M409">
        <v>2</v>
      </c>
      <c r="N409">
        <v>1</v>
      </c>
      <c r="O409" t="s">
        <v>22</v>
      </c>
      <c r="P409" t="s">
        <v>205</v>
      </c>
      <c r="Q409">
        <v>114580</v>
      </c>
      <c r="R409">
        <v>0</v>
      </c>
      <c r="S409">
        <v>0</v>
      </c>
      <c r="T409" t="s">
        <v>1036</v>
      </c>
      <c r="U409" t="s">
        <v>971</v>
      </c>
      <c r="V409" t="s">
        <v>888</v>
      </c>
      <c r="W409">
        <v>714</v>
      </c>
      <c r="X409">
        <v>392</v>
      </c>
      <c r="Y409" t="s">
        <v>230</v>
      </c>
      <c r="Z409" t="s">
        <v>394</v>
      </c>
    </row>
    <row r="410" spans="1:26" x14ac:dyDescent="0.3">
      <c r="A410">
        <v>1986</v>
      </c>
      <c r="B410" t="s">
        <v>1063</v>
      </c>
      <c r="C410" s="9">
        <v>31588</v>
      </c>
      <c r="D410" s="1">
        <v>44372</v>
      </c>
      <c r="E410" t="s">
        <v>2283</v>
      </c>
      <c r="F410" s="2">
        <v>0.5</v>
      </c>
      <c r="G410" t="s">
        <v>177</v>
      </c>
      <c r="H410" t="s">
        <v>645</v>
      </c>
      <c r="I410" t="s">
        <v>646</v>
      </c>
      <c r="J410" t="s">
        <v>647</v>
      </c>
      <c r="K410" t="s">
        <v>2722</v>
      </c>
      <c r="L410" t="s">
        <v>4</v>
      </c>
      <c r="M410">
        <v>0</v>
      </c>
      <c r="N410">
        <v>2</v>
      </c>
      <c r="O410" t="s">
        <v>23</v>
      </c>
      <c r="P410" t="s">
        <v>205</v>
      </c>
      <c r="Q410">
        <v>45000</v>
      </c>
      <c r="R410">
        <v>0</v>
      </c>
      <c r="S410">
        <v>1</v>
      </c>
      <c r="T410" t="s">
        <v>981</v>
      </c>
      <c r="U410" t="s">
        <v>1001</v>
      </c>
      <c r="V410" t="s">
        <v>1018</v>
      </c>
      <c r="W410">
        <v>3469</v>
      </c>
      <c r="X410">
        <v>564</v>
      </c>
      <c r="Y410" t="s">
        <v>209</v>
      </c>
      <c r="Z410" t="s">
        <v>438</v>
      </c>
    </row>
    <row r="411" spans="1:26" x14ac:dyDescent="0.3">
      <c r="A411">
        <v>1986</v>
      </c>
      <c r="B411" t="s">
        <v>1064</v>
      </c>
      <c r="C411" s="9">
        <v>31588</v>
      </c>
      <c r="D411" s="1">
        <v>44372</v>
      </c>
      <c r="E411" t="s">
        <v>2284</v>
      </c>
      <c r="F411" s="2">
        <v>0.66666666666666663</v>
      </c>
      <c r="G411" t="s">
        <v>177</v>
      </c>
      <c r="H411" t="s">
        <v>628</v>
      </c>
      <c r="I411" t="s">
        <v>629</v>
      </c>
      <c r="J411" t="s">
        <v>630</v>
      </c>
      <c r="K411" t="s">
        <v>2866</v>
      </c>
      <c r="L411" t="s">
        <v>8</v>
      </c>
      <c r="M411">
        <v>2</v>
      </c>
      <c r="N411">
        <v>0</v>
      </c>
      <c r="O411" t="s">
        <v>32</v>
      </c>
      <c r="P411" t="s">
        <v>205</v>
      </c>
      <c r="Q411">
        <v>114500</v>
      </c>
      <c r="R411">
        <v>0</v>
      </c>
      <c r="S411">
        <v>0</v>
      </c>
      <c r="T411" t="s">
        <v>1026</v>
      </c>
      <c r="U411" t="s">
        <v>901</v>
      </c>
      <c r="V411" t="s">
        <v>1003</v>
      </c>
      <c r="W411">
        <v>3469</v>
      </c>
      <c r="X411">
        <v>388</v>
      </c>
      <c r="Y411" t="s">
        <v>230</v>
      </c>
      <c r="Z411" t="s">
        <v>216</v>
      </c>
    </row>
    <row r="412" spans="1:26" x14ac:dyDescent="0.3">
      <c r="A412">
        <v>1986</v>
      </c>
      <c r="B412" t="s">
        <v>1065</v>
      </c>
      <c r="C412" s="9">
        <v>31591</v>
      </c>
      <c r="D412" s="1">
        <v>44375</v>
      </c>
      <c r="E412" t="s">
        <v>2285</v>
      </c>
      <c r="F412" s="2">
        <v>0.5</v>
      </c>
      <c r="G412" t="s">
        <v>175</v>
      </c>
      <c r="H412" t="s">
        <v>633</v>
      </c>
      <c r="I412" t="s">
        <v>634</v>
      </c>
      <c r="J412" t="s">
        <v>635</v>
      </c>
      <c r="K412" t="s">
        <v>2638</v>
      </c>
      <c r="L412" t="s">
        <v>4</v>
      </c>
      <c r="M412">
        <v>4</v>
      </c>
      <c r="N412">
        <v>2</v>
      </c>
      <c r="O412" t="s">
        <v>32</v>
      </c>
      <c r="P412" t="s">
        <v>1066</v>
      </c>
      <c r="Q412">
        <v>21000</v>
      </c>
      <c r="R412">
        <v>0</v>
      </c>
      <c r="S412">
        <v>0</v>
      </c>
      <c r="T412" t="s">
        <v>982</v>
      </c>
      <c r="U412" t="s">
        <v>970</v>
      </c>
      <c r="V412" t="s">
        <v>1007</v>
      </c>
      <c r="W412">
        <v>3468</v>
      </c>
      <c r="X412">
        <v>422</v>
      </c>
      <c r="Y412" t="s">
        <v>209</v>
      </c>
      <c r="Z412" t="s">
        <v>216</v>
      </c>
    </row>
    <row r="413" spans="1:26" x14ac:dyDescent="0.3">
      <c r="A413">
        <v>1986</v>
      </c>
      <c r="B413" t="s">
        <v>1067</v>
      </c>
      <c r="C413" s="9">
        <v>31592</v>
      </c>
      <c r="D413" s="1">
        <v>44376</v>
      </c>
      <c r="E413" t="s">
        <v>2286</v>
      </c>
      <c r="F413" s="2">
        <v>0.5</v>
      </c>
      <c r="G413" t="s">
        <v>2</v>
      </c>
      <c r="H413" t="s">
        <v>628</v>
      </c>
      <c r="I413" t="s">
        <v>629</v>
      </c>
      <c r="J413" t="s">
        <v>630</v>
      </c>
      <c r="K413" t="s">
        <v>2695</v>
      </c>
      <c r="L413" t="s">
        <v>8</v>
      </c>
      <c r="M413">
        <v>3</v>
      </c>
      <c r="N413">
        <v>2</v>
      </c>
      <c r="O413" t="s">
        <v>23</v>
      </c>
      <c r="P413" t="s">
        <v>205</v>
      </c>
      <c r="Q413">
        <v>114600</v>
      </c>
      <c r="R413">
        <v>1</v>
      </c>
      <c r="S413">
        <v>0</v>
      </c>
      <c r="T413" t="s">
        <v>1028</v>
      </c>
      <c r="U413" t="s">
        <v>908</v>
      </c>
      <c r="V413" t="s">
        <v>971</v>
      </c>
      <c r="W413">
        <v>3467</v>
      </c>
      <c r="X413">
        <v>393</v>
      </c>
      <c r="Y413" t="s">
        <v>230</v>
      </c>
      <c r="Z413" t="s">
        <v>438</v>
      </c>
    </row>
    <row r="414" spans="1:26" x14ac:dyDescent="0.3">
      <c r="A414">
        <v>1990</v>
      </c>
      <c r="B414" t="s">
        <v>1068</v>
      </c>
      <c r="C414" s="9">
        <v>33032</v>
      </c>
      <c r="D414" s="1">
        <v>44355</v>
      </c>
      <c r="E414" t="s">
        <v>2287</v>
      </c>
      <c r="F414" s="2">
        <v>0.75</v>
      </c>
      <c r="G414" t="s">
        <v>755</v>
      </c>
      <c r="H414" t="s">
        <v>1069</v>
      </c>
      <c r="I414" t="s">
        <v>272</v>
      </c>
      <c r="J414" t="s">
        <v>1070</v>
      </c>
      <c r="K414" t="s">
        <v>2937</v>
      </c>
      <c r="L414" t="s">
        <v>8</v>
      </c>
      <c r="M414">
        <v>0</v>
      </c>
      <c r="N414">
        <v>1</v>
      </c>
      <c r="O414" t="s">
        <v>51</v>
      </c>
      <c r="P414" t="s">
        <v>205</v>
      </c>
      <c r="Q414">
        <v>73780</v>
      </c>
      <c r="R414">
        <v>0</v>
      </c>
      <c r="S414">
        <v>0</v>
      </c>
      <c r="T414" t="s">
        <v>844</v>
      </c>
      <c r="U414" t="s">
        <v>1071</v>
      </c>
      <c r="V414" t="s">
        <v>1072</v>
      </c>
      <c r="W414">
        <v>322</v>
      </c>
      <c r="X414">
        <v>26</v>
      </c>
      <c r="Y414" t="s">
        <v>230</v>
      </c>
      <c r="Z414" t="s">
        <v>857</v>
      </c>
    </row>
    <row r="415" spans="1:26" x14ac:dyDescent="0.3">
      <c r="A415">
        <v>1990</v>
      </c>
      <c r="B415" t="s">
        <v>1073</v>
      </c>
      <c r="C415" s="9">
        <v>33033</v>
      </c>
      <c r="D415" s="1">
        <v>44356</v>
      </c>
      <c r="E415" t="s">
        <v>2288</v>
      </c>
      <c r="F415" s="2">
        <v>0.70833333333333337</v>
      </c>
      <c r="G415" t="s">
        <v>755</v>
      </c>
      <c r="H415" t="s">
        <v>1074</v>
      </c>
      <c r="I415" t="s">
        <v>1075</v>
      </c>
      <c r="J415" t="s">
        <v>1076</v>
      </c>
      <c r="K415" t="s">
        <v>2938</v>
      </c>
      <c r="L415" t="s">
        <v>25</v>
      </c>
      <c r="M415">
        <v>0</v>
      </c>
      <c r="N415">
        <v>2</v>
      </c>
      <c r="O415" t="s">
        <v>7</v>
      </c>
      <c r="P415" t="s">
        <v>205</v>
      </c>
      <c r="Q415">
        <v>42907</v>
      </c>
      <c r="R415">
        <v>0</v>
      </c>
      <c r="S415">
        <v>1</v>
      </c>
      <c r="T415" t="s">
        <v>895</v>
      </c>
      <c r="U415" t="s">
        <v>924</v>
      </c>
      <c r="V415" t="s">
        <v>970</v>
      </c>
      <c r="W415">
        <v>322</v>
      </c>
      <c r="X415">
        <v>342</v>
      </c>
      <c r="Y415" t="s">
        <v>457</v>
      </c>
      <c r="Z415" t="s">
        <v>225</v>
      </c>
    </row>
    <row r="416" spans="1:26" x14ac:dyDescent="0.3">
      <c r="A416">
        <v>1990</v>
      </c>
      <c r="B416" t="s">
        <v>1073</v>
      </c>
      <c r="C416" s="9">
        <v>33033</v>
      </c>
      <c r="D416" s="1">
        <v>44356</v>
      </c>
      <c r="E416" t="s">
        <v>2288</v>
      </c>
      <c r="F416" s="2">
        <v>0.70833333333333337</v>
      </c>
      <c r="G416" t="s">
        <v>974</v>
      </c>
      <c r="H416" t="s">
        <v>1077</v>
      </c>
      <c r="I416" t="s">
        <v>280</v>
      </c>
      <c r="J416" t="s">
        <v>1078</v>
      </c>
      <c r="K416" t="s">
        <v>2939</v>
      </c>
      <c r="L416" t="s">
        <v>49</v>
      </c>
      <c r="M416">
        <v>0</v>
      </c>
      <c r="N416">
        <v>2</v>
      </c>
      <c r="O416" t="s">
        <v>53</v>
      </c>
      <c r="P416" t="s">
        <v>205</v>
      </c>
      <c r="Q416">
        <v>30791</v>
      </c>
      <c r="R416">
        <v>0</v>
      </c>
      <c r="S416">
        <v>0</v>
      </c>
      <c r="T416" t="s">
        <v>982</v>
      </c>
      <c r="U416" t="s">
        <v>1029</v>
      </c>
      <c r="V416" t="s">
        <v>1027</v>
      </c>
      <c r="W416">
        <v>322</v>
      </c>
      <c r="X416">
        <v>119</v>
      </c>
      <c r="Y416" t="s">
        <v>1079</v>
      </c>
      <c r="Z416" t="s">
        <v>524</v>
      </c>
    </row>
    <row r="417" spans="1:26" x14ac:dyDescent="0.3">
      <c r="A417">
        <v>1990</v>
      </c>
      <c r="B417" t="s">
        <v>1080</v>
      </c>
      <c r="C417" s="9">
        <v>33033</v>
      </c>
      <c r="D417" s="1">
        <v>44356</v>
      </c>
      <c r="E417" t="s">
        <v>2289</v>
      </c>
      <c r="F417" s="2">
        <v>0.875</v>
      </c>
      <c r="G417" t="s">
        <v>757</v>
      </c>
      <c r="H417" t="s">
        <v>1081</v>
      </c>
      <c r="I417" t="s">
        <v>301</v>
      </c>
      <c r="J417" t="s">
        <v>1082</v>
      </c>
      <c r="K417" t="s">
        <v>2632</v>
      </c>
      <c r="L417" t="s">
        <v>19</v>
      </c>
      <c r="M417">
        <v>1</v>
      </c>
      <c r="N417">
        <v>0</v>
      </c>
      <c r="O417" t="s">
        <v>13</v>
      </c>
      <c r="P417" t="s">
        <v>205</v>
      </c>
      <c r="Q417">
        <v>73303</v>
      </c>
      <c r="R417">
        <v>0</v>
      </c>
      <c r="S417">
        <v>0</v>
      </c>
      <c r="T417" t="s">
        <v>1083</v>
      </c>
      <c r="U417" t="s">
        <v>1084</v>
      </c>
      <c r="V417" t="s">
        <v>1003</v>
      </c>
      <c r="W417">
        <v>322</v>
      </c>
      <c r="X417">
        <v>42</v>
      </c>
      <c r="Y417" t="s">
        <v>306</v>
      </c>
      <c r="Z417" t="s">
        <v>262</v>
      </c>
    </row>
    <row r="418" spans="1:26" x14ac:dyDescent="0.3">
      <c r="A418">
        <v>1990</v>
      </c>
      <c r="B418" t="s">
        <v>1085</v>
      </c>
      <c r="C418" s="9">
        <v>33034</v>
      </c>
      <c r="D418" s="1">
        <v>44357</v>
      </c>
      <c r="E418" t="s">
        <v>2290</v>
      </c>
      <c r="F418" s="2">
        <v>0.70833333333333337</v>
      </c>
      <c r="G418" t="s">
        <v>757</v>
      </c>
      <c r="H418" t="s">
        <v>1086</v>
      </c>
      <c r="I418" t="s">
        <v>287</v>
      </c>
      <c r="J418" t="s">
        <v>1087</v>
      </c>
      <c r="K418" t="s">
        <v>2940</v>
      </c>
      <c r="L418" t="s">
        <v>5</v>
      </c>
      <c r="M418">
        <v>1</v>
      </c>
      <c r="N418">
        <v>5</v>
      </c>
      <c r="O418" t="s">
        <v>20</v>
      </c>
      <c r="P418" t="s">
        <v>205</v>
      </c>
      <c r="Q418">
        <v>33266</v>
      </c>
      <c r="R418">
        <v>0</v>
      </c>
      <c r="S418">
        <v>2</v>
      </c>
      <c r="T418" t="s">
        <v>1088</v>
      </c>
      <c r="U418" t="s">
        <v>1089</v>
      </c>
      <c r="V418" t="s">
        <v>1090</v>
      </c>
      <c r="W418">
        <v>322</v>
      </c>
      <c r="X418">
        <v>355</v>
      </c>
      <c r="Y418" t="s">
        <v>5</v>
      </c>
      <c r="Z418" t="s">
        <v>312</v>
      </c>
    </row>
    <row r="419" spans="1:26" x14ac:dyDescent="0.3">
      <c r="A419">
        <v>1990</v>
      </c>
      <c r="B419" t="s">
        <v>1091</v>
      </c>
      <c r="C419" s="9">
        <v>33034</v>
      </c>
      <c r="D419" s="1">
        <v>44357</v>
      </c>
      <c r="E419" t="s">
        <v>2291</v>
      </c>
      <c r="F419" s="2">
        <v>0.875</v>
      </c>
      <c r="G419" t="s">
        <v>969</v>
      </c>
      <c r="H419" t="s">
        <v>1092</v>
      </c>
      <c r="I419" t="s">
        <v>256</v>
      </c>
      <c r="J419" t="s">
        <v>1093</v>
      </c>
      <c r="K419" t="s">
        <v>2649</v>
      </c>
      <c r="L419" t="s">
        <v>11</v>
      </c>
      <c r="M419">
        <v>2</v>
      </c>
      <c r="N419">
        <v>1</v>
      </c>
      <c r="O419" t="s">
        <v>16</v>
      </c>
      <c r="P419" t="s">
        <v>205</v>
      </c>
      <c r="Q419">
        <v>62628</v>
      </c>
      <c r="R419">
        <v>1</v>
      </c>
      <c r="S419">
        <v>0</v>
      </c>
      <c r="T419" t="s">
        <v>1094</v>
      </c>
      <c r="U419" t="s">
        <v>844</v>
      </c>
      <c r="V419" t="s">
        <v>1095</v>
      </c>
      <c r="W419">
        <v>322</v>
      </c>
      <c r="X419">
        <v>75</v>
      </c>
      <c r="Y419" t="s">
        <v>222</v>
      </c>
      <c r="Z419" t="s">
        <v>285</v>
      </c>
    </row>
    <row r="420" spans="1:26" x14ac:dyDescent="0.3">
      <c r="A420">
        <v>1990</v>
      </c>
      <c r="B420" t="s">
        <v>1091</v>
      </c>
      <c r="C420" s="9">
        <v>33034</v>
      </c>
      <c r="D420" s="1">
        <v>44357</v>
      </c>
      <c r="E420" t="s">
        <v>2291</v>
      </c>
      <c r="F420" s="2">
        <v>0.875</v>
      </c>
      <c r="G420" t="s">
        <v>974</v>
      </c>
      <c r="H420" t="s">
        <v>1069</v>
      </c>
      <c r="I420" t="s">
        <v>272</v>
      </c>
      <c r="J420" t="s">
        <v>1070</v>
      </c>
      <c r="K420" t="s">
        <v>2687</v>
      </c>
      <c r="L420" t="s">
        <v>23</v>
      </c>
      <c r="M420">
        <v>4</v>
      </c>
      <c r="N420">
        <v>1</v>
      </c>
      <c r="O420" t="s">
        <v>6</v>
      </c>
      <c r="P420" t="s">
        <v>205</v>
      </c>
      <c r="Q420">
        <v>74765</v>
      </c>
      <c r="R420">
        <v>2</v>
      </c>
      <c r="S420">
        <v>0</v>
      </c>
      <c r="T420" t="s">
        <v>1096</v>
      </c>
      <c r="U420" t="s">
        <v>1097</v>
      </c>
      <c r="V420" t="s">
        <v>1072</v>
      </c>
      <c r="W420">
        <v>322</v>
      </c>
      <c r="X420">
        <v>201</v>
      </c>
      <c r="Y420" t="s">
        <v>438</v>
      </c>
      <c r="Z420" t="s">
        <v>221</v>
      </c>
    </row>
    <row r="421" spans="1:26" x14ac:dyDescent="0.3">
      <c r="A421">
        <v>1990</v>
      </c>
      <c r="B421" t="s">
        <v>1098</v>
      </c>
      <c r="C421" s="9">
        <v>33035</v>
      </c>
      <c r="D421" s="1">
        <v>44358</v>
      </c>
      <c r="E421" t="s">
        <v>2292</v>
      </c>
      <c r="F421" s="2">
        <v>0.70833333333333337</v>
      </c>
      <c r="G421" t="s">
        <v>969</v>
      </c>
      <c r="H421" t="s">
        <v>293</v>
      </c>
      <c r="I421" t="s">
        <v>294</v>
      </c>
      <c r="J421" t="s">
        <v>295</v>
      </c>
      <c r="K421" t="s">
        <v>2941</v>
      </c>
      <c r="L421" t="s">
        <v>50</v>
      </c>
      <c r="M421">
        <v>1</v>
      </c>
      <c r="N421">
        <v>0</v>
      </c>
      <c r="O421" t="s">
        <v>38</v>
      </c>
      <c r="P421" t="s">
        <v>205</v>
      </c>
      <c r="Q421">
        <v>30867</v>
      </c>
      <c r="R421">
        <v>0</v>
      </c>
      <c r="S421">
        <v>0</v>
      </c>
      <c r="T421" t="s">
        <v>1099</v>
      </c>
      <c r="U421" t="s">
        <v>1100</v>
      </c>
      <c r="V421" t="s">
        <v>1101</v>
      </c>
      <c r="W421">
        <v>322</v>
      </c>
      <c r="X421">
        <v>127</v>
      </c>
      <c r="Y421" t="s">
        <v>1102</v>
      </c>
      <c r="Z421" t="s">
        <v>435</v>
      </c>
    </row>
    <row r="422" spans="1:26" x14ac:dyDescent="0.3">
      <c r="A422">
        <v>1990</v>
      </c>
      <c r="B422" t="s">
        <v>1103</v>
      </c>
      <c r="C422" s="9">
        <v>33035</v>
      </c>
      <c r="D422" s="1">
        <v>44358</v>
      </c>
      <c r="E422" t="s">
        <v>2293</v>
      </c>
      <c r="F422" s="2">
        <v>0.875</v>
      </c>
      <c r="G422" t="s">
        <v>989</v>
      </c>
      <c r="H422" t="s">
        <v>1104</v>
      </c>
      <c r="I422" t="s">
        <v>1105</v>
      </c>
      <c r="J422" t="s">
        <v>1106</v>
      </c>
      <c r="K422" t="s">
        <v>2942</v>
      </c>
      <c r="L422" t="s">
        <v>22</v>
      </c>
      <c r="M422">
        <v>1</v>
      </c>
      <c r="N422">
        <v>1</v>
      </c>
      <c r="O422" t="s">
        <v>52</v>
      </c>
      <c r="P422" t="s">
        <v>205</v>
      </c>
      <c r="Q422">
        <v>35238</v>
      </c>
      <c r="R422">
        <v>1</v>
      </c>
      <c r="S422">
        <v>0</v>
      </c>
      <c r="T422" t="s">
        <v>1090</v>
      </c>
      <c r="U422" t="s">
        <v>908</v>
      </c>
      <c r="V422" t="s">
        <v>1088</v>
      </c>
      <c r="W422">
        <v>322</v>
      </c>
      <c r="X422">
        <v>161</v>
      </c>
      <c r="Y422" t="s">
        <v>394</v>
      </c>
      <c r="Z422" t="s">
        <v>1107</v>
      </c>
    </row>
    <row r="423" spans="1:26" x14ac:dyDescent="0.3">
      <c r="A423">
        <v>1990</v>
      </c>
      <c r="B423" t="s">
        <v>1108</v>
      </c>
      <c r="C423" s="9">
        <v>33036</v>
      </c>
      <c r="D423" s="1">
        <v>44359</v>
      </c>
      <c r="E423" t="s">
        <v>2101</v>
      </c>
      <c r="F423" s="2">
        <v>0.70833333333333337</v>
      </c>
      <c r="G423" t="s">
        <v>1014</v>
      </c>
      <c r="H423" t="s">
        <v>1109</v>
      </c>
      <c r="I423" t="s">
        <v>1110</v>
      </c>
      <c r="J423" t="s">
        <v>1111</v>
      </c>
      <c r="K423" t="s">
        <v>2943</v>
      </c>
      <c r="L423" t="s">
        <v>32</v>
      </c>
      <c r="M423">
        <v>2</v>
      </c>
      <c r="N423">
        <v>0</v>
      </c>
      <c r="O423" t="s">
        <v>46</v>
      </c>
      <c r="P423" t="s">
        <v>205</v>
      </c>
      <c r="Q423">
        <v>32790</v>
      </c>
      <c r="R423">
        <v>0</v>
      </c>
      <c r="S423">
        <v>0</v>
      </c>
      <c r="T423" t="s">
        <v>1071</v>
      </c>
      <c r="U423" t="s">
        <v>1027</v>
      </c>
      <c r="V423" t="s">
        <v>982</v>
      </c>
      <c r="W423">
        <v>322</v>
      </c>
      <c r="X423">
        <v>57</v>
      </c>
      <c r="Y423" t="s">
        <v>216</v>
      </c>
      <c r="Z423" t="s">
        <v>440</v>
      </c>
    </row>
    <row r="424" spans="1:26" x14ac:dyDescent="0.3">
      <c r="A424">
        <v>1990</v>
      </c>
      <c r="B424" t="s">
        <v>1112</v>
      </c>
      <c r="C424" s="9">
        <v>33036</v>
      </c>
      <c r="D424" s="1">
        <v>44359</v>
      </c>
      <c r="E424" t="s">
        <v>2294</v>
      </c>
      <c r="F424" s="2">
        <v>0.875</v>
      </c>
      <c r="G424" t="s">
        <v>989</v>
      </c>
      <c r="H424" t="s">
        <v>1113</v>
      </c>
      <c r="I424" t="s">
        <v>1114</v>
      </c>
      <c r="J424" t="s">
        <v>1115</v>
      </c>
      <c r="K424" t="s">
        <v>2944</v>
      </c>
      <c r="L424" t="s">
        <v>39</v>
      </c>
      <c r="M424">
        <v>1</v>
      </c>
      <c r="N424">
        <v>1</v>
      </c>
      <c r="O424" t="s">
        <v>84</v>
      </c>
      <c r="P424" t="s">
        <v>205</v>
      </c>
      <c r="Q424">
        <v>33288</v>
      </c>
      <c r="R424">
        <v>0</v>
      </c>
      <c r="S424">
        <v>0</v>
      </c>
      <c r="T424" t="s">
        <v>924</v>
      </c>
      <c r="U424" t="s">
        <v>966</v>
      </c>
      <c r="V424" t="s">
        <v>895</v>
      </c>
      <c r="W424">
        <v>322</v>
      </c>
      <c r="X424">
        <v>151</v>
      </c>
      <c r="Y424" t="s">
        <v>278</v>
      </c>
      <c r="Z424" t="s">
        <v>270</v>
      </c>
    </row>
    <row r="425" spans="1:26" x14ac:dyDescent="0.3">
      <c r="A425">
        <v>1990</v>
      </c>
      <c r="B425" t="s">
        <v>1116</v>
      </c>
      <c r="C425" s="9">
        <v>33037</v>
      </c>
      <c r="D425" s="1">
        <v>44360</v>
      </c>
      <c r="E425" t="s">
        <v>2174</v>
      </c>
      <c r="F425" s="2">
        <v>0.70833333333333337</v>
      </c>
      <c r="G425" t="s">
        <v>1014</v>
      </c>
      <c r="H425" t="s">
        <v>1117</v>
      </c>
      <c r="I425" t="s">
        <v>1118</v>
      </c>
      <c r="J425" t="s">
        <v>1119</v>
      </c>
      <c r="K425" t="s">
        <v>2667</v>
      </c>
      <c r="L425" t="s">
        <v>10</v>
      </c>
      <c r="M425">
        <v>0</v>
      </c>
      <c r="N425">
        <v>0</v>
      </c>
      <c r="O425" t="s">
        <v>18</v>
      </c>
      <c r="P425" t="s">
        <v>205</v>
      </c>
      <c r="Q425">
        <v>35713</v>
      </c>
      <c r="R425">
        <v>0</v>
      </c>
      <c r="S425">
        <v>0</v>
      </c>
      <c r="T425" t="s">
        <v>1120</v>
      </c>
      <c r="U425" t="s">
        <v>1121</v>
      </c>
      <c r="V425" t="s">
        <v>1019</v>
      </c>
      <c r="W425">
        <v>322</v>
      </c>
      <c r="X425">
        <v>180</v>
      </c>
      <c r="Y425" t="s">
        <v>241</v>
      </c>
      <c r="Z425" t="s">
        <v>299</v>
      </c>
    </row>
    <row r="426" spans="1:26" x14ac:dyDescent="0.3">
      <c r="A426">
        <v>1990</v>
      </c>
      <c r="B426" t="s">
        <v>1122</v>
      </c>
      <c r="C426" s="9">
        <v>33037</v>
      </c>
      <c r="D426" s="1">
        <v>44360</v>
      </c>
      <c r="E426" t="s">
        <v>2295</v>
      </c>
      <c r="F426" s="2">
        <v>0.875</v>
      </c>
      <c r="G426" t="s">
        <v>755</v>
      </c>
      <c r="H426" t="s">
        <v>1123</v>
      </c>
      <c r="I426" t="s">
        <v>264</v>
      </c>
      <c r="J426" t="s">
        <v>1124</v>
      </c>
      <c r="K426" t="s">
        <v>2945</v>
      </c>
      <c r="L426" t="s">
        <v>8</v>
      </c>
      <c r="M426">
        <v>2</v>
      </c>
      <c r="N426">
        <v>0</v>
      </c>
      <c r="O426" t="s">
        <v>25</v>
      </c>
      <c r="P426" t="s">
        <v>205</v>
      </c>
      <c r="Q426">
        <v>55759</v>
      </c>
      <c r="R426">
        <v>1</v>
      </c>
      <c r="S426">
        <v>0</v>
      </c>
      <c r="T426" t="s">
        <v>908</v>
      </c>
      <c r="U426" t="s">
        <v>1083</v>
      </c>
      <c r="V426" t="s">
        <v>1007</v>
      </c>
      <c r="W426">
        <v>322</v>
      </c>
      <c r="X426">
        <v>30</v>
      </c>
      <c r="Y426" t="s">
        <v>230</v>
      </c>
      <c r="Z426" t="s">
        <v>457</v>
      </c>
    </row>
    <row r="427" spans="1:26" x14ac:dyDescent="0.3">
      <c r="A427">
        <v>1990</v>
      </c>
      <c r="B427" t="s">
        <v>1125</v>
      </c>
      <c r="C427" s="9">
        <v>33038</v>
      </c>
      <c r="D427" s="1">
        <v>44361</v>
      </c>
      <c r="E427" t="s">
        <v>2296</v>
      </c>
      <c r="F427" s="2">
        <v>0.70833333333333337</v>
      </c>
      <c r="G427" t="s">
        <v>755</v>
      </c>
      <c r="H427" t="s">
        <v>1074</v>
      </c>
      <c r="I427" t="s">
        <v>1075</v>
      </c>
      <c r="J427" t="s">
        <v>1076</v>
      </c>
      <c r="K427" t="s">
        <v>2946</v>
      </c>
      <c r="L427" t="s">
        <v>51</v>
      </c>
      <c r="M427">
        <v>2</v>
      </c>
      <c r="N427">
        <v>1</v>
      </c>
      <c r="O427" t="s">
        <v>7</v>
      </c>
      <c r="P427" t="s">
        <v>205</v>
      </c>
      <c r="Q427">
        <v>38687</v>
      </c>
      <c r="R427">
        <v>0</v>
      </c>
      <c r="S427">
        <v>0</v>
      </c>
      <c r="T427" t="s">
        <v>970</v>
      </c>
      <c r="U427" t="s">
        <v>1003</v>
      </c>
      <c r="V427" t="s">
        <v>1084</v>
      </c>
      <c r="W427">
        <v>322</v>
      </c>
      <c r="X427">
        <v>108</v>
      </c>
      <c r="Y427" t="s">
        <v>857</v>
      </c>
      <c r="Z427" t="s">
        <v>225</v>
      </c>
    </row>
    <row r="428" spans="1:26" x14ac:dyDescent="0.3">
      <c r="A428">
        <v>1990</v>
      </c>
      <c r="B428" t="s">
        <v>1125</v>
      </c>
      <c r="C428" s="9">
        <v>33038</v>
      </c>
      <c r="D428" s="1">
        <v>44361</v>
      </c>
      <c r="E428" t="s">
        <v>2296</v>
      </c>
      <c r="F428" s="2">
        <v>0.70833333333333337</v>
      </c>
      <c r="G428" t="s">
        <v>974</v>
      </c>
      <c r="H428" t="s">
        <v>1077</v>
      </c>
      <c r="I428" t="s">
        <v>280</v>
      </c>
      <c r="J428" t="s">
        <v>1078</v>
      </c>
      <c r="K428" t="s">
        <v>2740</v>
      </c>
      <c r="L428" t="s">
        <v>6</v>
      </c>
      <c r="M428">
        <v>1</v>
      </c>
      <c r="N428">
        <v>0</v>
      </c>
      <c r="O428" t="s">
        <v>53</v>
      </c>
      <c r="P428" t="s">
        <v>205</v>
      </c>
      <c r="Q428">
        <v>32257</v>
      </c>
      <c r="R428">
        <v>0</v>
      </c>
      <c r="S428">
        <v>0</v>
      </c>
      <c r="T428" t="s">
        <v>981</v>
      </c>
      <c r="U428" t="s">
        <v>1095</v>
      </c>
      <c r="V428" t="s">
        <v>1126</v>
      </c>
      <c r="W428">
        <v>322</v>
      </c>
      <c r="X428">
        <v>120</v>
      </c>
      <c r="Y428" t="s">
        <v>221</v>
      </c>
      <c r="Z428" t="s">
        <v>524</v>
      </c>
    </row>
    <row r="429" spans="1:26" x14ac:dyDescent="0.3">
      <c r="A429">
        <v>1990</v>
      </c>
      <c r="B429" t="s">
        <v>1127</v>
      </c>
      <c r="C429" s="9">
        <v>33038</v>
      </c>
      <c r="D429" s="1">
        <v>44361</v>
      </c>
      <c r="E429" t="s">
        <v>2219</v>
      </c>
      <c r="F429" s="2">
        <v>0.875</v>
      </c>
      <c r="G429" t="s">
        <v>757</v>
      </c>
      <c r="H429" t="s">
        <v>1081</v>
      </c>
      <c r="I429" t="s">
        <v>301</v>
      </c>
      <c r="J429" t="s">
        <v>1082</v>
      </c>
      <c r="K429" t="s">
        <v>2626</v>
      </c>
      <c r="L429" t="s">
        <v>19</v>
      </c>
      <c r="M429">
        <v>1</v>
      </c>
      <c r="N429">
        <v>0</v>
      </c>
      <c r="O429" t="s">
        <v>5</v>
      </c>
      <c r="P429" t="s">
        <v>205</v>
      </c>
      <c r="Q429">
        <v>73423</v>
      </c>
      <c r="R429">
        <v>1</v>
      </c>
      <c r="S429">
        <v>0</v>
      </c>
      <c r="T429" t="s">
        <v>966</v>
      </c>
      <c r="U429" t="s">
        <v>895</v>
      </c>
      <c r="V429" t="s">
        <v>971</v>
      </c>
      <c r="W429">
        <v>322</v>
      </c>
      <c r="X429">
        <v>265</v>
      </c>
      <c r="Y429" t="s">
        <v>306</v>
      </c>
      <c r="Z429" t="s">
        <v>5</v>
      </c>
    </row>
    <row r="430" spans="1:26" x14ac:dyDescent="0.3">
      <c r="A430">
        <v>1990</v>
      </c>
      <c r="B430" t="s">
        <v>1128</v>
      </c>
      <c r="C430" s="9">
        <v>33039</v>
      </c>
      <c r="D430" s="1">
        <v>44362</v>
      </c>
      <c r="E430" t="s">
        <v>2297</v>
      </c>
      <c r="F430" s="2">
        <v>0.70833333333333337</v>
      </c>
      <c r="G430" t="s">
        <v>757</v>
      </c>
      <c r="H430" t="s">
        <v>1086</v>
      </c>
      <c r="I430" t="s">
        <v>287</v>
      </c>
      <c r="J430" t="s">
        <v>1087</v>
      </c>
      <c r="K430" t="s">
        <v>2680</v>
      </c>
      <c r="L430" t="s">
        <v>13</v>
      </c>
      <c r="M430">
        <v>0</v>
      </c>
      <c r="N430">
        <v>1</v>
      </c>
      <c r="O430" t="s">
        <v>20</v>
      </c>
      <c r="P430" t="s">
        <v>205</v>
      </c>
      <c r="Q430">
        <v>38962</v>
      </c>
      <c r="R430">
        <v>0</v>
      </c>
      <c r="S430">
        <v>1</v>
      </c>
      <c r="T430" t="s">
        <v>1129</v>
      </c>
      <c r="U430" t="s">
        <v>1130</v>
      </c>
      <c r="V430" t="s">
        <v>1007</v>
      </c>
      <c r="W430">
        <v>322</v>
      </c>
      <c r="X430">
        <v>43</v>
      </c>
      <c r="Y430" t="s">
        <v>262</v>
      </c>
      <c r="Z430" t="s">
        <v>312</v>
      </c>
    </row>
    <row r="431" spans="1:26" x14ac:dyDescent="0.3">
      <c r="A431">
        <v>1990</v>
      </c>
      <c r="B431" t="s">
        <v>1131</v>
      </c>
      <c r="C431" s="9">
        <v>33039</v>
      </c>
      <c r="D431" s="1">
        <v>44362</v>
      </c>
      <c r="E431" t="s">
        <v>2221</v>
      </c>
      <c r="F431" s="2">
        <v>0.875</v>
      </c>
      <c r="G431" t="s">
        <v>974</v>
      </c>
      <c r="H431" t="s">
        <v>1069</v>
      </c>
      <c r="I431" t="s">
        <v>272</v>
      </c>
      <c r="J431" t="s">
        <v>1070</v>
      </c>
      <c r="K431" t="s">
        <v>2947</v>
      </c>
      <c r="L431" t="s">
        <v>23</v>
      </c>
      <c r="M431">
        <v>5</v>
      </c>
      <c r="N431">
        <v>1</v>
      </c>
      <c r="O431" t="s">
        <v>49</v>
      </c>
      <c r="P431" t="s">
        <v>205</v>
      </c>
      <c r="Q431">
        <v>71169</v>
      </c>
      <c r="R431">
        <v>2</v>
      </c>
      <c r="S431">
        <v>0</v>
      </c>
      <c r="T431" t="s">
        <v>1121</v>
      </c>
      <c r="U431" t="s">
        <v>1029</v>
      </c>
      <c r="V431" t="s">
        <v>1132</v>
      </c>
      <c r="W431">
        <v>322</v>
      </c>
      <c r="X431">
        <v>198</v>
      </c>
      <c r="Y431" t="s">
        <v>438</v>
      </c>
      <c r="Z431" t="s">
        <v>1079</v>
      </c>
    </row>
    <row r="432" spans="1:26" x14ac:dyDescent="0.3">
      <c r="A432">
        <v>1990</v>
      </c>
      <c r="B432" t="s">
        <v>1133</v>
      </c>
      <c r="C432" s="9">
        <v>33040</v>
      </c>
      <c r="D432" s="1">
        <v>44363</v>
      </c>
      <c r="E432" t="s">
        <v>2298</v>
      </c>
      <c r="F432" s="2">
        <v>0.70833333333333337</v>
      </c>
      <c r="G432" t="s">
        <v>969</v>
      </c>
      <c r="H432" t="s">
        <v>1092</v>
      </c>
      <c r="I432" t="s">
        <v>256</v>
      </c>
      <c r="J432" t="s">
        <v>1093</v>
      </c>
      <c r="K432" t="s">
        <v>2948</v>
      </c>
      <c r="L432" t="s">
        <v>11</v>
      </c>
      <c r="M432">
        <v>1</v>
      </c>
      <c r="N432">
        <v>0</v>
      </c>
      <c r="O432" t="s">
        <v>50</v>
      </c>
      <c r="P432" t="s">
        <v>205</v>
      </c>
      <c r="Q432">
        <v>58007</v>
      </c>
      <c r="R432">
        <v>1</v>
      </c>
      <c r="S432">
        <v>0</v>
      </c>
      <c r="T432" t="s">
        <v>1095</v>
      </c>
      <c r="U432" t="s">
        <v>1126</v>
      </c>
      <c r="V432" t="s">
        <v>1097</v>
      </c>
      <c r="W432">
        <v>322</v>
      </c>
      <c r="X432">
        <v>73</v>
      </c>
      <c r="Y432" t="s">
        <v>222</v>
      </c>
      <c r="Z432" t="s">
        <v>1102</v>
      </c>
    </row>
    <row r="433" spans="1:26" x14ac:dyDescent="0.3">
      <c r="A433">
        <v>1990</v>
      </c>
      <c r="B433" t="s">
        <v>1134</v>
      </c>
      <c r="C433" s="9">
        <v>33040</v>
      </c>
      <c r="D433" s="1">
        <v>44363</v>
      </c>
      <c r="E433" t="s">
        <v>2223</v>
      </c>
      <c r="F433" s="2">
        <v>0.875</v>
      </c>
      <c r="G433" t="s">
        <v>969</v>
      </c>
      <c r="H433" t="s">
        <v>293</v>
      </c>
      <c r="I433" t="s">
        <v>294</v>
      </c>
      <c r="J433" t="s">
        <v>295</v>
      </c>
      <c r="K433" t="s">
        <v>2949</v>
      </c>
      <c r="L433" t="s">
        <v>16</v>
      </c>
      <c r="M433">
        <v>1</v>
      </c>
      <c r="N433">
        <v>2</v>
      </c>
      <c r="O433" t="s">
        <v>38</v>
      </c>
      <c r="P433" t="s">
        <v>205</v>
      </c>
      <c r="Q433">
        <v>31823</v>
      </c>
      <c r="R433">
        <v>0</v>
      </c>
      <c r="S433">
        <v>1</v>
      </c>
      <c r="T433" t="s">
        <v>1100</v>
      </c>
      <c r="U433" t="s">
        <v>1071</v>
      </c>
      <c r="V433" t="s">
        <v>1072</v>
      </c>
      <c r="W433">
        <v>322</v>
      </c>
      <c r="X433">
        <v>348</v>
      </c>
      <c r="Y433" t="s">
        <v>285</v>
      </c>
      <c r="Z433" t="s">
        <v>435</v>
      </c>
    </row>
    <row r="434" spans="1:26" x14ac:dyDescent="0.3">
      <c r="A434">
        <v>1990</v>
      </c>
      <c r="B434" t="s">
        <v>1134</v>
      </c>
      <c r="C434" s="9">
        <v>33040</v>
      </c>
      <c r="D434" s="1">
        <v>44363</v>
      </c>
      <c r="E434" t="s">
        <v>2223</v>
      </c>
      <c r="F434" s="2">
        <v>0.875</v>
      </c>
      <c r="G434" t="s">
        <v>989</v>
      </c>
      <c r="H434" t="s">
        <v>1104</v>
      </c>
      <c r="I434" t="s">
        <v>1105</v>
      </c>
      <c r="J434" t="s">
        <v>1106</v>
      </c>
      <c r="K434" t="s">
        <v>2950</v>
      </c>
      <c r="L434" t="s">
        <v>22</v>
      </c>
      <c r="M434">
        <v>0</v>
      </c>
      <c r="N434">
        <v>0</v>
      </c>
      <c r="O434" t="s">
        <v>39</v>
      </c>
      <c r="P434" t="s">
        <v>205</v>
      </c>
      <c r="Q434">
        <v>35267</v>
      </c>
      <c r="R434">
        <v>0</v>
      </c>
      <c r="S434">
        <v>0</v>
      </c>
      <c r="T434" t="s">
        <v>1001</v>
      </c>
      <c r="U434" t="s">
        <v>1135</v>
      </c>
      <c r="V434" t="s">
        <v>966</v>
      </c>
      <c r="W434">
        <v>322</v>
      </c>
      <c r="X434">
        <v>160</v>
      </c>
      <c r="Y434" t="s">
        <v>394</v>
      </c>
      <c r="Z434" t="s">
        <v>278</v>
      </c>
    </row>
    <row r="435" spans="1:26" x14ac:dyDescent="0.3">
      <c r="A435">
        <v>1990</v>
      </c>
      <c r="B435" t="s">
        <v>1136</v>
      </c>
      <c r="C435" s="9">
        <v>33041</v>
      </c>
      <c r="D435" s="1">
        <v>44364</v>
      </c>
      <c r="E435" t="s">
        <v>2299</v>
      </c>
      <c r="F435" s="2">
        <v>0.70833333333333337</v>
      </c>
      <c r="G435" t="s">
        <v>989</v>
      </c>
      <c r="H435" t="s">
        <v>1113</v>
      </c>
      <c r="I435" t="s">
        <v>1114</v>
      </c>
      <c r="J435" t="s">
        <v>1115</v>
      </c>
      <c r="K435" t="s">
        <v>2951</v>
      </c>
      <c r="L435" t="s">
        <v>52</v>
      </c>
      <c r="M435">
        <v>0</v>
      </c>
      <c r="N435">
        <v>0</v>
      </c>
      <c r="O435" t="s">
        <v>84</v>
      </c>
      <c r="P435" t="s">
        <v>205</v>
      </c>
      <c r="Q435">
        <v>33288</v>
      </c>
      <c r="R435">
        <v>0</v>
      </c>
      <c r="S435">
        <v>0</v>
      </c>
      <c r="T435" t="s">
        <v>1089</v>
      </c>
      <c r="U435" t="s">
        <v>994</v>
      </c>
      <c r="V435" t="s">
        <v>1137</v>
      </c>
      <c r="W435">
        <v>322</v>
      </c>
      <c r="X435">
        <v>152</v>
      </c>
      <c r="Y435" t="s">
        <v>1107</v>
      </c>
      <c r="Z435" t="s">
        <v>270</v>
      </c>
    </row>
    <row r="436" spans="1:26" x14ac:dyDescent="0.3">
      <c r="A436">
        <v>1990</v>
      </c>
      <c r="B436" t="s">
        <v>1138</v>
      </c>
      <c r="C436" s="9">
        <v>33041</v>
      </c>
      <c r="D436" s="1">
        <v>44364</v>
      </c>
      <c r="E436" t="s">
        <v>2226</v>
      </c>
      <c r="F436" s="2">
        <v>0.875</v>
      </c>
      <c r="G436" t="s">
        <v>1014</v>
      </c>
      <c r="H436" t="s">
        <v>1117</v>
      </c>
      <c r="I436" t="s">
        <v>1118</v>
      </c>
      <c r="J436" t="s">
        <v>1119</v>
      </c>
      <c r="K436" t="s">
        <v>2952</v>
      </c>
      <c r="L436" t="s">
        <v>46</v>
      </c>
      <c r="M436">
        <v>1</v>
      </c>
      <c r="N436">
        <v>3</v>
      </c>
      <c r="O436" t="s">
        <v>18</v>
      </c>
      <c r="P436" t="s">
        <v>205</v>
      </c>
      <c r="Q436">
        <v>32733</v>
      </c>
      <c r="R436">
        <v>1</v>
      </c>
      <c r="S436">
        <v>1</v>
      </c>
      <c r="T436" t="s">
        <v>1101</v>
      </c>
      <c r="U436" t="s">
        <v>1139</v>
      </c>
      <c r="V436" t="s">
        <v>1099</v>
      </c>
      <c r="W436">
        <v>322</v>
      </c>
      <c r="X436">
        <v>175</v>
      </c>
      <c r="Y436" t="s">
        <v>440</v>
      </c>
      <c r="Z436" t="s">
        <v>299</v>
      </c>
    </row>
    <row r="437" spans="1:26" x14ac:dyDescent="0.3">
      <c r="A437">
        <v>1990</v>
      </c>
      <c r="B437" t="s">
        <v>1138</v>
      </c>
      <c r="C437" s="9">
        <v>33041</v>
      </c>
      <c r="D437" s="1">
        <v>44364</v>
      </c>
      <c r="E437" t="s">
        <v>2226</v>
      </c>
      <c r="F437" s="2">
        <v>0.875</v>
      </c>
      <c r="G437" t="s">
        <v>1014</v>
      </c>
      <c r="H437" t="s">
        <v>1109</v>
      </c>
      <c r="I437" t="s">
        <v>1110</v>
      </c>
      <c r="J437" t="s">
        <v>1111</v>
      </c>
      <c r="K437" t="s">
        <v>2953</v>
      </c>
      <c r="L437" t="s">
        <v>32</v>
      </c>
      <c r="M437">
        <v>3</v>
      </c>
      <c r="N437">
        <v>1</v>
      </c>
      <c r="O437" t="s">
        <v>10</v>
      </c>
      <c r="P437" t="s">
        <v>205</v>
      </c>
      <c r="Q437">
        <v>33759</v>
      </c>
      <c r="R437">
        <v>2</v>
      </c>
      <c r="S437">
        <v>0</v>
      </c>
      <c r="T437" t="s">
        <v>1019</v>
      </c>
      <c r="U437" t="s">
        <v>1096</v>
      </c>
      <c r="V437" t="s">
        <v>1121</v>
      </c>
      <c r="W437">
        <v>322</v>
      </c>
      <c r="X437">
        <v>66</v>
      </c>
      <c r="Y437" t="s">
        <v>216</v>
      </c>
      <c r="Z437" t="s">
        <v>241</v>
      </c>
    </row>
    <row r="438" spans="1:26" x14ac:dyDescent="0.3">
      <c r="A438">
        <v>1990</v>
      </c>
      <c r="B438" t="s">
        <v>1140</v>
      </c>
      <c r="C438" s="9">
        <v>33042</v>
      </c>
      <c r="D438" s="1">
        <v>44365</v>
      </c>
      <c r="E438" t="s">
        <v>2228</v>
      </c>
      <c r="F438" s="2">
        <v>0.875</v>
      </c>
      <c r="G438" t="s">
        <v>755</v>
      </c>
      <c r="H438" t="s">
        <v>1123</v>
      </c>
      <c r="I438" t="s">
        <v>264</v>
      </c>
      <c r="J438" t="s">
        <v>1124</v>
      </c>
      <c r="K438" t="s">
        <v>2954</v>
      </c>
      <c r="L438" t="s">
        <v>8</v>
      </c>
      <c r="M438">
        <v>1</v>
      </c>
      <c r="N438">
        <v>1</v>
      </c>
      <c r="O438" t="s">
        <v>7</v>
      </c>
      <c r="P438" t="s">
        <v>205</v>
      </c>
      <c r="Q438">
        <v>52733</v>
      </c>
      <c r="R438">
        <v>0</v>
      </c>
      <c r="S438">
        <v>0</v>
      </c>
      <c r="T438" t="s">
        <v>1003</v>
      </c>
      <c r="U438" t="s">
        <v>971</v>
      </c>
      <c r="V438" t="s">
        <v>1141</v>
      </c>
      <c r="W438">
        <v>322</v>
      </c>
      <c r="X438">
        <v>29</v>
      </c>
      <c r="Y438" t="s">
        <v>230</v>
      </c>
      <c r="Z438" t="s">
        <v>225</v>
      </c>
    </row>
    <row r="439" spans="1:26" x14ac:dyDescent="0.3">
      <c r="A439">
        <v>1990</v>
      </c>
      <c r="B439" t="s">
        <v>1140</v>
      </c>
      <c r="C439" s="9">
        <v>33042</v>
      </c>
      <c r="D439" s="1">
        <v>44365</v>
      </c>
      <c r="E439" t="s">
        <v>2228</v>
      </c>
      <c r="F439" s="2">
        <v>0.875</v>
      </c>
      <c r="G439" t="s">
        <v>755</v>
      </c>
      <c r="H439" t="s">
        <v>1074</v>
      </c>
      <c r="I439" t="s">
        <v>1075</v>
      </c>
      <c r="J439" t="s">
        <v>1076</v>
      </c>
      <c r="K439" t="s">
        <v>2955</v>
      </c>
      <c r="L439" t="s">
        <v>51</v>
      </c>
      <c r="M439">
        <v>0</v>
      </c>
      <c r="N439">
        <v>4</v>
      </c>
      <c r="O439" t="s">
        <v>25</v>
      </c>
      <c r="P439" t="s">
        <v>205</v>
      </c>
      <c r="Q439">
        <v>37307</v>
      </c>
      <c r="R439">
        <v>0</v>
      </c>
      <c r="S439">
        <v>2</v>
      </c>
      <c r="T439" t="s">
        <v>1083</v>
      </c>
      <c r="U439" t="s">
        <v>1142</v>
      </c>
      <c r="V439" t="s">
        <v>1088</v>
      </c>
      <c r="W439">
        <v>322</v>
      </c>
      <c r="X439">
        <v>111</v>
      </c>
      <c r="Y439" t="s">
        <v>857</v>
      </c>
      <c r="Z439" t="s">
        <v>457</v>
      </c>
    </row>
    <row r="440" spans="1:26" x14ac:dyDescent="0.3">
      <c r="A440">
        <v>1990</v>
      </c>
      <c r="B440" t="s">
        <v>1143</v>
      </c>
      <c r="C440" s="9">
        <v>33043</v>
      </c>
      <c r="D440" s="1">
        <v>44366</v>
      </c>
      <c r="E440" t="s">
        <v>2104</v>
      </c>
      <c r="F440" s="2">
        <v>0.70833333333333337</v>
      </c>
      <c r="G440" t="s">
        <v>974</v>
      </c>
      <c r="H440" t="s">
        <v>1069</v>
      </c>
      <c r="I440" t="s">
        <v>272</v>
      </c>
      <c r="J440" t="s">
        <v>1070</v>
      </c>
      <c r="K440" t="s">
        <v>2956</v>
      </c>
      <c r="L440" t="s">
        <v>23</v>
      </c>
      <c r="M440">
        <v>1</v>
      </c>
      <c r="N440">
        <v>1</v>
      </c>
      <c r="O440" t="s">
        <v>53</v>
      </c>
      <c r="P440" t="s">
        <v>205</v>
      </c>
      <c r="Q440">
        <v>72510</v>
      </c>
      <c r="R440">
        <v>0</v>
      </c>
      <c r="S440">
        <v>0</v>
      </c>
      <c r="T440" t="s">
        <v>1027</v>
      </c>
      <c r="U440" t="s">
        <v>1097</v>
      </c>
      <c r="V440" t="s">
        <v>1094</v>
      </c>
      <c r="W440">
        <v>322</v>
      </c>
      <c r="X440">
        <v>114</v>
      </c>
      <c r="Y440" t="s">
        <v>438</v>
      </c>
      <c r="Z440" t="s">
        <v>524</v>
      </c>
    </row>
    <row r="441" spans="1:26" x14ac:dyDescent="0.3">
      <c r="A441">
        <v>1990</v>
      </c>
      <c r="B441" t="s">
        <v>1143</v>
      </c>
      <c r="C441" s="9">
        <v>33043</v>
      </c>
      <c r="D441" s="1">
        <v>44366</v>
      </c>
      <c r="E441" t="s">
        <v>2104</v>
      </c>
      <c r="F441" s="2">
        <v>0.70833333333333337</v>
      </c>
      <c r="G441" t="s">
        <v>974</v>
      </c>
      <c r="H441" t="s">
        <v>1077</v>
      </c>
      <c r="I441" t="s">
        <v>280</v>
      </c>
      <c r="J441" t="s">
        <v>1078</v>
      </c>
      <c r="K441" t="s">
        <v>2957</v>
      </c>
      <c r="L441" t="s">
        <v>6</v>
      </c>
      <c r="M441">
        <v>4</v>
      </c>
      <c r="N441">
        <v>1</v>
      </c>
      <c r="O441" t="s">
        <v>49</v>
      </c>
      <c r="P441" t="s">
        <v>205</v>
      </c>
      <c r="Q441">
        <v>27833</v>
      </c>
      <c r="R441">
        <v>2</v>
      </c>
      <c r="S441">
        <v>1</v>
      </c>
      <c r="T441" t="s">
        <v>1029</v>
      </c>
      <c r="U441" t="s">
        <v>1096</v>
      </c>
      <c r="V441" t="s">
        <v>844</v>
      </c>
      <c r="W441">
        <v>322</v>
      </c>
      <c r="X441">
        <v>364</v>
      </c>
      <c r="Y441" t="s">
        <v>221</v>
      </c>
      <c r="Z441" t="s">
        <v>1079</v>
      </c>
    </row>
    <row r="442" spans="1:26" x14ac:dyDescent="0.3">
      <c r="A442">
        <v>1990</v>
      </c>
      <c r="B442" t="s">
        <v>1144</v>
      </c>
      <c r="C442" s="9">
        <v>33043</v>
      </c>
      <c r="D442" s="1">
        <v>44366</v>
      </c>
      <c r="E442" t="s">
        <v>2230</v>
      </c>
      <c r="F442" s="2">
        <v>0.875</v>
      </c>
      <c r="G442" t="s">
        <v>757</v>
      </c>
      <c r="H442" t="s">
        <v>1081</v>
      </c>
      <c r="I442" t="s">
        <v>301</v>
      </c>
      <c r="J442" t="s">
        <v>1082</v>
      </c>
      <c r="K442" t="s">
        <v>2635</v>
      </c>
      <c r="L442" t="s">
        <v>19</v>
      </c>
      <c r="M442">
        <v>2</v>
      </c>
      <c r="N442">
        <v>0</v>
      </c>
      <c r="O442" t="s">
        <v>20</v>
      </c>
      <c r="P442" t="s">
        <v>205</v>
      </c>
      <c r="Q442">
        <v>73303</v>
      </c>
      <c r="R442">
        <v>1</v>
      </c>
      <c r="S442">
        <v>0</v>
      </c>
      <c r="T442" t="s">
        <v>994</v>
      </c>
      <c r="U442" t="s">
        <v>1089</v>
      </c>
      <c r="V442" t="s">
        <v>1129</v>
      </c>
      <c r="W442">
        <v>322</v>
      </c>
      <c r="X442">
        <v>263</v>
      </c>
      <c r="Y442" t="s">
        <v>306</v>
      </c>
      <c r="Z442" t="s">
        <v>312</v>
      </c>
    </row>
    <row r="443" spans="1:26" x14ac:dyDescent="0.3">
      <c r="A443">
        <v>1990</v>
      </c>
      <c r="B443" t="s">
        <v>1144</v>
      </c>
      <c r="C443" s="9">
        <v>33043</v>
      </c>
      <c r="D443" s="1">
        <v>44366</v>
      </c>
      <c r="E443" t="s">
        <v>2230</v>
      </c>
      <c r="F443" s="2">
        <v>0.875</v>
      </c>
      <c r="G443" t="s">
        <v>757</v>
      </c>
      <c r="H443" t="s">
        <v>1086</v>
      </c>
      <c r="I443" t="s">
        <v>287</v>
      </c>
      <c r="J443" t="s">
        <v>1087</v>
      </c>
      <c r="K443" t="s">
        <v>2958</v>
      </c>
      <c r="L443" t="s">
        <v>13</v>
      </c>
      <c r="M443">
        <v>2</v>
      </c>
      <c r="N443">
        <v>1</v>
      </c>
      <c r="O443" t="s">
        <v>5</v>
      </c>
      <c r="P443" t="s">
        <v>205</v>
      </c>
      <c r="Q443">
        <v>34857</v>
      </c>
      <c r="R443">
        <v>0</v>
      </c>
      <c r="S443">
        <v>0</v>
      </c>
      <c r="T443" t="s">
        <v>1007</v>
      </c>
      <c r="U443" t="s">
        <v>1130</v>
      </c>
      <c r="V443" t="s">
        <v>1001</v>
      </c>
      <c r="W443">
        <v>322</v>
      </c>
      <c r="X443">
        <v>48</v>
      </c>
      <c r="Y443" t="s">
        <v>262</v>
      </c>
      <c r="Z443" t="s">
        <v>5</v>
      </c>
    </row>
    <row r="444" spans="1:26" x14ac:dyDescent="0.3">
      <c r="A444">
        <v>1990</v>
      </c>
      <c r="B444" t="s">
        <v>1145</v>
      </c>
      <c r="C444" s="9">
        <v>33044</v>
      </c>
      <c r="D444" s="1">
        <v>44367</v>
      </c>
      <c r="E444" t="s">
        <v>2232</v>
      </c>
      <c r="F444" s="2">
        <v>0.875</v>
      </c>
      <c r="G444" t="s">
        <v>969</v>
      </c>
      <c r="H444" t="s">
        <v>1092</v>
      </c>
      <c r="I444" t="s">
        <v>256</v>
      </c>
      <c r="J444" t="s">
        <v>1093</v>
      </c>
      <c r="K444" t="s">
        <v>2877</v>
      </c>
      <c r="L444" t="s">
        <v>11</v>
      </c>
      <c r="M444">
        <v>1</v>
      </c>
      <c r="N444">
        <v>0</v>
      </c>
      <c r="O444" t="s">
        <v>38</v>
      </c>
      <c r="P444" t="s">
        <v>205</v>
      </c>
      <c r="Q444">
        <v>62502</v>
      </c>
      <c r="R444">
        <v>0</v>
      </c>
      <c r="S444">
        <v>0</v>
      </c>
      <c r="T444" t="s">
        <v>1120</v>
      </c>
      <c r="U444" t="s">
        <v>1072</v>
      </c>
      <c r="V444" t="s">
        <v>1019</v>
      </c>
      <c r="W444">
        <v>322</v>
      </c>
      <c r="X444">
        <v>74</v>
      </c>
      <c r="Y444" t="s">
        <v>222</v>
      </c>
      <c r="Z444" t="s">
        <v>435</v>
      </c>
    </row>
    <row r="445" spans="1:26" x14ac:dyDescent="0.3">
      <c r="A445">
        <v>1990</v>
      </c>
      <c r="B445" t="s">
        <v>1145</v>
      </c>
      <c r="C445" s="9">
        <v>33044</v>
      </c>
      <c r="D445" s="1">
        <v>44367</v>
      </c>
      <c r="E445" t="s">
        <v>2232</v>
      </c>
      <c r="F445" s="2">
        <v>0.875</v>
      </c>
      <c r="G445" t="s">
        <v>969</v>
      </c>
      <c r="H445" t="s">
        <v>293</v>
      </c>
      <c r="I445" t="s">
        <v>294</v>
      </c>
      <c r="J445" t="s">
        <v>295</v>
      </c>
      <c r="K445" t="s">
        <v>2959</v>
      </c>
      <c r="L445" t="s">
        <v>16</v>
      </c>
      <c r="M445">
        <v>1</v>
      </c>
      <c r="N445">
        <v>2</v>
      </c>
      <c r="O445" t="s">
        <v>50</v>
      </c>
      <c r="P445" t="s">
        <v>205</v>
      </c>
      <c r="Q445">
        <v>30223</v>
      </c>
      <c r="R445">
        <v>1</v>
      </c>
      <c r="S445">
        <v>0</v>
      </c>
      <c r="T445" t="s">
        <v>1001</v>
      </c>
      <c r="U445" t="s">
        <v>1027</v>
      </c>
      <c r="V445" t="s">
        <v>982</v>
      </c>
      <c r="W445">
        <v>322</v>
      </c>
      <c r="X445">
        <v>128</v>
      </c>
      <c r="Y445" t="s">
        <v>285</v>
      </c>
      <c r="Z445" t="s">
        <v>1102</v>
      </c>
    </row>
    <row r="446" spans="1:26" x14ac:dyDescent="0.3">
      <c r="A446">
        <v>1990</v>
      </c>
      <c r="B446" t="s">
        <v>1146</v>
      </c>
      <c r="C446" s="9">
        <v>33045</v>
      </c>
      <c r="D446" s="1">
        <v>44368</v>
      </c>
      <c r="E446" t="s">
        <v>2300</v>
      </c>
      <c r="F446" s="2">
        <v>0.70833333333333337</v>
      </c>
      <c r="G446" t="s">
        <v>1014</v>
      </c>
      <c r="H446" t="s">
        <v>1147</v>
      </c>
      <c r="I446" t="s">
        <v>1118</v>
      </c>
      <c r="J446" t="s">
        <v>1148</v>
      </c>
      <c r="K446" t="s">
        <v>2960</v>
      </c>
      <c r="L446" t="s">
        <v>46</v>
      </c>
      <c r="M446">
        <v>0</v>
      </c>
      <c r="N446">
        <v>1</v>
      </c>
      <c r="O446" t="s">
        <v>10</v>
      </c>
      <c r="P446" t="s">
        <v>205</v>
      </c>
      <c r="Q446">
        <v>29039</v>
      </c>
      <c r="R446">
        <v>0</v>
      </c>
      <c r="S446">
        <v>0</v>
      </c>
      <c r="T446" t="s">
        <v>1094</v>
      </c>
      <c r="U446" t="s">
        <v>1126</v>
      </c>
      <c r="V446" t="s">
        <v>1095</v>
      </c>
      <c r="W446">
        <v>322</v>
      </c>
      <c r="X446">
        <v>290</v>
      </c>
      <c r="Y446" t="s">
        <v>440</v>
      </c>
      <c r="Z446" t="s">
        <v>241</v>
      </c>
    </row>
    <row r="447" spans="1:26" x14ac:dyDescent="0.3">
      <c r="A447">
        <v>1990</v>
      </c>
      <c r="B447" t="s">
        <v>1146</v>
      </c>
      <c r="C447" s="9">
        <v>33045</v>
      </c>
      <c r="D447" s="1">
        <v>44368</v>
      </c>
      <c r="E447" t="s">
        <v>2300</v>
      </c>
      <c r="F447" s="2">
        <v>0.70833333333333337</v>
      </c>
      <c r="G447" t="s">
        <v>1014</v>
      </c>
      <c r="H447" t="s">
        <v>1109</v>
      </c>
      <c r="I447" t="s">
        <v>1110</v>
      </c>
      <c r="J447" t="s">
        <v>1111</v>
      </c>
      <c r="K447" t="s">
        <v>2961</v>
      </c>
      <c r="L447" t="s">
        <v>32</v>
      </c>
      <c r="M447">
        <v>1</v>
      </c>
      <c r="N447">
        <v>2</v>
      </c>
      <c r="O447" t="s">
        <v>18</v>
      </c>
      <c r="P447" t="s">
        <v>205</v>
      </c>
      <c r="Q447">
        <v>35950</v>
      </c>
      <c r="R447">
        <v>1</v>
      </c>
      <c r="S447">
        <v>2</v>
      </c>
      <c r="T447" t="s">
        <v>1099</v>
      </c>
      <c r="U447" t="s">
        <v>1100</v>
      </c>
      <c r="V447" t="s">
        <v>1071</v>
      </c>
      <c r="W447">
        <v>322</v>
      </c>
      <c r="X447">
        <v>56</v>
      </c>
      <c r="Y447" t="s">
        <v>216</v>
      </c>
      <c r="Z447" t="s">
        <v>299</v>
      </c>
    </row>
    <row r="448" spans="1:26" x14ac:dyDescent="0.3">
      <c r="A448">
        <v>1990</v>
      </c>
      <c r="B448" t="s">
        <v>1149</v>
      </c>
      <c r="C448" s="9">
        <v>33045</v>
      </c>
      <c r="D448" s="1">
        <v>44368</v>
      </c>
      <c r="E448" t="s">
        <v>2234</v>
      </c>
      <c r="F448" s="2">
        <v>0.875</v>
      </c>
      <c r="G448" t="s">
        <v>989</v>
      </c>
      <c r="H448" t="s">
        <v>1113</v>
      </c>
      <c r="I448" t="s">
        <v>1114</v>
      </c>
      <c r="J448" t="s">
        <v>1115</v>
      </c>
      <c r="K448" t="s">
        <v>2962</v>
      </c>
      <c r="L448" t="s">
        <v>52</v>
      </c>
      <c r="M448">
        <v>1</v>
      </c>
      <c r="N448">
        <v>1</v>
      </c>
      <c r="O448" t="s">
        <v>39</v>
      </c>
      <c r="P448" t="s">
        <v>205</v>
      </c>
      <c r="Q448">
        <v>33288</v>
      </c>
      <c r="R448">
        <v>0</v>
      </c>
      <c r="S448">
        <v>1</v>
      </c>
      <c r="T448" t="s">
        <v>844</v>
      </c>
      <c r="U448" t="s">
        <v>1130</v>
      </c>
      <c r="V448" t="s">
        <v>1135</v>
      </c>
      <c r="W448">
        <v>322</v>
      </c>
      <c r="X448">
        <v>228</v>
      </c>
      <c r="Y448" t="s">
        <v>1107</v>
      </c>
      <c r="Z448" t="s">
        <v>278</v>
      </c>
    </row>
    <row r="449" spans="1:26" x14ac:dyDescent="0.3">
      <c r="A449">
        <v>1990</v>
      </c>
      <c r="B449" t="s">
        <v>1149</v>
      </c>
      <c r="C449" s="9">
        <v>33045</v>
      </c>
      <c r="D449" s="1">
        <v>44368</v>
      </c>
      <c r="E449" t="s">
        <v>2234</v>
      </c>
      <c r="F449" s="2">
        <v>0.875</v>
      </c>
      <c r="G449" t="s">
        <v>989</v>
      </c>
      <c r="H449" t="s">
        <v>1104</v>
      </c>
      <c r="I449" t="s">
        <v>1105</v>
      </c>
      <c r="J449" t="s">
        <v>1106</v>
      </c>
      <c r="K449" t="s">
        <v>2963</v>
      </c>
      <c r="L449" t="s">
        <v>22</v>
      </c>
      <c r="M449">
        <v>1</v>
      </c>
      <c r="N449">
        <v>0</v>
      </c>
      <c r="O449" t="s">
        <v>84</v>
      </c>
      <c r="P449" t="s">
        <v>205</v>
      </c>
      <c r="Q449">
        <v>34959</v>
      </c>
      <c r="R449">
        <v>0</v>
      </c>
      <c r="S449">
        <v>0</v>
      </c>
      <c r="T449" t="s">
        <v>1088</v>
      </c>
      <c r="U449" t="s">
        <v>971</v>
      </c>
      <c r="V449" t="s">
        <v>966</v>
      </c>
      <c r="W449">
        <v>322</v>
      </c>
      <c r="X449">
        <v>150</v>
      </c>
      <c r="Y449" t="s">
        <v>394</v>
      </c>
      <c r="Z449" t="s">
        <v>270</v>
      </c>
    </row>
    <row r="450" spans="1:26" x14ac:dyDescent="0.3">
      <c r="A450">
        <v>1990</v>
      </c>
      <c r="B450" t="s">
        <v>1150</v>
      </c>
      <c r="C450" s="9">
        <v>33047</v>
      </c>
      <c r="D450" s="1">
        <v>44370</v>
      </c>
      <c r="E450" t="s">
        <v>2301</v>
      </c>
      <c r="F450" s="2">
        <v>0.70833333333333337</v>
      </c>
      <c r="G450" t="s">
        <v>1047</v>
      </c>
      <c r="H450" t="s">
        <v>1123</v>
      </c>
      <c r="I450" t="s">
        <v>264</v>
      </c>
      <c r="J450" t="s">
        <v>1124</v>
      </c>
      <c r="K450" t="s">
        <v>2964</v>
      </c>
      <c r="L450" t="s">
        <v>51</v>
      </c>
      <c r="M450">
        <v>2</v>
      </c>
      <c r="N450">
        <v>1</v>
      </c>
      <c r="O450" t="s">
        <v>53</v>
      </c>
      <c r="P450" t="s">
        <v>1151</v>
      </c>
      <c r="Q450">
        <v>50026</v>
      </c>
      <c r="R450">
        <v>0</v>
      </c>
      <c r="S450">
        <v>0</v>
      </c>
      <c r="T450" t="s">
        <v>1094</v>
      </c>
      <c r="U450" t="s">
        <v>1007</v>
      </c>
      <c r="V450" t="s">
        <v>971</v>
      </c>
      <c r="W450">
        <v>323</v>
      </c>
      <c r="X450">
        <v>102</v>
      </c>
      <c r="Y450" t="s">
        <v>857</v>
      </c>
      <c r="Z450" t="s">
        <v>524</v>
      </c>
    </row>
    <row r="451" spans="1:26" x14ac:dyDescent="0.3">
      <c r="A451">
        <v>1990</v>
      </c>
      <c r="B451" t="s">
        <v>1152</v>
      </c>
      <c r="C451" s="9">
        <v>33047</v>
      </c>
      <c r="D451" s="1">
        <v>44370</v>
      </c>
      <c r="E451" t="s">
        <v>2238</v>
      </c>
      <c r="F451" s="2">
        <v>0.875</v>
      </c>
      <c r="G451" t="s">
        <v>1047</v>
      </c>
      <c r="H451" t="s">
        <v>1074</v>
      </c>
      <c r="I451" t="s">
        <v>1075</v>
      </c>
      <c r="J451" t="s">
        <v>1076</v>
      </c>
      <c r="K451" t="s">
        <v>2965</v>
      </c>
      <c r="L451" t="s">
        <v>20</v>
      </c>
      <c r="M451">
        <v>4</v>
      </c>
      <c r="N451">
        <v>1</v>
      </c>
      <c r="O451" t="s">
        <v>50</v>
      </c>
      <c r="P451" t="s">
        <v>205</v>
      </c>
      <c r="Q451">
        <v>47673</v>
      </c>
      <c r="R451">
        <v>1</v>
      </c>
      <c r="S451">
        <v>0</v>
      </c>
      <c r="T451" t="s">
        <v>1019</v>
      </c>
      <c r="U451" t="s">
        <v>1084</v>
      </c>
      <c r="V451" t="s">
        <v>1142</v>
      </c>
      <c r="W451">
        <v>323</v>
      </c>
      <c r="X451">
        <v>129</v>
      </c>
      <c r="Y451" t="s">
        <v>312</v>
      </c>
      <c r="Z451" t="s">
        <v>1102</v>
      </c>
    </row>
    <row r="452" spans="1:26" x14ac:dyDescent="0.3">
      <c r="A452">
        <v>1990</v>
      </c>
      <c r="B452" t="s">
        <v>1153</v>
      </c>
      <c r="C452" s="9">
        <v>33048</v>
      </c>
      <c r="D452" s="1">
        <v>44371</v>
      </c>
      <c r="E452" t="s">
        <v>2302</v>
      </c>
      <c r="F452" s="2">
        <v>0.70833333333333337</v>
      </c>
      <c r="G452" t="s">
        <v>1047</v>
      </c>
      <c r="H452" t="s">
        <v>1092</v>
      </c>
      <c r="I452" t="s">
        <v>256</v>
      </c>
      <c r="J452" t="s">
        <v>1093</v>
      </c>
      <c r="K452" t="s">
        <v>2966</v>
      </c>
      <c r="L452" t="s">
        <v>11</v>
      </c>
      <c r="M452">
        <v>0</v>
      </c>
      <c r="N452">
        <v>1</v>
      </c>
      <c r="O452" t="s">
        <v>8</v>
      </c>
      <c r="P452" t="s">
        <v>205</v>
      </c>
      <c r="Q452">
        <v>61381</v>
      </c>
      <c r="R452">
        <v>0</v>
      </c>
      <c r="S452">
        <v>0</v>
      </c>
      <c r="T452" t="s">
        <v>994</v>
      </c>
      <c r="U452" t="s">
        <v>1121</v>
      </c>
      <c r="V452" t="s">
        <v>1132</v>
      </c>
      <c r="W452">
        <v>323</v>
      </c>
      <c r="X452">
        <v>25</v>
      </c>
      <c r="Y452" t="s">
        <v>222</v>
      </c>
      <c r="Z452" t="s">
        <v>230</v>
      </c>
    </row>
    <row r="453" spans="1:26" x14ac:dyDescent="0.3">
      <c r="A453">
        <v>1990</v>
      </c>
      <c r="B453" t="s">
        <v>1154</v>
      </c>
      <c r="C453" s="9">
        <v>33048</v>
      </c>
      <c r="D453" s="1">
        <v>44371</v>
      </c>
      <c r="E453" t="s">
        <v>2240</v>
      </c>
      <c r="F453" s="2">
        <v>0.875</v>
      </c>
      <c r="G453" t="s">
        <v>1047</v>
      </c>
      <c r="H453" t="s">
        <v>1069</v>
      </c>
      <c r="I453" t="s">
        <v>272</v>
      </c>
      <c r="J453" t="s">
        <v>1070</v>
      </c>
      <c r="K453" t="s">
        <v>2861</v>
      </c>
      <c r="L453" t="s">
        <v>23</v>
      </c>
      <c r="M453">
        <v>2</v>
      </c>
      <c r="N453">
        <v>1</v>
      </c>
      <c r="O453" t="s">
        <v>39</v>
      </c>
      <c r="P453" t="s">
        <v>205</v>
      </c>
      <c r="Q453">
        <v>74559</v>
      </c>
      <c r="R453">
        <v>0</v>
      </c>
      <c r="S453">
        <v>0</v>
      </c>
      <c r="T453" t="s">
        <v>1099</v>
      </c>
      <c r="U453" t="s">
        <v>1101</v>
      </c>
      <c r="V453" t="s">
        <v>1071</v>
      </c>
      <c r="W453">
        <v>323</v>
      </c>
      <c r="X453">
        <v>196</v>
      </c>
      <c r="Y453" t="s">
        <v>438</v>
      </c>
      <c r="Z453" t="s">
        <v>278</v>
      </c>
    </row>
    <row r="454" spans="1:26" x14ac:dyDescent="0.3">
      <c r="A454">
        <v>1990</v>
      </c>
      <c r="B454" t="s">
        <v>1155</v>
      </c>
      <c r="C454" s="9">
        <v>33049</v>
      </c>
      <c r="D454" s="1">
        <v>44372</v>
      </c>
      <c r="E454" t="s">
        <v>2303</v>
      </c>
      <c r="F454" s="2">
        <v>0.70833333333333337</v>
      </c>
      <c r="G454" t="s">
        <v>1047</v>
      </c>
      <c r="H454" t="s">
        <v>293</v>
      </c>
      <c r="I454" t="s">
        <v>294</v>
      </c>
      <c r="J454" t="s">
        <v>295</v>
      </c>
      <c r="K454" t="s">
        <v>2967</v>
      </c>
      <c r="L454" t="s">
        <v>52</v>
      </c>
      <c r="M454">
        <v>0</v>
      </c>
      <c r="N454">
        <v>0</v>
      </c>
      <c r="O454" t="s">
        <v>7</v>
      </c>
      <c r="P454" t="s">
        <v>1156</v>
      </c>
      <c r="Q454">
        <v>31818</v>
      </c>
      <c r="R454">
        <v>0</v>
      </c>
      <c r="S454">
        <v>0</v>
      </c>
      <c r="T454" t="s">
        <v>1083</v>
      </c>
      <c r="U454" t="s">
        <v>1100</v>
      </c>
      <c r="V454" t="s">
        <v>1097</v>
      </c>
      <c r="W454">
        <v>323</v>
      </c>
      <c r="X454">
        <v>248</v>
      </c>
      <c r="Y454" t="s">
        <v>1107</v>
      </c>
      <c r="Z454" t="s">
        <v>225</v>
      </c>
    </row>
    <row r="455" spans="1:26" x14ac:dyDescent="0.3">
      <c r="A455">
        <v>1990</v>
      </c>
      <c r="B455" t="s">
        <v>1157</v>
      </c>
      <c r="C455" s="9">
        <v>33049</v>
      </c>
      <c r="D455" s="1">
        <v>44372</v>
      </c>
      <c r="E455" t="s">
        <v>2242</v>
      </c>
      <c r="F455" s="2">
        <v>0.875</v>
      </c>
      <c r="G455" t="s">
        <v>1047</v>
      </c>
      <c r="H455" t="s">
        <v>1081</v>
      </c>
      <c r="I455" t="s">
        <v>301</v>
      </c>
      <c r="J455" t="s">
        <v>1082</v>
      </c>
      <c r="K455" t="s">
        <v>2968</v>
      </c>
      <c r="L455" t="s">
        <v>19</v>
      </c>
      <c r="M455">
        <v>2</v>
      </c>
      <c r="N455">
        <v>0</v>
      </c>
      <c r="O455" t="s">
        <v>10</v>
      </c>
      <c r="P455" t="s">
        <v>205</v>
      </c>
      <c r="Q455">
        <v>73303</v>
      </c>
      <c r="R455">
        <v>0</v>
      </c>
      <c r="S455">
        <v>0</v>
      </c>
      <c r="T455" t="s">
        <v>982</v>
      </c>
      <c r="U455" t="s">
        <v>1088</v>
      </c>
      <c r="V455" t="s">
        <v>1001</v>
      </c>
      <c r="W455">
        <v>323</v>
      </c>
      <c r="X455">
        <v>264</v>
      </c>
      <c r="Y455" t="s">
        <v>306</v>
      </c>
      <c r="Z455" t="s">
        <v>241</v>
      </c>
    </row>
    <row r="456" spans="1:26" x14ac:dyDescent="0.3">
      <c r="A456">
        <v>1990</v>
      </c>
      <c r="B456" t="s">
        <v>1158</v>
      </c>
      <c r="C456" s="9">
        <v>33050</v>
      </c>
      <c r="D456" s="1">
        <v>44373</v>
      </c>
      <c r="E456" t="s">
        <v>2124</v>
      </c>
      <c r="F456" s="2">
        <v>0.70833333333333337</v>
      </c>
      <c r="G456" t="s">
        <v>1047</v>
      </c>
      <c r="H456" t="s">
        <v>1109</v>
      </c>
      <c r="I456" t="s">
        <v>1110</v>
      </c>
      <c r="J456" t="s">
        <v>1111</v>
      </c>
      <c r="K456" t="s">
        <v>2880</v>
      </c>
      <c r="L456" t="s">
        <v>18</v>
      </c>
      <c r="M456">
        <v>1</v>
      </c>
      <c r="N456">
        <v>2</v>
      </c>
      <c r="O456" t="s">
        <v>6</v>
      </c>
      <c r="P456" t="s">
        <v>1159</v>
      </c>
      <c r="Q456">
        <v>35500</v>
      </c>
      <c r="R456">
        <v>0</v>
      </c>
      <c r="S456">
        <v>0</v>
      </c>
      <c r="T456" t="s">
        <v>1090</v>
      </c>
      <c r="U456" t="s">
        <v>1027</v>
      </c>
      <c r="V456" t="s">
        <v>1072</v>
      </c>
      <c r="W456">
        <v>323</v>
      </c>
      <c r="X456">
        <v>181</v>
      </c>
      <c r="Y456" t="s">
        <v>299</v>
      </c>
      <c r="Z456" t="s">
        <v>221</v>
      </c>
    </row>
    <row r="457" spans="1:26" x14ac:dyDescent="0.3">
      <c r="A457">
        <v>1990</v>
      </c>
      <c r="B457" t="s">
        <v>1160</v>
      </c>
      <c r="C457" s="9">
        <v>33050</v>
      </c>
      <c r="D457" s="1">
        <v>44373</v>
      </c>
      <c r="E457" t="s">
        <v>2304</v>
      </c>
      <c r="F457" s="2">
        <v>0.875</v>
      </c>
      <c r="G457" t="s">
        <v>1047</v>
      </c>
      <c r="H457" t="s">
        <v>1077</v>
      </c>
      <c r="I457" t="s">
        <v>280</v>
      </c>
      <c r="J457" t="s">
        <v>1078</v>
      </c>
      <c r="K457" t="s">
        <v>2677</v>
      </c>
      <c r="L457" t="s">
        <v>22</v>
      </c>
      <c r="M457">
        <v>1</v>
      </c>
      <c r="N457">
        <v>0</v>
      </c>
      <c r="O457" t="s">
        <v>32</v>
      </c>
      <c r="P457" t="s">
        <v>626</v>
      </c>
      <c r="Q457">
        <v>34520</v>
      </c>
      <c r="R457">
        <v>0</v>
      </c>
      <c r="S457">
        <v>0</v>
      </c>
      <c r="T457" t="s">
        <v>1096</v>
      </c>
      <c r="U457" t="s">
        <v>1120</v>
      </c>
      <c r="V457" t="s">
        <v>1029</v>
      </c>
      <c r="W457">
        <v>323</v>
      </c>
      <c r="X457">
        <v>55</v>
      </c>
      <c r="Y457" t="s">
        <v>394</v>
      </c>
      <c r="Z457" t="s">
        <v>216</v>
      </c>
    </row>
    <row r="458" spans="1:26" x14ac:dyDescent="0.3">
      <c r="A458">
        <v>1990</v>
      </c>
      <c r="B458" t="s">
        <v>1161</v>
      </c>
      <c r="C458" s="9">
        <v>33054</v>
      </c>
      <c r="D458" s="1">
        <v>44377</v>
      </c>
      <c r="E458" t="s">
        <v>2305</v>
      </c>
      <c r="F458" s="2">
        <v>0.70833333333333337</v>
      </c>
      <c r="G458" t="s">
        <v>176</v>
      </c>
      <c r="H458" t="s">
        <v>1086</v>
      </c>
      <c r="I458" t="s">
        <v>287</v>
      </c>
      <c r="J458" t="s">
        <v>1087</v>
      </c>
      <c r="K458" t="s">
        <v>2969</v>
      </c>
      <c r="L458" t="s">
        <v>6</v>
      </c>
      <c r="M458">
        <v>0</v>
      </c>
      <c r="N458">
        <v>0</v>
      </c>
      <c r="O458" t="s">
        <v>8</v>
      </c>
      <c r="P458" t="s">
        <v>1162</v>
      </c>
      <c r="Q458">
        <v>38971</v>
      </c>
      <c r="R458">
        <v>0</v>
      </c>
      <c r="S458">
        <v>0</v>
      </c>
      <c r="T458" t="s">
        <v>1088</v>
      </c>
      <c r="U458" t="s">
        <v>1095</v>
      </c>
      <c r="V458" t="s">
        <v>1135</v>
      </c>
      <c r="W458">
        <v>751</v>
      </c>
      <c r="X458">
        <v>31</v>
      </c>
      <c r="Y458" t="s">
        <v>221</v>
      </c>
      <c r="Z458" t="s">
        <v>230</v>
      </c>
    </row>
    <row r="459" spans="1:26" x14ac:dyDescent="0.3">
      <c r="A459">
        <v>1990</v>
      </c>
      <c r="B459" t="s">
        <v>1163</v>
      </c>
      <c r="C459" s="9">
        <v>33054</v>
      </c>
      <c r="D459" s="1">
        <v>44377</v>
      </c>
      <c r="E459" t="s">
        <v>2306</v>
      </c>
      <c r="F459" s="2">
        <v>0.875</v>
      </c>
      <c r="G459" t="s">
        <v>176</v>
      </c>
      <c r="H459" t="s">
        <v>1081</v>
      </c>
      <c r="I459" t="s">
        <v>301</v>
      </c>
      <c r="J459" t="s">
        <v>1082</v>
      </c>
      <c r="K459" t="s">
        <v>2970</v>
      </c>
      <c r="L459" t="s">
        <v>19</v>
      </c>
      <c r="M459">
        <v>1</v>
      </c>
      <c r="N459">
        <v>0</v>
      </c>
      <c r="O459" t="s">
        <v>52</v>
      </c>
      <c r="P459" t="s">
        <v>205</v>
      </c>
      <c r="Q459">
        <v>73303</v>
      </c>
      <c r="R459">
        <v>1</v>
      </c>
      <c r="S459">
        <v>0</v>
      </c>
      <c r="T459" t="s">
        <v>1003</v>
      </c>
      <c r="U459" t="s">
        <v>1084</v>
      </c>
      <c r="V459" t="s">
        <v>971</v>
      </c>
      <c r="W459">
        <v>751</v>
      </c>
      <c r="X459">
        <v>243</v>
      </c>
      <c r="Y459" t="s">
        <v>306</v>
      </c>
      <c r="Z459" t="s">
        <v>1107</v>
      </c>
    </row>
    <row r="460" spans="1:26" x14ac:dyDescent="0.3">
      <c r="A460">
        <v>1990</v>
      </c>
      <c r="B460" t="s">
        <v>1164</v>
      </c>
      <c r="C460" s="9">
        <v>33055</v>
      </c>
      <c r="D460" s="1">
        <v>44378</v>
      </c>
      <c r="E460" t="s">
        <v>2307</v>
      </c>
      <c r="F460" s="2">
        <v>0.70833333333333337</v>
      </c>
      <c r="G460" t="s">
        <v>176</v>
      </c>
      <c r="H460" t="s">
        <v>1069</v>
      </c>
      <c r="I460" t="s">
        <v>272</v>
      </c>
      <c r="J460" t="s">
        <v>1070</v>
      </c>
      <c r="K460" t="s">
        <v>2705</v>
      </c>
      <c r="L460" t="s">
        <v>23</v>
      </c>
      <c r="M460">
        <v>1</v>
      </c>
      <c r="N460">
        <v>0</v>
      </c>
      <c r="O460" t="s">
        <v>20</v>
      </c>
      <c r="P460" t="s">
        <v>205</v>
      </c>
      <c r="Q460">
        <v>73347</v>
      </c>
      <c r="R460">
        <v>1</v>
      </c>
      <c r="S460">
        <v>0</v>
      </c>
      <c r="T460" t="s">
        <v>1120</v>
      </c>
      <c r="U460" t="s">
        <v>1096</v>
      </c>
      <c r="V460" t="s">
        <v>1072</v>
      </c>
      <c r="W460">
        <v>751</v>
      </c>
      <c r="X460">
        <v>197</v>
      </c>
      <c r="Y460" t="s">
        <v>438</v>
      </c>
      <c r="Z460" t="s">
        <v>312</v>
      </c>
    </row>
    <row r="461" spans="1:26" x14ac:dyDescent="0.3">
      <c r="A461">
        <v>1990</v>
      </c>
      <c r="B461" t="s">
        <v>1165</v>
      </c>
      <c r="C461" s="9">
        <v>33055</v>
      </c>
      <c r="D461" s="1">
        <v>44378</v>
      </c>
      <c r="E461" t="s">
        <v>2248</v>
      </c>
      <c r="F461" s="2">
        <v>0.875</v>
      </c>
      <c r="G461" t="s">
        <v>176</v>
      </c>
      <c r="H461" t="s">
        <v>1123</v>
      </c>
      <c r="I461" t="s">
        <v>264</v>
      </c>
      <c r="J461" t="s">
        <v>1124</v>
      </c>
      <c r="K461" t="s">
        <v>2971</v>
      </c>
      <c r="L461" t="s">
        <v>22</v>
      </c>
      <c r="M461">
        <v>3</v>
      </c>
      <c r="N461">
        <v>2</v>
      </c>
      <c r="O461" t="s">
        <v>51</v>
      </c>
      <c r="P461" t="s">
        <v>626</v>
      </c>
      <c r="Q461">
        <v>55205</v>
      </c>
      <c r="R461">
        <v>0</v>
      </c>
      <c r="S461">
        <v>0</v>
      </c>
      <c r="T461" t="s">
        <v>966</v>
      </c>
      <c r="U461" t="s">
        <v>1071</v>
      </c>
      <c r="V461" t="s">
        <v>1097</v>
      </c>
      <c r="W461">
        <v>751</v>
      </c>
      <c r="X461">
        <v>103</v>
      </c>
      <c r="Y461" t="s">
        <v>394</v>
      </c>
      <c r="Z461" t="s">
        <v>857</v>
      </c>
    </row>
    <row r="462" spans="1:26" x14ac:dyDescent="0.3">
      <c r="A462">
        <v>1990</v>
      </c>
      <c r="B462" t="s">
        <v>1166</v>
      </c>
      <c r="C462" s="9">
        <v>33057</v>
      </c>
      <c r="D462" s="1">
        <v>44380</v>
      </c>
      <c r="E462" t="s">
        <v>2308</v>
      </c>
      <c r="F462" s="2">
        <v>0.83333333333333337</v>
      </c>
      <c r="G462" t="s">
        <v>177</v>
      </c>
      <c r="H462" t="s">
        <v>1123</v>
      </c>
      <c r="I462" t="s">
        <v>264</v>
      </c>
      <c r="J462" t="s">
        <v>1124</v>
      </c>
      <c r="K462" t="s">
        <v>2854</v>
      </c>
      <c r="L462" t="s">
        <v>19</v>
      </c>
      <c r="M462">
        <v>1</v>
      </c>
      <c r="N462">
        <v>1</v>
      </c>
      <c r="O462" t="s">
        <v>8</v>
      </c>
      <c r="P462" t="s">
        <v>1167</v>
      </c>
      <c r="Q462">
        <v>59978</v>
      </c>
      <c r="R462">
        <v>0</v>
      </c>
      <c r="S462">
        <v>0</v>
      </c>
      <c r="T462" t="s">
        <v>844</v>
      </c>
      <c r="U462" t="s">
        <v>1072</v>
      </c>
      <c r="V462" t="s">
        <v>1096</v>
      </c>
      <c r="W462">
        <v>3464</v>
      </c>
      <c r="X462">
        <v>28</v>
      </c>
      <c r="Y462" t="s">
        <v>306</v>
      </c>
      <c r="Z462" t="s">
        <v>230</v>
      </c>
    </row>
    <row r="463" spans="1:26" x14ac:dyDescent="0.3">
      <c r="A463">
        <v>1990</v>
      </c>
      <c r="B463" t="s">
        <v>1168</v>
      </c>
      <c r="C463" s="9">
        <v>33058</v>
      </c>
      <c r="D463" s="1">
        <v>44381</v>
      </c>
      <c r="E463" t="s">
        <v>2309</v>
      </c>
      <c r="F463" s="2">
        <v>0.83333333333333337</v>
      </c>
      <c r="G463" t="s">
        <v>177</v>
      </c>
      <c r="H463" t="s">
        <v>1092</v>
      </c>
      <c r="I463" t="s">
        <v>256</v>
      </c>
      <c r="J463" t="s">
        <v>1093</v>
      </c>
      <c r="K463" t="s">
        <v>2800</v>
      </c>
      <c r="L463" t="s">
        <v>23</v>
      </c>
      <c r="M463">
        <v>1</v>
      </c>
      <c r="N463">
        <v>1</v>
      </c>
      <c r="O463" t="s">
        <v>22</v>
      </c>
      <c r="P463" t="s">
        <v>1169</v>
      </c>
      <c r="Q463">
        <v>62628</v>
      </c>
      <c r="R463">
        <v>0</v>
      </c>
      <c r="S463">
        <v>0</v>
      </c>
      <c r="T463" t="s">
        <v>1083</v>
      </c>
      <c r="U463" t="s">
        <v>994</v>
      </c>
      <c r="V463" t="s">
        <v>1084</v>
      </c>
      <c r="W463">
        <v>3464</v>
      </c>
      <c r="X463">
        <v>159</v>
      </c>
      <c r="Y463" t="s">
        <v>438</v>
      </c>
      <c r="Z463" t="s">
        <v>394</v>
      </c>
    </row>
    <row r="464" spans="1:26" x14ac:dyDescent="0.3">
      <c r="A464">
        <v>1990</v>
      </c>
      <c r="B464" t="s">
        <v>1170</v>
      </c>
      <c r="C464" s="9">
        <v>33061</v>
      </c>
      <c r="D464" s="1">
        <v>44384</v>
      </c>
      <c r="E464" t="s">
        <v>2310</v>
      </c>
      <c r="F464" s="2">
        <v>0.83333333333333337</v>
      </c>
      <c r="G464" t="s">
        <v>175</v>
      </c>
      <c r="H464" t="s">
        <v>1074</v>
      </c>
      <c r="I464" t="s">
        <v>1075</v>
      </c>
      <c r="J464" t="s">
        <v>1076</v>
      </c>
      <c r="K464" t="s">
        <v>2972</v>
      </c>
      <c r="L464" t="s">
        <v>19</v>
      </c>
      <c r="M464">
        <v>2</v>
      </c>
      <c r="N464">
        <v>1</v>
      </c>
      <c r="O464" t="s">
        <v>22</v>
      </c>
      <c r="P464" t="s">
        <v>205</v>
      </c>
      <c r="Q464">
        <v>51426</v>
      </c>
      <c r="R464">
        <v>0</v>
      </c>
      <c r="S464">
        <v>0</v>
      </c>
      <c r="T464" t="s">
        <v>994</v>
      </c>
      <c r="U464" t="s">
        <v>1135</v>
      </c>
      <c r="V464" t="s">
        <v>1088</v>
      </c>
      <c r="W464">
        <v>3463</v>
      </c>
      <c r="X464">
        <v>162</v>
      </c>
      <c r="Y464" t="s">
        <v>306</v>
      </c>
      <c r="Z464" t="s">
        <v>394</v>
      </c>
    </row>
    <row r="465" spans="1:26" x14ac:dyDescent="0.3">
      <c r="A465">
        <v>1990</v>
      </c>
      <c r="B465" t="s">
        <v>1171</v>
      </c>
      <c r="C465" s="9">
        <v>33062</v>
      </c>
      <c r="D465" s="1">
        <v>44385</v>
      </c>
      <c r="E465" t="s">
        <v>2311</v>
      </c>
      <c r="F465" s="2">
        <v>0.83333333333333337</v>
      </c>
      <c r="G465" t="s">
        <v>2</v>
      </c>
      <c r="H465" t="s">
        <v>1081</v>
      </c>
      <c r="I465" t="s">
        <v>301</v>
      </c>
      <c r="J465" t="s">
        <v>1082</v>
      </c>
      <c r="K465" t="s">
        <v>2760</v>
      </c>
      <c r="L465" t="s">
        <v>23</v>
      </c>
      <c r="M465">
        <v>1</v>
      </c>
      <c r="N465">
        <v>0</v>
      </c>
      <c r="O465" t="s">
        <v>8</v>
      </c>
      <c r="P465" t="s">
        <v>205</v>
      </c>
      <c r="Q465">
        <v>73603</v>
      </c>
      <c r="R465">
        <v>0</v>
      </c>
      <c r="S465">
        <v>0</v>
      </c>
      <c r="T465" t="s">
        <v>966</v>
      </c>
      <c r="U465" t="s">
        <v>1084</v>
      </c>
      <c r="V465" t="s">
        <v>1072</v>
      </c>
      <c r="W465">
        <v>3462</v>
      </c>
      <c r="X465">
        <v>27</v>
      </c>
      <c r="Y465" t="s">
        <v>438</v>
      </c>
      <c r="Z465" t="s">
        <v>230</v>
      </c>
    </row>
    <row r="466" spans="1:26" x14ac:dyDescent="0.3">
      <c r="A466">
        <v>1994</v>
      </c>
      <c r="B466" t="s">
        <v>1172</v>
      </c>
      <c r="C466" s="9">
        <v>34502</v>
      </c>
      <c r="D466" s="1">
        <v>44364</v>
      </c>
      <c r="E466" t="s">
        <v>2312</v>
      </c>
      <c r="F466" s="2">
        <v>0.8125</v>
      </c>
      <c r="G466" t="s">
        <v>969</v>
      </c>
      <c r="H466" t="s">
        <v>1173</v>
      </c>
      <c r="I466" t="s">
        <v>1174</v>
      </c>
      <c r="J466" t="s">
        <v>1175</v>
      </c>
      <c r="K466" t="s">
        <v>2973</v>
      </c>
      <c r="L466" t="s">
        <v>18</v>
      </c>
      <c r="M466">
        <v>2</v>
      </c>
      <c r="N466">
        <v>2</v>
      </c>
      <c r="O466" t="s">
        <v>46</v>
      </c>
      <c r="P466" t="s">
        <v>205</v>
      </c>
      <c r="Q466">
        <v>56247</v>
      </c>
      <c r="R466">
        <v>0</v>
      </c>
      <c r="S466">
        <v>0</v>
      </c>
      <c r="T466" t="s">
        <v>1096</v>
      </c>
      <c r="U466" t="s">
        <v>1176</v>
      </c>
      <c r="V466" t="s">
        <v>1177</v>
      </c>
      <c r="W466">
        <v>337</v>
      </c>
      <c r="X466">
        <v>3050</v>
      </c>
      <c r="Y466" t="s">
        <v>299</v>
      </c>
      <c r="Z466" t="s">
        <v>440</v>
      </c>
    </row>
    <row r="467" spans="1:26" x14ac:dyDescent="0.3">
      <c r="A467">
        <v>1994</v>
      </c>
      <c r="B467" t="s">
        <v>1178</v>
      </c>
      <c r="C467" s="9">
        <v>34502</v>
      </c>
      <c r="D467" s="1">
        <v>44364</v>
      </c>
      <c r="E467" t="s">
        <v>2313</v>
      </c>
      <c r="F467" s="2">
        <v>0.625</v>
      </c>
      <c r="G467" t="s">
        <v>969</v>
      </c>
      <c r="H467" t="s">
        <v>1179</v>
      </c>
      <c r="I467" t="s">
        <v>1180</v>
      </c>
      <c r="J467" t="s">
        <v>1181</v>
      </c>
      <c r="K467" t="s">
        <v>2974</v>
      </c>
      <c r="L467" t="s">
        <v>17</v>
      </c>
      <c r="M467">
        <v>1</v>
      </c>
      <c r="N467">
        <v>0</v>
      </c>
      <c r="O467" t="s">
        <v>57</v>
      </c>
      <c r="P467" t="s">
        <v>205</v>
      </c>
      <c r="Q467">
        <v>63117</v>
      </c>
      <c r="R467">
        <v>0</v>
      </c>
      <c r="S467">
        <v>0</v>
      </c>
      <c r="T467" t="s">
        <v>1182</v>
      </c>
      <c r="U467" t="s">
        <v>1183</v>
      </c>
      <c r="V467" t="s">
        <v>1184</v>
      </c>
      <c r="W467">
        <v>337</v>
      </c>
      <c r="X467">
        <v>3049</v>
      </c>
      <c r="Y467" t="s">
        <v>292</v>
      </c>
      <c r="Z467" t="s">
        <v>235</v>
      </c>
    </row>
    <row r="468" spans="1:26" x14ac:dyDescent="0.3">
      <c r="A468">
        <v>1994</v>
      </c>
      <c r="B468" t="s">
        <v>1185</v>
      </c>
      <c r="C468" s="9">
        <v>34503</v>
      </c>
      <c r="D468" s="1">
        <v>44365</v>
      </c>
      <c r="E468" t="s">
        <v>2314</v>
      </c>
      <c r="F468" s="2">
        <v>0.47916666666666669</v>
      </c>
      <c r="G468" t="s">
        <v>757</v>
      </c>
      <c r="H468" t="s">
        <v>1186</v>
      </c>
      <c r="I468" t="s">
        <v>1187</v>
      </c>
      <c r="J468" t="s">
        <v>1188</v>
      </c>
      <c r="K468" t="s">
        <v>2975</v>
      </c>
      <c r="L468" t="s">
        <v>5</v>
      </c>
      <c r="M468">
        <v>1</v>
      </c>
      <c r="N468">
        <v>1</v>
      </c>
      <c r="O468" t="s">
        <v>15</v>
      </c>
      <c r="P468" t="s">
        <v>205</v>
      </c>
      <c r="Q468">
        <v>73425</v>
      </c>
      <c r="R468">
        <v>1</v>
      </c>
      <c r="S468">
        <v>1</v>
      </c>
      <c r="T468" t="s">
        <v>1189</v>
      </c>
      <c r="U468" t="s">
        <v>1190</v>
      </c>
      <c r="V468" t="s">
        <v>1191</v>
      </c>
      <c r="W468">
        <v>337</v>
      </c>
      <c r="X468">
        <v>3051</v>
      </c>
      <c r="Y468" t="s">
        <v>5</v>
      </c>
      <c r="Z468" t="s">
        <v>277</v>
      </c>
    </row>
    <row r="469" spans="1:26" x14ac:dyDescent="0.3">
      <c r="A469">
        <v>1994</v>
      </c>
      <c r="B469" t="s">
        <v>1192</v>
      </c>
      <c r="C469" s="9">
        <v>34503</v>
      </c>
      <c r="D469" s="1">
        <v>44365</v>
      </c>
      <c r="E469" t="s">
        <v>2179</v>
      </c>
      <c r="F469" s="2">
        <v>0.66666666666666663</v>
      </c>
      <c r="G469" t="s">
        <v>1014</v>
      </c>
      <c r="H469" t="s">
        <v>1193</v>
      </c>
      <c r="I469" t="s">
        <v>1194</v>
      </c>
      <c r="J469" t="s">
        <v>1195</v>
      </c>
      <c r="K469" t="s">
        <v>2970</v>
      </c>
      <c r="L469" t="s">
        <v>19</v>
      </c>
      <c r="M469">
        <v>0</v>
      </c>
      <c r="N469">
        <v>1</v>
      </c>
      <c r="O469" t="s">
        <v>52</v>
      </c>
      <c r="P469" t="s">
        <v>205</v>
      </c>
      <c r="Q469">
        <v>75338</v>
      </c>
      <c r="R469">
        <v>0</v>
      </c>
      <c r="S469">
        <v>1</v>
      </c>
      <c r="T469" t="s">
        <v>1196</v>
      </c>
      <c r="U469" t="s">
        <v>1197</v>
      </c>
      <c r="V469" t="s">
        <v>1198</v>
      </c>
      <c r="W469">
        <v>337</v>
      </c>
      <c r="X469">
        <v>3052</v>
      </c>
      <c r="Y469" t="s">
        <v>306</v>
      </c>
      <c r="Z469" t="s">
        <v>1107</v>
      </c>
    </row>
    <row r="470" spans="1:26" x14ac:dyDescent="0.3">
      <c r="A470">
        <v>1994</v>
      </c>
      <c r="B470" t="s">
        <v>1199</v>
      </c>
      <c r="C470" s="9">
        <v>34503</v>
      </c>
      <c r="D470" s="1">
        <v>44365</v>
      </c>
      <c r="E470" t="s">
        <v>2180</v>
      </c>
      <c r="F470" s="2">
        <v>0.8125</v>
      </c>
      <c r="G470" t="s">
        <v>757</v>
      </c>
      <c r="H470" t="s">
        <v>1200</v>
      </c>
      <c r="I470" t="s">
        <v>1201</v>
      </c>
      <c r="J470" t="s">
        <v>1202</v>
      </c>
      <c r="K470" t="s">
        <v>2976</v>
      </c>
      <c r="L470" t="s">
        <v>53</v>
      </c>
      <c r="M470">
        <v>1</v>
      </c>
      <c r="N470">
        <v>3</v>
      </c>
      <c r="O470" t="s">
        <v>7</v>
      </c>
      <c r="P470" t="s">
        <v>205</v>
      </c>
      <c r="Q470">
        <v>91856</v>
      </c>
      <c r="R470">
        <v>1</v>
      </c>
      <c r="S470">
        <v>2</v>
      </c>
      <c r="T470" t="s">
        <v>1007</v>
      </c>
      <c r="U470" t="s">
        <v>1203</v>
      </c>
      <c r="V470" t="s">
        <v>1204</v>
      </c>
      <c r="W470">
        <v>337</v>
      </c>
      <c r="X470">
        <v>3053</v>
      </c>
      <c r="Y470" t="s">
        <v>524</v>
      </c>
      <c r="Z470" t="s">
        <v>225</v>
      </c>
    </row>
    <row r="471" spans="1:26" x14ac:dyDescent="0.3">
      <c r="A471">
        <v>1994</v>
      </c>
      <c r="B471" t="s">
        <v>1205</v>
      </c>
      <c r="C471" s="9">
        <v>34504</v>
      </c>
      <c r="D471" s="1">
        <v>44366</v>
      </c>
      <c r="E471" t="s">
        <v>2315</v>
      </c>
      <c r="F471" s="2">
        <v>0.52083333333333337</v>
      </c>
      <c r="G471" t="s">
        <v>989</v>
      </c>
      <c r="H471" t="s">
        <v>1206</v>
      </c>
      <c r="I471" t="s">
        <v>1207</v>
      </c>
      <c r="J471" t="s">
        <v>1208</v>
      </c>
      <c r="K471" t="s">
        <v>2977</v>
      </c>
      <c r="L471" t="s">
        <v>32</v>
      </c>
      <c r="M471">
        <v>1</v>
      </c>
      <c r="N471">
        <v>0</v>
      </c>
      <c r="O471" t="s">
        <v>45</v>
      </c>
      <c r="P471" t="s">
        <v>205</v>
      </c>
      <c r="Q471">
        <v>61219</v>
      </c>
      <c r="R471">
        <v>1</v>
      </c>
      <c r="S471">
        <v>0</v>
      </c>
      <c r="T471" t="s">
        <v>1209</v>
      </c>
      <c r="U471" t="s">
        <v>1210</v>
      </c>
      <c r="V471" t="s">
        <v>1211</v>
      </c>
      <c r="W471">
        <v>337</v>
      </c>
      <c r="X471">
        <v>3054</v>
      </c>
      <c r="Y471" t="s">
        <v>216</v>
      </c>
      <c r="Z471" t="s">
        <v>658</v>
      </c>
    </row>
    <row r="472" spans="1:26" x14ac:dyDescent="0.3">
      <c r="A472">
        <v>1994</v>
      </c>
      <c r="B472" t="s">
        <v>1212</v>
      </c>
      <c r="C472" s="9">
        <v>34504</v>
      </c>
      <c r="D472" s="1">
        <v>44366</v>
      </c>
      <c r="E472" t="s">
        <v>2316</v>
      </c>
      <c r="F472" s="2">
        <v>0.66666666666666663</v>
      </c>
      <c r="G472" t="s">
        <v>1014</v>
      </c>
      <c r="H472" t="s">
        <v>1213</v>
      </c>
      <c r="I472" t="s">
        <v>1214</v>
      </c>
      <c r="J472" t="s">
        <v>1215</v>
      </c>
      <c r="K472" t="s">
        <v>2978</v>
      </c>
      <c r="L472" t="s">
        <v>54</v>
      </c>
      <c r="M472">
        <v>1</v>
      </c>
      <c r="N472">
        <v>0</v>
      </c>
      <c r="O472" t="s">
        <v>27</v>
      </c>
      <c r="P472" t="s">
        <v>205</v>
      </c>
      <c r="Q472">
        <v>52395</v>
      </c>
      <c r="R472">
        <v>0</v>
      </c>
      <c r="S472">
        <v>0</v>
      </c>
      <c r="T472" t="s">
        <v>1216</v>
      </c>
      <c r="U472" t="s">
        <v>1217</v>
      </c>
      <c r="V472" t="s">
        <v>1218</v>
      </c>
      <c r="W472">
        <v>337</v>
      </c>
      <c r="X472">
        <v>3055</v>
      </c>
      <c r="Y472" t="s">
        <v>350</v>
      </c>
      <c r="Z472" t="s">
        <v>210</v>
      </c>
    </row>
    <row r="473" spans="1:26" x14ac:dyDescent="0.3">
      <c r="A473">
        <v>1994</v>
      </c>
      <c r="B473" t="s">
        <v>1219</v>
      </c>
      <c r="C473" s="9">
        <v>34504</v>
      </c>
      <c r="D473" s="1">
        <v>44366</v>
      </c>
      <c r="E473" t="s">
        <v>2181</v>
      </c>
      <c r="F473" s="2">
        <v>0.8125</v>
      </c>
      <c r="G473" t="s">
        <v>755</v>
      </c>
      <c r="H473" t="s">
        <v>1200</v>
      </c>
      <c r="I473" t="s">
        <v>1201</v>
      </c>
      <c r="J473" t="s">
        <v>1202</v>
      </c>
      <c r="K473" t="s">
        <v>2979</v>
      </c>
      <c r="L473" t="s">
        <v>51</v>
      </c>
      <c r="M473">
        <v>2</v>
      </c>
      <c r="N473">
        <v>2</v>
      </c>
      <c r="O473" t="s">
        <v>16</v>
      </c>
      <c r="P473" t="s">
        <v>205</v>
      </c>
      <c r="Q473">
        <v>93194</v>
      </c>
      <c r="R473">
        <v>1</v>
      </c>
      <c r="S473">
        <v>1</v>
      </c>
      <c r="T473" t="s">
        <v>1220</v>
      </c>
      <c r="U473" t="s">
        <v>1204</v>
      </c>
      <c r="V473" t="s">
        <v>1203</v>
      </c>
      <c r="W473">
        <v>337</v>
      </c>
      <c r="X473">
        <v>3056</v>
      </c>
      <c r="Y473" t="s">
        <v>857</v>
      </c>
      <c r="Z473" t="s">
        <v>285</v>
      </c>
    </row>
    <row r="474" spans="1:26" x14ac:dyDescent="0.3">
      <c r="A474">
        <v>1994</v>
      </c>
      <c r="B474" t="s">
        <v>1221</v>
      </c>
      <c r="C474" s="9">
        <v>34505</v>
      </c>
      <c r="D474" s="1">
        <v>44367</v>
      </c>
      <c r="E474" t="s">
        <v>2317</v>
      </c>
      <c r="F474" s="2">
        <v>0.8125</v>
      </c>
      <c r="G474" t="s">
        <v>989</v>
      </c>
      <c r="H474" t="s">
        <v>1213</v>
      </c>
      <c r="I474" t="s">
        <v>1214</v>
      </c>
      <c r="J474" t="s">
        <v>1215</v>
      </c>
      <c r="K474" t="s">
        <v>2980</v>
      </c>
      <c r="L474" t="s">
        <v>39</v>
      </c>
      <c r="M474">
        <v>2</v>
      </c>
      <c r="N474">
        <v>1</v>
      </c>
      <c r="O474" t="s">
        <v>56</v>
      </c>
      <c r="P474" t="s">
        <v>205</v>
      </c>
      <c r="Q474">
        <v>50535</v>
      </c>
      <c r="R474">
        <v>0</v>
      </c>
      <c r="S474">
        <v>1</v>
      </c>
      <c r="T474" t="s">
        <v>1222</v>
      </c>
      <c r="U474" t="s">
        <v>1218</v>
      </c>
      <c r="V474" t="s">
        <v>1217</v>
      </c>
      <c r="W474">
        <v>337</v>
      </c>
      <c r="X474">
        <v>3058</v>
      </c>
      <c r="Y474" t="s">
        <v>278</v>
      </c>
      <c r="Z474" t="s">
        <v>1223</v>
      </c>
    </row>
    <row r="475" spans="1:26" x14ac:dyDescent="0.3">
      <c r="A475">
        <v>1994</v>
      </c>
      <c r="B475" t="s">
        <v>1224</v>
      </c>
      <c r="C475" s="9">
        <v>34505</v>
      </c>
      <c r="D475" s="1">
        <v>44367</v>
      </c>
      <c r="E475" t="s">
        <v>2172</v>
      </c>
      <c r="F475" s="2">
        <v>0.66666666666666663</v>
      </c>
      <c r="G475" t="s">
        <v>755</v>
      </c>
      <c r="H475" t="s">
        <v>1225</v>
      </c>
      <c r="I475" t="s">
        <v>1226</v>
      </c>
      <c r="J475" t="s">
        <v>1227</v>
      </c>
      <c r="K475" t="s">
        <v>2981</v>
      </c>
      <c r="L475" t="s">
        <v>11</v>
      </c>
      <c r="M475">
        <v>2</v>
      </c>
      <c r="N475">
        <v>0</v>
      </c>
      <c r="O475" t="s">
        <v>58</v>
      </c>
      <c r="P475" t="s">
        <v>205</v>
      </c>
      <c r="Q475">
        <v>81061</v>
      </c>
      <c r="R475">
        <v>1</v>
      </c>
      <c r="S475">
        <v>0</v>
      </c>
      <c r="T475" t="s">
        <v>1228</v>
      </c>
      <c r="U475" t="s">
        <v>1229</v>
      </c>
      <c r="V475" t="s">
        <v>1230</v>
      </c>
      <c r="W475">
        <v>337</v>
      </c>
      <c r="X475">
        <v>3057</v>
      </c>
      <c r="Y475" t="s">
        <v>222</v>
      </c>
      <c r="Z475" t="s">
        <v>1231</v>
      </c>
    </row>
    <row r="476" spans="1:26" x14ac:dyDescent="0.3">
      <c r="A476">
        <v>1994</v>
      </c>
      <c r="B476" t="s">
        <v>1232</v>
      </c>
      <c r="C476" s="9">
        <v>34506</v>
      </c>
      <c r="D476" s="1">
        <v>44368</v>
      </c>
      <c r="E476" t="s">
        <v>2318</v>
      </c>
      <c r="F476" s="2">
        <v>0.52083333333333337</v>
      </c>
      <c r="G476" t="s">
        <v>974</v>
      </c>
      <c r="H476" t="s">
        <v>1233</v>
      </c>
      <c r="I476" t="s">
        <v>1234</v>
      </c>
      <c r="J476" t="s">
        <v>1235</v>
      </c>
      <c r="K476" t="s">
        <v>2982</v>
      </c>
      <c r="L476" t="s">
        <v>8</v>
      </c>
      <c r="M476">
        <v>4</v>
      </c>
      <c r="N476">
        <v>0</v>
      </c>
      <c r="O476" t="s">
        <v>59</v>
      </c>
      <c r="P476" t="s">
        <v>205</v>
      </c>
      <c r="Q476">
        <v>54456</v>
      </c>
      <c r="R476">
        <v>2</v>
      </c>
      <c r="S476">
        <v>0</v>
      </c>
      <c r="T476" t="s">
        <v>1236</v>
      </c>
      <c r="U476" t="s">
        <v>1198</v>
      </c>
      <c r="V476" t="s">
        <v>1197</v>
      </c>
      <c r="W476">
        <v>337</v>
      </c>
      <c r="X476">
        <v>3059</v>
      </c>
      <c r="Y476" t="s">
        <v>230</v>
      </c>
      <c r="Z476" t="s">
        <v>1237</v>
      </c>
    </row>
    <row r="477" spans="1:26" x14ac:dyDescent="0.3">
      <c r="A477">
        <v>1994</v>
      </c>
      <c r="B477" t="s">
        <v>1238</v>
      </c>
      <c r="C477" s="9">
        <v>34506</v>
      </c>
      <c r="D477" s="1">
        <v>44368</v>
      </c>
      <c r="E477" t="s">
        <v>2319</v>
      </c>
      <c r="F477" s="2">
        <v>0.8125</v>
      </c>
      <c r="G477" t="s">
        <v>974</v>
      </c>
      <c r="H477" t="s">
        <v>1173</v>
      </c>
      <c r="I477" t="s">
        <v>1174</v>
      </c>
      <c r="J477" t="s">
        <v>1175</v>
      </c>
      <c r="K477" t="s">
        <v>2983</v>
      </c>
      <c r="L477" t="s">
        <v>55</v>
      </c>
      <c r="M477">
        <v>3</v>
      </c>
      <c r="N477">
        <v>0</v>
      </c>
      <c r="O477" t="s">
        <v>33</v>
      </c>
      <c r="P477" t="s">
        <v>205</v>
      </c>
      <c r="Q477">
        <v>44132</v>
      </c>
      <c r="R477">
        <v>2</v>
      </c>
      <c r="S477">
        <v>0</v>
      </c>
      <c r="T477" t="s">
        <v>1239</v>
      </c>
      <c r="U477" t="s">
        <v>1184</v>
      </c>
      <c r="V477" t="s">
        <v>1183</v>
      </c>
      <c r="W477">
        <v>337</v>
      </c>
      <c r="X477">
        <v>3061</v>
      </c>
      <c r="Y477" t="s">
        <v>1240</v>
      </c>
      <c r="Z477" t="s">
        <v>535</v>
      </c>
    </row>
    <row r="478" spans="1:26" x14ac:dyDescent="0.3">
      <c r="A478">
        <v>1994</v>
      </c>
      <c r="B478" t="s">
        <v>1241</v>
      </c>
      <c r="C478" s="9">
        <v>34506</v>
      </c>
      <c r="D478" s="1">
        <v>44368</v>
      </c>
      <c r="E478" t="s">
        <v>2281</v>
      </c>
      <c r="F478" s="2">
        <v>0.66666666666666663</v>
      </c>
      <c r="G478" t="s">
        <v>969</v>
      </c>
      <c r="H478" t="s">
        <v>1179</v>
      </c>
      <c r="I478" t="s">
        <v>1180</v>
      </c>
      <c r="J478" t="s">
        <v>1181</v>
      </c>
      <c r="K478" t="s">
        <v>2984</v>
      </c>
      <c r="L478" t="s">
        <v>17</v>
      </c>
      <c r="M478">
        <v>1</v>
      </c>
      <c r="N478">
        <v>1</v>
      </c>
      <c r="O478" t="s">
        <v>18</v>
      </c>
      <c r="P478" t="s">
        <v>205</v>
      </c>
      <c r="Q478">
        <v>63113</v>
      </c>
      <c r="R478">
        <v>0</v>
      </c>
      <c r="S478">
        <v>1</v>
      </c>
      <c r="T478" t="s">
        <v>1242</v>
      </c>
      <c r="U478" t="s">
        <v>1191</v>
      </c>
      <c r="V478" t="s">
        <v>1190</v>
      </c>
      <c r="W478">
        <v>337</v>
      </c>
      <c r="X478">
        <v>3060</v>
      </c>
      <c r="Y478" t="s">
        <v>292</v>
      </c>
      <c r="Z478" t="s">
        <v>299</v>
      </c>
    </row>
    <row r="479" spans="1:26" x14ac:dyDescent="0.3">
      <c r="A479">
        <v>1994</v>
      </c>
      <c r="B479" t="s">
        <v>1243</v>
      </c>
      <c r="C479" s="9">
        <v>34507</v>
      </c>
      <c r="D479" s="1">
        <v>44369</v>
      </c>
      <c r="E479" t="s">
        <v>2182</v>
      </c>
      <c r="F479" s="2">
        <v>0.66666666666666663</v>
      </c>
      <c r="G479" t="s">
        <v>757</v>
      </c>
      <c r="H479" t="s">
        <v>1186</v>
      </c>
      <c r="I479" t="s">
        <v>1187</v>
      </c>
      <c r="J479" t="s">
        <v>1188</v>
      </c>
      <c r="K479" t="s">
        <v>2985</v>
      </c>
      <c r="L479" t="s">
        <v>7</v>
      </c>
      <c r="M479">
        <v>1</v>
      </c>
      <c r="N479">
        <v>4</v>
      </c>
      <c r="O479" t="s">
        <v>15</v>
      </c>
      <c r="P479" t="s">
        <v>205</v>
      </c>
      <c r="Q479">
        <v>61428</v>
      </c>
      <c r="R479">
        <v>1</v>
      </c>
      <c r="S479">
        <v>1</v>
      </c>
      <c r="T479" t="s">
        <v>1095</v>
      </c>
      <c r="U479" t="s">
        <v>1244</v>
      </c>
      <c r="V479" t="s">
        <v>1245</v>
      </c>
      <c r="W479">
        <v>337</v>
      </c>
      <c r="X479">
        <v>3062</v>
      </c>
      <c r="Y479" t="s">
        <v>225</v>
      </c>
      <c r="Z479" t="s">
        <v>277</v>
      </c>
    </row>
    <row r="480" spans="1:26" x14ac:dyDescent="0.3">
      <c r="A480">
        <v>1994</v>
      </c>
      <c r="B480" t="s">
        <v>1246</v>
      </c>
      <c r="C480" s="9">
        <v>34507</v>
      </c>
      <c r="D480" s="1">
        <v>44369</v>
      </c>
      <c r="E480" t="s">
        <v>2320</v>
      </c>
      <c r="F480" s="2">
        <v>0.8125</v>
      </c>
      <c r="G480" t="s">
        <v>757</v>
      </c>
      <c r="H480" t="s">
        <v>1200</v>
      </c>
      <c r="I480" t="s">
        <v>1201</v>
      </c>
      <c r="J480" t="s">
        <v>1202</v>
      </c>
      <c r="K480" t="s">
        <v>2986</v>
      </c>
      <c r="L480" t="s">
        <v>5</v>
      </c>
      <c r="M480">
        <v>2</v>
      </c>
      <c r="N480">
        <v>1</v>
      </c>
      <c r="O480" t="s">
        <v>53</v>
      </c>
      <c r="P480" t="s">
        <v>205</v>
      </c>
      <c r="Q480">
        <v>93869</v>
      </c>
      <c r="R480">
        <v>1</v>
      </c>
      <c r="S480">
        <v>0</v>
      </c>
      <c r="T480" t="s">
        <v>1247</v>
      </c>
      <c r="U480" t="s">
        <v>1230</v>
      </c>
      <c r="V480" t="s">
        <v>1229</v>
      </c>
      <c r="W480">
        <v>337</v>
      </c>
      <c r="X480">
        <v>3063</v>
      </c>
      <c r="Y480" t="s">
        <v>5</v>
      </c>
      <c r="Z480" t="s">
        <v>524</v>
      </c>
    </row>
    <row r="481" spans="1:26" x14ac:dyDescent="0.3">
      <c r="A481">
        <v>1994</v>
      </c>
      <c r="B481" t="s">
        <v>1248</v>
      </c>
      <c r="C481" s="9">
        <v>34508</v>
      </c>
      <c r="D481" s="1">
        <v>44370</v>
      </c>
      <c r="E481" t="s">
        <v>2184</v>
      </c>
      <c r="F481" s="2">
        <v>0.66666666666666663</v>
      </c>
      <c r="G481" t="s">
        <v>1014</v>
      </c>
      <c r="H481" t="s">
        <v>1193</v>
      </c>
      <c r="I481" t="s">
        <v>1194</v>
      </c>
      <c r="J481" t="s">
        <v>1195</v>
      </c>
      <c r="K481" t="s">
        <v>2640</v>
      </c>
      <c r="L481" t="s">
        <v>19</v>
      </c>
      <c r="M481">
        <v>1</v>
      </c>
      <c r="N481">
        <v>0</v>
      </c>
      <c r="O481" t="s">
        <v>54</v>
      </c>
      <c r="P481" t="s">
        <v>205</v>
      </c>
      <c r="Q481">
        <v>74624</v>
      </c>
      <c r="R481">
        <v>0</v>
      </c>
      <c r="S481">
        <v>0</v>
      </c>
      <c r="T481" t="s">
        <v>1249</v>
      </c>
      <c r="U481" t="s">
        <v>1211</v>
      </c>
      <c r="V481" t="s">
        <v>1177</v>
      </c>
      <c r="W481">
        <v>337</v>
      </c>
      <c r="X481">
        <v>3064</v>
      </c>
      <c r="Y481" t="s">
        <v>306</v>
      </c>
      <c r="Z481" t="s">
        <v>350</v>
      </c>
    </row>
    <row r="482" spans="1:26" x14ac:dyDescent="0.3">
      <c r="A482">
        <v>1994</v>
      </c>
      <c r="B482" t="s">
        <v>1250</v>
      </c>
      <c r="C482" s="9">
        <v>34508</v>
      </c>
      <c r="D482" s="1">
        <v>44370</v>
      </c>
      <c r="E482" t="s">
        <v>2321</v>
      </c>
      <c r="F482" s="2">
        <v>0.8125</v>
      </c>
      <c r="G482" t="s">
        <v>969</v>
      </c>
      <c r="H482" t="s">
        <v>1233</v>
      </c>
      <c r="I482" t="s">
        <v>1234</v>
      </c>
      <c r="J482" t="s">
        <v>1235</v>
      </c>
      <c r="K482" t="s">
        <v>2987</v>
      </c>
      <c r="L482" t="s">
        <v>46</v>
      </c>
      <c r="M482">
        <v>0</v>
      </c>
      <c r="N482">
        <v>0</v>
      </c>
      <c r="O482" t="s">
        <v>57</v>
      </c>
      <c r="P482" t="s">
        <v>205</v>
      </c>
      <c r="Q482">
        <v>54453</v>
      </c>
      <c r="R482">
        <v>0</v>
      </c>
      <c r="S482">
        <v>0</v>
      </c>
      <c r="T482" t="s">
        <v>1251</v>
      </c>
      <c r="U482" t="s">
        <v>1252</v>
      </c>
      <c r="V482" t="s">
        <v>1253</v>
      </c>
      <c r="W482">
        <v>337</v>
      </c>
      <c r="X482">
        <v>3065</v>
      </c>
      <c r="Y482" t="s">
        <v>440</v>
      </c>
      <c r="Z482" t="s">
        <v>235</v>
      </c>
    </row>
    <row r="483" spans="1:26" x14ac:dyDescent="0.3">
      <c r="A483">
        <v>1994</v>
      </c>
      <c r="B483" t="s">
        <v>1254</v>
      </c>
      <c r="C483" s="9">
        <v>34509</v>
      </c>
      <c r="D483" s="1">
        <v>44371</v>
      </c>
      <c r="E483" t="s">
        <v>2322</v>
      </c>
      <c r="F483" s="2">
        <v>0.52083333333333337</v>
      </c>
      <c r="G483" t="s">
        <v>1014</v>
      </c>
      <c r="H483" t="s">
        <v>1206</v>
      </c>
      <c r="I483" t="s">
        <v>1207</v>
      </c>
      <c r="J483" t="s">
        <v>1208</v>
      </c>
      <c r="K483" t="s">
        <v>2988</v>
      </c>
      <c r="L483" t="s">
        <v>27</v>
      </c>
      <c r="M483">
        <v>2</v>
      </c>
      <c r="N483">
        <v>1</v>
      </c>
      <c r="O483" t="s">
        <v>52</v>
      </c>
      <c r="P483" t="s">
        <v>205</v>
      </c>
      <c r="Q483">
        <v>60790</v>
      </c>
      <c r="R483">
        <v>1</v>
      </c>
      <c r="S483">
        <v>0</v>
      </c>
      <c r="T483" t="s">
        <v>1088</v>
      </c>
      <c r="U483" t="s">
        <v>1072</v>
      </c>
      <c r="V483" t="s">
        <v>1255</v>
      </c>
      <c r="W483">
        <v>337</v>
      </c>
      <c r="X483">
        <v>3066</v>
      </c>
      <c r="Y483" t="s">
        <v>210</v>
      </c>
      <c r="Z483" t="s">
        <v>1107</v>
      </c>
    </row>
    <row r="484" spans="1:26" x14ac:dyDescent="0.3">
      <c r="A484">
        <v>1994</v>
      </c>
      <c r="B484" t="s">
        <v>1256</v>
      </c>
      <c r="C484" s="9">
        <v>34509</v>
      </c>
      <c r="D484" s="1">
        <v>44371</v>
      </c>
      <c r="E484" t="s">
        <v>2323</v>
      </c>
      <c r="F484" s="2">
        <v>0.8125</v>
      </c>
      <c r="G484" t="s">
        <v>755</v>
      </c>
      <c r="H484" t="s">
        <v>1186</v>
      </c>
      <c r="I484" t="s">
        <v>1187</v>
      </c>
      <c r="J484" t="s">
        <v>1188</v>
      </c>
      <c r="K484" t="s">
        <v>2989</v>
      </c>
      <c r="L484" t="s">
        <v>16</v>
      </c>
      <c r="M484">
        <v>3</v>
      </c>
      <c r="N484">
        <v>1</v>
      </c>
      <c r="O484" t="s">
        <v>58</v>
      </c>
      <c r="P484" t="s">
        <v>205</v>
      </c>
      <c r="Q484">
        <v>71528</v>
      </c>
      <c r="R484">
        <v>1</v>
      </c>
      <c r="S484">
        <v>1</v>
      </c>
      <c r="T484" t="s">
        <v>994</v>
      </c>
      <c r="U484" t="s">
        <v>1245</v>
      </c>
      <c r="V484" t="s">
        <v>1244</v>
      </c>
      <c r="W484">
        <v>337</v>
      </c>
      <c r="X484">
        <v>3068</v>
      </c>
      <c r="Y484" t="s">
        <v>285</v>
      </c>
      <c r="Z484" t="s">
        <v>1231</v>
      </c>
    </row>
    <row r="485" spans="1:26" x14ac:dyDescent="0.3">
      <c r="A485">
        <v>1994</v>
      </c>
      <c r="B485" t="s">
        <v>1257</v>
      </c>
      <c r="C485" s="9">
        <v>34509</v>
      </c>
      <c r="D485" s="1">
        <v>44371</v>
      </c>
      <c r="E485" t="s">
        <v>2324</v>
      </c>
      <c r="F485" s="2">
        <v>0.66666666666666663</v>
      </c>
      <c r="G485" t="s">
        <v>755</v>
      </c>
      <c r="H485" t="s">
        <v>1225</v>
      </c>
      <c r="I485" t="s">
        <v>1226</v>
      </c>
      <c r="J485" t="s">
        <v>1227</v>
      </c>
      <c r="K485" t="s">
        <v>2990</v>
      </c>
      <c r="L485" t="s">
        <v>11</v>
      </c>
      <c r="M485">
        <v>3</v>
      </c>
      <c r="N485">
        <v>0</v>
      </c>
      <c r="O485" t="s">
        <v>51</v>
      </c>
      <c r="P485" t="s">
        <v>205</v>
      </c>
      <c r="Q485">
        <v>83401</v>
      </c>
      <c r="R485">
        <v>1</v>
      </c>
      <c r="S485">
        <v>0</v>
      </c>
      <c r="T485" t="s">
        <v>1182</v>
      </c>
      <c r="U485" t="s">
        <v>1204</v>
      </c>
      <c r="V485" t="s">
        <v>1176</v>
      </c>
      <c r="W485">
        <v>337</v>
      </c>
      <c r="X485">
        <v>3067</v>
      </c>
      <c r="Y485" t="s">
        <v>222</v>
      </c>
      <c r="Z485" t="s">
        <v>857</v>
      </c>
    </row>
    <row r="486" spans="1:26" x14ac:dyDescent="0.3">
      <c r="A486">
        <v>1994</v>
      </c>
      <c r="B486" t="s">
        <v>1258</v>
      </c>
      <c r="C486" s="9">
        <v>34510</v>
      </c>
      <c r="D486" s="1">
        <v>44372</v>
      </c>
      <c r="E486" t="s">
        <v>2325</v>
      </c>
      <c r="F486" s="2">
        <v>0.52083333333333337</v>
      </c>
      <c r="G486" t="s">
        <v>989</v>
      </c>
      <c r="H486" t="s">
        <v>1206</v>
      </c>
      <c r="I486" t="s">
        <v>1207</v>
      </c>
      <c r="J486" t="s">
        <v>1208</v>
      </c>
      <c r="K486" t="s">
        <v>2991</v>
      </c>
      <c r="L486" t="s">
        <v>32</v>
      </c>
      <c r="M486">
        <v>1</v>
      </c>
      <c r="N486">
        <v>0</v>
      </c>
      <c r="O486" t="s">
        <v>39</v>
      </c>
      <c r="P486" t="s">
        <v>205</v>
      </c>
      <c r="Q486">
        <v>62387</v>
      </c>
      <c r="R486">
        <v>0</v>
      </c>
      <c r="S486">
        <v>0</v>
      </c>
      <c r="T486" t="s">
        <v>1259</v>
      </c>
      <c r="U486" t="s">
        <v>1255</v>
      </c>
      <c r="V486" t="s">
        <v>1072</v>
      </c>
      <c r="W486">
        <v>337</v>
      </c>
      <c r="X486">
        <v>3069</v>
      </c>
      <c r="Y486" t="s">
        <v>216</v>
      </c>
      <c r="Z486" t="s">
        <v>278</v>
      </c>
    </row>
    <row r="487" spans="1:26" x14ac:dyDescent="0.3">
      <c r="A487">
        <v>1994</v>
      </c>
      <c r="B487" t="s">
        <v>1258</v>
      </c>
      <c r="C487" s="9">
        <v>34510</v>
      </c>
      <c r="D487" s="1">
        <v>44372</v>
      </c>
      <c r="E487" t="s">
        <v>2325</v>
      </c>
      <c r="F487" s="2">
        <v>0.52083333333333337</v>
      </c>
      <c r="G487" t="s">
        <v>989</v>
      </c>
      <c r="H487" t="s">
        <v>1193</v>
      </c>
      <c r="I487" t="s">
        <v>1194</v>
      </c>
      <c r="J487" t="s">
        <v>1195</v>
      </c>
      <c r="K487" t="s">
        <v>2992</v>
      </c>
      <c r="L487" t="s">
        <v>56</v>
      </c>
      <c r="M487">
        <v>2</v>
      </c>
      <c r="N487">
        <v>1</v>
      </c>
      <c r="O487" t="s">
        <v>45</v>
      </c>
      <c r="P487" t="s">
        <v>205</v>
      </c>
      <c r="Q487">
        <v>76322</v>
      </c>
      <c r="R487">
        <v>2</v>
      </c>
      <c r="S487">
        <v>1</v>
      </c>
      <c r="T487" t="s">
        <v>1260</v>
      </c>
      <c r="U487" t="s">
        <v>1177</v>
      </c>
      <c r="V487" t="s">
        <v>1211</v>
      </c>
      <c r="W487">
        <v>337</v>
      </c>
      <c r="X487">
        <v>3070</v>
      </c>
      <c r="Y487" t="s">
        <v>1223</v>
      </c>
      <c r="Z487" t="s">
        <v>658</v>
      </c>
    </row>
    <row r="488" spans="1:26" x14ac:dyDescent="0.3">
      <c r="A488">
        <v>1994</v>
      </c>
      <c r="B488" t="s">
        <v>1261</v>
      </c>
      <c r="C488" s="9">
        <v>34510</v>
      </c>
      <c r="D488" s="1">
        <v>44372</v>
      </c>
      <c r="E488" t="s">
        <v>2284</v>
      </c>
      <c r="F488" s="2">
        <v>0.66666666666666663</v>
      </c>
      <c r="G488" t="s">
        <v>974</v>
      </c>
      <c r="H488" t="s">
        <v>1233</v>
      </c>
      <c r="I488" t="s">
        <v>1234</v>
      </c>
      <c r="J488" t="s">
        <v>1235</v>
      </c>
      <c r="K488" t="s">
        <v>2993</v>
      </c>
      <c r="L488" t="s">
        <v>8</v>
      </c>
      <c r="M488">
        <v>2</v>
      </c>
      <c r="N488">
        <v>1</v>
      </c>
      <c r="O488" t="s">
        <v>55</v>
      </c>
      <c r="P488" t="s">
        <v>205</v>
      </c>
      <c r="Q488">
        <v>54453</v>
      </c>
      <c r="R488">
        <v>2</v>
      </c>
      <c r="S488">
        <v>1</v>
      </c>
      <c r="T488" t="s">
        <v>1262</v>
      </c>
      <c r="U488" t="s">
        <v>1253</v>
      </c>
      <c r="V488" t="s">
        <v>1252</v>
      </c>
      <c r="W488">
        <v>337</v>
      </c>
      <c r="X488">
        <v>3071</v>
      </c>
      <c r="Y488" t="s">
        <v>230</v>
      </c>
      <c r="Z488" t="s">
        <v>1240</v>
      </c>
    </row>
    <row r="489" spans="1:26" x14ac:dyDescent="0.3">
      <c r="A489">
        <v>1994</v>
      </c>
      <c r="B489" t="s">
        <v>1263</v>
      </c>
      <c r="C489" s="9">
        <v>34511</v>
      </c>
      <c r="D489" s="1">
        <v>44373</v>
      </c>
      <c r="E489" t="s">
        <v>2326</v>
      </c>
      <c r="F489" s="2">
        <v>0.52083333333333337</v>
      </c>
      <c r="G489" t="s">
        <v>974</v>
      </c>
      <c r="H489" t="s">
        <v>1179</v>
      </c>
      <c r="I489" t="s">
        <v>1180</v>
      </c>
      <c r="J489" t="s">
        <v>1181</v>
      </c>
      <c r="K489" t="s">
        <v>2994</v>
      </c>
      <c r="L489" t="s">
        <v>33</v>
      </c>
      <c r="M489">
        <v>4</v>
      </c>
      <c r="N489">
        <v>0</v>
      </c>
      <c r="O489" t="s">
        <v>59</v>
      </c>
      <c r="P489" t="s">
        <v>205</v>
      </c>
      <c r="Q489">
        <v>63160</v>
      </c>
      <c r="R489">
        <v>1</v>
      </c>
      <c r="S489">
        <v>0</v>
      </c>
      <c r="T489" t="s">
        <v>1264</v>
      </c>
      <c r="U489" t="s">
        <v>1203</v>
      </c>
      <c r="V489" t="s">
        <v>1210</v>
      </c>
      <c r="W489">
        <v>337</v>
      </c>
      <c r="X489">
        <v>3072</v>
      </c>
      <c r="Y489" t="s">
        <v>535</v>
      </c>
      <c r="Z489" t="s">
        <v>1237</v>
      </c>
    </row>
    <row r="490" spans="1:26" x14ac:dyDescent="0.3">
      <c r="A490">
        <v>1994</v>
      </c>
      <c r="B490" t="s">
        <v>1265</v>
      </c>
      <c r="C490" s="9">
        <v>34511</v>
      </c>
      <c r="D490" s="1">
        <v>44373</v>
      </c>
      <c r="E490" t="s">
        <v>2185</v>
      </c>
      <c r="F490" s="2">
        <v>0.66666666666666663</v>
      </c>
      <c r="G490" t="s">
        <v>757</v>
      </c>
      <c r="H490" t="s">
        <v>1200</v>
      </c>
      <c r="I490" t="s">
        <v>1201</v>
      </c>
      <c r="J490" t="s">
        <v>1202</v>
      </c>
      <c r="K490" t="s">
        <v>2995</v>
      </c>
      <c r="L490" t="s">
        <v>5</v>
      </c>
      <c r="M490">
        <v>0</v>
      </c>
      <c r="N490">
        <v>1</v>
      </c>
      <c r="O490" t="s">
        <v>7</v>
      </c>
      <c r="P490" t="s">
        <v>205</v>
      </c>
      <c r="Q490">
        <v>93869</v>
      </c>
      <c r="R490">
        <v>0</v>
      </c>
      <c r="S490">
        <v>1</v>
      </c>
      <c r="T490" t="s">
        <v>1196</v>
      </c>
      <c r="U490" t="s">
        <v>1197</v>
      </c>
      <c r="V490" t="s">
        <v>1184</v>
      </c>
      <c r="W490">
        <v>337</v>
      </c>
      <c r="X490">
        <v>3073</v>
      </c>
      <c r="Y490" t="s">
        <v>5</v>
      </c>
      <c r="Z490" t="s">
        <v>225</v>
      </c>
    </row>
    <row r="491" spans="1:26" x14ac:dyDescent="0.3">
      <c r="A491">
        <v>1994</v>
      </c>
      <c r="B491" t="s">
        <v>1265</v>
      </c>
      <c r="C491" s="9">
        <v>34511</v>
      </c>
      <c r="D491" s="1">
        <v>44373</v>
      </c>
      <c r="E491" t="s">
        <v>2185</v>
      </c>
      <c r="F491" s="2">
        <v>0.66666666666666663</v>
      </c>
      <c r="G491" t="s">
        <v>757</v>
      </c>
      <c r="H491" t="s">
        <v>1225</v>
      </c>
      <c r="I491" t="s">
        <v>1226</v>
      </c>
      <c r="J491" t="s">
        <v>1227</v>
      </c>
      <c r="K491" t="s">
        <v>2996</v>
      </c>
      <c r="L491" t="s">
        <v>15</v>
      </c>
      <c r="M491">
        <v>0</v>
      </c>
      <c r="N491">
        <v>2</v>
      </c>
      <c r="O491" t="s">
        <v>53</v>
      </c>
      <c r="P491" t="s">
        <v>205</v>
      </c>
      <c r="Q491">
        <v>83401</v>
      </c>
      <c r="R491">
        <v>0</v>
      </c>
      <c r="S491">
        <v>1</v>
      </c>
      <c r="T491" t="s">
        <v>1096</v>
      </c>
      <c r="U491" t="s">
        <v>1176</v>
      </c>
      <c r="V491" t="s">
        <v>1204</v>
      </c>
      <c r="W491">
        <v>337</v>
      </c>
      <c r="X491">
        <v>3074</v>
      </c>
      <c r="Y491" t="s">
        <v>277</v>
      </c>
      <c r="Z491" t="s">
        <v>524</v>
      </c>
    </row>
    <row r="492" spans="1:26" x14ac:dyDescent="0.3">
      <c r="A492">
        <v>1994</v>
      </c>
      <c r="B492" t="s">
        <v>1266</v>
      </c>
      <c r="C492" s="9">
        <v>34512</v>
      </c>
      <c r="D492" s="1">
        <v>44374</v>
      </c>
      <c r="E492" t="s">
        <v>2327</v>
      </c>
      <c r="F492" s="2">
        <v>0.66666666666666663</v>
      </c>
      <c r="G492" t="s">
        <v>969</v>
      </c>
      <c r="H492" t="s">
        <v>1173</v>
      </c>
      <c r="I492" t="s">
        <v>1174</v>
      </c>
      <c r="J492" t="s">
        <v>1175</v>
      </c>
      <c r="K492" t="s">
        <v>2997</v>
      </c>
      <c r="L492" t="s">
        <v>17</v>
      </c>
      <c r="M492">
        <v>3</v>
      </c>
      <c r="N492">
        <v>2</v>
      </c>
      <c r="O492" t="s">
        <v>46</v>
      </c>
      <c r="P492" t="s">
        <v>205</v>
      </c>
      <c r="Q492">
        <v>63998</v>
      </c>
      <c r="R492">
        <v>3</v>
      </c>
      <c r="S492">
        <v>0</v>
      </c>
      <c r="T492" t="s">
        <v>994</v>
      </c>
      <c r="U492" t="s">
        <v>1218</v>
      </c>
      <c r="V492" t="s">
        <v>1244</v>
      </c>
      <c r="W492">
        <v>337</v>
      </c>
      <c r="X492">
        <v>3076</v>
      </c>
      <c r="Y492" t="s">
        <v>292</v>
      </c>
      <c r="Z492" t="s">
        <v>440</v>
      </c>
    </row>
    <row r="493" spans="1:26" x14ac:dyDescent="0.3">
      <c r="A493">
        <v>1994</v>
      </c>
      <c r="B493" t="s">
        <v>1266</v>
      </c>
      <c r="C493" s="9">
        <v>34512</v>
      </c>
      <c r="D493" s="1">
        <v>44374</v>
      </c>
      <c r="E493" t="s">
        <v>2327</v>
      </c>
      <c r="F493" s="2">
        <v>0.66666666666666663</v>
      </c>
      <c r="G493" t="s">
        <v>969</v>
      </c>
      <c r="H493" t="s">
        <v>1179</v>
      </c>
      <c r="I493" t="s">
        <v>1180</v>
      </c>
      <c r="J493" t="s">
        <v>1181</v>
      </c>
      <c r="K493" t="s">
        <v>2998</v>
      </c>
      <c r="L493" t="s">
        <v>57</v>
      </c>
      <c r="M493">
        <v>1</v>
      </c>
      <c r="N493">
        <v>3</v>
      </c>
      <c r="O493" t="s">
        <v>18</v>
      </c>
      <c r="P493" t="s">
        <v>205</v>
      </c>
      <c r="Q493">
        <v>63089</v>
      </c>
      <c r="R493">
        <v>0</v>
      </c>
      <c r="S493">
        <v>1</v>
      </c>
      <c r="T493" t="s">
        <v>1239</v>
      </c>
      <c r="U493" t="s">
        <v>1210</v>
      </c>
      <c r="V493" t="s">
        <v>1203</v>
      </c>
      <c r="W493">
        <v>337</v>
      </c>
      <c r="X493">
        <v>3075</v>
      </c>
      <c r="Y493" t="s">
        <v>235</v>
      </c>
      <c r="Z493" t="s">
        <v>299</v>
      </c>
    </row>
    <row r="494" spans="1:26" x14ac:dyDescent="0.3">
      <c r="A494">
        <v>1994</v>
      </c>
      <c r="B494" t="s">
        <v>1267</v>
      </c>
      <c r="C494" s="9">
        <v>34513</v>
      </c>
      <c r="D494" s="1">
        <v>44375</v>
      </c>
      <c r="E494" t="s">
        <v>2328</v>
      </c>
      <c r="F494" s="2">
        <v>0.52083333333333337</v>
      </c>
      <c r="G494" t="s">
        <v>1014</v>
      </c>
      <c r="H494" t="s">
        <v>1193</v>
      </c>
      <c r="I494" t="s">
        <v>1194</v>
      </c>
      <c r="J494" t="s">
        <v>1195</v>
      </c>
      <c r="K494" t="s">
        <v>2999</v>
      </c>
      <c r="L494" t="s">
        <v>52</v>
      </c>
      <c r="M494">
        <v>0</v>
      </c>
      <c r="N494">
        <v>0</v>
      </c>
      <c r="O494" t="s">
        <v>54</v>
      </c>
      <c r="P494" t="s">
        <v>205</v>
      </c>
      <c r="Q494">
        <v>72404</v>
      </c>
      <c r="R494">
        <v>0</v>
      </c>
      <c r="S494">
        <v>0</v>
      </c>
      <c r="T494" t="s">
        <v>1209</v>
      </c>
      <c r="U494" t="s">
        <v>1255</v>
      </c>
      <c r="V494" t="s">
        <v>1198</v>
      </c>
      <c r="W494">
        <v>337</v>
      </c>
      <c r="X494">
        <v>3077</v>
      </c>
      <c r="Y494" t="s">
        <v>1107</v>
      </c>
      <c r="Z494" t="s">
        <v>350</v>
      </c>
    </row>
    <row r="495" spans="1:26" x14ac:dyDescent="0.3">
      <c r="A495">
        <v>1994</v>
      </c>
      <c r="B495" t="s">
        <v>1268</v>
      </c>
      <c r="C495" s="9">
        <v>34513</v>
      </c>
      <c r="D495" s="1">
        <v>44375</v>
      </c>
      <c r="E495" t="s">
        <v>2329</v>
      </c>
      <c r="F495" s="2">
        <v>0.66666666666666663</v>
      </c>
      <c r="G495" t="s">
        <v>755</v>
      </c>
      <c r="H495" t="s">
        <v>1186</v>
      </c>
      <c r="I495" t="s">
        <v>1187</v>
      </c>
      <c r="J495" t="s">
        <v>1188</v>
      </c>
      <c r="K495" t="s">
        <v>2649</v>
      </c>
      <c r="L495" t="s">
        <v>11</v>
      </c>
      <c r="M495">
        <v>1</v>
      </c>
      <c r="N495">
        <v>1</v>
      </c>
      <c r="O495" t="s">
        <v>16</v>
      </c>
      <c r="P495" t="s">
        <v>205</v>
      </c>
      <c r="Q495">
        <v>77217</v>
      </c>
      <c r="R495">
        <v>0</v>
      </c>
      <c r="S495">
        <v>1</v>
      </c>
      <c r="T495" t="s">
        <v>1216</v>
      </c>
      <c r="U495" t="s">
        <v>1217</v>
      </c>
      <c r="V495" t="s">
        <v>1252</v>
      </c>
      <c r="W495">
        <v>337</v>
      </c>
      <c r="X495">
        <v>3080</v>
      </c>
      <c r="Y495" t="s">
        <v>222</v>
      </c>
      <c r="Z495" t="s">
        <v>285</v>
      </c>
    </row>
    <row r="496" spans="1:26" x14ac:dyDescent="0.3">
      <c r="A496">
        <v>1994</v>
      </c>
      <c r="B496" t="s">
        <v>1267</v>
      </c>
      <c r="C496" s="9">
        <v>34513</v>
      </c>
      <c r="D496" s="1">
        <v>44375</v>
      </c>
      <c r="E496" t="s">
        <v>2328</v>
      </c>
      <c r="F496" s="2">
        <v>0.52083333333333337</v>
      </c>
      <c r="G496" t="s">
        <v>1014</v>
      </c>
      <c r="H496" t="s">
        <v>1213</v>
      </c>
      <c r="I496" t="s">
        <v>1214</v>
      </c>
      <c r="J496" t="s">
        <v>1215</v>
      </c>
      <c r="K496" t="s">
        <v>2799</v>
      </c>
      <c r="L496" t="s">
        <v>19</v>
      </c>
      <c r="M496">
        <v>1</v>
      </c>
      <c r="N496">
        <v>1</v>
      </c>
      <c r="O496" t="s">
        <v>27</v>
      </c>
      <c r="P496" t="s">
        <v>205</v>
      </c>
      <c r="Q496">
        <v>52535</v>
      </c>
      <c r="R496">
        <v>0</v>
      </c>
      <c r="S496">
        <v>0</v>
      </c>
      <c r="T496" t="s">
        <v>1189</v>
      </c>
      <c r="U496" t="s">
        <v>1190</v>
      </c>
      <c r="V496" t="s">
        <v>1183</v>
      </c>
      <c r="W496">
        <v>337</v>
      </c>
      <c r="X496">
        <v>3078</v>
      </c>
      <c r="Y496" t="s">
        <v>306</v>
      </c>
      <c r="Z496" t="s">
        <v>210</v>
      </c>
    </row>
    <row r="497" spans="1:26" x14ac:dyDescent="0.3">
      <c r="A497">
        <v>1994</v>
      </c>
      <c r="B497" t="s">
        <v>1268</v>
      </c>
      <c r="C497" s="9">
        <v>34513</v>
      </c>
      <c r="D497" s="1">
        <v>44375</v>
      </c>
      <c r="E497" t="s">
        <v>2329</v>
      </c>
      <c r="F497" s="2">
        <v>0.66666666666666663</v>
      </c>
      <c r="G497" t="s">
        <v>755</v>
      </c>
      <c r="H497" t="s">
        <v>1225</v>
      </c>
      <c r="I497" t="s">
        <v>1226</v>
      </c>
      <c r="J497" t="s">
        <v>1227</v>
      </c>
      <c r="K497" t="s">
        <v>3000</v>
      </c>
      <c r="L497" t="s">
        <v>58</v>
      </c>
      <c r="M497">
        <v>6</v>
      </c>
      <c r="N497">
        <v>1</v>
      </c>
      <c r="O497" t="s">
        <v>51</v>
      </c>
      <c r="P497" t="s">
        <v>205</v>
      </c>
      <c r="Q497">
        <v>74914</v>
      </c>
      <c r="R497">
        <v>3</v>
      </c>
      <c r="S497">
        <v>0</v>
      </c>
      <c r="T497" t="s">
        <v>1007</v>
      </c>
      <c r="U497" t="s">
        <v>1184</v>
      </c>
      <c r="V497" t="s">
        <v>1197</v>
      </c>
      <c r="W497">
        <v>337</v>
      </c>
      <c r="X497">
        <v>3079</v>
      </c>
      <c r="Y497" t="s">
        <v>1231</v>
      </c>
      <c r="Z497" t="s">
        <v>857</v>
      </c>
    </row>
    <row r="498" spans="1:26" x14ac:dyDescent="0.3">
      <c r="A498">
        <v>1994</v>
      </c>
      <c r="B498" t="s">
        <v>1269</v>
      </c>
      <c r="C498" s="9">
        <v>34514</v>
      </c>
      <c r="D498" s="1">
        <v>44376</v>
      </c>
      <c r="E498" t="s">
        <v>2330</v>
      </c>
      <c r="F498" s="2">
        <v>0.52083333333333337</v>
      </c>
      <c r="G498" t="s">
        <v>989</v>
      </c>
      <c r="H498" t="s">
        <v>1206</v>
      </c>
      <c r="I498" t="s">
        <v>1207</v>
      </c>
      <c r="J498" t="s">
        <v>1208</v>
      </c>
      <c r="K498" t="s">
        <v>3001</v>
      </c>
      <c r="L498" t="s">
        <v>45</v>
      </c>
      <c r="M498">
        <v>1</v>
      </c>
      <c r="N498">
        <v>2</v>
      </c>
      <c r="O498" t="s">
        <v>39</v>
      </c>
      <c r="P498" t="s">
        <v>205</v>
      </c>
      <c r="Q498">
        <v>60578</v>
      </c>
      <c r="R498">
        <v>0</v>
      </c>
      <c r="S498">
        <v>1</v>
      </c>
      <c r="T498" t="s">
        <v>1220</v>
      </c>
      <c r="U498" t="s">
        <v>1191</v>
      </c>
      <c r="V498" t="s">
        <v>1253</v>
      </c>
      <c r="W498">
        <v>337</v>
      </c>
      <c r="X498">
        <v>3081</v>
      </c>
      <c r="Y498" t="s">
        <v>658</v>
      </c>
      <c r="Z498" t="s">
        <v>278</v>
      </c>
    </row>
    <row r="499" spans="1:26" x14ac:dyDescent="0.3">
      <c r="A499">
        <v>1994</v>
      </c>
      <c r="B499" t="s">
        <v>1269</v>
      </c>
      <c r="C499" s="9">
        <v>34514</v>
      </c>
      <c r="D499" s="1">
        <v>44376</v>
      </c>
      <c r="E499" t="s">
        <v>2330</v>
      </c>
      <c r="F499" s="2">
        <v>0.52083333333333337</v>
      </c>
      <c r="G499" t="s">
        <v>989</v>
      </c>
      <c r="H499" t="s">
        <v>1213</v>
      </c>
      <c r="I499" t="s">
        <v>1214</v>
      </c>
      <c r="J499" t="s">
        <v>1215</v>
      </c>
      <c r="K499" t="s">
        <v>3002</v>
      </c>
      <c r="L499" t="s">
        <v>32</v>
      </c>
      <c r="M499">
        <v>0</v>
      </c>
      <c r="N499">
        <v>1</v>
      </c>
      <c r="O499" t="s">
        <v>56</v>
      </c>
      <c r="P499" t="s">
        <v>205</v>
      </c>
      <c r="Q499">
        <v>52959</v>
      </c>
      <c r="R499">
        <v>0</v>
      </c>
      <c r="S499">
        <v>1</v>
      </c>
      <c r="T499" t="s">
        <v>1249</v>
      </c>
      <c r="U499" t="s">
        <v>1183</v>
      </c>
      <c r="V499" t="s">
        <v>1190</v>
      </c>
      <c r="W499">
        <v>337</v>
      </c>
      <c r="X499">
        <v>3082</v>
      </c>
      <c r="Y499" t="s">
        <v>216</v>
      </c>
      <c r="Z499" t="s">
        <v>1223</v>
      </c>
    </row>
    <row r="500" spans="1:26" x14ac:dyDescent="0.3">
      <c r="A500">
        <v>1994</v>
      </c>
      <c r="B500" t="s">
        <v>1270</v>
      </c>
      <c r="C500" s="9">
        <v>34515</v>
      </c>
      <c r="D500" s="1">
        <v>44377</v>
      </c>
      <c r="E500" t="s">
        <v>2188</v>
      </c>
      <c r="F500" s="2">
        <v>0.8125</v>
      </c>
      <c r="G500" t="s">
        <v>974</v>
      </c>
      <c r="H500" t="s">
        <v>1233</v>
      </c>
      <c r="I500" t="s">
        <v>1234</v>
      </c>
      <c r="J500" t="s">
        <v>1235</v>
      </c>
      <c r="K500" t="s">
        <v>3003</v>
      </c>
      <c r="L500" t="s">
        <v>59</v>
      </c>
      <c r="M500">
        <v>0</v>
      </c>
      <c r="N500">
        <v>2</v>
      </c>
      <c r="O500" t="s">
        <v>55</v>
      </c>
      <c r="P500" t="s">
        <v>205</v>
      </c>
      <c r="Q500">
        <v>53001</v>
      </c>
      <c r="R500">
        <v>0</v>
      </c>
      <c r="S500">
        <v>1</v>
      </c>
      <c r="T500" t="s">
        <v>1251</v>
      </c>
      <c r="U500" t="s">
        <v>1198</v>
      </c>
      <c r="V500" t="s">
        <v>1255</v>
      </c>
      <c r="W500">
        <v>337</v>
      </c>
      <c r="X500">
        <v>3083</v>
      </c>
      <c r="Y500" t="s">
        <v>1237</v>
      </c>
      <c r="Z500" t="s">
        <v>1240</v>
      </c>
    </row>
    <row r="501" spans="1:26" x14ac:dyDescent="0.3">
      <c r="A501">
        <v>1994</v>
      </c>
      <c r="B501" t="s">
        <v>1270</v>
      </c>
      <c r="C501" s="9">
        <v>34515</v>
      </c>
      <c r="D501" s="1">
        <v>44377</v>
      </c>
      <c r="E501" t="s">
        <v>2188</v>
      </c>
      <c r="F501" s="2">
        <v>0.8125</v>
      </c>
      <c r="G501" t="s">
        <v>974</v>
      </c>
      <c r="H501" t="s">
        <v>1173</v>
      </c>
      <c r="I501" t="s">
        <v>1174</v>
      </c>
      <c r="J501" t="s">
        <v>1175</v>
      </c>
      <c r="K501" t="s">
        <v>2724</v>
      </c>
      <c r="L501" t="s">
        <v>8</v>
      </c>
      <c r="M501">
        <v>0</v>
      </c>
      <c r="N501">
        <v>2</v>
      </c>
      <c r="O501" t="s">
        <v>33</v>
      </c>
      <c r="P501" t="s">
        <v>205</v>
      </c>
      <c r="Q501">
        <v>63998</v>
      </c>
      <c r="R501">
        <v>0</v>
      </c>
      <c r="S501">
        <v>0</v>
      </c>
      <c r="T501" t="s">
        <v>1095</v>
      </c>
      <c r="U501" t="s">
        <v>1211</v>
      </c>
      <c r="V501" t="s">
        <v>1229</v>
      </c>
      <c r="W501">
        <v>337</v>
      </c>
      <c r="X501">
        <v>3084</v>
      </c>
      <c r="Y501" t="s">
        <v>230</v>
      </c>
      <c r="Z501" t="s">
        <v>535</v>
      </c>
    </row>
    <row r="502" spans="1:26" x14ac:dyDescent="0.3">
      <c r="A502">
        <v>1994</v>
      </c>
      <c r="B502" t="s">
        <v>1271</v>
      </c>
      <c r="C502" s="9">
        <v>34517</v>
      </c>
      <c r="D502" s="1">
        <v>44379</v>
      </c>
      <c r="E502" t="s">
        <v>2331</v>
      </c>
      <c r="F502" s="2">
        <v>0.5</v>
      </c>
      <c r="G502" t="s">
        <v>1047</v>
      </c>
      <c r="H502" t="s">
        <v>1179</v>
      </c>
      <c r="I502" t="s">
        <v>1180</v>
      </c>
      <c r="J502" t="s">
        <v>1181</v>
      </c>
      <c r="K502" t="s">
        <v>2624</v>
      </c>
      <c r="L502" t="s">
        <v>17</v>
      </c>
      <c r="M502">
        <v>3</v>
      </c>
      <c r="N502">
        <v>2</v>
      </c>
      <c r="O502" t="s">
        <v>32</v>
      </c>
      <c r="P502" t="s">
        <v>205</v>
      </c>
      <c r="Q502">
        <v>60246</v>
      </c>
      <c r="R502">
        <v>3</v>
      </c>
      <c r="S502">
        <v>1</v>
      </c>
      <c r="T502" t="s">
        <v>1088</v>
      </c>
      <c r="U502" t="s">
        <v>1072</v>
      </c>
      <c r="V502" t="s">
        <v>1176</v>
      </c>
      <c r="W502">
        <v>338</v>
      </c>
      <c r="X502">
        <v>3085</v>
      </c>
      <c r="Y502" t="s">
        <v>292</v>
      </c>
      <c r="Z502" t="s">
        <v>216</v>
      </c>
    </row>
    <row r="503" spans="1:26" x14ac:dyDescent="0.3">
      <c r="A503">
        <v>1994</v>
      </c>
      <c r="B503" t="s">
        <v>1272</v>
      </c>
      <c r="C503" s="9">
        <v>34517</v>
      </c>
      <c r="D503" s="1">
        <v>44379</v>
      </c>
      <c r="E503" t="s">
        <v>2332</v>
      </c>
      <c r="F503" s="2">
        <v>0.6875</v>
      </c>
      <c r="G503" t="s">
        <v>1047</v>
      </c>
      <c r="H503" t="s">
        <v>1213</v>
      </c>
      <c r="I503" t="s">
        <v>1214</v>
      </c>
      <c r="J503" t="s">
        <v>1215</v>
      </c>
      <c r="K503" t="s">
        <v>2757</v>
      </c>
      <c r="L503" t="s">
        <v>18</v>
      </c>
      <c r="M503">
        <v>3</v>
      </c>
      <c r="N503">
        <v>0</v>
      </c>
      <c r="O503" t="s">
        <v>15</v>
      </c>
      <c r="P503" t="s">
        <v>205</v>
      </c>
      <c r="Q503">
        <v>53121</v>
      </c>
      <c r="R503">
        <v>1</v>
      </c>
      <c r="S503">
        <v>0</v>
      </c>
      <c r="T503" t="s">
        <v>1196</v>
      </c>
      <c r="U503" t="s">
        <v>1197</v>
      </c>
      <c r="V503" t="s">
        <v>1217</v>
      </c>
      <c r="W503">
        <v>338</v>
      </c>
      <c r="X503">
        <v>3086</v>
      </c>
      <c r="Y503" t="s">
        <v>299</v>
      </c>
      <c r="Z503" t="s">
        <v>277</v>
      </c>
    </row>
    <row r="504" spans="1:26" x14ac:dyDescent="0.3">
      <c r="A504">
        <v>1994</v>
      </c>
      <c r="B504" t="s">
        <v>1273</v>
      </c>
      <c r="C504" s="9">
        <v>34518</v>
      </c>
      <c r="D504" s="1">
        <v>44380</v>
      </c>
      <c r="E504" t="s">
        <v>2333</v>
      </c>
      <c r="F504" s="2">
        <v>0.5</v>
      </c>
      <c r="G504" t="s">
        <v>1047</v>
      </c>
      <c r="H504" t="s">
        <v>1173</v>
      </c>
      <c r="I504" t="s">
        <v>1174</v>
      </c>
      <c r="J504" t="s">
        <v>1175</v>
      </c>
      <c r="K504" t="s">
        <v>3004</v>
      </c>
      <c r="L504" t="s">
        <v>56</v>
      </c>
      <c r="M504">
        <v>1</v>
      </c>
      <c r="N504">
        <v>3</v>
      </c>
      <c r="O504" t="s">
        <v>16</v>
      </c>
      <c r="P504" t="s">
        <v>205</v>
      </c>
      <c r="Q504">
        <v>60277</v>
      </c>
      <c r="R504">
        <v>0</v>
      </c>
      <c r="S504">
        <v>1</v>
      </c>
      <c r="T504" t="s">
        <v>1259</v>
      </c>
      <c r="U504" t="s">
        <v>1255</v>
      </c>
      <c r="V504" t="s">
        <v>1210</v>
      </c>
      <c r="W504">
        <v>338</v>
      </c>
      <c r="X504">
        <v>3087</v>
      </c>
      <c r="Y504" t="s">
        <v>1223</v>
      </c>
      <c r="Z504" t="s">
        <v>285</v>
      </c>
    </row>
    <row r="505" spans="1:26" x14ac:dyDescent="0.3">
      <c r="A505">
        <v>1994</v>
      </c>
      <c r="B505" t="s">
        <v>1274</v>
      </c>
      <c r="C505" s="9">
        <v>34518</v>
      </c>
      <c r="D505" s="1">
        <v>44380</v>
      </c>
      <c r="E505" t="s">
        <v>2334</v>
      </c>
      <c r="F505" s="2">
        <v>0.5625</v>
      </c>
      <c r="G505" t="s">
        <v>1047</v>
      </c>
      <c r="H505" t="s">
        <v>1200</v>
      </c>
      <c r="I505" t="s">
        <v>1201</v>
      </c>
      <c r="J505" t="s">
        <v>1202</v>
      </c>
      <c r="K505" t="s">
        <v>3005</v>
      </c>
      <c r="L505" t="s">
        <v>7</v>
      </c>
      <c r="M505">
        <v>3</v>
      </c>
      <c r="N505">
        <v>2</v>
      </c>
      <c r="O505" t="s">
        <v>8</v>
      </c>
      <c r="P505" t="s">
        <v>205</v>
      </c>
      <c r="Q505">
        <v>90469</v>
      </c>
      <c r="R505">
        <v>2</v>
      </c>
      <c r="S505">
        <v>1</v>
      </c>
      <c r="T505" t="s">
        <v>1132</v>
      </c>
      <c r="U505" t="s">
        <v>1230</v>
      </c>
      <c r="V505" t="s">
        <v>1252</v>
      </c>
      <c r="W505">
        <v>338</v>
      </c>
      <c r="X505">
        <v>3088</v>
      </c>
      <c r="Y505" t="s">
        <v>225</v>
      </c>
      <c r="Z505" t="s">
        <v>230</v>
      </c>
    </row>
    <row r="506" spans="1:26" x14ac:dyDescent="0.3">
      <c r="A506">
        <v>1994</v>
      </c>
      <c r="B506" t="s">
        <v>1275</v>
      </c>
      <c r="C506" s="9">
        <v>34519</v>
      </c>
      <c r="D506" s="1">
        <v>44381</v>
      </c>
      <c r="E506" t="s">
        <v>2335</v>
      </c>
      <c r="F506" s="2">
        <v>0.5</v>
      </c>
      <c r="G506" t="s">
        <v>1047</v>
      </c>
      <c r="H506" t="s">
        <v>1206</v>
      </c>
      <c r="I506" t="s">
        <v>1207</v>
      </c>
      <c r="J506" t="s">
        <v>1208</v>
      </c>
      <c r="K506" t="s">
        <v>3006</v>
      </c>
      <c r="L506" t="s">
        <v>39</v>
      </c>
      <c r="M506">
        <v>2</v>
      </c>
      <c r="N506">
        <v>0</v>
      </c>
      <c r="O506" t="s">
        <v>52</v>
      </c>
      <c r="P506" t="s">
        <v>205</v>
      </c>
      <c r="Q506">
        <v>61355</v>
      </c>
      <c r="R506">
        <v>2</v>
      </c>
      <c r="S506">
        <v>0</v>
      </c>
      <c r="T506" t="s">
        <v>1096</v>
      </c>
      <c r="U506" t="s">
        <v>1184</v>
      </c>
      <c r="V506" t="s">
        <v>1183</v>
      </c>
      <c r="W506">
        <v>338</v>
      </c>
      <c r="X506">
        <v>3089</v>
      </c>
      <c r="Y506" t="s">
        <v>278</v>
      </c>
      <c r="Z506" t="s">
        <v>1107</v>
      </c>
    </row>
    <row r="507" spans="1:26" x14ac:dyDescent="0.3">
      <c r="A507">
        <v>1994</v>
      </c>
      <c r="B507" t="s">
        <v>1276</v>
      </c>
      <c r="C507" s="9">
        <v>34519</v>
      </c>
      <c r="D507" s="1">
        <v>44381</v>
      </c>
      <c r="E507" t="s">
        <v>2336</v>
      </c>
      <c r="F507" s="2">
        <v>0.52083333333333337</v>
      </c>
      <c r="G507" t="s">
        <v>1047</v>
      </c>
      <c r="H507" t="s">
        <v>1225</v>
      </c>
      <c r="I507" t="s">
        <v>1226</v>
      </c>
      <c r="J507" t="s">
        <v>1227</v>
      </c>
      <c r="K507" t="s">
        <v>3007</v>
      </c>
      <c r="L507" t="s">
        <v>11</v>
      </c>
      <c r="M507">
        <v>1</v>
      </c>
      <c r="N507">
        <v>0</v>
      </c>
      <c r="O507" t="s">
        <v>5</v>
      </c>
      <c r="P507" t="s">
        <v>205</v>
      </c>
      <c r="Q507">
        <v>84147</v>
      </c>
      <c r="R507">
        <v>0</v>
      </c>
      <c r="S507">
        <v>0</v>
      </c>
      <c r="T507" t="s">
        <v>994</v>
      </c>
      <c r="U507" t="s">
        <v>1198</v>
      </c>
      <c r="V507" t="s">
        <v>1253</v>
      </c>
      <c r="W507">
        <v>338</v>
      </c>
      <c r="X507">
        <v>3090</v>
      </c>
      <c r="Y507" t="s">
        <v>222</v>
      </c>
      <c r="Z507" t="s">
        <v>5</v>
      </c>
    </row>
    <row r="508" spans="1:26" x14ac:dyDescent="0.3">
      <c r="A508">
        <v>1994</v>
      </c>
      <c r="B508" t="s">
        <v>1277</v>
      </c>
      <c r="C508" s="9">
        <v>34520</v>
      </c>
      <c r="D508" s="1">
        <v>44382</v>
      </c>
      <c r="E508" t="s">
        <v>2337</v>
      </c>
      <c r="F508" s="2">
        <v>0.54166666666666663</v>
      </c>
      <c r="G508" t="s">
        <v>1047</v>
      </c>
      <c r="H508" t="s">
        <v>1233</v>
      </c>
      <c r="I508" t="s">
        <v>1234</v>
      </c>
      <c r="J508" t="s">
        <v>1235</v>
      </c>
      <c r="K508" t="s">
        <v>3008</v>
      </c>
      <c r="L508" t="s">
        <v>55</v>
      </c>
      <c r="M508">
        <v>1</v>
      </c>
      <c r="N508">
        <v>2</v>
      </c>
      <c r="O508" t="s">
        <v>19</v>
      </c>
      <c r="P508" t="s">
        <v>319</v>
      </c>
      <c r="Q508">
        <v>54367</v>
      </c>
      <c r="R508">
        <v>0</v>
      </c>
      <c r="S508">
        <v>0</v>
      </c>
      <c r="T508" t="s">
        <v>1182</v>
      </c>
      <c r="U508" t="s">
        <v>1190</v>
      </c>
      <c r="V508" t="s">
        <v>1191</v>
      </c>
      <c r="W508">
        <v>338</v>
      </c>
      <c r="X508">
        <v>3091</v>
      </c>
      <c r="Y508" t="s">
        <v>1240</v>
      </c>
      <c r="Z508" t="s">
        <v>306</v>
      </c>
    </row>
    <row r="509" spans="1:26" x14ac:dyDescent="0.3">
      <c r="A509">
        <v>1994</v>
      </c>
      <c r="B509" t="s">
        <v>1278</v>
      </c>
      <c r="C509" s="9">
        <v>34520</v>
      </c>
      <c r="D509" s="1">
        <v>44382</v>
      </c>
      <c r="E509" t="s">
        <v>2338</v>
      </c>
      <c r="F509" s="2">
        <v>0.6875</v>
      </c>
      <c r="G509" t="s">
        <v>1047</v>
      </c>
      <c r="H509" t="s">
        <v>1193</v>
      </c>
      <c r="I509" t="s">
        <v>1194</v>
      </c>
      <c r="J509" t="s">
        <v>1195</v>
      </c>
      <c r="K509" t="s">
        <v>2930</v>
      </c>
      <c r="L509" t="s">
        <v>27</v>
      </c>
      <c r="M509">
        <v>1</v>
      </c>
      <c r="N509">
        <v>1</v>
      </c>
      <c r="O509" t="s">
        <v>33</v>
      </c>
      <c r="P509" t="s">
        <v>1279</v>
      </c>
      <c r="Q509">
        <v>71030</v>
      </c>
      <c r="R509">
        <v>0</v>
      </c>
      <c r="S509">
        <v>0</v>
      </c>
      <c r="T509" t="s">
        <v>1007</v>
      </c>
      <c r="U509" t="s">
        <v>1245</v>
      </c>
      <c r="V509" t="s">
        <v>1203</v>
      </c>
      <c r="W509">
        <v>338</v>
      </c>
      <c r="X509">
        <v>3092</v>
      </c>
      <c r="Y509" t="s">
        <v>210</v>
      </c>
      <c r="Z509" t="s">
        <v>535</v>
      </c>
    </row>
    <row r="510" spans="1:26" x14ac:dyDescent="0.3">
      <c r="A510">
        <v>1994</v>
      </c>
      <c r="B510" t="s">
        <v>1280</v>
      </c>
      <c r="C510" s="9">
        <v>34524</v>
      </c>
      <c r="D510" s="1">
        <v>44386</v>
      </c>
      <c r="E510" t="s">
        <v>2339</v>
      </c>
      <c r="F510" s="2">
        <v>0.5</v>
      </c>
      <c r="G510" t="s">
        <v>176</v>
      </c>
      <c r="H510" t="s">
        <v>1233</v>
      </c>
      <c r="I510" t="s">
        <v>1234</v>
      </c>
      <c r="J510" t="s">
        <v>1235</v>
      </c>
      <c r="K510" t="s">
        <v>2630</v>
      </c>
      <c r="L510" t="s">
        <v>19</v>
      </c>
      <c r="M510">
        <v>2</v>
      </c>
      <c r="N510">
        <v>1</v>
      </c>
      <c r="O510" t="s">
        <v>18</v>
      </c>
      <c r="P510" t="s">
        <v>205</v>
      </c>
      <c r="Q510">
        <v>53400</v>
      </c>
      <c r="R510">
        <v>1</v>
      </c>
      <c r="S510">
        <v>0</v>
      </c>
      <c r="T510" t="s">
        <v>1216</v>
      </c>
      <c r="U510" t="s">
        <v>1184</v>
      </c>
      <c r="V510" t="s">
        <v>1252</v>
      </c>
      <c r="W510">
        <v>796</v>
      </c>
      <c r="X510">
        <v>3097</v>
      </c>
      <c r="Y510" t="s">
        <v>306</v>
      </c>
      <c r="Z510" t="s">
        <v>299</v>
      </c>
    </row>
    <row r="511" spans="1:26" x14ac:dyDescent="0.3">
      <c r="A511">
        <v>1994</v>
      </c>
      <c r="B511" t="s">
        <v>1281</v>
      </c>
      <c r="C511" s="9">
        <v>34524</v>
      </c>
      <c r="D511" s="1">
        <v>44386</v>
      </c>
      <c r="E511" t="s">
        <v>2340</v>
      </c>
      <c r="F511" s="2">
        <v>0.60416666666666663</v>
      </c>
      <c r="G511" t="s">
        <v>176</v>
      </c>
      <c r="H511" t="s">
        <v>1173</v>
      </c>
      <c r="I511" t="s">
        <v>1174</v>
      </c>
      <c r="J511" t="s">
        <v>1175</v>
      </c>
      <c r="K511" t="s">
        <v>2835</v>
      </c>
      <c r="L511" t="s">
        <v>39</v>
      </c>
      <c r="M511">
        <v>2</v>
      </c>
      <c r="N511">
        <v>3</v>
      </c>
      <c r="O511" t="s">
        <v>11</v>
      </c>
      <c r="P511" t="s">
        <v>205</v>
      </c>
      <c r="Q511">
        <v>63500</v>
      </c>
      <c r="R511">
        <v>0</v>
      </c>
      <c r="S511">
        <v>0</v>
      </c>
      <c r="T511" t="s">
        <v>1239</v>
      </c>
      <c r="U511" t="s">
        <v>1203</v>
      </c>
      <c r="V511" t="s">
        <v>1245</v>
      </c>
      <c r="W511">
        <v>796</v>
      </c>
      <c r="X511">
        <v>3098</v>
      </c>
      <c r="Y511" t="s">
        <v>278</v>
      </c>
      <c r="Z511" t="s">
        <v>222</v>
      </c>
    </row>
    <row r="512" spans="1:26" x14ac:dyDescent="0.3">
      <c r="A512">
        <v>1994</v>
      </c>
      <c r="B512" t="s">
        <v>1282</v>
      </c>
      <c r="C512" s="9">
        <v>34525</v>
      </c>
      <c r="D512" s="1">
        <v>44387</v>
      </c>
      <c r="E512" t="s">
        <v>2341</v>
      </c>
      <c r="F512" s="2">
        <v>0.5</v>
      </c>
      <c r="G512" t="s">
        <v>176</v>
      </c>
      <c r="H512" t="s">
        <v>1193</v>
      </c>
      <c r="I512" t="s">
        <v>1194</v>
      </c>
      <c r="J512" t="s">
        <v>1195</v>
      </c>
      <c r="K512" t="s">
        <v>3009</v>
      </c>
      <c r="L512" t="s">
        <v>33</v>
      </c>
      <c r="M512">
        <v>2</v>
      </c>
      <c r="N512">
        <v>1</v>
      </c>
      <c r="O512" t="s">
        <v>17</v>
      </c>
      <c r="P512" t="s">
        <v>205</v>
      </c>
      <c r="Q512">
        <v>72000</v>
      </c>
      <c r="R512">
        <v>0</v>
      </c>
      <c r="S512">
        <v>0</v>
      </c>
      <c r="T512" t="s">
        <v>1209</v>
      </c>
      <c r="U512" t="s">
        <v>1191</v>
      </c>
      <c r="V512" t="s">
        <v>1217</v>
      </c>
      <c r="W512">
        <v>796</v>
      </c>
      <c r="X512">
        <v>3096</v>
      </c>
      <c r="Y512" t="s">
        <v>535</v>
      </c>
      <c r="Z512" t="s">
        <v>292</v>
      </c>
    </row>
    <row r="513" spans="1:26" x14ac:dyDescent="0.3">
      <c r="A513">
        <v>1994</v>
      </c>
      <c r="B513" t="s">
        <v>1283</v>
      </c>
      <c r="C513" s="9">
        <v>34525</v>
      </c>
      <c r="D513" s="1">
        <v>44387</v>
      </c>
      <c r="E513" t="s">
        <v>2342</v>
      </c>
      <c r="F513" s="2">
        <v>0.52083333333333337</v>
      </c>
      <c r="G513" t="s">
        <v>176</v>
      </c>
      <c r="H513" t="s">
        <v>1225</v>
      </c>
      <c r="I513" t="s">
        <v>1226</v>
      </c>
      <c r="J513" t="s">
        <v>1227</v>
      </c>
      <c r="K513" t="s">
        <v>3010</v>
      </c>
      <c r="L513" t="s">
        <v>7</v>
      </c>
      <c r="M513">
        <v>2</v>
      </c>
      <c r="N513">
        <v>2</v>
      </c>
      <c r="O513" t="s">
        <v>16</v>
      </c>
      <c r="P513" t="s">
        <v>1284</v>
      </c>
      <c r="Q513">
        <v>83500</v>
      </c>
      <c r="R513">
        <v>0</v>
      </c>
      <c r="S513">
        <v>0</v>
      </c>
      <c r="T513" t="s">
        <v>1260</v>
      </c>
      <c r="U513" t="s">
        <v>1177</v>
      </c>
      <c r="V513" t="s">
        <v>1198</v>
      </c>
      <c r="W513">
        <v>796</v>
      </c>
      <c r="X513">
        <v>3095</v>
      </c>
      <c r="Y513" t="s">
        <v>225</v>
      </c>
      <c r="Z513" t="s">
        <v>285</v>
      </c>
    </row>
    <row r="514" spans="1:26" x14ac:dyDescent="0.3">
      <c r="A514">
        <v>1994</v>
      </c>
      <c r="B514" t="s">
        <v>1285</v>
      </c>
      <c r="C514" s="9">
        <v>34528</v>
      </c>
      <c r="D514" s="1">
        <v>44390</v>
      </c>
      <c r="E514" t="s">
        <v>2343</v>
      </c>
      <c r="F514" s="2">
        <v>0.66666666666666663</v>
      </c>
      <c r="G514" t="s">
        <v>177</v>
      </c>
      <c r="H514" t="s">
        <v>1193</v>
      </c>
      <c r="I514" t="s">
        <v>1194</v>
      </c>
      <c r="J514" t="s">
        <v>1195</v>
      </c>
      <c r="K514" t="s">
        <v>2900</v>
      </c>
      <c r="L514" t="s">
        <v>33</v>
      </c>
      <c r="M514">
        <v>1</v>
      </c>
      <c r="N514">
        <v>2</v>
      </c>
      <c r="O514" t="s">
        <v>19</v>
      </c>
      <c r="P514" t="s">
        <v>205</v>
      </c>
      <c r="Q514">
        <v>74110</v>
      </c>
      <c r="R514">
        <v>1</v>
      </c>
      <c r="S514">
        <v>2</v>
      </c>
      <c r="T514" t="s">
        <v>994</v>
      </c>
      <c r="U514" t="s">
        <v>1176</v>
      </c>
      <c r="V514" t="s">
        <v>1177</v>
      </c>
      <c r="W514">
        <v>3461</v>
      </c>
      <c r="X514">
        <v>3100</v>
      </c>
      <c r="Y514" t="s">
        <v>535</v>
      </c>
      <c r="Z514" t="s">
        <v>306</v>
      </c>
    </row>
    <row r="515" spans="1:26" x14ac:dyDescent="0.3">
      <c r="A515">
        <v>1994</v>
      </c>
      <c r="B515" t="s">
        <v>1286</v>
      </c>
      <c r="C515" s="9">
        <v>34528</v>
      </c>
      <c r="D515" s="1">
        <v>44390</v>
      </c>
      <c r="E515" t="s">
        <v>2344</v>
      </c>
      <c r="F515" s="2">
        <v>0.6875</v>
      </c>
      <c r="G515" t="s">
        <v>177</v>
      </c>
      <c r="H515" t="s">
        <v>1200</v>
      </c>
      <c r="I515" t="s">
        <v>1201</v>
      </c>
      <c r="J515" t="s">
        <v>1202</v>
      </c>
      <c r="K515" t="s">
        <v>2842</v>
      </c>
      <c r="L515" t="s">
        <v>16</v>
      </c>
      <c r="M515">
        <v>0</v>
      </c>
      <c r="N515">
        <v>1</v>
      </c>
      <c r="O515" t="s">
        <v>11</v>
      </c>
      <c r="P515" t="s">
        <v>205</v>
      </c>
      <c r="Q515">
        <v>91856</v>
      </c>
      <c r="R515">
        <v>0</v>
      </c>
      <c r="S515">
        <v>0</v>
      </c>
      <c r="T515" t="s">
        <v>1209</v>
      </c>
      <c r="U515" t="s">
        <v>1217</v>
      </c>
      <c r="V515" t="s">
        <v>1252</v>
      </c>
      <c r="W515">
        <v>3461</v>
      </c>
      <c r="X515">
        <v>3099</v>
      </c>
      <c r="Y515" t="s">
        <v>285</v>
      </c>
      <c r="Z515" t="s">
        <v>222</v>
      </c>
    </row>
    <row r="516" spans="1:26" x14ac:dyDescent="0.3">
      <c r="A516">
        <v>1994</v>
      </c>
      <c r="B516" t="s">
        <v>1287</v>
      </c>
      <c r="C516" s="9">
        <v>34531</v>
      </c>
      <c r="D516" s="1">
        <v>44393</v>
      </c>
      <c r="E516" t="s">
        <v>2345</v>
      </c>
      <c r="F516" s="2">
        <v>0.52083333333333337</v>
      </c>
      <c r="G516" t="s">
        <v>175</v>
      </c>
      <c r="H516" t="s">
        <v>1200</v>
      </c>
      <c r="I516" t="s">
        <v>1201</v>
      </c>
      <c r="J516" t="s">
        <v>1202</v>
      </c>
      <c r="K516" t="s">
        <v>2809</v>
      </c>
      <c r="L516" t="s">
        <v>16</v>
      </c>
      <c r="M516">
        <v>4</v>
      </c>
      <c r="N516">
        <v>0</v>
      </c>
      <c r="O516" t="s">
        <v>33</v>
      </c>
      <c r="P516" t="s">
        <v>205</v>
      </c>
      <c r="Q516">
        <v>91500</v>
      </c>
      <c r="R516">
        <v>4</v>
      </c>
      <c r="S516">
        <v>0</v>
      </c>
      <c r="T516" t="s">
        <v>1264</v>
      </c>
      <c r="U516" t="s">
        <v>1229</v>
      </c>
      <c r="V516" t="s">
        <v>1190</v>
      </c>
      <c r="W516">
        <v>3460</v>
      </c>
      <c r="X516">
        <v>3103</v>
      </c>
      <c r="Y516" t="s">
        <v>285</v>
      </c>
      <c r="Z516" t="s">
        <v>535</v>
      </c>
    </row>
    <row r="517" spans="1:26" x14ac:dyDescent="0.3">
      <c r="A517">
        <v>1994</v>
      </c>
      <c r="B517" t="s">
        <v>1288</v>
      </c>
      <c r="C517" s="9">
        <v>34532</v>
      </c>
      <c r="D517" s="1">
        <v>44394</v>
      </c>
      <c r="E517" t="s">
        <v>2346</v>
      </c>
      <c r="F517" s="2">
        <v>0.52083333333333337</v>
      </c>
      <c r="G517" t="s">
        <v>2</v>
      </c>
      <c r="H517" t="s">
        <v>1200</v>
      </c>
      <c r="I517" t="s">
        <v>1201</v>
      </c>
      <c r="J517" t="s">
        <v>1202</v>
      </c>
      <c r="K517" t="s">
        <v>2805</v>
      </c>
      <c r="L517" t="s">
        <v>11</v>
      </c>
      <c r="M517">
        <v>0</v>
      </c>
      <c r="N517">
        <v>0</v>
      </c>
      <c r="O517" t="s">
        <v>19</v>
      </c>
      <c r="P517" t="s">
        <v>1289</v>
      </c>
      <c r="Q517">
        <v>94194</v>
      </c>
      <c r="R517">
        <v>0</v>
      </c>
      <c r="S517">
        <v>0</v>
      </c>
      <c r="T517" t="s">
        <v>1216</v>
      </c>
      <c r="U517" t="s">
        <v>1191</v>
      </c>
      <c r="V517" t="s">
        <v>1245</v>
      </c>
      <c r="W517">
        <v>3459</v>
      </c>
      <c r="X517">
        <v>3104</v>
      </c>
      <c r="Y517" t="s">
        <v>222</v>
      </c>
      <c r="Z517" t="s">
        <v>306</v>
      </c>
    </row>
    <row r="518" spans="1:26" x14ac:dyDescent="0.3">
      <c r="A518">
        <v>1998</v>
      </c>
      <c r="B518" t="s">
        <v>1290</v>
      </c>
      <c r="C518" s="9">
        <v>35956</v>
      </c>
      <c r="D518" s="1">
        <v>44357</v>
      </c>
      <c r="E518" t="s">
        <v>2095</v>
      </c>
      <c r="F518" s="2">
        <v>0.72916666666666663</v>
      </c>
      <c r="G518" t="s">
        <v>757</v>
      </c>
      <c r="H518" t="s">
        <v>1291</v>
      </c>
      <c r="I518" t="s">
        <v>1292</v>
      </c>
      <c r="J518" t="s">
        <v>1293</v>
      </c>
      <c r="K518" t="s">
        <v>2877</v>
      </c>
      <c r="L518" t="s">
        <v>11</v>
      </c>
      <c r="M518">
        <v>2</v>
      </c>
      <c r="N518">
        <v>1</v>
      </c>
      <c r="O518" t="s">
        <v>38</v>
      </c>
      <c r="P518" t="s">
        <v>205</v>
      </c>
      <c r="Q518">
        <v>80000</v>
      </c>
      <c r="R518">
        <v>1</v>
      </c>
      <c r="S518">
        <v>1</v>
      </c>
      <c r="T518" t="s">
        <v>1294</v>
      </c>
      <c r="U518" t="s">
        <v>1295</v>
      </c>
      <c r="V518" t="s">
        <v>1296</v>
      </c>
      <c r="W518">
        <v>1014</v>
      </c>
      <c r="X518">
        <v>4000</v>
      </c>
      <c r="Y518" t="s">
        <v>222</v>
      </c>
      <c r="Z518" t="s">
        <v>435</v>
      </c>
    </row>
    <row r="519" spans="1:26" x14ac:dyDescent="0.3">
      <c r="A519">
        <v>1998</v>
      </c>
      <c r="B519" t="s">
        <v>1297</v>
      </c>
      <c r="C519" s="9">
        <v>35956</v>
      </c>
      <c r="D519" s="1">
        <v>44357</v>
      </c>
      <c r="E519" t="s">
        <v>2291</v>
      </c>
      <c r="F519" s="2">
        <v>0.875</v>
      </c>
      <c r="G519" t="s">
        <v>757</v>
      </c>
      <c r="H519" t="s">
        <v>1298</v>
      </c>
      <c r="I519" t="s">
        <v>1299</v>
      </c>
      <c r="J519" t="s">
        <v>1300</v>
      </c>
      <c r="K519" t="s">
        <v>3011</v>
      </c>
      <c r="L519" t="s">
        <v>45</v>
      </c>
      <c r="M519">
        <v>2</v>
      </c>
      <c r="N519">
        <v>2</v>
      </c>
      <c r="O519" t="s">
        <v>54</v>
      </c>
      <c r="P519" t="s">
        <v>205</v>
      </c>
      <c r="Q519">
        <v>29800</v>
      </c>
      <c r="R519">
        <v>1</v>
      </c>
      <c r="S519">
        <v>1</v>
      </c>
      <c r="T519" t="s">
        <v>1301</v>
      </c>
      <c r="U519" t="s">
        <v>1302</v>
      </c>
      <c r="V519" t="s">
        <v>1303</v>
      </c>
      <c r="W519">
        <v>1014</v>
      </c>
      <c r="X519">
        <v>8725</v>
      </c>
      <c r="Y519" t="s">
        <v>658</v>
      </c>
      <c r="Z519" t="s">
        <v>350</v>
      </c>
    </row>
    <row r="520" spans="1:26" x14ac:dyDescent="0.3">
      <c r="A520">
        <v>1998</v>
      </c>
      <c r="B520" t="s">
        <v>1304</v>
      </c>
      <c r="C520" s="9">
        <v>35957</v>
      </c>
      <c r="D520" s="1">
        <v>44358</v>
      </c>
      <c r="E520" t="s">
        <v>2347</v>
      </c>
      <c r="F520" s="2">
        <v>0.72916666666666663</v>
      </c>
      <c r="G520" t="s">
        <v>755</v>
      </c>
      <c r="H520" t="s">
        <v>370</v>
      </c>
      <c r="I520" t="s">
        <v>371</v>
      </c>
      <c r="J520" t="s">
        <v>372</v>
      </c>
      <c r="K520" t="s">
        <v>2755</v>
      </c>
      <c r="L520" t="s">
        <v>19</v>
      </c>
      <c r="M520">
        <v>2</v>
      </c>
      <c r="N520">
        <v>2</v>
      </c>
      <c r="O520" t="s">
        <v>9</v>
      </c>
      <c r="P520" t="s">
        <v>205</v>
      </c>
      <c r="Q520">
        <v>31800</v>
      </c>
      <c r="R520">
        <v>1</v>
      </c>
      <c r="S520">
        <v>1</v>
      </c>
      <c r="T520" t="s">
        <v>1305</v>
      </c>
      <c r="U520" t="s">
        <v>1306</v>
      </c>
      <c r="V520" t="s">
        <v>1307</v>
      </c>
      <c r="W520">
        <v>1014</v>
      </c>
      <c r="X520">
        <v>8726</v>
      </c>
      <c r="Y520" t="s">
        <v>306</v>
      </c>
      <c r="Z520" t="s">
        <v>233</v>
      </c>
    </row>
    <row r="521" spans="1:26" x14ac:dyDescent="0.3">
      <c r="A521">
        <v>1998</v>
      </c>
      <c r="B521" t="s">
        <v>1308</v>
      </c>
      <c r="C521" s="9">
        <v>35957</v>
      </c>
      <c r="D521" s="1">
        <v>44358</v>
      </c>
      <c r="E521" t="s">
        <v>2293</v>
      </c>
      <c r="F521" s="2">
        <v>0.875</v>
      </c>
      <c r="G521" t="s">
        <v>755</v>
      </c>
      <c r="H521" t="s">
        <v>339</v>
      </c>
      <c r="I521" t="s">
        <v>340</v>
      </c>
      <c r="J521" t="s">
        <v>341</v>
      </c>
      <c r="K521" t="s">
        <v>3012</v>
      </c>
      <c r="L521" t="s">
        <v>51</v>
      </c>
      <c r="M521">
        <v>1</v>
      </c>
      <c r="N521">
        <v>1</v>
      </c>
      <c r="O521" t="s">
        <v>13</v>
      </c>
      <c r="P521" t="s">
        <v>205</v>
      </c>
      <c r="Q521">
        <v>33500</v>
      </c>
      <c r="R521">
        <v>0</v>
      </c>
      <c r="S521">
        <v>0</v>
      </c>
      <c r="T521" t="s">
        <v>1309</v>
      </c>
      <c r="U521" t="s">
        <v>1310</v>
      </c>
      <c r="V521" t="s">
        <v>1311</v>
      </c>
      <c r="W521">
        <v>1014</v>
      </c>
      <c r="X521">
        <v>8727</v>
      </c>
      <c r="Y521" t="s">
        <v>857</v>
      </c>
      <c r="Z521" t="s">
        <v>262</v>
      </c>
    </row>
    <row r="522" spans="1:26" x14ac:dyDescent="0.3">
      <c r="A522">
        <v>1998</v>
      </c>
      <c r="B522" t="s">
        <v>1312</v>
      </c>
      <c r="C522" s="9">
        <v>35958</v>
      </c>
      <c r="D522" s="1">
        <v>44359</v>
      </c>
      <c r="E522" t="s">
        <v>2348</v>
      </c>
      <c r="F522" s="2">
        <v>0.60416666666666663</v>
      </c>
      <c r="G522" t="s">
        <v>974</v>
      </c>
      <c r="H522" t="s">
        <v>1298</v>
      </c>
      <c r="I522" t="s">
        <v>1299</v>
      </c>
      <c r="J522" t="s">
        <v>1300</v>
      </c>
      <c r="K522" t="s">
        <v>3013</v>
      </c>
      <c r="L522" t="s">
        <v>12</v>
      </c>
      <c r="M522">
        <v>0</v>
      </c>
      <c r="N522">
        <v>0</v>
      </c>
      <c r="O522" t="s">
        <v>33</v>
      </c>
      <c r="P522" t="s">
        <v>205</v>
      </c>
      <c r="Q522">
        <v>29800</v>
      </c>
      <c r="R522">
        <v>0</v>
      </c>
      <c r="S522">
        <v>0</v>
      </c>
      <c r="T522" t="s">
        <v>1313</v>
      </c>
      <c r="U522" t="s">
        <v>1314</v>
      </c>
      <c r="V522" t="s">
        <v>1315</v>
      </c>
      <c r="W522">
        <v>1014</v>
      </c>
      <c r="X522">
        <v>8728</v>
      </c>
      <c r="Y522" t="s">
        <v>237</v>
      </c>
      <c r="Z522" t="s">
        <v>535</v>
      </c>
    </row>
    <row r="523" spans="1:26" x14ac:dyDescent="0.3">
      <c r="A523">
        <v>1998</v>
      </c>
      <c r="B523" t="s">
        <v>1316</v>
      </c>
      <c r="C523" s="9">
        <v>35958</v>
      </c>
      <c r="D523" s="1">
        <v>44359</v>
      </c>
      <c r="E523" t="s">
        <v>2349</v>
      </c>
      <c r="F523" s="2">
        <v>0.72916666666666663</v>
      </c>
      <c r="G523" t="s">
        <v>969</v>
      </c>
      <c r="H523" t="s">
        <v>1317</v>
      </c>
      <c r="I523" t="s">
        <v>1318</v>
      </c>
      <c r="J523" t="s">
        <v>1319</v>
      </c>
      <c r="K523" t="s">
        <v>3014</v>
      </c>
      <c r="L523" t="s">
        <v>56</v>
      </c>
      <c r="M523">
        <v>0</v>
      </c>
      <c r="N523">
        <v>1</v>
      </c>
      <c r="O523" t="s">
        <v>48</v>
      </c>
      <c r="P523" t="s">
        <v>205</v>
      </c>
      <c r="Q523">
        <v>38100</v>
      </c>
      <c r="R523">
        <v>0</v>
      </c>
      <c r="S523">
        <v>0</v>
      </c>
      <c r="T523" t="s">
        <v>1320</v>
      </c>
      <c r="U523" t="s">
        <v>1321</v>
      </c>
      <c r="V523" t="s">
        <v>1322</v>
      </c>
      <c r="W523">
        <v>1014</v>
      </c>
      <c r="X523">
        <v>8729</v>
      </c>
      <c r="Y523" t="s">
        <v>1223</v>
      </c>
      <c r="Z523" t="s">
        <v>1021</v>
      </c>
    </row>
    <row r="524" spans="1:26" x14ac:dyDescent="0.3">
      <c r="A524">
        <v>1998</v>
      </c>
      <c r="B524" t="s">
        <v>1323</v>
      </c>
      <c r="C524" s="9">
        <v>35958</v>
      </c>
      <c r="D524" s="1">
        <v>44359</v>
      </c>
      <c r="E524" t="s">
        <v>2294</v>
      </c>
      <c r="F524" s="2">
        <v>0.875</v>
      </c>
      <c r="G524" t="s">
        <v>969</v>
      </c>
      <c r="H524" t="s">
        <v>345</v>
      </c>
      <c r="I524" t="s">
        <v>346</v>
      </c>
      <c r="J524" t="s">
        <v>347</v>
      </c>
      <c r="K524" t="s">
        <v>3015</v>
      </c>
      <c r="L524" t="s">
        <v>4</v>
      </c>
      <c r="M524">
        <v>3</v>
      </c>
      <c r="N524">
        <v>0</v>
      </c>
      <c r="O524" t="s">
        <v>61</v>
      </c>
      <c r="P524" t="s">
        <v>205</v>
      </c>
      <c r="Q524">
        <v>55000</v>
      </c>
      <c r="R524">
        <v>1</v>
      </c>
      <c r="S524">
        <v>0</v>
      </c>
      <c r="T524" t="s">
        <v>1324</v>
      </c>
      <c r="U524" t="s">
        <v>1325</v>
      </c>
      <c r="V524" t="s">
        <v>1326</v>
      </c>
      <c r="W524">
        <v>1014</v>
      </c>
      <c r="X524">
        <v>8730</v>
      </c>
      <c r="Y524" t="s">
        <v>209</v>
      </c>
      <c r="Z524" t="s">
        <v>1327</v>
      </c>
    </row>
    <row r="525" spans="1:26" x14ac:dyDescent="0.3">
      <c r="A525">
        <v>1998</v>
      </c>
      <c r="B525" t="s">
        <v>1328</v>
      </c>
      <c r="C525" s="9">
        <v>35959</v>
      </c>
      <c r="D525" s="1">
        <v>44360</v>
      </c>
      <c r="E525" t="s">
        <v>2146</v>
      </c>
      <c r="F525" s="2">
        <v>0.60416666666666663</v>
      </c>
      <c r="G525" t="s">
        <v>974</v>
      </c>
      <c r="H525" t="s">
        <v>1329</v>
      </c>
      <c r="I525" t="s">
        <v>1330</v>
      </c>
      <c r="J525" t="s">
        <v>1331</v>
      </c>
      <c r="K525" t="s">
        <v>3016</v>
      </c>
      <c r="L525" t="s">
        <v>18</v>
      </c>
      <c r="M525">
        <v>2</v>
      </c>
      <c r="N525">
        <v>3</v>
      </c>
      <c r="O525" t="s">
        <v>55</v>
      </c>
      <c r="P525" t="s">
        <v>205</v>
      </c>
      <c r="Q525">
        <v>35500</v>
      </c>
      <c r="R525">
        <v>1</v>
      </c>
      <c r="S525">
        <v>1</v>
      </c>
      <c r="T525" t="s">
        <v>1332</v>
      </c>
      <c r="U525" t="s">
        <v>1333</v>
      </c>
      <c r="V525" t="s">
        <v>1334</v>
      </c>
      <c r="W525">
        <v>1014</v>
      </c>
      <c r="X525">
        <v>8731</v>
      </c>
      <c r="Y525" t="s">
        <v>299</v>
      </c>
      <c r="Z525" t="s">
        <v>1240</v>
      </c>
    </row>
    <row r="526" spans="1:26" x14ac:dyDescent="0.3">
      <c r="A526">
        <v>1998</v>
      </c>
      <c r="B526" t="s">
        <v>1335</v>
      </c>
      <c r="C526" s="9">
        <v>35959</v>
      </c>
      <c r="D526" s="1">
        <v>44360</v>
      </c>
      <c r="E526" t="s">
        <v>2350</v>
      </c>
      <c r="F526" s="2">
        <v>0.72916666666666663</v>
      </c>
      <c r="G526" t="s">
        <v>1014</v>
      </c>
      <c r="H526" t="s">
        <v>1336</v>
      </c>
      <c r="I526" t="s">
        <v>1337</v>
      </c>
      <c r="J526" t="s">
        <v>1338</v>
      </c>
      <c r="K526" t="s">
        <v>3017</v>
      </c>
      <c r="L526" t="s">
        <v>46</v>
      </c>
      <c r="M526">
        <v>1</v>
      </c>
      <c r="N526">
        <v>3</v>
      </c>
      <c r="O526" t="s">
        <v>27</v>
      </c>
      <c r="P526" t="s">
        <v>205</v>
      </c>
      <c r="Q526">
        <v>39100</v>
      </c>
      <c r="R526">
        <v>1</v>
      </c>
      <c r="S526">
        <v>0</v>
      </c>
      <c r="T526" t="s">
        <v>1339</v>
      </c>
      <c r="U526" t="s">
        <v>1340</v>
      </c>
      <c r="V526" t="s">
        <v>1341</v>
      </c>
      <c r="W526">
        <v>1014</v>
      </c>
      <c r="X526">
        <v>8732</v>
      </c>
      <c r="Y526" t="s">
        <v>440</v>
      </c>
      <c r="Z526" t="s">
        <v>210</v>
      </c>
    </row>
    <row r="527" spans="1:26" x14ac:dyDescent="0.3">
      <c r="A527">
        <v>1998</v>
      </c>
      <c r="B527" t="s">
        <v>1342</v>
      </c>
      <c r="C527" s="9">
        <v>35959</v>
      </c>
      <c r="D527" s="1">
        <v>44360</v>
      </c>
      <c r="E527" t="s">
        <v>2295</v>
      </c>
      <c r="F527" s="2">
        <v>0.875</v>
      </c>
      <c r="G527" t="s">
        <v>1014</v>
      </c>
      <c r="H527" t="s">
        <v>1291</v>
      </c>
      <c r="I527" t="s">
        <v>1292</v>
      </c>
      <c r="J527" t="s">
        <v>1293</v>
      </c>
      <c r="K527" t="s">
        <v>3018</v>
      </c>
      <c r="L527" t="s">
        <v>39</v>
      </c>
      <c r="M527">
        <v>0</v>
      </c>
      <c r="N527">
        <v>0</v>
      </c>
      <c r="O527" t="s">
        <v>32</v>
      </c>
      <c r="P527" t="s">
        <v>205</v>
      </c>
      <c r="Q527">
        <v>77000</v>
      </c>
      <c r="R527">
        <v>0</v>
      </c>
      <c r="S527">
        <v>0</v>
      </c>
      <c r="T527" t="s">
        <v>1343</v>
      </c>
      <c r="U527" t="s">
        <v>1344</v>
      </c>
      <c r="V527" t="s">
        <v>1345</v>
      </c>
      <c r="W527">
        <v>1014</v>
      </c>
      <c r="X527">
        <v>8733</v>
      </c>
      <c r="Y527" t="s">
        <v>278</v>
      </c>
      <c r="Z527" t="s">
        <v>216</v>
      </c>
    </row>
    <row r="528" spans="1:26" x14ac:dyDescent="0.3">
      <c r="A528">
        <v>1998</v>
      </c>
      <c r="B528" t="s">
        <v>1346</v>
      </c>
      <c r="C528" s="9">
        <v>35960</v>
      </c>
      <c r="D528" s="1">
        <v>44361</v>
      </c>
      <c r="E528" t="s">
        <v>2351</v>
      </c>
      <c r="F528" s="2">
        <v>0.60416666666666663</v>
      </c>
      <c r="G528" t="s">
        <v>1347</v>
      </c>
      <c r="H528" t="s">
        <v>339</v>
      </c>
      <c r="I528" t="s">
        <v>340</v>
      </c>
      <c r="J528" t="s">
        <v>341</v>
      </c>
      <c r="K528" t="s">
        <v>3019</v>
      </c>
      <c r="L528" t="s">
        <v>8</v>
      </c>
      <c r="M528">
        <v>1</v>
      </c>
      <c r="N528">
        <v>0</v>
      </c>
      <c r="O528" t="s">
        <v>62</v>
      </c>
      <c r="P528" t="s">
        <v>205</v>
      </c>
      <c r="Q528">
        <v>33500</v>
      </c>
      <c r="R528">
        <v>1</v>
      </c>
      <c r="S528">
        <v>0</v>
      </c>
      <c r="T528" t="s">
        <v>1196</v>
      </c>
      <c r="U528" t="s">
        <v>1348</v>
      </c>
      <c r="V528" t="s">
        <v>1349</v>
      </c>
      <c r="W528">
        <v>1014</v>
      </c>
      <c r="X528">
        <v>8734</v>
      </c>
      <c r="Y528" t="s">
        <v>230</v>
      </c>
      <c r="Z528" t="s">
        <v>1350</v>
      </c>
    </row>
    <row r="529" spans="1:26" x14ac:dyDescent="0.3">
      <c r="A529">
        <v>1998</v>
      </c>
      <c r="B529" t="s">
        <v>1351</v>
      </c>
      <c r="C529" s="9">
        <v>35960</v>
      </c>
      <c r="D529" s="1">
        <v>44361</v>
      </c>
      <c r="E529" t="s">
        <v>2352</v>
      </c>
      <c r="F529" s="2">
        <v>0.72916666666666663</v>
      </c>
      <c r="G529" t="s">
        <v>989</v>
      </c>
      <c r="H529" t="s">
        <v>1352</v>
      </c>
      <c r="I529" t="s">
        <v>1353</v>
      </c>
      <c r="J529" t="s">
        <v>1354</v>
      </c>
      <c r="K529" t="s">
        <v>3020</v>
      </c>
      <c r="L529" t="s">
        <v>6</v>
      </c>
      <c r="M529">
        <v>1</v>
      </c>
      <c r="N529">
        <v>0</v>
      </c>
      <c r="O529" t="s">
        <v>73</v>
      </c>
      <c r="P529" t="s">
        <v>205</v>
      </c>
      <c r="Q529">
        <v>30600</v>
      </c>
      <c r="R529">
        <v>0</v>
      </c>
      <c r="S529">
        <v>0</v>
      </c>
      <c r="T529" t="s">
        <v>1220</v>
      </c>
      <c r="U529" t="s">
        <v>1355</v>
      </c>
      <c r="V529" t="s">
        <v>1356</v>
      </c>
      <c r="W529">
        <v>1014</v>
      </c>
      <c r="X529">
        <v>8735</v>
      </c>
      <c r="Y529" t="s">
        <v>221</v>
      </c>
      <c r="Z529" t="s">
        <v>803</v>
      </c>
    </row>
    <row r="530" spans="1:26" x14ac:dyDescent="0.3">
      <c r="A530">
        <v>1998</v>
      </c>
      <c r="B530" t="s">
        <v>1357</v>
      </c>
      <c r="C530" s="9">
        <v>35960</v>
      </c>
      <c r="D530" s="1">
        <v>44361</v>
      </c>
      <c r="E530" t="s">
        <v>2219</v>
      </c>
      <c r="F530" s="2">
        <v>0.875</v>
      </c>
      <c r="G530" t="s">
        <v>1347</v>
      </c>
      <c r="H530" t="s">
        <v>1317</v>
      </c>
      <c r="I530" t="s">
        <v>1318</v>
      </c>
      <c r="J530" t="s">
        <v>1319</v>
      </c>
      <c r="K530" t="s">
        <v>3021</v>
      </c>
      <c r="L530" t="s">
        <v>60</v>
      </c>
      <c r="M530">
        <v>1</v>
      </c>
      <c r="N530">
        <v>3</v>
      </c>
      <c r="O530" t="s">
        <v>63</v>
      </c>
      <c r="P530" t="s">
        <v>205</v>
      </c>
      <c r="Q530">
        <v>38100</v>
      </c>
      <c r="R530">
        <v>1</v>
      </c>
      <c r="S530">
        <v>1</v>
      </c>
      <c r="T530" t="s">
        <v>1358</v>
      </c>
      <c r="U530" t="s">
        <v>1359</v>
      </c>
      <c r="V530" t="s">
        <v>1360</v>
      </c>
      <c r="W530">
        <v>1014</v>
      </c>
      <c r="X530">
        <v>8736</v>
      </c>
      <c r="Y530" t="s">
        <v>1361</v>
      </c>
      <c r="Z530" t="s">
        <v>1362</v>
      </c>
    </row>
    <row r="531" spans="1:26" x14ac:dyDescent="0.3">
      <c r="A531">
        <v>1998</v>
      </c>
      <c r="B531" t="s">
        <v>1363</v>
      </c>
      <c r="C531" s="9">
        <v>35961</v>
      </c>
      <c r="D531" s="1">
        <v>44362</v>
      </c>
      <c r="E531" t="s">
        <v>2353</v>
      </c>
      <c r="F531" s="2">
        <v>0.60416666666666663</v>
      </c>
      <c r="G531" t="s">
        <v>1364</v>
      </c>
      <c r="H531" t="s">
        <v>345</v>
      </c>
      <c r="I531" t="s">
        <v>346</v>
      </c>
      <c r="J531" t="s">
        <v>347</v>
      </c>
      <c r="K531" t="s">
        <v>3022</v>
      </c>
      <c r="L531" t="s">
        <v>22</v>
      </c>
      <c r="M531">
        <v>2</v>
      </c>
      <c r="N531">
        <v>0</v>
      </c>
      <c r="O531" t="s">
        <v>41</v>
      </c>
      <c r="P531" t="s">
        <v>205</v>
      </c>
      <c r="Q531">
        <v>55000</v>
      </c>
      <c r="R531">
        <v>1</v>
      </c>
      <c r="S531">
        <v>0</v>
      </c>
      <c r="T531" t="s">
        <v>1365</v>
      </c>
      <c r="U531" t="s">
        <v>1366</v>
      </c>
      <c r="V531" t="s">
        <v>1306</v>
      </c>
      <c r="W531">
        <v>1014</v>
      </c>
      <c r="X531">
        <v>8740</v>
      </c>
      <c r="Y531" t="s">
        <v>394</v>
      </c>
      <c r="Z531" t="s">
        <v>783</v>
      </c>
    </row>
    <row r="532" spans="1:26" x14ac:dyDescent="0.3">
      <c r="A532">
        <v>1998</v>
      </c>
      <c r="B532" t="s">
        <v>1367</v>
      </c>
      <c r="C532" s="9">
        <v>35961</v>
      </c>
      <c r="D532" s="1">
        <v>44362</v>
      </c>
      <c r="E532" t="s">
        <v>2354</v>
      </c>
      <c r="F532" s="2">
        <v>0.72916666666666663</v>
      </c>
      <c r="G532" t="s">
        <v>1364</v>
      </c>
      <c r="H532" t="s">
        <v>1336</v>
      </c>
      <c r="I532" t="s">
        <v>1337</v>
      </c>
      <c r="J532" t="s">
        <v>1338</v>
      </c>
      <c r="K532" t="s">
        <v>3023</v>
      </c>
      <c r="L532" t="s">
        <v>7</v>
      </c>
      <c r="M532">
        <v>1</v>
      </c>
      <c r="N532">
        <v>0</v>
      </c>
      <c r="O532" t="s">
        <v>53</v>
      </c>
      <c r="P532" t="s">
        <v>205</v>
      </c>
      <c r="Q532">
        <v>39100</v>
      </c>
      <c r="R532">
        <v>1</v>
      </c>
      <c r="S532">
        <v>0</v>
      </c>
      <c r="T532" t="s">
        <v>1228</v>
      </c>
      <c r="U532" t="s">
        <v>1368</v>
      </c>
      <c r="V532" t="s">
        <v>1302</v>
      </c>
      <c r="W532">
        <v>1014</v>
      </c>
      <c r="X532">
        <v>8739</v>
      </c>
      <c r="Y532" t="s">
        <v>225</v>
      </c>
      <c r="Z532" t="s">
        <v>524</v>
      </c>
    </row>
    <row r="533" spans="1:26" x14ac:dyDescent="0.3">
      <c r="A533">
        <v>1998</v>
      </c>
      <c r="B533" t="s">
        <v>1369</v>
      </c>
      <c r="C533" s="9">
        <v>35961</v>
      </c>
      <c r="D533" s="1">
        <v>44362</v>
      </c>
      <c r="E533" t="s">
        <v>2221</v>
      </c>
      <c r="F533" s="2">
        <v>0.875</v>
      </c>
      <c r="G533" t="s">
        <v>989</v>
      </c>
      <c r="H533" t="s">
        <v>322</v>
      </c>
      <c r="I533" t="s">
        <v>323</v>
      </c>
      <c r="J533" t="s">
        <v>324</v>
      </c>
      <c r="K533" t="s">
        <v>3024</v>
      </c>
      <c r="L533" t="s">
        <v>17</v>
      </c>
      <c r="M533">
        <v>2</v>
      </c>
      <c r="N533">
        <v>0</v>
      </c>
      <c r="O533" t="s">
        <v>5</v>
      </c>
      <c r="P533" t="s">
        <v>205</v>
      </c>
      <c r="Q533">
        <v>45500</v>
      </c>
      <c r="R533">
        <v>1</v>
      </c>
      <c r="S533">
        <v>0</v>
      </c>
      <c r="T533" t="s">
        <v>1370</v>
      </c>
      <c r="U533" t="s">
        <v>1307</v>
      </c>
      <c r="V533" t="s">
        <v>1371</v>
      </c>
      <c r="W533">
        <v>1014</v>
      </c>
      <c r="X533">
        <v>8738</v>
      </c>
      <c r="Y533" t="s">
        <v>292</v>
      </c>
      <c r="Z533" t="s">
        <v>5</v>
      </c>
    </row>
    <row r="534" spans="1:26" x14ac:dyDescent="0.3">
      <c r="A534">
        <v>1998</v>
      </c>
      <c r="B534" t="s">
        <v>1372</v>
      </c>
      <c r="C534" s="9">
        <v>35962</v>
      </c>
      <c r="D534" s="1">
        <v>44363</v>
      </c>
      <c r="E534" t="s">
        <v>2355</v>
      </c>
      <c r="F534" s="2">
        <v>0.72916666666666663</v>
      </c>
      <c r="G534" t="s">
        <v>757</v>
      </c>
      <c r="H534" t="s">
        <v>370</v>
      </c>
      <c r="I534" t="s">
        <v>371</v>
      </c>
      <c r="J534" t="s">
        <v>372</v>
      </c>
      <c r="K534" t="s">
        <v>3025</v>
      </c>
      <c r="L534" t="s">
        <v>38</v>
      </c>
      <c r="M534">
        <v>1</v>
      </c>
      <c r="N534">
        <v>1</v>
      </c>
      <c r="O534" t="s">
        <v>54</v>
      </c>
      <c r="P534" t="s">
        <v>205</v>
      </c>
      <c r="Q534">
        <v>31800</v>
      </c>
      <c r="R534">
        <v>0</v>
      </c>
      <c r="S534">
        <v>0</v>
      </c>
      <c r="T534" t="s">
        <v>1373</v>
      </c>
      <c r="U534" t="s">
        <v>1374</v>
      </c>
      <c r="V534" t="s">
        <v>1375</v>
      </c>
      <c r="W534">
        <v>1014</v>
      </c>
      <c r="X534">
        <v>8741</v>
      </c>
      <c r="Y534" t="s">
        <v>435</v>
      </c>
      <c r="Z534" t="s">
        <v>350</v>
      </c>
    </row>
    <row r="535" spans="1:26" x14ac:dyDescent="0.3">
      <c r="A535">
        <v>1998</v>
      </c>
      <c r="B535" t="s">
        <v>1376</v>
      </c>
      <c r="C535" s="9">
        <v>35962</v>
      </c>
      <c r="D535" s="1">
        <v>44363</v>
      </c>
      <c r="E535" t="s">
        <v>2223</v>
      </c>
      <c r="F535" s="2">
        <v>0.875</v>
      </c>
      <c r="G535" t="s">
        <v>757</v>
      </c>
      <c r="H535" t="s">
        <v>1329</v>
      </c>
      <c r="I535" t="s">
        <v>1330</v>
      </c>
      <c r="J535" t="s">
        <v>1331</v>
      </c>
      <c r="K535" t="s">
        <v>3026</v>
      </c>
      <c r="L535" t="s">
        <v>11</v>
      </c>
      <c r="M535">
        <v>3</v>
      </c>
      <c r="N535">
        <v>0</v>
      </c>
      <c r="O535" t="s">
        <v>45</v>
      </c>
      <c r="P535" t="s">
        <v>205</v>
      </c>
      <c r="Q535">
        <v>35500</v>
      </c>
      <c r="R535">
        <v>2</v>
      </c>
      <c r="S535">
        <v>0</v>
      </c>
      <c r="T535" t="s">
        <v>1377</v>
      </c>
      <c r="U535" t="s">
        <v>1334</v>
      </c>
      <c r="V535" t="s">
        <v>1378</v>
      </c>
      <c r="W535">
        <v>1014</v>
      </c>
      <c r="X535">
        <v>8742</v>
      </c>
      <c r="Y535" t="s">
        <v>222</v>
      </c>
      <c r="Z535" t="s">
        <v>658</v>
      </c>
    </row>
    <row r="536" spans="1:26" x14ac:dyDescent="0.3">
      <c r="A536">
        <v>1998</v>
      </c>
      <c r="B536" t="s">
        <v>1379</v>
      </c>
      <c r="C536" s="9">
        <v>35963</v>
      </c>
      <c r="D536" s="1">
        <v>44364</v>
      </c>
      <c r="E536" t="s">
        <v>2356</v>
      </c>
      <c r="F536" s="2">
        <v>0.72916666666666663</v>
      </c>
      <c r="G536" t="s">
        <v>755</v>
      </c>
      <c r="H536" t="s">
        <v>1352</v>
      </c>
      <c r="I536" t="s">
        <v>1353</v>
      </c>
      <c r="J536" t="s">
        <v>1354</v>
      </c>
      <c r="K536" t="s">
        <v>2873</v>
      </c>
      <c r="L536" t="s">
        <v>9</v>
      </c>
      <c r="M536">
        <v>1</v>
      </c>
      <c r="N536">
        <v>1</v>
      </c>
      <c r="O536" t="s">
        <v>13</v>
      </c>
      <c r="P536" t="s">
        <v>205</v>
      </c>
      <c r="Q536">
        <v>30600</v>
      </c>
      <c r="R536">
        <v>0</v>
      </c>
      <c r="S536">
        <v>0</v>
      </c>
      <c r="T536" t="s">
        <v>1380</v>
      </c>
      <c r="U536" t="s">
        <v>1315</v>
      </c>
      <c r="V536" t="s">
        <v>1295</v>
      </c>
      <c r="W536">
        <v>1014</v>
      </c>
      <c r="X536">
        <v>8743</v>
      </c>
      <c r="Y536" t="s">
        <v>233</v>
      </c>
      <c r="Z536" t="s">
        <v>262</v>
      </c>
    </row>
    <row r="537" spans="1:26" x14ac:dyDescent="0.3">
      <c r="A537">
        <v>1998</v>
      </c>
      <c r="B537" t="s">
        <v>1381</v>
      </c>
      <c r="C537" s="9">
        <v>35963</v>
      </c>
      <c r="D537" s="1">
        <v>44364</v>
      </c>
      <c r="E537" t="s">
        <v>2226</v>
      </c>
      <c r="F537" s="2">
        <v>0.875</v>
      </c>
      <c r="G537" t="s">
        <v>755</v>
      </c>
      <c r="H537" t="s">
        <v>1298</v>
      </c>
      <c r="I537" t="s">
        <v>1299</v>
      </c>
      <c r="J537" t="s">
        <v>1300</v>
      </c>
      <c r="K537" t="s">
        <v>2886</v>
      </c>
      <c r="L537" t="s">
        <v>19</v>
      </c>
      <c r="M537">
        <v>3</v>
      </c>
      <c r="N537">
        <v>0</v>
      </c>
      <c r="O537" t="s">
        <v>51</v>
      </c>
      <c r="P537" t="s">
        <v>205</v>
      </c>
      <c r="Q537">
        <v>29800</v>
      </c>
      <c r="R537">
        <v>1</v>
      </c>
      <c r="S537">
        <v>0</v>
      </c>
      <c r="T537" t="s">
        <v>1382</v>
      </c>
      <c r="U537" t="s">
        <v>1340</v>
      </c>
      <c r="V537" t="s">
        <v>1321</v>
      </c>
      <c r="W537">
        <v>1014</v>
      </c>
      <c r="X537">
        <v>8744</v>
      </c>
      <c r="Y537" t="s">
        <v>306</v>
      </c>
      <c r="Z537" t="s">
        <v>857</v>
      </c>
    </row>
    <row r="538" spans="1:26" x14ac:dyDescent="0.3">
      <c r="A538">
        <v>1998</v>
      </c>
      <c r="B538" t="s">
        <v>1383</v>
      </c>
      <c r="C538" s="9">
        <v>35964</v>
      </c>
      <c r="D538" s="1">
        <v>44365</v>
      </c>
      <c r="E538" t="s">
        <v>2357</v>
      </c>
      <c r="F538" s="2">
        <v>0.72916666666666663</v>
      </c>
      <c r="G538" t="s">
        <v>969</v>
      </c>
      <c r="H538" t="s">
        <v>339</v>
      </c>
      <c r="I538" t="s">
        <v>340</v>
      </c>
      <c r="J538" t="s">
        <v>341</v>
      </c>
      <c r="K538" t="s">
        <v>3027</v>
      </c>
      <c r="L538" t="s">
        <v>61</v>
      </c>
      <c r="M538">
        <v>1</v>
      </c>
      <c r="N538">
        <v>1</v>
      </c>
      <c r="O538" t="s">
        <v>48</v>
      </c>
      <c r="P538" t="s">
        <v>205</v>
      </c>
      <c r="Q538">
        <v>33500</v>
      </c>
      <c r="R538">
        <v>0</v>
      </c>
      <c r="S538">
        <v>1</v>
      </c>
      <c r="T538" t="s">
        <v>1384</v>
      </c>
      <c r="U538" t="s">
        <v>1296</v>
      </c>
      <c r="V538" t="s">
        <v>1310</v>
      </c>
      <c r="W538">
        <v>1014</v>
      </c>
      <c r="X538">
        <v>8746</v>
      </c>
      <c r="Y538" t="s">
        <v>1327</v>
      </c>
      <c r="Z538" t="s">
        <v>1021</v>
      </c>
    </row>
    <row r="539" spans="1:26" x14ac:dyDescent="0.3">
      <c r="A539">
        <v>1998</v>
      </c>
      <c r="B539" t="s">
        <v>1385</v>
      </c>
      <c r="C539" s="9">
        <v>35964</v>
      </c>
      <c r="D539" s="1">
        <v>44365</v>
      </c>
      <c r="E539" t="s">
        <v>2228</v>
      </c>
      <c r="F539" s="2">
        <v>0.875</v>
      </c>
      <c r="G539" t="s">
        <v>969</v>
      </c>
      <c r="H539" t="s">
        <v>1291</v>
      </c>
      <c r="I539" t="s">
        <v>1292</v>
      </c>
      <c r="J539" t="s">
        <v>1293</v>
      </c>
      <c r="K539" t="s">
        <v>3028</v>
      </c>
      <c r="L539" t="s">
        <v>4</v>
      </c>
      <c r="M539">
        <v>4</v>
      </c>
      <c r="N539">
        <v>0</v>
      </c>
      <c r="O539" t="s">
        <v>56</v>
      </c>
      <c r="P539" t="s">
        <v>205</v>
      </c>
      <c r="Q539">
        <v>80000</v>
      </c>
      <c r="R539">
        <v>1</v>
      </c>
      <c r="S539">
        <v>0</v>
      </c>
      <c r="T539" t="s">
        <v>1182</v>
      </c>
      <c r="U539" t="s">
        <v>1311</v>
      </c>
      <c r="V539" t="s">
        <v>1333</v>
      </c>
      <c r="W539">
        <v>1014</v>
      </c>
      <c r="X539">
        <v>8745</v>
      </c>
      <c r="Y539" t="s">
        <v>209</v>
      </c>
      <c r="Z539" t="s">
        <v>1223</v>
      </c>
    </row>
    <row r="540" spans="1:26" x14ac:dyDescent="0.3">
      <c r="A540">
        <v>1998</v>
      </c>
      <c r="B540" t="s">
        <v>1386</v>
      </c>
      <c r="C540" s="9">
        <v>35965</v>
      </c>
      <c r="D540" s="1">
        <v>44366</v>
      </c>
      <c r="E540" t="s">
        <v>2358</v>
      </c>
      <c r="F540" s="2">
        <v>0.72916666666666663</v>
      </c>
      <c r="G540" t="s">
        <v>974</v>
      </c>
      <c r="H540" t="s">
        <v>322</v>
      </c>
      <c r="I540" t="s">
        <v>323</v>
      </c>
      <c r="J540" t="s">
        <v>324</v>
      </c>
      <c r="K540" t="s">
        <v>2983</v>
      </c>
      <c r="L540" t="s">
        <v>55</v>
      </c>
      <c r="M540">
        <v>1</v>
      </c>
      <c r="N540">
        <v>0</v>
      </c>
      <c r="O540" t="s">
        <v>33</v>
      </c>
      <c r="P540" t="s">
        <v>205</v>
      </c>
      <c r="Q540">
        <v>45500</v>
      </c>
      <c r="R540">
        <v>1</v>
      </c>
      <c r="S540">
        <v>0</v>
      </c>
      <c r="T540" t="s">
        <v>1387</v>
      </c>
      <c r="U540" t="s">
        <v>1322</v>
      </c>
      <c r="V540" t="s">
        <v>1325</v>
      </c>
      <c r="W540">
        <v>1014</v>
      </c>
      <c r="X540">
        <v>8747</v>
      </c>
      <c r="Y540" t="s">
        <v>1240</v>
      </c>
      <c r="Z540" t="s">
        <v>535</v>
      </c>
    </row>
    <row r="541" spans="1:26" x14ac:dyDescent="0.3">
      <c r="A541">
        <v>1998</v>
      </c>
      <c r="B541" t="s">
        <v>1388</v>
      </c>
      <c r="C541" s="9">
        <v>35965</v>
      </c>
      <c r="D541" s="1">
        <v>44366</v>
      </c>
      <c r="E541" t="s">
        <v>2230</v>
      </c>
      <c r="F541" s="2">
        <v>0.875</v>
      </c>
      <c r="G541" t="s">
        <v>974</v>
      </c>
      <c r="H541" t="s">
        <v>1352</v>
      </c>
      <c r="I541" t="s">
        <v>1353</v>
      </c>
      <c r="J541" t="s">
        <v>1354</v>
      </c>
      <c r="K541" t="s">
        <v>3029</v>
      </c>
      <c r="L541" t="s">
        <v>18</v>
      </c>
      <c r="M541">
        <v>0</v>
      </c>
      <c r="N541">
        <v>0</v>
      </c>
      <c r="O541" t="s">
        <v>12</v>
      </c>
      <c r="P541" t="s">
        <v>205</v>
      </c>
      <c r="Q541">
        <v>30600</v>
      </c>
      <c r="R541">
        <v>0</v>
      </c>
      <c r="S541">
        <v>0</v>
      </c>
      <c r="T541" t="s">
        <v>1389</v>
      </c>
      <c r="U541" t="s">
        <v>1390</v>
      </c>
      <c r="V541" t="s">
        <v>1355</v>
      </c>
      <c r="W541">
        <v>1014</v>
      </c>
      <c r="X541">
        <v>8748</v>
      </c>
      <c r="Y541" t="s">
        <v>299</v>
      </c>
      <c r="Z541" t="s">
        <v>237</v>
      </c>
    </row>
    <row r="542" spans="1:26" x14ac:dyDescent="0.3">
      <c r="A542">
        <v>1998</v>
      </c>
      <c r="B542" t="s">
        <v>1391</v>
      </c>
      <c r="C542" s="9">
        <v>35966</v>
      </c>
      <c r="D542" s="1">
        <v>44367</v>
      </c>
      <c r="E542" t="s">
        <v>2359</v>
      </c>
      <c r="F542" s="2">
        <v>0.60416666666666663</v>
      </c>
      <c r="G542" t="s">
        <v>1347</v>
      </c>
      <c r="H542" t="s">
        <v>1329</v>
      </c>
      <c r="I542" t="s">
        <v>1330</v>
      </c>
      <c r="J542" t="s">
        <v>1331</v>
      </c>
      <c r="K542" t="s">
        <v>3030</v>
      </c>
      <c r="L542" t="s">
        <v>62</v>
      </c>
      <c r="M542">
        <v>0</v>
      </c>
      <c r="N542">
        <v>1</v>
      </c>
      <c r="O542" t="s">
        <v>63</v>
      </c>
      <c r="P542" t="s">
        <v>205</v>
      </c>
      <c r="Q542">
        <v>35500</v>
      </c>
      <c r="R542">
        <v>0</v>
      </c>
      <c r="S542">
        <v>0</v>
      </c>
      <c r="T542" t="s">
        <v>1392</v>
      </c>
      <c r="U542" t="s">
        <v>1326</v>
      </c>
      <c r="V542" t="s">
        <v>1314</v>
      </c>
      <c r="W542">
        <v>1014</v>
      </c>
      <c r="X542">
        <v>8751</v>
      </c>
      <c r="Y542" t="s">
        <v>1350</v>
      </c>
      <c r="Z542" t="s">
        <v>1362</v>
      </c>
    </row>
    <row r="543" spans="1:26" x14ac:dyDescent="0.3">
      <c r="A543">
        <v>1998</v>
      </c>
      <c r="B543" t="s">
        <v>1393</v>
      </c>
      <c r="C543" s="9">
        <v>35966</v>
      </c>
      <c r="D543" s="1">
        <v>44367</v>
      </c>
      <c r="E543" t="s">
        <v>2360</v>
      </c>
      <c r="F543" s="2">
        <v>0.72916666666666663</v>
      </c>
      <c r="G543" t="s">
        <v>1014</v>
      </c>
      <c r="H543" t="s">
        <v>370</v>
      </c>
      <c r="I543" t="s">
        <v>371</v>
      </c>
      <c r="J543" t="s">
        <v>372</v>
      </c>
      <c r="K543" t="s">
        <v>2905</v>
      </c>
      <c r="L543" t="s">
        <v>32</v>
      </c>
      <c r="M543">
        <v>2</v>
      </c>
      <c r="N543">
        <v>2</v>
      </c>
      <c r="O543" t="s">
        <v>27</v>
      </c>
      <c r="P543" t="s">
        <v>205</v>
      </c>
      <c r="Q543">
        <v>31800</v>
      </c>
      <c r="R543">
        <v>1</v>
      </c>
      <c r="S543">
        <v>0</v>
      </c>
      <c r="T543" t="s">
        <v>1394</v>
      </c>
      <c r="U543" t="s">
        <v>1349</v>
      </c>
      <c r="V543" t="s">
        <v>1368</v>
      </c>
      <c r="W543">
        <v>1014</v>
      </c>
      <c r="X543">
        <v>8750</v>
      </c>
      <c r="Y543" t="s">
        <v>216</v>
      </c>
      <c r="Z543" t="s">
        <v>210</v>
      </c>
    </row>
    <row r="544" spans="1:26" x14ac:dyDescent="0.3">
      <c r="A544">
        <v>1998</v>
      </c>
      <c r="B544" t="s">
        <v>1395</v>
      </c>
      <c r="C544" s="9">
        <v>35966</v>
      </c>
      <c r="D544" s="1">
        <v>44367</v>
      </c>
      <c r="E544" t="s">
        <v>2232</v>
      </c>
      <c r="F544" s="2">
        <v>0.875</v>
      </c>
      <c r="G544" t="s">
        <v>1014</v>
      </c>
      <c r="H544" t="s">
        <v>345</v>
      </c>
      <c r="I544" t="s">
        <v>346</v>
      </c>
      <c r="J544" t="s">
        <v>347</v>
      </c>
      <c r="K544" t="s">
        <v>3031</v>
      </c>
      <c r="L544" t="s">
        <v>39</v>
      </c>
      <c r="M544">
        <v>5</v>
      </c>
      <c r="N544">
        <v>0</v>
      </c>
      <c r="O544" t="s">
        <v>46</v>
      </c>
      <c r="P544" t="s">
        <v>205</v>
      </c>
      <c r="Q544">
        <v>55000</v>
      </c>
      <c r="R544">
        <v>2</v>
      </c>
      <c r="S544">
        <v>0</v>
      </c>
      <c r="T544" t="s">
        <v>1396</v>
      </c>
      <c r="U544" t="s">
        <v>1356</v>
      </c>
      <c r="V544" t="s">
        <v>1334</v>
      </c>
      <c r="W544">
        <v>1014</v>
      </c>
      <c r="X544">
        <v>8749</v>
      </c>
      <c r="Y544" t="s">
        <v>278</v>
      </c>
      <c r="Z544" t="s">
        <v>440</v>
      </c>
    </row>
    <row r="545" spans="1:26" x14ac:dyDescent="0.3">
      <c r="A545">
        <v>1998</v>
      </c>
      <c r="B545" t="s">
        <v>1397</v>
      </c>
      <c r="C545" s="9">
        <v>35967</v>
      </c>
      <c r="D545" s="1">
        <v>44368</v>
      </c>
      <c r="E545" t="s">
        <v>2361</v>
      </c>
      <c r="F545" s="2">
        <v>0.60416666666666663</v>
      </c>
      <c r="G545" t="s">
        <v>989</v>
      </c>
      <c r="H545" t="s">
        <v>1317</v>
      </c>
      <c r="I545" t="s">
        <v>1318</v>
      </c>
      <c r="J545" t="s">
        <v>1319</v>
      </c>
      <c r="K545" t="s">
        <v>3032</v>
      </c>
      <c r="L545" t="s">
        <v>17</v>
      </c>
      <c r="M545">
        <v>2</v>
      </c>
      <c r="N545">
        <v>2</v>
      </c>
      <c r="O545" t="s">
        <v>6</v>
      </c>
      <c r="P545" t="s">
        <v>205</v>
      </c>
      <c r="Q545">
        <v>38100</v>
      </c>
      <c r="R545">
        <v>0</v>
      </c>
      <c r="S545">
        <v>1</v>
      </c>
      <c r="T545" t="s">
        <v>1398</v>
      </c>
      <c r="U545" t="s">
        <v>1345</v>
      </c>
      <c r="V545" t="s">
        <v>1348</v>
      </c>
      <c r="W545">
        <v>1014</v>
      </c>
      <c r="X545">
        <v>8753</v>
      </c>
      <c r="Y545" t="s">
        <v>292</v>
      </c>
      <c r="Z545" t="s">
        <v>221</v>
      </c>
    </row>
    <row r="546" spans="1:26" x14ac:dyDescent="0.3">
      <c r="A546">
        <v>1998</v>
      </c>
      <c r="B546" t="s">
        <v>1399</v>
      </c>
      <c r="C546" s="9">
        <v>35967</v>
      </c>
      <c r="D546" s="1">
        <v>44368</v>
      </c>
      <c r="E546" t="s">
        <v>2362</v>
      </c>
      <c r="F546" s="2">
        <v>0.72916666666666663</v>
      </c>
      <c r="G546" t="s">
        <v>1347</v>
      </c>
      <c r="H546" t="s">
        <v>322</v>
      </c>
      <c r="I546" t="s">
        <v>323</v>
      </c>
      <c r="J546" t="s">
        <v>324</v>
      </c>
      <c r="K546" t="s">
        <v>3033</v>
      </c>
      <c r="L546" t="s">
        <v>8</v>
      </c>
      <c r="M546">
        <v>5</v>
      </c>
      <c r="N546">
        <v>0</v>
      </c>
      <c r="O546" t="s">
        <v>60</v>
      </c>
      <c r="P546" t="s">
        <v>205</v>
      </c>
      <c r="Q546">
        <v>45500</v>
      </c>
      <c r="R546">
        <v>1</v>
      </c>
      <c r="S546">
        <v>0</v>
      </c>
      <c r="T546" t="s">
        <v>1400</v>
      </c>
      <c r="U546" t="s">
        <v>1371</v>
      </c>
      <c r="V546" t="s">
        <v>1344</v>
      </c>
      <c r="W546">
        <v>1014</v>
      </c>
      <c r="X546">
        <v>8752</v>
      </c>
      <c r="Y546" t="s">
        <v>230</v>
      </c>
      <c r="Z546" t="s">
        <v>1361</v>
      </c>
    </row>
    <row r="547" spans="1:26" x14ac:dyDescent="0.3">
      <c r="A547">
        <v>1998</v>
      </c>
      <c r="B547" t="s">
        <v>1401</v>
      </c>
      <c r="C547" s="9">
        <v>35967</v>
      </c>
      <c r="D547" s="1">
        <v>44368</v>
      </c>
      <c r="E547" t="s">
        <v>2234</v>
      </c>
      <c r="F547" s="2">
        <v>0.875</v>
      </c>
      <c r="G547" t="s">
        <v>989</v>
      </c>
      <c r="H547" t="s">
        <v>1336</v>
      </c>
      <c r="I547" t="s">
        <v>1337</v>
      </c>
      <c r="J547" t="s">
        <v>1338</v>
      </c>
      <c r="K547" t="s">
        <v>3034</v>
      </c>
      <c r="L547" t="s">
        <v>5</v>
      </c>
      <c r="M547">
        <v>1</v>
      </c>
      <c r="N547">
        <v>2</v>
      </c>
      <c r="O547" t="s">
        <v>73</v>
      </c>
      <c r="P547" t="s">
        <v>205</v>
      </c>
      <c r="Q547">
        <v>39100</v>
      </c>
      <c r="R547">
        <v>0</v>
      </c>
      <c r="S547">
        <v>1</v>
      </c>
      <c r="T547" t="s">
        <v>1402</v>
      </c>
      <c r="U547" t="s">
        <v>1375</v>
      </c>
      <c r="V547" t="s">
        <v>1359</v>
      </c>
      <c r="W547">
        <v>1014</v>
      </c>
      <c r="X547">
        <v>8754</v>
      </c>
      <c r="Y547" t="s">
        <v>5</v>
      </c>
      <c r="Z547" t="s">
        <v>803</v>
      </c>
    </row>
    <row r="548" spans="1:26" x14ac:dyDescent="0.3">
      <c r="A548">
        <v>1998</v>
      </c>
      <c r="B548" t="s">
        <v>1403</v>
      </c>
      <c r="C548" s="9">
        <v>35968</v>
      </c>
      <c r="D548" s="1">
        <v>44369</v>
      </c>
      <c r="E548" t="s">
        <v>2363</v>
      </c>
      <c r="F548" s="2">
        <v>0.72916666666666663</v>
      </c>
      <c r="G548" t="s">
        <v>1364</v>
      </c>
      <c r="H548" t="s">
        <v>1298</v>
      </c>
      <c r="I548" t="s">
        <v>1299</v>
      </c>
      <c r="J548" t="s">
        <v>1300</v>
      </c>
      <c r="K548" t="s">
        <v>3035</v>
      </c>
      <c r="L548" t="s">
        <v>53</v>
      </c>
      <c r="M548">
        <v>1</v>
      </c>
      <c r="N548">
        <v>0</v>
      </c>
      <c r="O548" t="s">
        <v>41</v>
      </c>
      <c r="P548" t="s">
        <v>205</v>
      </c>
      <c r="Q548">
        <v>29800</v>
      </c>
      <c r="R548">
        <v>0</v>
      </c>
      <c r="S548">
        <v>0</v>
      </c>
      <c r="T548" t="s">
        <v>1404</v>
      </c>
      <c r="U548" t="s">
        <v>1341</v>
      </c>
      <c r="V548" t="s">
        <v>1374</v>
      </c>
      <c r="W548">
        <v>1014</v>
      </c>
      <c r="X548">
        <v>8755</v>
      </c>
      <c r="Y548" t="s">
        <v>524</v>
      </c>
      <c r="Z548" t="s">
        <v>783</v>
      </c>
    </row>
    <row r="549" spans="1:26" x14ac:dyDescent="0.3">
      <c r="A549">
        <v>1998</v>
      </c>
      <c r="B549" t="s">
        <v>1405</v>
      </c>
      <c r="C549" s="9">
        <v>35968</v>
      </c>
      <c r="D549" s="1">
        <v>44369</v>
      </c>
      <c r="E549" t="s">
        <v>2236</v>
      </c>
      <c r="F549" s="2">
        <v>0.875</v>
      </c>
      <c r="G549" t="s">
        <v>1364</v>
      </c>
      <c r="H549" t="s">
        <v>339</v>
      </c>
      <c r="I549" t="s">
        <v>340</v>
      </c>
      <c r="J549" t="s">
        <v>341</v>
      </c>
      <c r="K549" t="s">
        <v>3036</v>
      </c>
      <c r="L549" t="s">
        <v>7</v>
      </c>
      <c r="M549">
        <v>2</v>
      </c>
      <c r="N549">
        <v>1</v>
      </c>
      <c r="O549" t="s">
        <v>22</v>
      </c>
      <c r="P549" t="s">
        <v>205</v>
      </c>
      <c r="Q549">
        <v>33500</v>
      </c>
      <c r="R549">
        <v>0</v>
      </c>
      <c r="S549">
        <v>0</v>
      </c>
      <c r="T549" t="s">
        <v>1406</v>
      </c>
      <c r="U549" t="s">
        <v>1360</v>
      </c>
      <c r="V549" t="s">
        <v>1390</v>
      </c>
      <c r="W549">
        <v>1014</v>
      </c>
      <c r="X549">
        <v>8756</v>
      </c>
      <c r="Y549" t="s">
        <v>225</v>
      </c>
      <c r="Z549" t="s">
        <v>394</v>
      </c>
    </row>
    <row r="550" spans="1:26" x14ac:dyDescent="0.3">
      <c r="A550">
        <v>1998</v>
      </c>
      <c r="B550" t="s">
        <v>1407</v>
      </c>
      <c r="C550" s="9">
        <v>35969</v>
      </c>
      <c r="D550" s="1">
        <v>44370</v>
      </c>
      <c r="E550" t="s">
        <v>2184</v>
      </c>
      <c r="F550" s="2">
        <v>0.66666666666666663</v>
      </c>
      <c r="G550" t="s">
        <v>755</v>
      </c>
      <c r="H550" t="s">
        <v>1291</v>
      </c>
      <c r="I550" t="s">
        <v>1292</v>
      </c>
      <c r="J550" t="s">
        <v>1293</v>
      </c>
      <c r="K550" t="s">
        <v>2632</v>
      </c>
      <c r="L550" t="s">
        <v>19</v>
      </c>
      <c r="M550">
        <v>2</v>
      </c>
      <c r="N550">
        <v>1</v>
      </c>
      <c r="O550" t="s">
        <v>13</v>
      </c>
      <c r="P550" t="s">
        <v>205</v>
      </c>
      <c r="Q550">
        <v>80000</v>
      </c>
      <c r="R550">
        <v>0</v>
      </c>
      <c r="S550">
        <v>0</v>
      </c>
      <c r="T550" t="s">
        <v>1408</v>
      </c>
      <c r="U550" t="s">
        <v>1378</v>
      </c>
      <c r="V550" t="s">
        <v>1366</v>
      </c>
      <c r="W550">
        <v>1014</v>
      </c>
      <c r="X550">
        <v>8757</v>
      </c>
      <c r="Y550" t="s">
        <v>306</v>
      </c>
      <c r="Z550" t="s">
        <v>262</v>
      </c>
    </row>
    <row r="551" spans="1:26" x14ac:dyDescent="0.3">
      <c r="A551">
        <v>1998</v>
      </c>
      <c r="B551" t="s">
        <v>1407</v>
      </c>
      <c r="C551" s="9">
        <v>35969</v>
      </c>
      <c r="D551" s="1">
        <v>44370</v>
      </c>
      <c r="E551" t="s">
        <v>2184</v>
      </c>
      <c r="F551" s="2">
        <v>0.66666666666666663</v>
      </c>
      <c r="G551" t="s">
        <v>755</v>
      </c>
      <c r="H551" t="s">
        <v>1329</v>
      </c>
      <c r="I551" t="s">
        <v>1330</v>
      </c>
      <c r="J551" t="s">
        <v>1331</v>
      </c>
      <c r="K551" t="s">
        <v>3037</v>
      </c>
      <c r="L551" t="s">
        <v>9</v>
      </c>
      <c r="M551">
        <v>1</v>
      </c>
      <c r="N551">
        <v>1</v>
      </c>
      <c r="O551" t="s">
        <v>51</v>
      </c>
      <c r="P551" t="s">
        <v>205</v>
      </c>
      <c r="Q551">
        <v>35500</v>
      </c>
      <c r="R551">
        <v>1</v>
      </c>
      <c r="S551">
        <v>0</v>
      </c>
      <c r="T551" t="s">
        <v>1373</v>
      </c>
      <c r="U551" t="s">
        <v>1303</v>
      </c>
      <c r="V551" t="s">
        <v>1302</v>
      </c>
      <c r="W551">
        <v>1014</v>
      </c>
      <c r="X551">
        <v>8760</v>
      </c>
      <c r="Y551" t="s">
        <v>233</v>
      </c>
      <c r="Z551" t="s">
        <v>857</v>
      </c>
    </row>
    <row r="552" spans="1:26" x14ac:dyDescent="0.3">
      <c r="A552">
        <v>1998</v>
      </c>
      <c r="B552" t="s">
        <v>1409</v>
      </c>
      <c r="C552" s="9">
        <v>35969</v>
      </c>
      <c r="D552" s="1">
        <v>44370</v>
      </c>
      <c r="E552" t="s">
        <v>2238</v>
      </c>
      <c r="F552" s="2">
        <v>0.875</v>
      </c>
      <c r="G552" t="s">
        <v>757</v>
      </c>
      <c r="H552" t="s">
        <v>1352</v>
      </c>
      <c r="I552" t="s">
        <v>1353</v>
      </c>
      <c r="J552" t="s">
        <v>1354</v>
      </c>
      <c r="K552" t="s">
        <v>3038</v>
      </c>
      <c r="L552" t="s">
        <v>38</v>
      </c>
      <c r="M552">
        <v>0</v>
      </c>
      <c r="N552">
        <v>3</v>
      </c>
      <c r="O552" t="s">
        <v>45</v>
      </c>
      <c r="P552" t="s">
        <v>205</v>
      </c>
      <c r="Q552">
        <v>30600</v>
      </c>
      <c r="R552">
        <v>0</v>
      </c>
      <c r="S552">
        <v>1</v>
      </c>
      <c r="T552" t="s">
        <v>1264</v>
      </c>
      <c r="U552" t="s">
        <v>1333</v>
      </c>
      <c r="V552" t="s">
        <v>1340</v>
      </c>
      <c r="W552">
        <v>1014</v>
      </c>
      <c r="X552">
        <v>8758</v>
      </c>
      <c r="Y552" t="s">
        <v>435</v>
      </c>
      <c r="Z552" t="s">
        <v>658</v>
      </c>
    </row>
    <row r="553" spans="1:26" x14ac:dyDescent="0.3">
      <c r="A553">
        <v>1998</v>
      </c>
      <c r="B553" t="s">
        <v>1409</v>
      </c>
      <c r="C553" s="9">
        <v>35969</v>
      </c>
      <c r="D553" s="1">
        <v>44370</v>
      </c>
      <c r="E553" t="s">
        <v>2238</v>
      </c>
      <c r="F553" s="2">
        <v>0.875</v>
      </c>
      <c r="G553" t="s">
        <v>757</v>
      </c>
      <c r="H553" t="s">
        <v>345</v>
      </c>
      <c r="I553" t="s">
        <v>346</v>
      </c>
      <c r="J553" t="s">
        <v>347</v>
      </c>
      <c r="K553" t="s">
        <v>3039</v>
      </c>
      <c r="L553" t="s">
        <v>11</v>
      </c>
      <c r="M553">
        <v>1</v>
      </c>
      <c r="N553">
        <v>2</v>
      </c>
      <c r="O553" t="s">
        <v>54</v>
      </c>
      <c r="P553" t="s">
        <v>205</v>
      </c>
      <c r="Q553">
        <v>55000</v>
      </c>
      <c r="R553">
        <v>0</v>
      </c>
      <c r="S553">
        <v>0</v>
      </c>
      <c r="T553" t="s">
        <v>1332</v>
      </c>
      <c r="U553" t="s">
        <v>1344</v>
      </c>
      <c r="V553" t="s">
        <v>1306</v>
      </c>
      <c r="W553">
        <v>1014</v>
      </c>
      <c r="X553">
        <v>8759</v>
      </c>
      <c r="Y553" t="s">
        <v>222</v>
      </c>
      <c r="Z553" t="s">
        <v>350</v>
      </c>
    </row>
    <row r="554" spans="1:26" x14ac:dyDescent="0.3">
      <c r="A554">
        <v>1998</v>
      </c>
      <c r="B554" t="s">
        <v>1410</v>
      </c>
      <c r="C554" s="9">
        <v>35970</v>
      </c>
      <c r="D554" s="1">
        <v>44371</v>
      </c>
      <c r="E554" t="s">
        <v>2324</v>
      </c>
      <c r="F554" s="2">
        <v>0.66666666666666663</v>
      </c>
      <c r="G554" t="s">
        <v>969</v>
      </c>
      <c r="H554" t="s">
        <v>1336</v>
      </c>
      <c r="I554" t="s">
        <v>1337</v>
      </c>
      <c r="J554" t="s">
        <v>1338</v>
      </c>
      <c r="K554" t="s">
        <v>3040</v>
      </c>
      <c r="L554" t="s">
        <v>4</v>
      </c>
      <c r="M554">
        <v>2</v>
      </c>
      <c r="N554">
        <v>1</v>
      </c>
      <c r="O554" t="s">
        <v>48</v>
      </c>
      <c r="P554" t="s">
        <v>205</v>
      </c>
      <c r="Q554">
        <v>39100</v>
      </c>
      <c r="R554">
        <v>1</v>
      </c>
      <c r="S554">
        <v>1</v>
      </c>
      <c r="T554" t="s">
        <v>1343</v>
      </c>
      <c r="U554" t="s">
        <v>1348</v>
      </c>
      <c r="V554" t="s">
        <v>1345</v>
      </c>
      <c r="W554">
        <v>1014</v>
      </c>
      <c r="X554">
        <v>8762</v>
      </c>
      <c r="Y554" t="s">
        <v>209</v>
      </c>
      <c r="Z554" t="s">
        <v>1021</v>
      </c>
    </row>
    <row r="555" spans="1:26" x14ac:dyDescent="0.3">
      <c r="A555">
        <v>1998</v>
      </c>
      <c r="B555" t="s">
        <v>1410</v>
      </c>
      <c r="C555" s="9">
        <v>35970</v>
      </c>
      <c r="D555" s="1">
        <v>44371</v>
      </c>
      <c r="E555" t="s">
        <v>2324</v>
      </c>
      <c r="F555" s="2">
        <v>0.66666666666666663</v>
      </c>
      <c r="G555" t="s">
        <v>969</v>
      </c>
      <c r="H555" t="s">
        <v>370</v>
      </c>
      <c r="I555" t="s">
        <v>371</v>
      </c>
      <c r="J555" t="s">
        <v>372</v>
      </c>
      <c r="K555" t="s">
        <v>3041</v>
      </c>
      <c r="L555" t="s">
        <v>61</v>
      </c>
      <c r="M555">
        <v>2</v>
      </c>
      <c r="N555">
        <v>2</v>
      </c>
      <c r="O555" t="s">
        <v>56</v>
      </c>
      <c r="P555" t="s">
        <v>205</v>
      </c>
      <c r="Q555">
        <v>31800</v>
      </c>
      <c r="R555">
        <v>1</v>
      </c>
      <c r="S555">
        <v>1</v>
      </c>
      <c r="T555" t="s">
        <v>1387</v>
      </c>
      <c r="U555" t="s">
        <v>1355</v>
      </c>
      <c r="V555" t="s">
        <v>1349</v>
      </c>
      <c r="W555">
        <v>1014</v>
      </c>
      <c r="X555">
        <v>8764</v>
      </c>
      <c r="Y555" t="s">
        <v>1327</v>
      </c>
      <c r="Z555" t="s">
        <v>1223</v>
      </c>
    </row>
    <row r="556" spans="1:26" x14ac:dyDescent="0.3">
      <c r="A556">
        <v>1998</v>
      </c>
      <c r="B556" t="s">
        <v>1411</v>
      </c>
      <c r="C556" s="9">
        <v>35970</v>
      </c>
      <c r="D556" s="1">
        <v>44371</v>
      </c>
      <c r="E556" t="s">
        <v>2240</v>
      </c>
      <c r="F556" s="2">
        <v>0.875</v>
      </c>
      <c r="G556" t="s">
        <v>974</v>
      </c>
      <c r="H556" t="s">
        <v>1317</v>
      </c>
      <c r="I556" t="s">
        <v>1318</v>
      </c>
      <c r="J556" t="s">
        <v>1319</v>
      </c>
      <c r="K556" t="s">
        <v>3042</v>
      </c>
      <c r="L556" t="s">
        <v>18</v>
      </c>
      <c r="M556">
        <v>6</v>
      </c>
      <c r="N556">
        <v>1</v>
      </c>
      <c r="O556" t="s">
        <v>33</v>
      </c>
      <c r="P556" t="s">
        <v>205</v>
      </c>
      <c r="Q556">
        <v>38100</v>
      </c>
      <c r="R556">
        <v>2</v>
      </c>
      <c r="S556">
        <v>0</v>
      </c>
      <c r="T556" t="s">
        <v>1196</v>
      </c>
      <c r="U556" t="s">
        <v>1359</v>
      </c>
      <c r="V556" t="s">
        <v>1321</v>
      </c>
      <c r="W556">
        <v>1014</v>
      </c>
      <c r="X556">
        <v>8761</v>
      </c>
      <c r="Y556" t="s">
        <v>299</v>
      </c>
      <c r="Z556" t="s">
        <v>535</v>
      </c>
    </row>
    <row r="557" spans="1:26" x14ac:dyDescent="0.3">
      <c r="A557">
        <v>1998</v>
      </c>
      <c r="B557" t="s">
        <v>1411</v>
      </c>
      <c r="C557" s="9">
        <v>35970</v>
      </c>
      <c r="D557" s="1">
        <v>44371</v>
      </c>
      <c r="E557" t="s">
        <v>2240</v>
      </c>
      <c r="F557" s="2">
        <v>0.875</v>
      </c>
      <c r="G557" t="s">
        <v>974</v>
      </c>
      <c r="H557" t="s">
        <v>339</v>
      </c>
      <c r="I557" t="s">
        <v>340</v>
      </c>
      <c r="J557" t="s">
        <v>341</v>
      </c>
      <c r="K557" t="s">
        <v>3043</v>
      </c>
      <c r="L557" t="s">
        <v>55</v>
      </c>
      <c r="M557">
        <v>1</v>
      </c>
      <c r="N557">
        <v>3</v>
      </c>
      <c r="O557" t="s">
        <v>12</v>
      </c>
      <c r="P557" t="s">
        <v>205</v>
      </c>
      <c r="Q557">
        <v>33500</v>
      </c>
      <c r="R557">
        <v>1</v>
      </c>
      <c r="S557">
        <v>1</v>
      </c>
      <c r="T557" t="s">
        <v>1301</v>
      </c>
      <c r="U557" t="s">
        <v>1368</v>
      </c>
      <c r="V557" t="s">
        <v>1371</v>
      </c>
      <c r="W557">
        <v>1014</v>
      </c>
      <c r="X557">
        <v>8763</v>
      </c>
      <c r="Y557" t="s">
        <v>1240</v>
      </c>
      <c r="Z557" t="s">
        <v>237</v>
      </c>
    </row>
    <row r="558" spans="1:26" x14ac:dyDescent="0.3">
      <c r="A558">
        <v>1998</v>
      </c>
      <c r="B558" t="s">
        <v>1412</v>
      </c>
      <c r="C558" s="9">
        <v>35971</v>
      </c>
      <c r="D558" s="1">
        <v>44372</v>
      </c>
      <c r="E558" t="s">
        <v>2284</v>
      </c>
      <c r="F558" s="2">
        <v>0.66666666666666663</v>
      </c>
      <c r="G558" t="s">
        <v>1014</v>
      </c>
      <c r="H558" t="s">
        <v>322</v>
      </c>
      <c r="I558" t="s">
        <v>323</v>
      </c>
      <c r="J558" t="s">
        <v>324</v>
      </c>
      <c r="K558" t="s">
        <v>2943</v>
      </c>
      <c r="L558" t="s">
        <v>32</v>
      </c>
      <c r="M558">
        <v>1</v>
      </c>
      <c r="N558">
        <v>1</v>
      </c>
      <c r="O558" t="s">
        <v>46</v>
      </c>
      <c r="P558" t="s">
        <v>205</v>
      </c>
      <c r="Q558">
        <v>45500</v>
      </c>
      <c r="R558">
        <v>1</v>
      </c>
      <c r="S558">
        <v>0</v>
      </c>
      <c r="T558" t="s">
        <v>1324</v>
      </c>
      <c r="U558" t="s">
        <v>1325</v>
      </c>
      <c r="V558" t="s">
        <v>1296</v>
      </c>
      <c r="W558">
        <v>1014</v>
      </c>
      <c r="X558">
        <v>8765</v>
      </c>
      <c r="Y558" t="s">
        <v>216</v>
      </c>
      <c r="Z558" t="s">
        <v>440</v>
      </c>
    </row>
    <row r="559" spans="1:26" x14ac:dyDescent="0.3">
      <c r="A559">
        <v>1998</v>
      </c>
      <c r="B559" t="s">
        <v>1412</v>
      </c>
      <c r="C559" s="9">
        <v>35971</v>
      </c>
      <c r="D559" s="1">
        <v>44372</v>
      </c>
      <c r="E559" t="s">
        <v>2284</v>
      </c>
      <c r="F559" s="2">
        <v>0.66666666666666663</v>
      </c>
      <c r="G559" t="s">
        <v>1014</v>
      </c>
      <c r="H559" t="s">
        <v>1352</v>
      </c>
      <c r="I559" t="s">
        <v>1353</v>
      </c>
      <c r="J559" t="s">
        <v>1354</v>
      </c>
      <c r="K559" t="s">
        <v>3044</v>
      </c>
      <c r="L559" t="s">
        <v>39</v>
      </c>
      <c r="M559">
        <v>2</v>
      </c>
      <c r="N559">
        <v>2</v>
      </c>
      <c r="O559" t="s">
        <v>27</v>
      </c>
      <c r="P559" t="s">
        <v>205</v>
      </c>
      <c r="Q559">
        <v>30600</v>
      </c>
      <c r="R559">
        <v>2</v>
      </c>
      <c r="S559">
        <v>0</v>
      </c>
      <c r="T559" t="s">
        <v>1313</v>
      </c>
      <c r="U559" t="s">
        <v>1295</v>
      </c>
      <c r="V559" t="s">
        <v>1315</v>
      </c>
      <c r="W559">
        <v>1014</v>
      </c>
      <c r="X559">
        <v>8766</v>
      </c>
      <c r="Y559" t="s">
        <v>278</v>
      </c>
      <c r="Z559" t="s">
        <v>210</v>
      </c>
    </row>
    <row r="560" spans="1:26" x14ac:dyDescent="0.3">
      <c r="A560">
        <v>1998</v>
      </c>
      <c r="B560" t="s">
        <v>1413</v>
      </c>
      <c r="C560" s="9">
        <v>35971</v>
      </c>
      <c r="D560" s="1">
        <v>44372</v>
      </c>
      <c r="E560" t="s">
        <v>2242</v>
      </c>
      <c r="F560" s="2">
        <v>0.875</v>
      </c>
      <c r="G560" t="s">
        <v>989</v>
      </c>
      <c r="H560" t="s">
        <v>1298</v>
      </c>
      <c r="I560" t="s">
        <v>1299</v>
      </c>
      <c r="J560" t="s">
        <v>1300</v>
      </c>
      <c r="K560" t="s">
        <v>3045</v>
      </c>
      <c r="L560" t="s">
        <v>17</v>
      </c>
      <c r="M560">
        <v>2</v>
      </c>
      <c r="N560">
        <v>0</v>
      </c>
      <c r="O560" t="s">
        <v>73</v>
      </c>
      <c r="P560" t="s">
        <v>205</v>
      </c>
      <c r="Q560">
        <v>29800</v>
      </c>
      <c r="R560">
        <v>0</v>
      </c>
      <c r="S560">
        <v>0</v>
      </c>
      <c r="T560" t="s">
        <v>1309</v>
      </c>
      <c r="U560" t="s">
        <v>1310</v>
      </c>
      <c r="V560" t="s">
        <v>1322</v>
      </c>
      <c r="W560">
        <v>1014</v>
      </c>
      <c r="X560">
        <v>8767</v>
      </c>
      <c r="Y560" t="s">
        <v>292</v>
      </c>
      <c r="Z560" t="s">
        <v>803</v>
      </c>
    </row>
    <row r="561" spans="1:26" x14ac:dyDescent="0.3">
      <c r="A561">
        <v>1998</v>
      </c>
      <c r="B561" t="s">
        <v>1413</v>
      </c>
      <c r="C561" s="9">
        <v>35971</v>
      </c>
      <c r="D561" s="1">
        <v>44372</v>
      </c>
      <c r="E561" t="s">
        <v>2242</v>
      </c>
      <c r="F561" s="2">
        <v>0.875</v>
      </c>
      <c r="G561" t="s">
        <v>989</v>
      </c>
      <c r="H561" t="s">
        <v>1329</v>
      </c>
      <c r="I561" t="s">
        <v>1330</v>
      </c>
      <c r="J561" t="s">
        <v>1331</v>
      </c>
      <c r="K561" t="s">
        <v>3046</v>
      </c>
      <c r="L561" t="s">
        <v>5</v>
      </c>
      <c r="M561">
        <v>0</v>
      </c>
      <c r="N561">
        <v>1</v>
      </c>
      <c r="O561" t="s">
        <v>6</v>
      </c>
      <c r="P561" t="s">
        <v>205</v>
      </c>
      <c r="Q561">
        <v>35500</v>
      </c>
      <c r="R561">
        <v>0</v>
      </c>
      <c r="S561">
        <v>1</v>
      </c>
      <c r="T561" t="s">
        <v>1380</v>
      </c>
      <c r="U561" t="s">
        <v>1314</v>
      </c>
      <c r="V561" t="s">
        <v>1378</v>
      </c>
      <c r="W561">
        <v>1014</v>
      </c>
      <c r="X561">
        <v>8768</v>
      </c>
      <c r="Y561" t="s">
        <v>5</v>
      </c>
      <c r="Z561" t="s">
        <v>221</v>
      </c>
    </row>
    <row r="562" spans="1:26" x14ac:dyDescent="0.3">
      <c r="A562">
        <v>1998</v>
      </c>
      <c r="B562" t="s">
        <v>1414</v>
      </c>
      <c r="C562" s="9">
        <v>35972</v>
      </c>
      <c r="D562" s="1">
        <v>44373</v>
      </c>
      <c r="E562" t="s">
        <v>2185</v>
      </c>
      <c r="F562" s="2">
        <v>0.66666666666666663</v>
      </c>
      <c r="G562" t="s">
        <v>1347</v>
      </c>
      <c r="H562" t="s">
        <v>1336</v>
      </c>
      <c r="I562" t="s">
        <v>1337</v>
      </c>
      <c r="J562" t="s">
        <v>1338</v>
      </c>
      <c r="K562" t="s">
        <v>3047</v>
      </c>
      <c r="L562" t="s">
        <v>62</v>
      </c>
      <c r="M562">
        <v>1</v>
      </c>
      <c r="N562">
        <v>2</v>
      </c>
      <c r="O562" t="s">
        <v>60</v>
      </c>
      <c r="P562" t="s">
        <v>205</v>
      </c>
      <c r="Q562">
        <v>39100</v>
      </c>
      <c r="R562">
        <v>0</v>
      </c>
      <c r="S562">
        <v>1</v>
      </c>
      <c r="T562" t="s">
        <v>1339</v>
      </c>
      <c r="U562" t="s">
        <v>1374</v>
      </c>
      <c r="V562" t="s">
        <v>1306</v>
      </c>
      <c r="W562">
        <v>1014</v>
      </c>
      <c r="X562">
        <v>8771</v>
      </c>
      <c r="Y562" t="s">
        <v>1350</v>
      </c>
      <c r="Z562" t="s">
        <v>1361</v>
      </c>
    </row>
    <row r="563" spans="1:26" x14ac:dyDescent="0.3">
      <c r="A563">
        <v>1998</v>
      </c>
      <c r="B563" t="s">
        <v>1414</v>
      </c>
      <c r="C563" s="9">
        <v>35972</v>
      </c>
      <c r="D563" s="1">
        <v>44373</v>
      </c>
      <c r="E563" t="s">
        <v>2185</v>
      </c>
      <c r="F563" s="2">
        <v>0.66666666666666663</v>
      </c>
      <c r="G563" t="s">
        <v>1347</v>
      </c>
      <c r="H563" t="s">
        <v>370</v>
      </c>
      <c r="I563" t="s">
        <v>371</v>
      </c>
      <c r="J563" t="s">
        <v>372</v>
      </c>
      <c r="K563" t="s">
        <v>3048</v>
      </c>
      <c r="L563" t="s">
        <v>8</v>
      </c>
      <c r="M563">
        <v>1</v>
      </c>
      <c r="N563">
        <v>0</v>
      </c>
      <c r="O563" t="s">
        <v>63</v>
      </c>
      <c r="P563" t="s">
        <v>205</v>
      </c>
      <c r="Q563">
        <v>31800</v>
      </c>
      <c r="R563">
        <v>1</v>
      </c>
      <c r="S563">
        <v>0</v>
      </c>
      <c r="T563" t="s">
        <v>1370</v>
      </c>
      <c r="U563" t="s">
        <v>1390</v>
      </c>
      <c r="V563" t="s">
        <v>1307</v>
      </c>
      <c r="W563">
        <v>1014</v>
      </c>
      <c r="X563">
        <v>8772</v>
      </c>
      <c r="Y563" t="s">
        <v>230</v>
      </c>
      <c r="Z563" t="s">
        <v>1362</v>
      </c>
    </row>
    <row r="564" spans="1:26" x14ac:dyDescent="0.3">
      <c r="A564">
        <v>1998</v>
      </c>
      <c r="B564" t="s">
        <v>1415</v>
      </c>
      <c r="C564" s="9">
        <v>35972</v>
      </c>
      <c r="D564" s="1">
        <v>44373</v>
      </c>
      <c r="E564" t="s">
        <v>2304</v>
      </c>
      <c r="F564" s="2">
        <v>0.875</v>
      </c>
      <c r="G564" t="s">
        <v>1364</v>
      </c>
      <c r="H564" t="s">
        <v>1291</v>
      </c>
      <c r="I564" t="s">
        <v>1292</v>
      </c>
      <c r="J564" t="s">
        <v>1293</v>
      </c>
      <c r="K564" t="s">
        <v>3049</v>
      </c>
      <c r="L564" t="s">
        <v>7</v>
      </c>
      <c r="M564">
        <v>1</v>
      </c>
      <c r="N564">
        <v>1</v>
      </c>
      <c r="O564" t="s">
        <v>41</v>
      </c>
      <c r="P564" t="s">
        <v>205</v>
      </c>
      <c r="Q564">
        <v>77000</v>
      </c>
      <c r="R564">
        <v>0</v>
      </c>
      <c r="S564">
        <v>1</v>
      </c>
      <c r="T564" t="s">
        <v>1382</v>
      </c>
      <c r="U564" t="s">
        <v>1356</v>
      </c>
      <c r="V564" t="s">
        <v>1334</v>
      </c>
      <c r="W564">
        <v>1014</v>
      </c>
      <c r="X564">
        <v>8769</v>
      </c>
      <c r="Y564" t="s">
        <v>225</v>
      </c>
      <c r="Z564" t="s">
        <v>783</v>
      </c>
    </row>
    <row r="565" spans="1:26" x14ac:dyDescent="0.3">
      <c r="A565">
        <v>1998</v>
      </c>
      <c r="B565" t="s">
        <v>1415</v>
      </c>
      <c r="C565" s="9">
        <v>35972</v>
      </c>
      <c r="D565" s="1">
        <v>44373</v>
      </c>
      <c r="E565" t="s">
        <v>2304</v>
      </c>
      <c r="F565" s="2">
        <v>0.875</v>
      </c>
      <c r="G565" t="s">
        <v>1364</v>
      </c>
      <c r="H565" t="s">
        <v>1317</v>
      </c>
      <c r="I565" t="s">
        <v>1318</v>
      </c>
      <c r="J565" t="s">
        <v>1319</v>
      </c>
      <c r="K565" t="s">
        <v>3050</v>
      </c>
      <c r="L565" t="s">
        <v>53</v>
      </c>
      <c r="M565">
        <v>0</v>
      </c>
      <c r="N565">
        <v>2</v>
      </c>
      <c r="O565" t="s">
        <v>22</v>
      </c>
      <c r="P565" t="s">
        <v>205</v>
      </c>
      <c r="Q565">
        <v>38100</v>
      </c>
      <c r="R565">
        <v>0</v>
      </c>
      <c r="S565">
        <v>2</v>
      </c>
      <c r="T565" t="s">
        <v>1182</v>
      </c>
      <c r="U565" t="s">
        <v>1375</v>
      </c>
      <c r="V565" t="s">
        <v>1311</v>
      </c>
      <c r="W565">
        <v>1014</v>
      </c>
      <c r="X565">
        <v>8770</v>
      </c>
      <c r="Y565" t="s">
        <v>524</v>
      </c>
      <c r="Z565" t="s">
        <v>394</v>
      </c>
    </row>
    <row r="566" spans="1:26" x14ac:dyDescent="0.3">
      <c r="A566">
        <v>1998</v>
      </c>
      <c r="B566" t="s">
        <v>1416</v>
      </c>
      <c r="C566" s="9">
        <v>35973</v>
      </c>
      <c r="D566" s="1">
        <v>44374</v>
      </c>
      <c r="E566" t="s">
        <v>2364</v>
      </c>
      <c r="F566" s="2">
        <v>0.6875</v>
      </c>
      <c r="G566" t="s">
        <v>1047</v>
      </c>
      <c r="H566" t="s">
        <v>345</v>
      </c>
      <c r="I566" t="s">
        <v>346</v>
      </c>
      <c r="J566" t="s">
        <v>347</v>
      </c>
      <c r="K566" t="s">
        <v>2640</v>
      </c>
      <c r="L566" t="s">
        <v>19</v>
      </c>
      <c r="M566">
        <v>1</v>
      </c>
      <c r="N566">
        <v>0</v>
      </c>
      <c r="O566" t="s">
        <v>54</v>
      </c>
      <c r="P566" t="s">
        <v>205</v>
      </c>
      <c r="Q566">
        <v>55000</v>
      </c>
      <c r="R566">
        <v>1</v>
      </c>
      <c r="S566">
        <v>0</v>
      </c>
      <c r="T566" t="s">
        <v>1404</v>
      </c>
      <c r="U566" t="s">
        <v>1341</v>
      </c>
      <c r="V566" t="s">
        <v>1348</v>
      </c>
      <c r="W566">
        <v>1024</v>
      </c>
      <c r="X566">
        <v>8774</v>
      </c>
      <c r="Y566" t="s">
        <v>306</v>
      </c>
      <c r="Z566" t="s">
        <v>350</v>
      </c>
    </row>
    <row r="567" spans="1:26" x14ac:dyDescent="0.3">
      <c r="A567">
        <v>1998</v>
      </c>
      <c r="B567" t="s">
        <v>1417</v>
      </c>
      <c r="C567" s="9">
        <v>35973</v>
      </c>
      <c r="D567" s="1">
        <v>44374</v>
      </c>
      <c r="E567" t="s">
        <v>2365</v>
      </c>
      <c r="F567" s="2">
        <v>0.875</v>
      </c>
      <c r="G567" t="s">
        <v>1047</v>
      </c>
      <c r="H567" t="s">
        <v>322</v>
      </c>
      <c r="I567" t="s">
        <v>323</v>
      </c>
      <c r="J567" t="s">
        <v>324</v>
      </c>
      <c r="K567" t="s">
        <v>2748</v>
      </c>
      <c r="L567" t="s">
        <v>11</v>
      </c>
      <c r="M567">
        <v>4</v>
      </c>
      <c r="N567">
        <v>1</v>
      </c>
      <c r="O567" t="s">
        <v>9</v>
      </c>
      <c r="P567" t="s">
        <v>205</v>
      </c>
      <c r="Q567">
        <v>45500</v>
      </c>
      <c r="R567">
        <v>3</v>
      </c>
      <c r="S567">
        <v>0</v>
      </c>
      <c r="T567" t="s">
        <v>1406</v>
      </c>
      <c r="U567" t="s">
        <v>1360</v>
      </c>
      <c r="V567" t="s">
        <v>1355</v>
      </c>
      <c r="W567">
        <v>1024</v>
      </c>
      <c r="X567">
        <v>8773</v>
      </c>
      <c r="Y567" t="s">
        <v>222</v>
      </c>
      <c r="Z567" t="s">
        <v>233</v>
      </c>
    </row>
    <row r="568" spans="1:26" x14ac:dyDescent="0.3">
      <c r="A568">
        <v>1998</v>
      </c>
      <c r="B568" t="s">
        <v>1418</v>
      </c>
      <c r="C568" s="9">
        <v>35974</v>
      </c>
      <c r="D568" s="1">
        <v>44375</v>
      </c>
      <c r="E568" t="s">
        <v>2366</v>
      </c>
      <c r="F568" s="2">
        <v>0.6875</v>
      </c>
      <c r="G568" t="s">
        <v>1047</v>
      </c>
      <c r="H568" t="s">
        <v>1317</v>
      </c>
      <c r="I568" t="s">
        <v>1318</v>
      </c>
      <c r="J568" t="s">
        <v>1319</v>
      </c>
      <c r="K568" t="s">
        <v>2697</v>
      </c>
      <c r="L568" t="s">
        <v>4</v>
      </c>
      <c r="M568">
        <v>1</v>
      </c>
      <c r="N568">
        <v>0</v>
      </c>
      <c r="O568" t="s">
        <v>12</v>
      </c>
      <c r="P568" t="s">
        <v>1066</v>
      </c>
      <c r="Q568">
        <v>31800</v>
      </c>
      <c r="R568">
        <v>0</v>
      </c>
      <c r="S568">
        <v>0</v>
      </c>
      <c r="T568" t="s">
        <v>1264</v>
      </c>
      <c r="U568" t="s">
        <v>1303</v>
      </c>
      <c r="V568" t="s">
        <v>1340</v>
      </c>
      <c r="W568">
        <v>1024</v>
      </c>
      <c r="X568">
        <v>8776</v>
      </c>
      <c r="Y568" t="s">
        <v>209</v>
      </c>
      <c r="Z568" t="s">
        <v>237</v>
      </c>
    </row>
    <row r="569" spans="1:26" x14ac:dyDescent="0.3">
      <c r="A569">
        <v>1998</v>
      </c>
      <c r="B569" t="s">
        <v>1419</v>
      </c>
      <c r="C569" s="9">
        <v>35974</v>
      </c>
      <c r="D569" s="1">
        <v>44375</v>
      </c>
      <c r="E569" t="s">
        <v>2244</v>
      </c>
      <c r="F569" s="2">
        <v>0.875</v>
      </c>
      <c r="G569" t="s">
        <v>1047</v>
      </c>
      <c r="H569" t="s">
        <v>1291</v>
      </c>
      <c r="I569" t="s">
        <v>1292</v>
      </c>
      <c r="J569" t="s">
        <v>1293</v>
      </c>
      <c r="K569" t="s">
        <v>3051</v>
      </c>
      <c r="L569" t="s">
        <v>55</v>
      </c>
      <c r="M569">
        <v>1</v>
      </c>
      <c r="N569">
        <v>4</v>
      </c>
      <c r="O569" t="s">
        <v>48</v>
      </c>
      <c r="P569" t="s">
        <v>205</v>
      </c>
      <c r="Q569">
        <v>77000</v>
      </c>
      <c r="R569">
        <v>0</v>
      </c>
      <c r="S569">
        <v>2</v>
      </c>
      <c r="T569" t="s">
        <v>1402</v>
      </c>
      <c r="U569" t="s">
        <v>1315</v>
      </c>
      <c r="V569" t="s">
        <v>1295</v>
      </c>
      <c r="W569">
        <v>1024</v>
      </c>
      <c r="X569">
        <v>8775</v>
      </c>
      <c r="Y569" t="s">
        <v>1240</v>
      </c>
      <c r="Z569" t="s">
        <v>1021</v>
      </c>
    </row>
    <row r="570" spans="1:26" x14ac:dyDescent="0.3">
      <c r="A570">
        <v>1998</v>
      </c>
      <c r="B570" t="s">
        <v>1420</v>
      </c>
      <c r="C570" s="9">
        <v>35975</v>
      </c>
      <c r="D570" s="1">
        <v>44376</v>
      </c>
      <c r="E570" t="s">
        <v>2367</v>
      </c>
      <c r="F570" s="2">
        <v>0.6875</v>
      </c>
      <c r="G570" t="s">
        <v>1047</v>
      </c>
      <c r="H570" t="s">
        <v>1298</v>
      </c>
      <c r="I570" t="s">
        <v>1299</v>
      </c>
      <c r="J570" t="s">
        <v>1300</v>
      </c>
      <c r="K570" t="s">
        <v>3052</v>
      </c>
      <c r="L570" t="s">
        <v>17</v>
      </c>
      <c r="M570">
        <v>2</v>
      </c>
      <c r="N570">
        <v>1</v>
      </c>
      <c r="O570" t="s">
        <v>27</v>
      </c>
      <c r="P570" t="s">
        <v>205</v>
      </c>
      <c r="Q570">
        <v>29800</v>
      </c>
      <c r="R570">
        <v>0</v>
      </c>
      <c r="S570">
        <v>0</v>
      </c>
      <c r="T570" t="s">
        <v>1358</v>
      </c>
      <c r="U570" t="s">
        <v>1307</v>
      </c>
      <c r="V570" t="s">
        <v>1314</v>
      </c>
      <c r="W570">
        <v>1024</v>
      </c>
      <c r="X570">
        <v>8777</v>
      </c>
      <c r="Y570" t="s">
        <v>292</v>
      </c>
      <c r="Z570" t="s">
        <v>210</v>
      </c>
    </row>
    <row r="571" spans="1:26" x14ac:dyDescent="0.3">
      <c r="A571">
        <v>1998</v>
      </c>
      <c r="B571" t="s">
        <v>1421</v>
      </c>
      <c r="C571" s="9">
        <v>35975</v>
      </c>
      <c r="D571" s="1">
        <v>44376</v>
      </c>
      <c r="E571" t="s">
        <v>2246</v>
      </c>
      <c r="F571" s="2">
        <v>0.875</v>
      </c>
      <c r="G571" t="s">
        <v>1047</v>
      </c>
      <c r="H571" t="s">
        <v>339</v>
      </c>
      <c r="I571" t="s">
        <v>340</v>
      </c>
      <c r="J571" t="s">
        <v>341</v>
      </c>
      <c r="K571" t="s">
        <v>3053</v>
      </c>
      <c r="L571" t="s">
        <v>39</v>
      </c>
      <c r="M571">
        <v>2</v>
      </c>
      <c r="N571">
        <v>1</v>
      </c>
      <c r="O571" t="s">
        <v>6</v>
      </c>
      <c r="P571" t="s">
        <v>205</v>
      </c>
      <c r="Q571">
        <v>33500</v>
      </c>
      <c r="R571">
        <v>1</v>
      </c>
      <c r="S571">
        <v>0</v>
      </c>
      <c r="T571" t="s">
        <v>1294</v>
      </c>
      <c r="U571" t="s">
        <v>1375</v>
      </c>
      <c r="V571" t="s">
        <v>1359</v>
      </c>
      <c r="W571">
        <v>1024</v>
      </c>
      <c r="X571">
        <v>8778</v>
      </c>
      <c r="Y571" t="s">
        <v>278</v>
      </c>
      <c r="Z571" t="s">
        <v>221</v>
      </c>
    </row>
    <row r="572" spans="1:26" x14ac:dyDescent="0.3">
      <c r="A572">
        <v>1998</v>
      </c>
      <c r="B572" t="s">
        <v>1422</v>
      </c>
      <c r="C572" s="9">
        <v>35976</v>
      </c>
      <c r="D572" s="1">
        <v>44377</v>
      </c>
      <c r="E572" t="s">
        <v>2368</v>
      </c>
      <c r="F572" s="2">
        <v>0.6875</v>
      </c>
      <c r="G572" t="s">
        <v>1047</v>
      </c>
      <c r="H572" t="s">
        <v>370</v>
      </c>
      <c r="I572" t="s">
        <v>371</v>
      </c>
      <c r="J572" t="s">
        <v>372</v>
      </c>
      <c r="K572" t="s">
        <v>3054</v>
      </c>
      <c r="L572" t="s">
        <v>7</v>
      </c>
      <c r="M572">
        <v>0</v>
      </c>
      <c r="N572">
        <v>1</v>
      </c>
      <c r="O572" t="s">
        <v>63</v>
      </c>
      <c r="P572" t="s">
        <v>205</v>
      </c>
      <c r="Q572">
        <v>31800</v>
      </c>
      <c r="R572">
        <v>0</v>
      </c>
      <c r="S572">
        <v>1</v>
      </c>
      <c r="T572" t="s">
        <v>1320</v>
      </c>
      <c r="U572" t="s">
        <v>1321</v>
      </c>
      <c r="V572" t="s">
        <v>1325</v>
      </c>
      <c r="W572">
        <v>1024</v>
      </c>
      <c r="X572">
        <v>8780</v>
      </c>
      <c r="Y572" t="s">
        <v>225</v>
      </c>
      <c r="Z572" t="s">
        <v>1362</v>
      </c>
    </row>
    <row r="573" spans="1:26" x14ac:dyDescent="0.3">
      <c r="A573">
        <v>1998</v>
      </c>
      <c r="B573" t="s">
        <v>1423</v>
      </c>
      <c r="C573" s="9">
        <v>35976</v>
      </c>
      <c r="D573" s="1">
        <v>44377</v>
      </c>
      <c r="E573" t="s">
        <v>2306</v>
      </c>
      <c r="F573" s="2">
        <v>0.875</v>
      </c>
      <c r="G573" t="s">
        <v>1047</v>
      </c>
      <c r="H573" t="s">
        <v>1352</v>
      </c>
      <c r="I573" t="s">
        <v>1353</v>
      </c>
      <c r="J573" t="s">
        <v>1354</v>
      </c>
      <c r="K573" t="s">
        <v>2936</v>
      </c>
      <c r="L573" t="s">
        <v>8</v>
      </c>
      <c r="M573">
        <v>2</v>
      </c>
      <c r="N573">
        <v>2</v>
      </c>
      <c r="O573" t="s">
        <v>22</v>
      </c>
      <c r="P573" t="s">
        <v>1424</v>
      </c>
      <c r="Q573">
        <v>30600</v>
      </c>
      <c r="R573">
        <v>0</v>
      </c>
      <c r="S573">
        <v>0</v>
      </c>
      <c r="T573" t="s">
        <v>1398</v>
      </c>
      <c r="U573" t="s">
        <v>1302</v>
      </c>
      <c r="V573" t="s">
        <v>1368</v>
      </c>
      <c r="W573">
        <v>1024</v>
      </c>
      <c r="X573">
        <v>8779</v>
      </c>
      <c r="Y573" t="s">
        <v>230</v>
      </c>
      <c r="Z573" t="s">
        <v>394</v>
      </c>
    </row>
    <row r="574" spans="1:26" x14ac:dyDescent="0.3">
      <c r="A574">
        <v>1998</v>
      </c>
      <c r="B574" t="s">
        <v>1425</v>
      </c>
      <c r="C574" s="9">
        <v>35979</v>
      </c>
      <c r="D574" s="1">
        <v>44380</v>
      </c>
      <c r="E574" t="s">
        <v>2369</v>
      </c>
      <c r="F574" s="2">
        <v>0.6875</v>
      </c>
      <c r="G574" t="s">
        <v>176</v>
      </c>
      <c r="H574" t="s">
        <v>1291</v>
      </c>
      <c r="I574" t="s">
        <v>1292</v>
      </c>
      <c r="J574" t="s">
        <v>1293</v>
      </c>
      <c r="K574" t="s">
        <v>2646</v>
      </c>
      <c r="L574" t="s">
        <v>19</v>
      </c>
      <c r="M574">
        <v>0</v>
      </c>
      <c r="N574">
        <v>0</v>
      </c>
      <c r="O574" t="s">
        <v>4</v>
      </c>
      <c r="P574" t="s">
        <v>1057</v>
      </c>
      <c r="Q574">
        <v>77000</v>
      </c>
      <c r="R574">
        <v>0</v>
      </c>
      <c r="S574">
        <v>0</v>
      </c>
      <c r="T574" t="s">
        <v>1394</v>
      </c>
      <c r="U574" t="s">
        <v>1378</v>
      </c>
      <c r="V574" t="s">
        <v>1359</v>
      </c>
      <c r="W574">
        <v>1025</v>
      </c>
      <c r="X574">
        <v>8781</v>
      </c>
      <c r="Y574" t="s">
        <v>306</v>
      </c>
      <c r="Z574" t="s">
        <v>209</v>
      </c>
    </row>
    <row r="575" spans="1:26" x14ac:dyDescent="0.3">
      <c r="A575">
        <v>1998</v>
      </c>
      <c r="B575" t="s">
        <v>1426</v>
      </c>
      <c r="C575" s="9">
        <v>35979</v>
      </c>
      <c r="D575" s="1">
        <v>44380</v>
      </c>
      <c r="E575" t="s">
        <v>2370</v>
      </c>
      <c r="F575" s="2">
        <v>0.875</v>
      </c>
      <c r="G575" t="s">
        <v>176</v>
      </c>
      <c r="H575" t="s">
        <v>1329</v>
      </c>
      <c r="I575" t="s">
        <v>1330</v>
      </c>
      <c r="J575" t="s">
        <v>1331</v>
      </c>
      <c r="K575" t="s">
        <v>3055</v>
      </c>
      <c r="L575" t="s">
        <v>11</v>
      </c>
      <c r="M575">
        <v>3</v>
      </c>
      <c r="N575">
        <v>2</v>
      </c>
      <c r="O575" t="s">
        <v>48</v>
      </c>
      <c r="P575" t="s">
        <v>205</v>
      </c>
      <c r="Q575">
        <v>35500</v>
      </c>
      <c r="R575">
        <v>2</v>
      </c>
      <c r="S575">
        <v>1</v>
      </c>
      <c r="T575" t="s">
        <v>1380</v>
      </c>
      <c r="U575" t="s">
        <v>1307</v>
      </c>
      <c r="V575" t="s">
        <v>1306</v>
      </c>
      <c r="W575">
        <v>1025</v>
      </c>
      <c r="X575">
        <v>8782</v>
      </c>
      <c r="Y575" t="s">
        <v>222</v>
      </c>
      <c r="Z575" t="s">
        <v>1021</v>
      </c>
    </row>
    <row r="576" spans="1:26" x14ac:dyDescent="0.3">
      <c r="A576">
        <v>1998</v>
      </c>
      <c r="B576" t="s">
        <v>1427</v>
      </c>
      <c r="C576" s="9">
        <v>35980</v>
      </c>
      <c r="D576" s="1">
        <v>44381</v>
      </c>
      <c r="E576" t="s">
        <v>2371</v>
      </c>
      <c r="F576" s="2">
        <v>0.6875</v>
      </c>
      <c r="G576" t="s">
        <v>176</v>
      </c>
      <c r="H576" t="s">
        <v>345</v>
      </c>
      <c r="I576" t="s">
        <v>346</v>
      </c>
      <c r="J576" t="s">
        <v>347</v>
      </c>
      <c r="K576" t="s">
        <v>2828</v>
      </c>
      <c r="L576" t="s">
        <v>39</v>
      </c>
      <c r="M576">
        <v>2</v>
      </c>
      <c r="N576">
        <v>1</v>
      </c>
      <c r="O576" t="s">
        <v>8</v>
      </c>
      <c r="P576" t="s">
        <v>205</v>
      </c>
      <c r="Q576">
        <v>55000</v>
      </c>
      <c r="R576">
        <v>1</v>
      </c>
      <c r="S576">
        <v>1</v>
      </c>
      <c r="T576" t="s">
        <v>1182</v>
      </c>
      <c r="U576" t="s">
        <v>1355</v>
      </c>
      <c r="V576" t="s">
        <v>1311</v>
      </c>
      <c r="W576">
        <v>1025</v>
      </c>
      <c r="X576">
        <v>8784</v>
      </c>
      <c r="Y576" t="s">
        <v>278</v>
      </c>
      <c r="Z576" t="s">
        <v>230</v>
      </c>
    </row>
    <row r="577" spans="1:26" x14ac:dyDescent="0.3">
      <c r="A577">
        <v>1998</v>
      </c>
      <c r="B577" t="s">
        <v>1428</v>
      </c>
      <c r="C577" s="9">
        <v>35980</v>
      </c>
      <c r="D577" s="1">
        <v>44381</v>
      </c>
      <c r="E577" t="s">
        <v>2252</v>
      </c>
      <c r="F577" s="2">
        <v>0.875</v>
      </c>
      <c r="G577" t="s">
        <v>176</v>
      </c>
      <c r="H577" t="s">
        <v>1336</v>
      </c>
      <c r="I577" t="s">
        <v>1337</v>
      </c>
      <c r="J577" t="s">
        <v>1338</v>
      </c>
      <c r="K577" t="s">
        <v>3056</v>
      </c>
      <c r="L577" t="s">
        <v>17</v>
      </c>
      <c r="M577">
        <v>0</v>
      </c>
      <c r="N577">
        <v>3</v>
      </c>
      <c r="O577" t="s">
        <v>63</v>
      </c>
      <c r="P577" t="s">
        <v>205</v>
      </c>
      <c r="Q577">
        <v>39100</v>
      </c>
      <c r="R577">
        <v>0</v>
      </c>
      <c r="S577">
        <v>1</v>
      </c>
      <c r="T577" t="s">
        <v>1400</v>
      </c>
      <c r="U577" t="s">
        <v>1371</v>
      </c>
      <c r="V577" t="s">
        <v>1348</v>
      </c>
      <c r="W577">
        <v>1025</v>
      </c>
      <c r="X577">
        <v>8783</v>
      </c>
      <c r="Y577" t="s">
        <v>292</v>
      </c>
      <c r="Z577" t="s">
        <v>1362</v>
      </c>
    </row>
    <row r="578" spans="1:26" x14ac:dyDescent="0.3">
      <c r="A578">
        <v>1998</v>
      </c>
      <c r="B578" t="s">
        <v>1429</v>
      </c>
      <c r="C578" s="9">
        <v>35983</v>
      </c>
      <c r="D578" s="1">
        <v>44384</v>
      </c>
      <c r="E578" t="s">
        <v>2372</v>
      </c>
      <c r="F578" s="2">
        <v>0.875</v>
      </c>
      <c r="G578" t="s">
        <v>177</v>
      </c>
      <c r="H578" t="s">
        <v>345</v>
      </c>
      <c r="I578" t="s">
        <v>346</v>
      </c>
      <c r="J578" t="s">
        <v>347</v>
      </c>
      <c r="K578" t="s">
        <v>3057</v>
      </c>
      <c r="L578" t="s">
        <v>11</v>
      </c>
      <c r="M578">
        <v>1</v>
      </c>
      <c r="N578">
        <v>1</v>
      </c>
      <c r="O578" t="s">
        <v>39</v>
      </c>
      <c r="P578" t="s">
        <v>1430</v>
      </c>
      <c r="Q578">
        <v>54000</v>
      </c>
      <c r="R578">
        <v>0</v>
      </c>
      <c r="S578">
        <v>0</v>
      </c>
      <c r="T578" t="s">
        <v>1264</v>
      </c>
      <c r="U578" t="s">
        <v>1315</v>
      </c>
      <c r="V578" t="s">
        <v>1368</v>
      </c>
      <c r="W578">
        <v>1026</v>
      </c>
      <c r="X578">
        <v>8785</v>
      </c>
      <c r="Y578" t="s">
        <v>222</v>
      </c>
      <c r="Z578" t="s">
        <v>278</v>
      </c>
    </row>
    <row r="579" spans="1:26" x14ac:dyDescent="0.3">
      <c r="A579">
        <v>1998</v>
      </c>
      <c r="B579" t="s">
        <v>1431</v>
      </c>
      <c r="C579" s="9">
        <v>35984</v>
      </c>
      <c r="D579" s="1">
        <v>44385</v>
      </c>
      <c r="E579" t="s">
        <v>2256</v>
      </c>
      <c r="F579" s="2">
        <v>0.875</v>
      </c>
      <c r="G579" t="s">
        <v>177</v>
      </c>
      <c r="H579" t="s">
        <v>1291</v>
      </c>
      <c r="I579" t="s">
        <v>1292</v>
      </c>
      <c r="J579" t="s">
        <v>1293</v>
      </c>
      <c r="K579" t="s">
        <v>3058</v>
      </c>
      <c r="L579" t="s">
        <v>4</v>
      </c>
      <c r="M579">
        <v>2</v>
      </c>
      <c r="N579">
        <v>1</v>
      </c>
      <c r="O579" t="s">
        <v>63</v>
      </c>
      <c r="P579" t="s">
        <v>205</v>
      </c>
      <c r="Q579">
        <v>76000</v>
      </c>
      <c r="R579">
        <v>0</v>
      </c>
      <c r="S579">
        <v>0</v>
      </c>
      <c r="T579" t="s">
        <v>1294</v>
      </c>
      <c r="U579" t="s">
        <v>1295</v>
      </c>
      <c r="V579" t="s">
        <v>1322</v>
      </c>
      <c r="W579">
        <v>1026</v>
      </c>
      <c r="X579">
        <v>8786</v>
      </c>
      <c r="Y579" t="s">
        <v>209</v>
      </c>
      <c r="Z579" t="s">
        <v>1362</v>
      </c>
    </row>
    <row r="580" spans="1:26" x14ac:dyDescent="0.3">
      <c r="A580">
        <v>1998</v>
      </c>
      <c r="B580" t="s">
        <v>1432</v>
      </c>
      <c r="C580" s="9">
        <v>35987</v>
      </c>
      <c r="D580" s="1">
        <v>44388</v>
      </c>
      <c r="E580" t="s">
        <v>2373</v>
      </c>
      <c r="F580" s="2">
        <v>0.875</v>
      </c>
      <c r="G580" t="s">
        <v>175</v>
      </c>
      <c r="H580" t="s">
        <v>322</v>
      </c>
      <c r="I580" t="s">
        <v>323</v>
      </c>
      <c r="J580" t="s">
        <v>324</v>
      </c>
      <c r="K580" t="s">
        <v>3059</v>
      </c>
      <c r="L580" t="s">
        <v>39</v>
      </c>
      <c r="M580">
        <v>1</v>
      </c>
      <c r="N580">
        <v>2</v>
      </c>
      <c r="O580" t="s">
        <v>63</v>
      </c>
      <c r="P580" t="s">
        <v>205</v>
      </c>
      <c r="Q580">
        <v>45500</v>
      </c>
      <c r="R580">
        <v>1</v>
      </c>
      <c r="S580">
        <v>2</v>
      </c>
      <c r="T580" t="s">
        <v>1309</v>
      </c>
      <c r="U580" t="s">
        <v>1345</v>
      </c>
      <c r="V580" t="s">
        <v>1340</v>
      </c>
      <c r="W580">
        <v>1028</v>
      </c>
      <c r="X580">
        <v>8787</v>
      </c>
      <c r="Y580" t="s">
        <v>278</v>
      </c>
      <c r="Z580" t="s">
        <v>1362</v>
      </c>
    </row>
    <row r="581" spans="1:26" x14ac:dyDescent="0.3">
      <c r="A581">
        <v>1998</v>
      </c>
      <c r="B581" t="s">
        <v>1433</v>
      </c>
      <c r="C581" s="9">
        <v>35988</v>
      </c>
      <c r="D581" s="1">
        <v>44389</v>
      </c>
      <c r="E581" t="s">
        <v>2374</v>
      </c>
      <c r="F581" s="2">
        <v>0.875</v>
      </c>
      <c r="G581" t="s">
        <v>2</v>
      </c>
      <c r="H581" t="s">
        <v>1291</v>
      </c>
      <c r="I581" t="s">
        <v>1292</v>
      </c>
      <c r="J581" t="s">
        <v>1293</v>
      </c>
      <c r="K581" t="s">
        <v>2721</v>
      </c>
      <c r="L581" t="s">
        <v>11</v>
      </c>
      <c r="M581">
        <v>0</v>
      </c>
      <c r="N581">
        <v>3</v>
      </c>
      <c r="O581" t="s">
        <v>4</v>
      </c>
      <c r="P581" t="s">
        <v>205</v>
      </c>
      <c r="Q581">
        <v>80000</v>
      </c>
      <c r="R581">
        <v>0</v>
      </c>
      <c r="S581">
        <v>2</v>
      </c>
      <c r="T581" t="s">
        <v>1370</v>
      </c>
      <c r="U581" t="s">
        <v>1378</v>
      </c>
      <c r="V581" t="s">
        <v>1314</v>
      </c>
      <c r="W581">
        <v>1027</v>
      </c>
      <c r="X581">
        <v>8788</v>
      </c>
      <c r="Y581" t="s">
        <v>222</v>
      </c>
      <c r="Z581" t="s">
        <v>209</v>
      </c>
    </row>
    <row r="582" spans="1:26" x14ac:dyDescent="0.3">
      <c r="A582">
        <v>2002</v>
      </c>
      <c r="B582" t="s">
        <v>1434</v>
      </c>
      <c r="C582" s="9">
        <v>37407</v>
      </c>
      <c r="D582" s="1">
        <v>44347</v>
      </c>
      <c r="E582" t="s">
        <v>2375</v>
      </c>
      <c r="F582" s="2">
        <v>0.85416666666666663</v>
      </c>
      <c r="G582" t="s">
        <v>757</v>
      </c>
      <c r="H582" t="s">
        <v>1435</v>
      </c>
      <c r="I582" t="s">
        <v>1436</v>
      </c>
      <c r="J582" t="s">
        <v>1437</v>
      </c>
      <c r="K582" t="s">
        <v>3060</v>
      </c>
      <c r="L582" t="s">
        <v>4</v>
      </c>
      <c r="M582">
        <v>0</v>
      </c>
      <c r="N582">
        <v>1</v>
      </c>
      <c r="O582" t="s">
        <v>65</v>
      </c>
      <c r="P582" t="s">
        <v>205</v>
      </c>
      <c r="Q582">
        <v>62561</v>
      </c>
      <c r="R582">
        <v>0</v>
      </c>
      <c r="S582">
        <v>1</v>
      </c>
      <c r="T582" t="s">
        <v>1264</v>
      </c>
      <c r="U582" t="s">
        <v>1438</v>
      </c>
      <c r="V582" t="s">
        <v>1439</v>
      </c>
      <c r="W582">
        <v>43950100</v>
      </c>
      <c r="X582">
        <v>43950001</v>
      </c>
      <c r="Y582" t="s">
        <v>209</v>
      </c>
      <c r="Z582" t="s">
        <v>1440</v>
      </c>
    </row>
    <row r="583" spans="1:26" x14ac:dyDescent="0.3">
      <c r="A583">
        <v>2002</v>
      </c>
      <c r="B583" t="s">
        <v>1441</v>
      </c>
      <c r="C583" s="9">
        <v>37408</v>
      </c>
      <c r="D583" s="1">
        <v>44348</v>
      </c>
      <c r="E583" t="s">
        <v>2376</v>
      </c>
      <c r="F583" s="2">
        <v>0.75</v>
      </c>
      <c r="G583" t="s">
        <v>757</v>
      </c>
      <c r="H583" t="s">
        <v>1442</v>
      </c>
      <c r="I583" t="s">
        <v>1443</v>
      </c>
      <c r="J583" t="s">
        <v>1444</v>
      </c>
      <c r="K583" t="s">
        <v>3061</v>
      </c>
      <c r="L583" t="s">
        <v>10</v>
      </c>
      <c r="M583">
        <v>1</v>
      </c>
      <c r="N583">
        <v>2</v>
      </c>
      <c r="O583" t="s">
        <v>48</v>
      </c>
      <c r="P583" t="s">
        <v>205</v>
      </c>
      <c r="Q583">
        <v>30157</v>
      </c>
      <c r="R583">
        <v>0</v>
      </c>
      <c r="S583">
        <v>1</v>
      </c>
      <c r="T583" t="s">
        <v>1445</v>
      </c>
      <c r="U583" t="s">
        <v>1446</v>
      </c>
      <c r="V583" t="s">
        <v>1306</v>
      </c>
      <c r="W583">
        <v>43950100</v>
      </c>
      <c r="X583">
        <v>43950003</v>
      </c>
      <c r="Y583" t="s">
        <v>241</v>
      </c>
      <c r="Z583" t="s">
        <v>1021</v>
      </c>
    </row>
    <row r="584" spans="1:26" x14ac:dyDescent="0.3">
      <c r="A584">
        <v>2002</v>
      </c>
      <c r="B584" t="s">
        <v>1447</v>
      </c>
      <c r="C584" s="9">
        <v>37408</v>
      </c>
      <c r="D584" s="1">
        <v>44348</v>
      </c>
      <c r="E584" t="s">
        <v>2377</v>
      </c>
      <c r="F584" s="2">
        <v>0.64583333333333337</v>
      </c>
      <c r="G584" t="s">
        <v>1014</v>
      </c>
      <c r="H584" t="s">
        <v>1448</v>
      </c>
      <c r="I584" t="s">
        <v>1449</v>
      </c>
      <c r="J584" t="s">
        <v>1450</v>
      </c>
      <c r="K584" t="s">
        <v>3062</v>
      </c>
      <c r="L584" t="s">
        <v>52</v>
      </c>
      <c r="M584">
        <v>1</v>
      </c>
      <c r="N584">
        <v>1</v>
      </c>
      <c r="O584" t="s">
        <v>51</v>
      </c>
      <c r="P584" t="s">
        <v>205</v>
      </c>
      <c r="Q584">
        <v>33679</v>
      </c>
      <c r="R584">
        <v>0</v>
      </c>
      <c r="S584">
        <v>1</v>
      </c>
      <c r="T584" t="s">
        <v>1451</v>
      </c>
      <c r="U584" t="s">
        <v>1452</v>
      </c>
      <c r="V584" t="s">
        <v>1453</v>
      </c>
      <c r="W584">
        <v>43950100</v>
      </c>
      <c r="X584">
        <v>43950002</v>
      </c>
      <c r="Y584" t="s">
        <v>1107</v>
      </c>
      <c r="Z584" t="s">
        <v>857</v>
      </c>
    </row>
    <row r="585" spans="1:26" x14ac:dyDescent="0.3">
      <c r="A585">
        <v>2002</v>
      </c>
      <c r="B585" t="s">
        <v>1454</v>
      </c>
      <c r="C585" s="9">
        <v>37408</v>
      </c>
      <c r="D585" s="1">
        <v>44348</v>
      </c>
      <c r="E585" t="s">
        <v>2378</v>
      </c>
      <c r="F585" s="2">
        <v>0.85416666666666663</v>
      </c>
      <c r="G585" t="s">
        <v>1014</v>
      </c>
      <c r="H585" t="s">
        <v>1455</v>
      </c>
      <c r="I585" t="s">
        <v>1456</v>
      </c>
      <c r="J585" t="s">
        <v>1457</v>
      </c>
      <c r="K585" t="s">
        <v>3063</v>
      </c>
      <c r="L585" t="s">
        <v>17</v>
      </c>
      <c r="M585">
        <v>8</v>
      </c>
      <c r="N585">
        <v>0</v>
      </c>
      <c r="O585" t="s">
        <v>56</v>
      </c>
      <c r="P585" t="s">
        <v>205</v>
      </c>
      <c r="Q585">
        <v>32218</v>
      </c>
      <c r="R585">
        <v>4</v>
      </c>
      <c r="S585">
        <v>0</v>
      </c>
      <c r="T585" t="s">
        <v>1458</v>
      </c>
      <c r="U585" t="s">
        <v>1459</v>
      </c>
      <c r="V585" t="s">
        <v>1460</v>
      </c>
      <c r="W585">
        <v>43950100</v>
      </c>
      <c r="X585">
        <v>43950004</v>
      </c>
      <c r="Y585" t="s">
        <v>292</v>
      </c>
      <c r="Z585" t="s">
        <v>1223</v>
      </c>
    </row>
    <row r="586" spans="1:26" x14ac:dyDescent="0.3">
      <c r="A586">
        <v>2002</v>
      </c>
      <c r="B586" t="s">
        <v>1461</v>
      </c>
      <c r="C586" s="9">
        <v>37409</v>
      </c>
      <c r="D586" s="1">
        <v>44349</v>
      </c>
      <c r="E586" t="s">
        <v>2379</v>
      </c>
      <c r="F586" s="2">
        <v>0.60416666666666663</v>
      </c>
      <c r="G586" t="s">
        <v>989</v>
      </c>
      <c r="H586" t="s">
        <v>1462</v>
      </c>
      <c r="I586" t="s">
        <v>1463</v>
      </c>
      <c r="J586" t="s">
        <v>1464</v>
      </c>
      <c r="K586" t="s">
        <v>2993</v>
      </c>
      <c r="L586" t="s">
        <v>8</v>
      </c>
      <c r="M586">
        <v>1</v>
      </c>
      <c r="N586">
        <v>0</v>
      </c>
      <c r="O586" t="s">
        <v>55</v>
      </c>
      <c r="P586" t="s">
        <v>205</v>
      </c>
      <c r="Q586">
        <v>34050</v>
      </c>
      <c r="R586">
        <v>0</v>
      </c>
      <c r="S586">
        <v>0</v>
      </c>
      <c r="T586" t="s">
        <v>1465</v>
      </c>
      <c r="U586" t="s">
        <v>1466</v>
      </c>
      <c r="V586" t="s">
        <v>1467</v>
      </c>
      <c r="W586">
        <v>43950100</v>
      </c>
      <c r="X586">
        <v>43950007</v>
      </c>
      <c r="Y586" t="s">
        <v>230</v>
      </c>
      <c r="Z586" t="s">
        <v>1240</v>
      </c>
    </row>
    <row r="587" spans="1:26" x14ac:dyDescent="0.3">
      <c r="A587">
        <v>2002</v>
      </c>
      <c r="B587" t="s">
        <v>1468</v>
      </c>
      <c r="C587" s="9">
        <v>37409</v>
      </c>
      <c r="D587" s="1">
        <v>44349</v>
      </c>
      <c r="E587" t="s">
        <v>2380</v>
      </c>
      <c r="F587" s="2">
        <v>0.6875</v>
      </c>
      <c r="G587" t="s">
        <v>755</v>
      </c>
      <c r="H587" t="s">
        <v>1469</v>
      </c>
      <c r="I587" t="s">
        <v>1470</v>
      </c>
      <c r="J587" t="s">
        <v>1471</v>
      </c>
      <c r="K587" t="s">
        <v>3064</v>
      </c>
      <c r="L587" t="s">
        <v>12</v>
      </c>
      <c r="M587">
        <v>2</v>
      </c>
      <c r="N587">
        <v>2</v>
      </c>
      <c r="O587" t="s">
        <v>61</v>
      </c>
      <c r="P587" t="s">
        <v>205</v>
      </c>
      <c r="Q587">
        <v>25186</v>
      </c>
      <c r="R587">
        <v>1</v>
      </c>
      <c r="S587">
        <v>0</v>
      </c>
      <c r="T587" t="s">
        <v>1472</v>
      </c>
      <c r="U587" t="s">
        <v>1473</v>
      </c>
      <c r="V587" t="s">
        <v>1474</v>
      </c>
      <c r="W587">
        <v>43950100</v>
      </c>
      <c r="X587">
        <v>43950006</v>
      </c>
      <c r="Y587" t="s">
        <v>237</v>
      </c>
      <c r="Z587" t="s">
        <v>1327</v>
      </c>
    </row>
    <row r="588" spans="1:26" x14ac:dyDescent="0.3">
      <c r="A588">
        <v>2002</v>
      </c>
      <c r="B588" t="s">
        <v>1475</v>
      </c>
      <c r="C588" s="9">
        <v>37409</v>
      </c>
      <c r="D588" s="1">
        <v>44349</v>
      </c>
      <c r="E588" t="s">
        <v>2381</v>
      </c>
      <c r="F588" s="2">
        <v>0.77083333333333337</v>
      </c>
      <c r="G588" t="s">
        <v>989</v>
      </c>
      <c r="H588" t="s">
        <v>1476</v>
      </c>
      <c r="I588" t="s">
        <v>1477</v>
      </c>
      <c r="J588" t="s">
        <v>1478</v>
      </c>
      <c r="K588" t="s">
        <v>3065</v>
      </c>
      <c r="L588" t="s">
        <v>22</v>
      </c>
      <c r="M588">
        <v>1</v>
      </c>
      <c r="N588">
        <v>1</v>
      </c>
      <c r="O588" t="s">
        <v>16</v>
      </c>
      <c r="P588" t="s">
        <v>205</v>
      </c>
      <c r="Q588">
        <v>52721</v>
      </c>
      <c r="R588">
        <v>1</v>
      </c>
      <c r="S588">
        <v>0</v>
      </c>
      <c r="T588" t="s">
        <v>1479</v>
      </c>
      <c r="U588" t="s">
        <v>1480</v>
      </c>
      <c r="V588" t="s">
        <v>1334</v>
      </c>
      <c r="W588">
        <v>43950100</v>
      </c>
      <c r="X588">
        <v>43950005</v>
      </c>
      <c r="Y588" t="s">
        <v>394</v>
      </c>
      <c r="Z588" t="s">
        <v>285</v>
      </c>
    </row>
    <row r="589" spans="1:26" x14ac:dyDescent="0.3">
      <c r="A589">
        <v>2002</v>
      </c>
      <c r="B589" t="s">
        <v>1481</v>
      </c>
      <c r="C589" s="9">
        <v>37409</v>
      </c>
      <c r="D589" s="1">
        <v>44349</v>
      </c>
      <c r="E589" t="s">
        <v>2382</v>
      </c>
      <c r="F589" s="2">
        <v>0.85416666666666663</v>
      </c>
      <c r="G589" t="s">
        <v>755</v>
      </c>
      <c r="H589" t="s">
        <v>1482</v>
      </c>
      <c r="I589" t="s">
        <v>1483</v>
      </c>
      <c r="J589" t="s">
        <v>1484</v>
      </c>
      <c r="K589" t="s">
        <v>3066</v>
      </c>
      <c r="L589" t="s">
        <v>18</v>
      </c>
      <c r="M589">
        <v>3</v>
      </c>
      <c r="N589">
        <v>1</v>
      </c>
      <c r="O589" t="s">
        <v>66</v>
      </c>
      <c r="P589" t="s">
        <v>205</v>
      </c>
      <c r="Q589">
        <v>28598</v>
      </c>
      <c r="R589">
        <v>1</v>
      </c>
      <c r="S589">
        <v>0</v>
      </c>
      <c r="T589" t="s">
        <v>1485</v>
      </c>
      <c r="U589" t="s">
        <v>1486</v>
      </c>
      <c r="V589" t="s">
        <v>1487</v>
      </c>
      <c r="W589">
        <v>43950100</v>
      </c>
      <c r="X589">
        <v>43950008</v>
      </c>
      <c r="Y589" t="s">
        <v>299</v>
      </c>
      <c r="Z589" t="s">
        <v>1488</v>
      </c>
    </row>
    <row r="590" spans="1:26" x14ac:dyDescent="0.3">
      <c r="A590">
        <v>2002</v>
      </c>
      <c r="B590" t="s">
        <v>1489</v>
      </c>
      <c r="C590" s="9" t="s">
        <v>1490</v>
      </c>
      <c r="D590" s="1">
        <v>44350</v>
      </c>
      <c r="E590" t="s">
        <v>2383</v>
      </c>
      <c r="F590" t="s">
        <v>1491</v>
      </c>
      <c r="G590" t="s">
        <v>969</v>
      </c>
      <c r="H590" t="s">
        <v>1442</v>
      </c>
      <c r="I590" t="s">
        <v>1443</v>
      </c>
      <c r="J590" t="s">
        <v>1444</v>
      </c>
      <c r="K590" t="s">
        <v>3067</v>
      </c>
      <c r="L590" t="s">
        <v>11</v>
      </c>
      <c r="M590">
        <v>2</v>
      </c>
      <c r="N590">
        <v>1</v>
      </c>
      <c r="O590" t="s">
        <v>24</v>
      </c>
      <c r="P590" t="s">
        <v>205</v>
      </c>
      <c r="Q590">
        <v>33842</v>
      </c>
      <c r="R590">
        <v>0</v>
      </c>
      <c r="S590">
        <v>1</v>
      </c>
      <c r="T590" t="s">
        <v>1492</v>
      </c>
      <c r="U590" t="s">
        <v>1493</v>
      </c>
      <c r="V590" t="s">
        <v>1494</v>
      </c>
      <c r="W590">
        <v>43950100</v>
      </c>
      <c r="X590">
        <v>43950010</v>
      </c>
      <c r="Y590" t="s">
        <v>222</v>
      </c>
      <c r="Z590" t="s">
        <v>439</v>
      </c>
    </row>
    <row r="591" spans="1:26" x14ac:dyDescent="0.3">
      <c r="A591">
        <v>2002</v>
      </c>
      <c r="B591" t="s">
        <v>1495</v>
      </c>
      <c r="C591" s="9">
        <v>37410</v>
      </c>
      <c r="D591" s="1">
        <v>44350</v>
      </c>
      <c r="E591" t="s">
        <v>2384</v>
      </c>
      <c r="F591" s="2">
        <v>0.85416666666666663</v>
      </c>
      <c r="G591" t="s">
        <v>1364</v>
      </c>
      <c r="H591" t="s">
        <v>1455</v>
      </c>
      <c r="I591" t="s">
        <v>1456</v>
      </c>
      <c r="J591" t="s">
        <v>1457</v>
      </c>
      <c r="K591" t="s">
        <v>3068</v>
      </c>
      <c r="L591" t="s">
        <v>19</v>
      </c>
      <c r="M591">
        <v>2</v>
      </c>
      <c r="N591">
        <v>0</v>
      </c>
      <c r="O591" t="s">
        <v>67</v>
      </c>
      <c r="P591" t="s">
        <v>205</v>
      </c>
      <c r="Q591">
        <v>31081</v>
      </c>
      <c r="R591">
        <v>2</v>
      </c>
      <c r="S591">
        <v>0</v>
      </c>
      <c r="T591" t="s">
        <v>1496</v>
      </c>
      <c r="U591" t="s">
        <v>1497</v>
      </c>
      <c r="V591" t="s">
        <v>1498</v>
      </c>
      <c r="W591">
        <v>43950100</v>
      </c>
      <c r="X591">
        <v>43950011</v>
      </c>
      <c r="Y591" t="s">
        <v>306</v>
      </c>
      <c r="Z591" t="s">
        <v>1499</v>
      </c>
    </row>
    <row r="592" spans="1:26" x14ac:dyDescent="0.3">
      <c r="A592">
        <v>2002</v>
      </c>
      <c r="B592" t="s">
        <v>1500</v>
      </c>
      <c r="C592" s="9">
        <v>37410</v>
      </c>
      <c r="D592" s="1">
        <v>44350</v>
      </c>
      <c r="E592" t="s">
        <v>2385</v>
      </c>
      <c r="F592" s="2">
        <v>0.64583333333333337</v>
      </c>
      <c r="G592" t="s">
        <v>1364</v>
      </c>
      <c r="H592" t="s">
        <v>1448</v>
      </c>
      <c r="I592" t="s">
        <v>1449</v>
      </c>
      <c r="J592" t="s">
        <v>1450</v>
      </c>
      <c r="K592" t="s">
        <v>3069</v>
      </c>
      <c r="L592" t="s">
        <v>63</v>
      </c>
      <c r="M592">
        <v>0</v>
      </c>
      <c r="N592">
        <v>1</v>
      </c>
      <c r="O592" t="s">
        <v>27</v>
      </c>
      <c r="P592" t="s">
        <v>205</v>
      </c>
      <c r="Q592">
        <v>32239</v>
      </c>
      <c r="R592">
        <v>0</v>
      </c>
      <c r="S592">
        <v>0</v>
      </c>
      <c r="T592" t="s">
        <v>1501</v>
      </c>
      <c r="U592" t="s">
        <v>1502</v>
      </c>
      <c r="V592" t="s">
        <v>1503</v>
      </c>
      <c r="W592">
        <v>43950100</v>
      </c>
      <c r="X592">
        <v>43950009</v>
      </c>
      <c r="Y592" t="s">
        <v>1362</v>
      </c>
      <c r="Z592" t="s">
        <v>210</v>
      </c>
    </row>
    <row r="593" spans="1:26" x14ac:dyDescent="0.3">
      <c r="A593">
        <v>2002</v>
      </c>
      <c r="B593" t="s">
        <v>1504</v>
      </c>
      <c r="C593" s="9" t="s">
        <v>1505</v>
      </c>
      <c r="D593" s="1">
        <v>44351</v>
      </c>
      <c r="E593" t="s">
        <v>2386</v>
      </c>
      <c r="F593" t="e">
        <f>- $A15:$D30</f>
        <v>#VALUE!</v>
      </c>
      <c r="G593" t="s">
        <v>969</v>
      </c>
      <c r="H593" t="s">
        <v>1482</v>
      </c>
      <c r="I593" t="s">
        <v>1483</v>
      </c>
      <c r="J593" t="s">
        <v>1484</v>
      </c>
      <c r="K593" t="s">
        <v>3070</v>
      </c>
      <c r="L593" t="s">
        <v>64</v>
      </c>
      <c r="M593">
        <v>0</v>
      </c>
      <c r="N593">
        <v>2</v>
      </c>
      <c r="O593" t="s">
        <v>50</v>
      </c>
      <c r="P593" t="s">
        <v>205</v>
      </c>
      <c r="Q593">
        <v>27217</v>
      </c>
      <c r="R593">
        <v>0</v>
      </c>
      <c r="S593">
        <v>0</v>
      </c>
      <c r="T593" t="s">
        <v>1506</v>
      </c>
      <c r="U593" t="s">
        <v>1507</v>
      </c>
      <c r="V593" t="s">
        <v>1508</v>
      </c>
      <c r="W593">
        <v>43950100</v>
      </c>
      <c r="X593">
        <v>43950012</v>
      </c>
      <c r="Y593" t="s">
        <v>1509</v>
      </c>
      <c r="Z593" t="s">
        <v>1102</v>
      </c>
    </row>
    <row r="594" spans="1:26" x14ac:dyDescent="0.3">
      <c r="A594">
        <v>2002</v>
      </c>
      <c r="B594" t="s">
        <v>1510</v>
      </c>
      <c r="C594" s="9" t="s">
        <v>1505</v>
      </c>
      <c r="D594" s="1">
        <v>44351</v>
      </c>
      <c r="E594" t="s">
        <v>2387</v>
      </c>
      <c r="F594" t="s">
        <v>1491</v>
      </c>
      <c r="G594" t="s">
        <v>1347</v>
      </c>
      <c r="H594" t="s">
        <v>1476</v>
      </c>
      <c r="I594" t="s">
        <v>1477</v>
      </c>
      <c r="J594" t="s">
        <v>1478</v>
      </c>
      <c r="K594" t="s">
        <v>3071</v>
      </c>
      <c r="L594" t="s">
        <v>62</v>
      </c>
      <c r="M594">
        <v>2</v>
      </c>
      <c r="N594">
        <v>2</v>
      </c>
      <c r="O594" t="s">
        <v>32</v>
      </c>
      <c r="P594" t="s">
        <v>205</v>
      </c>
      <c r="Q594">
        <v>55256</v>
      </c>
      <c r="R594">
        <v>0</v>
      </c>
      <c r="S594">
        <v>0</v>
      </c>
      <c r="T594" t="s">
        <v>1511</v>
      </c>
      <c r="U594" t="s">
        <v>1512</v>
      </c>
      <c r="V594" t="s">
        <v>1334</v>
      </c>
      <c r="W594">
        <v>43950100</v>
      </c>
      <c r="X594">
        <v>43950013</v>
      </c>
      <c r="Y594" t="s">
        <v>1350</v>
      </c>
      <c r="Z594" t="s">
        <v>216</v>
      </c>
    </row>
    <row r="595" spans="1:26" x14ac:dyDescent="0.3">
      <c r="A595">
        <v>2002</v>
      </c>
      <c r="B595" t="s">
        <v>1513</v>
      </c>
      <c r="C595" s="9">
        <v>37411</v>
      </c>
      <c r="D595" s="1">
        <v>44351</v>
      </c>
      <c r="E595" t="s">
        <v>2388</v>
      </c>
      <c r="F595" s="2">
        <v>0.85416666666666663</v>
      </c>
      <c r="G595" t="s">
        <v>974</v>
      </c>
      <c r="H595" t="s">
        <v>1469</v>
      </c>
      <c r="I595" t="s">
        <v>1470</v>
      </c>
      <c r="J595" t="s">
        <v>1471</v>
      </c>
      <c r="K595" t="s">
        <v>3072</v>
      </c>
      <c r="L595" t="s">
        <v>46</v>
      </c>
      <c r="M595">
        <v>2</v>
      </c>
      <c r="N595">
        <v>0</v>
      </c>
      <c r="O595" t="s">
        <v>36</v>
      </c>
      <c r="P595" t="s">
        <v>205</v>
      </c>
      <c r="Q595">
        <v>48760</v>
      </c>
      <c r="R595">
        <v>1</v>
      </c>
      <c r="S595">
        <v>0</v>
      </c>
      <c r="T595" t="s">
        <v>1514</v>
      </c>
      <c r="U595" t="s">
        <v>1515</v>
      </c>
      <c r="V595" t="s">
        <v>1516</v>
      </c>
      <c r="W595">
        <v>43950100</v>
      </c>
      <c r="X595">
        <v>43950014</v>
      </c>
      <c r="Y595" t="s">
        <v>440</v>
      </c>
      <c r="Z595" t="s">
        <v>358</v>
      </c>
    </row>
    <row r="596" spans="1:26" x14ac:dyDescent="0.3">
      <c r="A596">
        <v>2002</v>
      </c>
      <c r="B596" t="s">
        <v>1517</v>
      </c>
      <c r="C596" s="9">
        <v>37412</v>
      </c>
      <c r="D596" s="1">
        <v>44352</v>
      </c>
      <c r="E596" t="s">
        <v>2389</v>
      </c>
      <c r="F596" s="2">
        <v>0.64583333333333337</v>
      </c>
      <c r="G596" t="s">
        <v>1347</v>
      </c>
      <c r="H596" t="s">
        <v>1518</v>
      </c>
      <c r="I596" t="s">
        <v>1519</v>
      </c>
      <c r="J596" t="s">
        <v>1520</v>
      </c>
      <c r="K596" t="s">
        <v>3073</v>
      </c>
      <c r="L596" t="s">
        <v>58</v>
      </c>
      <c r="M596">
        <v>2</v>
      </c>
      <c r="N596">
        <v>0</v>
      </c>
      <c r="O596" t="s">
        <v>41</v>
      </c>
      <c r="P596" t="s">
        <v>205</v>
      </c>
      <c r="Q596">
        <v>30957</v>
      </c>
      <c r="R596">
        <v>0</v>
      </c>
      <c r="S596">
        <v>0</v>
      </c>
      <c r="T596" t="s">
        <v>1521</v>
      </c>
      <c r="U596" t="s">
        <v>1460</v>
      </c>
      <c r="V596" t="s">
        <v>1522</v>
      </c>
      <c r="W596">
        <v>43950100</v>
      </c>
      <c r="X596">
        <v>43950015</v>
      </c>
      <c r="Y596" t="s">
        <v>1231</v>
      </c>
      <c r="Z596" t="s">
        <v>783</v>
      </c>
    </row>
    <row r="597" spans="1:26" x14ac:dyDescent="0.3">
      <c r="A597">
        <v>2002</v>
      </c>
      <c r="B597" t="s">
        <v>1523</v>
      </c>
      <c r="C597" s="9">
        <v>37412</v>
      </c>
      <c r="D597" s="1">
        <v>44352</v>
      </c>
      <c r="E597" t="s">
        <v>2390</v>
      </c>
      <c r="F597" s="2">
        <v>0.75</v>
      </c>
      <c r="G597" t="s">
        <v>974</v>
      </c>
      <c r="H597" t="s">
        <v>1524</v>
      </c>
      <c r="I597" t="s">
        <v>1525</v>
      </c>
      <c r="J597" t="s">
        <v>1526</v>
      </c>
      <c r="K597" t="s">
        <v>3074</v>
      </c>
      <c r="L597" t="s">
        <v>5</v>
      </c>
      <c r="M597">
        <v>3</v>
      </c>
      <c r="N597">
        <v>2</v>
      </c>
      <c r="O597" t="s">
        <v>29</v>
      </c>
      <c r="P597" t="s">
        <v>205</v>
      </c>
      <c r="Q597">
        <v>37306</v>
      </c>
      <c r="R597">
        <v>3</v>
      </c>
      <c r="S597">
        <v>1</v>
      </c>
      <c r="T597" t="s">
        <v>1527</v>
      </c>
      <c r="U597" t="s">
        <v>1528</v>
      </c>
      <c r="V597" t="s">
        <v>1446</v>
      </c>
      <c r="W597">
        <v>43950100</v>
      </c>
      <c r="X597">
        <v>43950016</v>
      </c>
      <c r="Y597" t="s">
        <v>5</v>
      </c>
      <c r="Z597" t="s">
        <v>597</v>
      </c>
    </row>
    <row r="598" spans="1:26" x14ac:dyDescent="0.3">
      <c r="A598">
        <v>2002</v>
      </c>
      <c r="B598" t="s">
        <v>1529</v>
      </c>
      <c r="C598" s="9">
        <v>37412</v>
      </c>
      <c r="D598" s="1">
        <v>44352</v>
      </c>
      <c r="E598" t="s">
        <v>2391</v>
      </c>
      <c r="F598" s="2">
        <v>0.85416666666666663</v>
      </c>
      <c r="G598" t="s">
        <v>1014</v>
      </c>
      <c r="H598" t="s">
        <v>1462</v>
      </c>
      <c r="I598" t="s">
        <v>1463</v>
      </c>
      <c r="J598" t="s">
        <v>1464</v>
      </c>
      <c r="K598" t="s">
        <v>3075</v>
      </c>
      <c r="L598" t="s">
        <v>17</v>
      </c>
      <c r="M598">
        <v>1</v>
      </c>
      <c r="N598">
        <v>1</v>
      </c>
      <c r="O598" t="s">
        <v>52</v>
      </c>
      <c r="P598" t="s">
        <v>205</v>
      </c>
      <c r="Q598">
        <v>35854</v>
      </c>
      <c r="R598">
        <v>1</v>
      </c>
      <c r="S598">
        <v>0</v>
      </c>
      <c r="T598" t="s">
        <v>1398</v>
      </c>
      <c r="U598" t="s">
        <v>1530</v>
      </c>
      <c r="V598" t="s">
        <v>1374</v>
      </c>
      <c r="W598">
        <v>43950100</v>
      </c>
      <c r="X598">
        <v>43950017</v>
      </c>
      <c r="Y598" t="s">
        <v>292</v>
      </c>
      <c r="Z598" t="s">
        <v>1107</v>
      </c>
    </row>
    <row r="599" spans="1:26" x14ac:dyDescent="0.3">
      <c r="A599">
        <v>2002</v>
      </c>
      <c r="B599" t="s">
        <v>1531</v>
      </c>
      <c r="C599" s="9">
        <v>37413</v>
      </c>
      <c r="D599" s="1">
        <v>44353</v>
      </c>
      <c r="E599" t="s">
        <v>2392</v>
      </c>
      <c r="F599" s="2">
        <v>0.64583333333333337</v>
      </c>
      <c r="G599" t="s">
        <v>757</v>
      </c>
      <c r="H599" t="s">
        <v>1532</v>
      </c>
      <c r="I599" t="s">
        <v>1533</v>
      </c>
      <c r="J599" t="s">
        <v>1534</v>
      </c>
      <c r="K599" t="s">
        <v>3076</v>
      </c>
      <c r="L599" t="s">
        <v>48</v>
      </c>
      <c r="M599">
        <v>1</v>
      </c>
      <c r="N599">
        <v>1</v>
      </c>
      <c r="O599" t="s">
        <v>65</v>
      </c>
      <c r="P599" t="s">
        <v>205</v>
      </c>
      <c r="Q599">
        <v>43500</v>
      </c>
      <c r="R599">
        <v>1</v>
      </c>
      <c r="S599">
        <v>0</v>
      </c>
      <c r="T599" t="s">
        <v>1535</v>
      </c>
      <c r="U599" t="s">
        <v>1536</v>
      </c>
      <c r="V599" t="s">
        <v>1493</v>
      </c>
      <c r="W599">
        <v>43950100</v>
      </c>
      <c r="X599">
        <v>43950020</v>
      </c>
      <c r="Y599" t="s">
        <v>1021</v>
      </c>
      <c r="Z599" t="s">
        <v>1440</v>
      </c>
    </row>
    <row r="600" spans="1:26" x14ac:dyDescent="0.3">
      <c r="A600">
        <v>2002</v>
      </c>
      <c r="B600" t="s">
        <v>1537</v>
      </c>
      <c r="C600" s="9">
        <v>37413</v>
      </c>
      <c r="D600" s="1">
        <v>44353</v>
      </c>
      <c r="E600" t="s">
        <v>2393</v>
      </c>
      <c r="F600" s="2">
        <v>0.75</v>
      </c>
      <c r="G600" t="s">
        <v>1014</v>
      </c>
      <c r="H600" t="s">
        <v>1476</v>
      </c>
      <c r="I600" t="s">
        <v>1477</v>
      </c>
      <c r="J600" t="s">
        <v>1478</v>
      </c>
      <c r="K600" t="s">
        <v>3077</v>
      </c>
      <c r="L600" t="s">
        <v>51</v>
      </c>
      <c r="M600">
        <v>1</v>
      </c>
      <c r="N600">
        <v>0</v>
      </c>
      <c r="O600" t="s">
        <v>56</v>
      </c>
      <c r="P600" t="s">
        <v>205</v>
      </c>
      <c r="Q600">
        <v>52328</v>
      </c>
      <c r="R600">
        <v>0</v>
      </c>
      <c r="S600">
        <v>0</v>
      </c>
      <c r="T600" t="s">
        <v>1538</v>
      </c>
      <c r="U600" t="s">
        <v>1453</v>
      </c>
      <c r="V600" t="s">
        <v>1539</v>
      </c>
      <c r="W600">
        <v>43950100</v>
      </c>
      <c r="X600">
        <v>43950019</v>
      </c>
      <c r="Y600" t="s">
        <v>857</v>
      </c>
      <c r="Z600" t="s">
        <v>1223</v>
      </c>
    </row>
    <row r="601" spans="1:26" x14ac:dyDescent="0.3">
      <c r="A601">
        <v>2002</v>
      </c>
      <c r="B601" t="s">
        <v>1540</v>
      </c>
      <c r="C601" s="9">
        <v>37413</v>
      </c>
      <c r="D601" s="1">
        <v>44353</v>
      </c>
      <c r="E601" t="s">
        <v>2394</v>
      </c>
      <c r="F601" s="2">
        <v>0.85416666666666663</v>
      </c>
      <c r="G601" t="s">
        <v>757</v>
      </c>
      <c r="H601" t="s">
        <v>1469</v>
      </c>
      <c r="I601" t="s">
        <v>1470</v>
      </c>
      <c r="J601" t="s">
        <v>1471</v>
      </c>
      <c r="K601" t="s">
        <v>3078</v>
      </c>
      <c r="L601" t="s">
        <v>4</v>
      </c>
      <c r="M601">
        <v>0</v>
      </c>
      <c r="N601">
        <v>0</v>
      </c>
      <c r="O601" t="s">
        <v>10</v>
      </c>
      <c r="P601" t="s">
        <v>205</v>
      </c>
      <c r="Q601">
        <v>38289</v>
      </c>
      <c r="R601">
        <v>0</v>
      </c>
      <c r="S601">
        <v>0</v>
      </c>
      <c r="T601" t="s">
        <v>1541</v>
      </c>
      <c r="U601" t="s">
        <v>1494</v>
      </c>
      <c r="V601" t="s">
        <v>1474</v>
      </c>
      <c r="W601">
        <v>43950100</v>
      </c>
      <c r="X601">
        <v>43950018</v>
      </c>
      <c r="Y601" t="s">
        <v>209</v>
      </c>
      <c r="Z601" t="s">
        <v>241</v>
      </c>
    </row>
    <row r="602" spans="1:26" x14ac:dyDescent="0.3">
      <c r="A602">
        <v>2002</v>
      </c>
      <c r="B602" t="s">
        <v>1542</v>
      </c>
      <c r="C602" s="9">
        <v>37414</v>
      </c>
      <c r="D602" s="1">
        <v>44354</v>
      </c>
      <c r="E602" t="s">
        <v>2395</v>
      </c>
      <c r="F602" s="2">
        <v>0.64583333333333337</v>
      </c>
      <c r="G602" t="s">
        <v>989</v>
      </c>
      <c r="H602" t="s">
        <v>1518</v>
      </c>
      <c r="I602" t="s">
        <v>1519</v>
      </c>
      <c r="J602" t="s">
        <v>1520</v>
      </c>
      <c r="K602" t="s">
        <v>3079</v>
      </c>
      <c r="L602" t="s">
        <v>16</v>
      </c>
      <c r="M602">
        <v>2</v>
      </c>
      <c r="N602">
        <v>1</v>
      </c>
      <c r="O602" t="s">
        <v>55</v>
      </c>
      <c r="P602" t="s">
        <v>205</v>
      </c>
      <c r="Q602">
        <v>36194</v>
      </c>
      <c r="R602">
        <v>1</v>
      </c>
      <c r="S602">
        <v>1</v>
      </c>
      <c r="T602" t="s">
        <v>1543</v>
      </c>
      <c r="U602" t="s">
        <v>1459</v>
      </c>
      <c r="V602" t="s">
        <v>1452</v>
      </c>
      <c r="W602">
        <v>43950100</v>
      </c>
      <c r="X602">
        <v>43950021</v>
      </c>
      <c r="Y602" t="s">
        <v>285</v>
      </c>
      <c r="Z602" t="s">
        <v>1240</v>
      </c>
    </row>
    <row r="603" spans="1:26" x14ac:dyDescent="0.3">
      <c r="A603">
        <v>2002</v>
      </c>
      <c r="B603" t="s">
        <v>1544</v>
      </c>
      <c r="C603" s="9">
        <v>37414</v>
      </c>
      <c r="D603" s="1">
        <v>44354</v>
      </c>
      <c r="E603" t="s">
        <v>2396</v>
      </c>
      <c r="F603" s="2">
        <v>0.85416666666666663</v>
      </c>
      <c r="G603" t="s">
        <v>989</v>
      </c>
      <c r="H603" t="s">
        <v>1455</v>
      </c>
      <c r="I603" t="s">
        <v>1456</v>
      </c>
      <c r="J603" t="s">
        <v>1457</v>
      </c>
      <c r="K603" t="s">
        <v>2936</v>
      </c>
      <c r="L603" t="s">
        <v>8</v>
      </c>
      <c r="M603">
        <v>0</v>
      </c>
      <c r="N603">
        <v>1</v>
      </c>
      <c r="O603" t="s">
        <v>22</v>
      </c>
      <c r="P603" t="s">
        <v>205</v>
      </c>
      <c r="Q603">
        <v>35927</v>
      </c>
      <c r="R603">
        <v>0</v>
      </c>
      <c r="S603">
        <v>1</v>
      </c>
      <c r="T603" t="s">
        <v>1343</v>
      </c>
      <c r="U603" t="s">
        <v>1497</v>
      </c>
      <c r="V603" t="s">
        <v>1545</v>
      </c>
      <c r="W603">
        <v>43950100</v>
      </c>
      <c r="X603">
        <v>43950023</v>
      </c>
      <c r="Y603" t="s">
        <v>230</v>
      </c>
      <c r="Z603" t="s">
        <v>394</v>
      </c>
    </row>
    <row r="604" spans="1:26" x14ac:dyDescent="0.3">
      <c r="A604">
        <v>2002</v>
      </c>
      <c r="B604" t="s">
        <v>1546</v>
      </c>
      <c r="C604" s="9" t="s">
        <v>1547</v>
      </c>
      <c r="D604" s="1">
        <v>44354</v>
      </c>
      <c r="E604" t="s">
        <v>2397</v>
      </c>
      <c r="F604" t="s">
        <v>1491</v>
      </c>
      <c r="G604" t="s">
        <v>755</v>
      </c>
      <c r="H604" t="s">
        <v>1548</v>
      </c>
      <c r="I604" t="s">
        <v>1549</v>
      </c>
      <c r="J604" t="s">
        <v>1550</v>
      </c>
      <c r="K604" t="s">
        <v>3029</v>
      </c>
      <c r="L604" t="s">
        <v>18</v>
      </c>
      <c r="M604">
        <v>3</v>
      </c>
      <c r="N604">
        <v>1</v>
      </c>
      <c r="O604" t="s">
        <v>12</v>
      </c>
      <c r="P604" t="s">
        <v>205</v>
      </c>
      <c r="Q604">
        <v>24000</v>
      </c>
      <c r="R604">
        <v>0</v>
      </c>
      <c r="S604">
        <v>1</v>
      </c>
      <c r="T604" t="s">
        <v>1380</v>
      </c>
      <c r="U604" t="s">
        <v>1551</v>
      </c>
      <c r="V604" t="s">
        <v>1552</v>
      </c>
      <c r="W604">
        <v>43950100</v>
      </c>
      <c r="X604">
        <v>43950022</v>
      </c>
      <c r="Y604" t="s">
        <v>299</v>
      </c>
      <c r="Z604" t="s">
        <v>237</v>
      </c>
    </row>
    <row r="605" spans="1:26" x14ac:dyDescent="0.3">
      <c r="A605">
        <v>2002</v>
      </c>
      <c r="B605" t="s">
        <v>1553</v>
      </c>
      <c r="C605" s="9">
        <v>37415</v>
      </c>
      <c r="D605" s="1">
        <v>44355</v>
      </c>
      <c r="E605" t="s">
        <v>2398</v>
      </c>
      <c r="F605" s="2">
        <v>0.64583333333333337</v>
      </c>
      <c r="G605" t="s">
        <v>755</v>
      </c>
      <c r="H605" t="s">
        <v>1532</v>
      </c>
      <c r="I605" t="s">
        <v>1533</v>
      </c>
      <c r="J605" t="s">
        <v>1534</v>
      </c>
      <c r="K605" t="s">
        <v>3080</v>
      </c>
      <c r="L605" t="s">
        <v>61</v>
      </c>
      <c r="M605">
        <v>1</v>
      </c>
      <c r="N605">
        <v>0</v>
      </c>
      <c r="O605" t="s">
        <v>66</v>
      </c>
      <c r="P605" t="s">
        <v>205</v>
      </c>
      <c r="Q605">
        <v>47226</v>
      </c>
      <c r="R605">
        <v>1</v>
      </c>
      <c r="S605">
        <v>0</v>
      </c>
      <c r="T605" t="s">
        <v>1554</v>
      </c>
      <c r="U605" t="s">
        <v>1439</v>
      </c>
      <c r="V605" t="s">
        <v>1438</v>
      </c>
      <c r="W605">
        <v>43950100</v>
      </c>
      <c r="X605">
        <v>43950024</v>
      </c>
      <c r="Y605" t="s">
        <v>1327</v>
      </c>
      <c r="Z605" t="s">
        <v>1488</v>
      </c>
    </row>
    <row r="606" spans="1:26" x14ac:dyDescent="0.3">
      <c r="A606">
        <v>2002</v>
      </c>
      <c r="B606" t="s">
        <v>1555</v>
      </c>
      <c r="C606" s="9">
        <v>37415</v>
      </c>
      <c r="D606" s="1">
        <v>44355</v>
      </c>
      <c r="E606" t="s">
        <v>2399</v>
      </c>
      <c r="F606" s="2">
        <v>0.85416666666666663</v>
      </c>
      <c r="G606" t="s">
        <v>969</v>
      </c>
      <c r="H606" t="s">
        <v>1556</v>
      </c>
      <c r="I606" t="s">
        <v>1557</v>
      </c>
      <c r="J606" t="s">
        <v>1558</v>
      </c>
      <c r="K606" t="s">
        <v>3081</v>
      </c>
      <c r="L606" t="s">
        <v>11</v>
      </c>
      <c r="M606">
        <v>4</v>
      </c>
      <c r="N606">
        <v>0</v>
      </c>
      <c r="O606" t="s">
        <v>64</v>
      </c>
      <c r="P606" t="s">
        <v>205</v>
      </c>
      <c r="Q606">
        <v>36750</v>
      </c>
      <c r="R606">
        <v>3</v>
      </c>
      <c r="S606">
        <v>0</v>
      </c>
      <c r="T606" t="s">
        <v>1559</v>
      </c>
      <c r="U606" t="s">
        <v>1516</v>
      </c>
      <c r="V606" t="s">
        <v>1528</v>
      </c>
      <c r="W606">
        <v>43950100</v>
      </c>
      <c r="X606">
        <v>43950026</v>
      </c>
      <c r="Y606" t="s">
        <v>222</v>
      </c>
      <c r="Z606" t="s">
        <v>1509</v>
      </c>
    </row>
    <row r="607" spans="1:26" x14ac:dyDescent="0.3">
      <c r="A607">
        <v>2002</v>
      </c>
      <c r="B607" t="s">
        <v>1560</v>
      </c>
      <c r="C607" s="9" t="s">
        <v>1561</v>
      </c>
      <c r="D607" s="1">
        <v>44355</v>
      </c>
      <c r="E607" t="s">
        <v>2400</v>
      </c>
      <c r="F607" t="s">
        <v>1491</v>
      </c>
      <c r="G607" t="s">
        <v>1364</v>
      </c>
      <c r="H607" t="s">
        <v>1462</v>
      </c>
      <c r="I607" t="s">
        <v>1463</v>
      </c>
      <c r="J607" t="s">
        <v>1464</v>
      </c>
      <c r="K607" t="s">
        <v>3082</v>
      </c>
      <c r="L607" t="s">
        <v>19</v>
      </c>
      <c r="M607">
        <v>1</v>
      </c>
      <c r="N607">
        <v>2</v>
      </c>
      <c r="O607" t="s">
        <v>63</v>
      </c>
      <c r="P607" t="s">
        <v>205</v>
      </c>
      <c r="Q607">
        <v>36472</v>
      </c>
      <c r="R607">
        <v>0</v>
      </c>
      <c r="S607">
        <v>0</v>
      </c>
      <c r="T607" t="s">
        <v>1562</v>
      </c>
      <c r="U607" t="s">
        <v>1498</v>
      </c>
      <c r="V607" t="s">
        <v>1530</v>
      </c>
      <c r="W607">
        <v>43950100</v>
      </c>
      <c r="X607">
        <v>43950025</v>
      </c>
      <c r="Y607" t="s">
        <v>306</v>
      </c>
      <c r="Z607" t="s">
        <v>1362</v>
      </c>
    </row>
    <row r="608" spans="1:26" x14ac:dyDescent="0.3">
      <c r="A608">
        <v>2002</v>
      </c>
      <c r="B608" t="s">
        <v>1563</v>
      </c>
      <c r="C608" s="9">
        <v>37416</v>
      </c>
      <c r="D608" s="1">
        <v>44356</v>
      </c>
      <c r="E608" t="s">
        <v>2100</v>
      </c>
      <c r="F608" s="2">
        <v>0.75</v>
      </c>
      <c r="G608" t="s">
        <v>969</v>
      </c>
      <c r="H608" t="s">
        <v>1564</v>
      </c>
      <c r="I608" t="s">
        <v>1565</v>
      </c>
      <c r="J608" t="s">
        <v>1566</v>
      </c>
      <c r="K608" t="s">
        <v>3083</v>
      </c>
      <c r="L608" t="s">
        <v>50</v>
      </c>
      <c r="M608">
        <v>1</v>
      </c>
      <c r="N608">
        <v>1</v>
      </c>
      <c r="O608" t="s">
        <v>24</v>
      </c>
      <c r="P608" t="s">
        <v>205</v>
      </c>
      <c r="Q608">
        <v>42299</v>
      </c>
      <c r="R608">
        <v>0</v>
      </c>
      <c r="S608">
        <v>0</v>
      </c>
      <c r="T608" t="s">
        <v>1567</v>
      </c>
      <c r="U608" t="s">
        <v>1306</v>
      </c>
      <c r="V608" t="s">
        <v>1552</v>
      </c>
      <c r="W608">
        <v>43950100</v>
      </c>
      <c r="X608">
        <v>43950028</v>
      </c>
      <c r="Y608" t="s">
        <v>1102</v>
      </c>
      <c r="Z608" t="s">
        <v>439</v>
      </c>
    </row>
    <row r="609" spans="1:26" x14ac:dyDescent="0.3">
      <c r="A609">
        <v>2002</v>
      </c>
      <c r="B609" t="s">
        <v>1568</v>
      </c>
      <c r="C609" s="9">
        <v>37416</v>
      </c>
      <c r="D609" s="1">
        <v>44356</v>
      </c>
      <c r="E609" t="s">
        <v>2401</v>
      </c>
      <c r="F609" s="2">
        <v>0.85416666666666663</v>
      </c>
      <c r="G609" t="s">
        <v>1347</v>
      </c>
      <c r="H609" t="s">
        <v>1569</v>
      </c>
      <c r="I609" t="s">
        <v>1570</v>
      </c>
      <c r="J609" t="s">
        <v>1571</v>
      </c>
      <c r="K609" t="s">
        <v>3084</v>
      </c>
      <c r="L609" t="s">
        <v>62</v>
      </c>
      <c r="M609">
        <v>1</v>
      </c>
      <c r="N609">
        <v>0</v>
      </c>
      <c r="O609" t="s">
        <v>58</v>
      </c>
      <c r="P609" t="s">
        <v>205</v>
      </c>
      <c r="Q609">
        <v>66108</v>
      </c>
      <c r="R609">
        <v>0</v>
      </c>
      <c r="S609">
        <v>0</v>
      </c>
      <c r="T609" t="s">
        <v>1572</v>
      </c>
      <c r="U609" t="s">
        <v>1467</v>
      </c>
      <c r="V609" t="s">
        <v>1374</v>
      </c>
      <c r="W609">
        <v>43950100</v>
      </c>
      <c r="X609">
        <v>43950029</v>
      </c>
      <c r="Y609" t="s">
        <v>1350</v>
      </c>
      <c r="Z609" t="s">
        <v>1231</v>
      </c>
    </row>
    <row r="610" spans="1:26" x14ac:dyDescent="0.3">
      <c r="A610">
        <v>2002</v>
      </c>
      <c r="B610" t="s">
        <v>1573</v>
      </c>
      <c r="C610" s="9">
        <v>37416</v>
      </c>
      <c r="D610" s="1">
        <v>44356</v>
      </c>
      <c r="E610" t="s">
        <v>2402</v>
      </c>
      <c r="F610" s="2">
        <v>0.64583333333333337</v>
      </c>
      <c r="G610" t="s">
        <v>1364</v>
      </c>
      <c r="H610" t="s">
        <v>1574</v>
      </c>
      <c r="I610" t="s">
        <v>1575</v>
      </c>
      <c r="J610" t="s">
        <v>1576</v>
      </c>
      <c r="K610" t="s">
        <v>3085</v>
      </c>
      <c r="L610" t="s">
        <v>27</v>
      </c>
      <c r="M610">
        <v>2</v>
      </c>
      <c r="N610">
        <v>1</v>
      </c>
      <c r="O610" t="s">
        <v>67</v>
      </c>
      <c r="P610" t="s">
        <v>205</v>
      </c>
      <c r="Q610">
        <v>45610</v>
      </c>
      <c r="R610">
        <v>1</v>
      </c>
      <c r="S610">
        <v>1</v>
      </c>
      <c r="T610" t="s">
        <v>1577</v>
      </c>
      <c r="U610" t="s">
        <v>1503</v>
      </c>
      <c r="V610" t="s">
        <v>1512</v>
      </c>
      <c r="W610">
        <v>43950100</v>
      </c>
      <c r="X610">
        <v>43950027</v>
      </c>
      <c r="Y610" t="s">
        <v>210</v>
      </c>
      <c r="Z610" t="s">
        <v>1499</v>
      </c>
    </row>
    <row r="611" spans="1:26" x14ac:dyDescent="0.3">
      <c r="A611">
        <v>2002</v>
      </c>
      <c r="B611" t="s">
        <v>1578</v>
      </c>
      <c r="C611" s="9">
        <v>37417</v>
      </c>
      <c r="D611" s="1">
        <v>44357</v>
      </c>
      <c r="E611" t="s">
        <v>2403</v>
      </c>
      <c r="F611" s="2">
        <v>0.64583333333333337</v>
      </c>
      <c r="G611" t="s">
        <v>974</v>
      </c>
      <c r="H611" t="s">
        <v>1532</v>
      </c>
      <c r="I611" t="s">
        <v>1533</v>
      </c>
      <c r="J611" t="s">
        <v>1534</v>
      </c>
      <c r="K611" t="s">
        <v>3086</v>
      </c>
      <c r="L611" t="s">
        <v>46</v>
      </c>
      <c r="M611">
        <v>1</v>
      </c>
      <c r="N611">
        <v>1</v>
      </c>
      <c r="O611" t="s">
        <v>5</v>
      </c>
      <c r="P611" t="s">
        <v>205</v>
      </c>
      <c r="Q611">
        <v>60778</v>
      </c>
      <c r="R611">
        <v>0</v>
      </c>
      <c r="S611">
        <v>1</v>
      </c>
      <c r="T611" t="s">
        <v>1402</v>
      </c>
      <c r="U611" t="s">
        <v>1487</v>
      </c>
      <c r="V611" t="s">
        <v>1486</v>
      </c>
      <c r="W611">
        <v>43950100</v>
      </c>
      <c r="X611">
        <v>43950030</v>
      </c>
      <c r="Y611" t="s">
        <v>440</v>
      </c>
      <c r="Z611" t="s">
        <v>5</v>
      </c>
    </row>
    <row r="612" spans="1:26" x14ac:dyDescent="0.3">
      <c r="A612">
        <v>2002</v>
      </c>
      <c r="B612" t="s">
        <v>1579</v>
      </c>
      <c r="C612" s="9">
        <v>37417</v>
      </c>
      <c r="D612" s="1">
        <v>44357</v>
      </c>
      <c r="E612" t="s">
        <v>2404</v>
      </c>
      <c r="F612" s="2">
        <v>0.85416666666666663</v>
      </c>
      <c r="G612" t="s">
        <v>974</v>
      </c>
      <c r="H612" t="s">
        <v>1548</v>
      </c>
      <c r="I612" t="s">
        <v>1549</v>
      </c>
      <c r="J612" t="s">
        <v>1550</v>
      </c>
      <c r="K612" t="s">
        <v>3087</v>
      </c>
      <c r="L612" t="s">
        <v>29</v>
      </c>
      <c r="M612">
        <v>4</v>
      </c>
      <c r="N612">
        <v>0</v>
      </c>
      <c r="O612" t="s">
        <v>36</v>
      </c>
      <c r="P612" t="s">
        <v>205</v>
      </c>
      <c r="Q612">
        <v>31000</v>
      </c>
      <c r="R612">
        <v>1</v>
      </c>
      <c r="S612">
        <v>0</v>
      </c>
      <c r="T612" t="s">
        <v>1394</v>
      </c>
      <c r="U612" t="s">
        <v>1473</v>
      </c>
      <c r="V612" t="s">
        <v>1551</v>
      </c>
      <c r="W612">
        <v>43950100</v>
      </c>
      <c r="X612">
        <v>43950032</v>
      </c>
      <c r="Y612" t="s">
        <v>597</v>
      </c>
      <c r="Z612" t="s">
        <v>358</v>
      </c>
    </row>
    <row r="613" spans="1:26" x14ac:dyDescent="0.3">
      <c r="A613">
        <v>2002</v>
      </c>
      <c r="B613" t="s">
        <v>1580</v>
      </c>
      <c r="C613" s="9">
        <v>37417</v>
      </c>
      <c r="D613" s="1">
        <v>44357</v>
      </c>
      <c r="E613" t="s">
        <v>2405</v>
      </c>
      <c r="F613" s="2">
        <v>0.75</v>
      </c>
      <c r="G613" t="s">
        <v>1347</v>
      </c>
      <c r="H613" t="s">
        <v>1581</v>
      </c>
      <c r="I613" t="s">
        <v>1582</v>
      </c>
      <c r="J613" t="s">
        <v>1583</v>
      </c>
      <c r="K613" t="s">
        <v>3088</v>
      </c>
      <c r="L613" t="s">
        <v>41</v>
      </c>
      <c r="M613">
        <v>1</v>
      </c>
      <c r="N613">
        <v>1</v>
      </c>
      <c r="O613" t="s">
        <v>32</v>
      </c>
      <c r="P613" t="s">
        <v>205</v>
      </c>
      <c r="Q613">
        <v>39700</v>
      </c>
      <c r="R613">
        <v>1</v>
      </c>
      <c r="S613">
        <v>1</v>
      </c>
      <c r="T613" t="s">
        <v>1584</v>
      </c>
      <c r="U613" t="s">
        <v>1522</v>
      </c>
      <c r="V613" t="s">
        <v>1502</v>
      </c>
      <c r="W613">
        <v>43950100</v>
      </c>
      <c r="X613">
        <v>43950031</v>
      </c>
      <c r="Y613" t="s">
        <v>783</v>
      </c>
      <c r="Z613" t="s">
        <v>216</v>
      </c>
    </row>
    <row r="614" spans="1:26" x14ac:dyDescent="0.3">
      <c r="A614">
        <v>2002</v>
      </c>
      <c r="B614" t="s">
        <v>1585</v>
      </c>
      <c r="C614" s="9">
        <v>37418</v>
      </c>
      <c r="D614" s="1">
        <v>44358</v>
      </c>
      <c r="E614" t="s">
        <v>2406</v>
      </c>
      <c r="F614" s="2">
        <v>0.64583333333333337</v>
      </c>
      <c r="G614" t="s">
        <v>757</v>
      </c>
      <c r="H614" t="s">
        <v>1564</v>
      </c>
      <c r="I614" t="s">
        <v>1565</v>
      </c>
      <c r="J614" t="s">
        <v>1566</v>
      </c>
      <c r="K614" t="s">
        <v>3089</v>
      </c>
      <c r="L614" t="s">
        <v>48</v>
      </c>
      <c r="M614">
        <v>2</v>
      </c>
      <c r="N614">
        <v>0</v>
      </c>
      <c r="O614" t="s">
        <v>4</v>
      </c>
      <c r="P614" t="s">
        <v>205</v>
      </c>
      <c r="Q614">
        <v>48100</v>
      </c>
      <c r="R614">
        <v>1</v>
      </c>
      <c r="S614">
        <v>0</v>
      </c>
      <c r="T614" t="s">
        <v>1358</v>
      </c>
      <c r="U614" t="s">
        <v>1507</v>
      </c>
      <c r="V614" t="s">
        <v>1515</v>
      </c>
      <c r="W614">
        <v>43950100</v>
      </c>
      <c r="X614">
        <v>43950033</v>
      </c>
      <c r="Y614" t="s">
        <v>1021</v>
      </c>
      <c r="Z614" t="s">
        <v>209</v>
      </c>
    </row>
    <row r="615" spans="1:26" x14ac:dyDescent="0.3">
      <c r="A615">
        <v>2002</v>
      </c>
      <c r="B615" t="s">
        <v>1586</v>
      </c>
      <c r="C615" s="9" t="s">
        <v>1587</v>
      </c>
      <c r="D615" s="1">
        <v>44358</v>
      </c>
      <c r="E615" t="s">
        <v>2407</v>
      </c>
      <c r="F615" t="e">
        <f>- $A15:$D30</f>
        <v>#VALUE!</v>
      </c>
      <c r="G615" t="s">
        <v>757</v>
      </c>
      <c r="H615" t="s">
        <v>1524</v>
      </c>
      <c r="I615" t="s">
        <v>1525</v>
      </c>
      <c r="J615" t="s">
        <v>1526</v>
      </c>
      <c r="K615" t="s">
        <v>3090</v>
      </c>
      <c r="L615" t="s">
        <v>65</v>
      </c>
      <c r="M615">
        <v>3</v>
      </c>
      <c r="N615">
        <v>3</v>
      </c>
      <c r="O615" t="s">
        <v>10</v>
      </c>
      <c r="P615" t="s">
        <v>205</v>
      </c>
      <c r="Q615">
        <v>33681</v>
      </c>
      <c r="R615">
        <v>3</v>
      </c>
      <c r="S615">
        <v>0</v>
      </c>
      <c r="T615" t="s">
        <v>1588</v>
      </c>
      <c r="U615" t="s">
        <v>1508</v>
      </c>
      <c r="V615" t="s">
        <v>1536</v>
      </c>
      <c r="W615">
        <v>43950100</v>
      </c>
      <c r="X615">
        <v>43950034</v>
      </c>
      <c r="Y615" t="s">
        <v>1440</v>
      </c>
      <c r="Z615" t="s">
        <v>241</v>
      </c>
    </row>
    <row r="616" spans="1:26" x14ac:dyDescent="0.3">
      <c r="A616">
        <v>2002</v>
      </c>
      <c r="B616" t="s">
        <v>1589</v>
      </c>
      <c r="C616" s="9">
        <v>37418</v>
      </c>
      <c r="D616" s="1">
        <v>44358</v>
      </c>
      <c r="E616" t="s">
        <v>2408</v>
      </c>
      <c r="F616" s="2">
        <v>0.85416666666666663</v>
      </c>
      <c r="G616" t="s">
        <v>1014</v>
      </c>
      <c r="H616" t="s">
        <v>1569</v>
      </c>
      <c r="I616" t="s">
        <v>1570</v>
      </c>
      <c r="J616" t="s">
        <v>1571</v>
      </c>
      <c r="K616" t="s">
        <v>3091</v>
      </c>
      <c r="L616" t="s">
        <v>56</v>
      </c>
      <c r="M616">
        <v>0</v>
      </c>
      <c r="N616">
        <v>3</v>
      </c>
      <c r="O616" t="s">
        <v>52</v>
      </c>
      <c r="P616" t="s">
        <v>205</v>
      </c>
      <c r="Q616">
        <v>65320</v>
      </c>
      <c r="R616">
        <v>0</v>
      </c>
      <c r="S616">
        <v>1</v>
      </c>
      <c r="T616" t="s">
        <v>1590</v>
      </c>
      <c r="U616" t="s">
        <v>1539</v>
      </c>
      <c r="V616" t="s">
        <v>1466</v>
      </c>
      <c r="W616">
        <v>43950100</v>
      </c>
      <c r="X616">
        <v>43950036</v>
      </c>
      <c r="Y616" t="s">
        <v>1223</v>
      </c>
      <c r="Z616" t="s">
        <v>1107</v>
      </c>
    </row>
    <row r="617" spans="1:26" x14ac:dyDescent="0.3">
      <c r="A617">
        <v>2002</v>
      </c>
      <c r="B617" t="s">
        <v>1589</v>
      </c>
      <c r="C617" s="9">
        <v>37418</v>
      </c>
      <c r="D617" s="1">
        <v>44358</v>
      </c>
      <c r="E617" t="s">
        <v>2408</v>
      </c>
      <c r="F617" s="2">
        <v>0.85416666666666663</v>
      </c>
      <c r="G617" t="s">
        <v>1014</v>
      </c>
      <c r="H617" t="s">
        <v>1591</v>
      </c>
      <c r="I617" t="s">
        <v>1592</v>
      </c>
      <c r="J617" t="s">
        <v>1593</v>
      </c>
      <c r="K617" t="s">
        <v>3092</v>
      </c>
      <c r="L617" t="s">
        <v>51</v>
      </c>
      <c r="M617">
        <v>0</v>
      </c>
      <c r="N617">
        <v>2</v>
      </c>
      <c r="O617" t="s">
        <v>17</v>
      </c>
      <c r="P617" t="s">
        <v>205</v>
      </c>
      <c r="Q617">
        <v>47085</v>
      </c>
      <c r="R617">
        <v>0</v>
      </c>
      <c r="S617">
        <v>0</v>
      </c>
      <c r="T617" t="s">
        <v>1594</v>
      </c>
      <c r="U617" t="s">
        <v>1545</v>
      </c>
      <c r="V617" t="s">
        <v>1480</v>
      </c>
      <c r="W617">
        <v>43950100</v>
      </c>
      <c r="X617">
        <v>43950035</v>
      </c>
      <c r="Y617" t="s">
        <v>857</v>
      </c>
      <c r="Z617" t="s">
        <v>292</v>
      </c>
    </row>
    <row r="618" spans="1:26" x14ac:dyDescent="0.3">
      <c r="A618">
        <v>2002</v>
      </c>
      <c r="B618" t="s">
        <v>1595</v>
      </c>
      <c r="C618" s="9">
        <v>37419</v>
      </c>
      <c r="D618" s="1">
        <v>44359</v>
      </c>
      <c r="E618" t="s">
        <v>2409</v>
      </c>
      <c r="F618" s="2">
        <v>0.64583333333333337</v>
      </c>
      <c r="G618" t="s">
        <v>989</v>
      </c>
      <c r="H618" t="s">
        <v>1574</v>
      </c>
      <c r="I618" t="s">
        <v>1575</v>
      </c>
      <c r="J618" t="s">
        <v>1576</v>
      </c>
      <c r="K618" t="s">
        <v>2623</v>
      </c>
      <c r="L618" t="s">
        <v>16</v>
      </c>
      <c r="M618">
        <v>1</v>
      </c>
      <c r="N618">
        <v>1</v>
      </c>
      <c r="O618" t="s">
        <v>8</v>
      </c>
      <c r="P618" t="s">
        <v>205</v>
      </c>
      <c r="Q618">
        <v>45777</v>
      </c>
      <c r="R618">
        <v>0</v>
      </c>
      <c r="S618">
        <v>0</v>
      </c>
      <c r="T618" t="s">
        <v>1264</v>
      </c>
      <c r="U618" t="s">
        <v>1467</v>
      </c>
      <c r="V618" t="s">
        <v>1460</v>
      </c>
      <c r="W618">
        <v>43950100</v>
      </c>
      <c r="X618">
        <v>43950037</v>
      </c>
      <c r="Y618" t="s">
        <v>285</v>
      </c>
      <c r="Z618" t="s">
        <v>230</v>
      </c>
    </row>
    <row r="619" spans="1:26" x14ac:dyDescent="0.3">
      <c r="A619">
        <v>2002</v>
      </c>
      <c r="B619" t="s">
        <v>1595</v>
      </c>
      <c r="C619" s="9">
        <v>37419</v>
      </c>
      <c r="D619" s="1">
        <v>44359</v>
      </c>
      <c r="E619" t="s">
        <v>2409</v>
      </c>
      <c r="F619" s="2">
        <v>0.64583333333333337</v>
      </c>
      <c r="G619" t="s">
        <v>989</v>
      </c>
      <c r="H619" t="s">
        <v>1596</v>
      </c>
      <c r="I619" t="s">
        <v>1597</v>
      </c>
      <c r="J619" t="s">
        <v>1598</v>
      </c>
      <c r="K619" t="s">
        <v>3093</v>
      </c>
      <c r="L619" t="s">
        <v>55</v>
      </c>
      <c r="M619">
        <v>0</v>
      </c>
      <c r="N619">
        <v>0</v>
      </c>
      <c r="O619" t="s">
        <v>22</v>
      </c>
      <c r="P619" t="s">
        <v>205</v>
      </c>
      <c r="Q619">
        <v>44864</v>
      </c>
      <c r="R619">
        <v>0</v>
      </c>
      <c r="S619">
        <v>0</v>
      </c>
      <c r="T619" t="s">
        <v>1496</v>
      </c>
      <c r="U619" t="s">
        <v>1497</v>
      </c>
      <c r="V619" t="s">
        <v>1374</v>
      </c>
      <c r="W619">
        <v>43950100</v>
      </c>
      <c r="X619">
        <v>43950038</v>
      </c>
      <c r="Y619" t="s">
        <v>1240</v>
      </c>
      <c r="Z619" t="s">
        <v>394</v>
      </c>
    </row>
    <row r="620" spans="1:26" x14ac:dyDescent="0.3">
      <c r="A620">
        <v>2002</v>
      </c>
      <c r="B620" t="s">
        <v>1599</v>
      </c>
      <c r="C620" s="9">
        <v>37419</v>
      </c>
      <c r="D620" s="1">
        <v>44359</v>
      </c>
      <c r="E620" t="s">
        <v>2410</v>
      </c>
      <c r="F620" s="2">
        <v>0.85416666666666663</v>
      </c>
      <c r="G620" t="s">
        <v>755</v>
      </c>
      <c r="H620" t="s">
        <v>1556</v>
      </c>
      <c r="I620" t="s">
        <v>1557</v>
      </c>
      <c r="J620" t="s">
        <v>1558</v>
      </c>
      <c r="K620" t="s">
        <v>3094</v>
      </c>
      <c r="L620" t="s">
        <v>66</v>
      </c>
      <c r="M620">
        <v>1</v>
      </c>
      <c r="N620">
        <v>3</v>
      </c>
      <c r="O620" t="s">
        <v>12</v>
      </c>
      <c r="P620" t="s">
        <v>205</v>
      </c>
      <c r="Q620">
        <v>30176</v>
      </c>
      <c r="R620">
        <v>1</v>
      </c>
      <c r="S620">
        <v>0</v>
      </c>
      <c r="T620" t="s">
        <v>1541</v>
      </c>
      <c r="U620" t="s">
        <v>1516</v>
      </c>
      <c r="V620" t="s">
        <v>1493</v>
      </c>
      <c r="W620">
        <v>43950100</v>
      </c>
      <c r="X620">
        <v>43950040</v>
      </c>
      <c r="Y620" t="s">
        <v>1488</v>
      </c>
      <c r="Z620" t="s">
        <v>237</v>
      </c>
    </row>
    <row r="621" spans="1:26" x14ac:dyDescent="0.3">
      <c r="A621">
        <v>2002</v>
      </c>
      <c r="B621" t="s">
        <v>1599</v>
      </c>
      <c r="C621" s="9">
        <v>37419</v>
      </c>
      <c r="D621" s="1">
        <v>44359</v>
      </c>
      <c r="E621" t="s">
        <v>2410</v>
      </c>
      <c r="F621" s="2">
        <v>0.85416666666666663</v>
      </c>
      <c r="G621" t="s">
        <v>755</v>
      </c>
      <c r="H621" t="s">
        <v>1600</v>
      </c>
      <c r="I621" t="s">
        <v>1601</v>
      </c>
      <c r="J621" t="s">
        <v>1602</v>
      </c>
      <c r="K621" t="s">
        <v>3095</v>
      </c>
      <c r="L621" t="s">
        <v>61</v>
      </c>
      <c r="M621">
        <v>2</v>
      </c>
      <c r="N621">
        <v>3</v>
      </c>
      <c r="O621" t="s">
        <v>18</v>
      </c>
      <c r="P621" t="s">
        <v>205</v>
      </c>
      <c r="Q621">
        <v>31024</v>
      </c>
      <c r="R621">
        <v>1</v>
      </c>
      <c r="S621">
        <v>2</v>
      </c>
      <c r="T621" t="s">
        <v>1445</v>
      </c>
      <c r="U621" t="s">
        <v>1439</v>
      </c>
      <c r="V621" t="s">
        <v>1446</v>
      </c>
      <c r="W621">
        <v>43950100</v>
      </c>
      <c r="X621">
        <v>43950039</v>
      </c>
      <c r="Y621" t="s">
        <v>1327</v>
      </c>
      <c r="Z621" t="s">
        <v>299</v>
      </c>
    </row>
    <row r="622" spans="1:26" x14ac:dyDescent="0.3">
      <c r="A622">
        <v>2002</v>
      </c>
      <c r="B622" t="s">
        <v>1603</v>
      </c>
      <c r="C622" s="9">
        <v>37420</v>
      </c>
      <c r="D622" s="1">
        <v>44360</v>
      </c>
      <c r="E622" t="s">
        <v>2411</v>
      </c>
      <c r="F622" s="2">
        <v>0.64583333333333337</v>
      </c>
      <c r="G622" t="s">
        <v>969</v>
      </c>
      <c r="H622" t="s">
        <v>1524</v>
      </c>
      <c r="I622" t="s">
        <v>1525</v>
      </c>
      <c r="J622" t="s">
        <v>1526</v>
      </c>
      <c r="K622" t="s">
        <v>3096</v>
      </c>
      <c r="L622" t="s">
        <v>50</v>
      </c>
      <c r="M622">
        <v>2</v>
      </c>
      <c r="N622">
        <v>5</v>
      </c>
      <c r="O622" t="s">
        <v>11</v>
      </c>
      <c r="P622" t="s">
        <v>205</v>
      </c>
      <c r="Q622">
        <v>38524</v>
      </c>
      <c r="R622">
        <v>1</v>
      </c>
      <c r="S622">
        <v>3</v>
      </c>
      <c r="T622" t="s">
        <v>1380</v>
      </c>
      <c r="U622" t="s">
        <v>1551</v>
      </c>
      <c r="V622" t="s">
        <v>1487</v>
      </c>
      <c r="W622">
        <v>43950100</v>
      </c>
      <c r="X622">
        <v>43950041</v>
      </c>
      <c r="Y622" t="s">
        <v>1102</v>
      </c>
      <c r="Z622" t="s">
        <v>222</v>
      </c>
    </row>
    <row r="623" spans="1:26" x14ac:dyDescent="0.3">
      <c r="A623">
        <v>2002</v>
      </c>
      <c r="B623" t="s">
        <v>1603</v>
      </c>
      <c r="C623" s="9">
        <v>37420</v>
      </c>
      <c r="D623" s="1">
        <v>44360</v>
      </c>
      <c r="E623" t="s">
        <v>2411</v>
      </c>
      <c r="F623" s="2">
        <v>0.64583333333333337</v>
      </c>
      <c r="G623" t="s">
        <v>969</v>
      </c>
      <c r="H623" t="s">
        <v>1435</v>
      </c>
      <c r="I623" t="s">
        <v>1436</v>
      </c>
      <c r="J623" t="s">
        <v>1437</v>
      </c>
      <c r="K623" t="s">
        <v>3097</v>
      </c>
      <c r="L623" t="s">
        <v>24</v>
      </c>
      <c r="M623">
        <v>3</v>
      </c>
      <c r="N623">
        <v>0</v>
      </c>
      <c r="O623" t="s">
        <v>64</v>
      </c>
      <c r="P623" t="s">
        <v>205</v>
      </c>
      <c r="Q623">
        <v>43605</v>
      </c>
      <c r="R623">
        <v>2</v>
      </c>
      <c r="S623">
        <v>0</v>
      </c>
      <c r="T623" t="s">
        <v>1514</v>
      </c>
      <c r="U623" t="s">
        <v>1486</v>
      </c>
      <c r="V623" t="s">
        <v>1474</v>
      </c>
      <c r="W623">
        <v>43950100</v>
      </c>
      <c r="X623">
        <v>43950042</v>
      </c>
      <c r="Y623" t="s">
        <v>439</v>
      </c>
      <c r="Z623" t="s">
        <v>1509</v>
      </c>
    </row>
    <row r="624" spans="1:26" x14ac:dyDescent="0.3">
      <c r="A624">
        <v>2002</v>
      </c>
      <c r="B624" t="s">
        <v>1604</v>
      </c>
      <c r="C624" s="9">
        <v>37420</v>
      </c>
      <c r="D624" s="1">
        <v>44360</v>
      </c>
      <c r="E624" t="s">
        <v>2412</v>
      </c>
      <c r="F624" s="2">
        <v>0.85416666666666663</v>
      </c>
      <c r="G624" t="s">
        <v>1364</v>
      </c>
      <c r="H624" t="s">
        <v>1569</v>
      </c>
      <c r="I624" t="s">
        <v>1570</v>
      </c>
      <c r="J624" t="s">
        <v>1571</v>
      </c>
      <c r="K624" t="s">
        <v>3098</v>
      </c>
      <c r="L624" t="s">
        <v>67</v>
      </c>
      <c r="M624">
        <v>1</v>
      </c>
      <c r="N624">
        <v>0</v>
      </c>
      <c r="O624" t="s">
        <v>63</v>
      </c>
      <c r="P624" t="s">
        <v>205</v>
      </c>
      <c r="Q624">
        <v>65862</v>
      </c>
      <c r="R624">
        <v>0</v>
      </c>
      <c r="S624">
        <v>0</v>
      </c>
      <c r="T624" t="s">
        <v>1511</v>
      </c>
      <c r="U624" t="s">
        <v>1459</v>
      </c>
      <c r="V624" t="s">
        <v>1453</v>
      </c>
      <c r="W624">
        <v>43950100</v>
      </c>
      <c r="X624">
        <v>43950044</v>
      </c>
      <c r="Y624" t="s">
        <v>1499</v>
      </c>
      <c r="Z624" t="s">
        <v>1362</v>
      </c>
    </row>
    <row r="625" spans="1:26" x14ac:dyDescent="0.3">
      <c r="A625">
        <v>2002</v>
      </c>
      <c r="B625" t="s">
        <v>1604</v>
      </c>
      <c r="C625" s="9">
        <v>37420</v>
      </c>
      <c r="D625" s="1">
        <v>44360</v>
      </c>
      <c r="E625" t="s">
        <v>2412</v>
      </c>
      <c r="F625" s="2">
        <v>0.85416666666666663</v>
      </c>
      <c r="G625" t="s">
        <v>1364</v>
      </c>
      <c r="H625" t="s">
        <v>1581</v>
      </c>
      <c r="I625" t="s">
        <v>1582</v>
      </c>
      <c r="J625" t="s">
        <v>1583</v>
      </c>
      <c r="K625" t="s">
        <v>3099</v>
      </c>
      <c r="L625" t="s">
        <v>27</v>
      </c>
      <c r="M625">
        <v>1</v>
      </c>
      <c r="N625">
        <v>1</v>
      </c>
      <c r="O625" t="s">
        <v>19</v>
      </c>
      <c r="P625" t="s">
        <v>205</v>
      </c>
      <c r="Q625">
        <v>39291</v>
      </c>
      <c r="R625">
        <v>1</v>
      </c>
      <c r="S625">
        <v>0</v>
      </c>
      <c r="T625" t="s">
        <v>1479</v>
      </c>
      <c r="U625" t="s">
        <v>1480</v>
      </c>
      <c r="V625" t="s">
        <v>1452</v>
      </c>
      <c r="W625">
        <v>43950100</v>
      </c>
      <c r="X625">
        <v>43950043</v>
      </c>
      <c r="Y625" t="s">
        <v>210</v>
      </c>
      <c r="Z625" t="s">
        <v>306</v>
      </c>
    </row>
    <row r="626" spans="1:26" x14ac:dyDescent="0.3">
      <c r="A626">
        <v>2002</v>
      </c>
      <c r="B626" t="s">
        <v>1605</v>
      </c>
      <c r="C626" s="9">
        <v>37421</v>
      </c>
      <c r="D626" s="1">
        <v>44361</v>
      </c>
      <c r="E626" t="s">
        <v>2413</v>
      </c>
      <c r="F626" s="2">
        <v>0.64583333333333337</v>
      </c>
      <c r="G626" t="s">
        <v>1347</v>
      </c>
      <c r="H626" t="s">
        <v>1596</v>
      </c>
      <c r="I626" t="s">
        <v>1597</v>
      </c>
      <c r="J626" t="s">
        <v>1598</v>
      </c>
      <c r="K626" t="s">
        <v>3100</v>
      </c>
      <c r="L626" t="s">
        <v>41</v>
      </c>
      <c r="M626">
        <v>0</v>
      </c>
      <c r="N626">
        <v>2</v>
      </c>
      <c r="O626" t="s">
        <v>62</v>
      </c>
      <c r="P626" t="s">
        <v>205</v>
      </c>
      <c r="Q626">
        <v>45213</v>
      </c>
      <c r="R626">
        <v>0</v>
      </c>
      <c r="S626">
        <v>0</v>
      </c>
      <c r="T626" t="s">
        <v>1465</v>
      </c>
      <c r="U626" t="s">
        <v>1466</v>
      </c>
      <c r="V626" t="s">
        <v>1512</v>
      </c>
      <c r="W626">
        <v>43950100</v>
      </c>
      <c r="X626">
        <v>43950045</v>
      </c>
      <c r="Y626" t="s">
        <v>783</v>
      </c>
      <c r="Z626" t="s">
        <v>1350</v>
      </c>
    </row>
    <row r="627" spans="1:26" x14ac:dyDescent="0.3">
      <c r="A627">
        <v>2002</v>
      </c>
      <c r="B627" t="s">
        <v>1606</v>
      </c>
      <c r="C627" s="9">
        <v>37421</v>
      </c>
      <c r="D627" s="1">
        <v>44361</v>
      </c>
      <c r="E627" t="s">
        <v>2414</v>
      </c>
      <c r="F627" s="2">
        <v>0.85416666666666663</v>
      </c>
      <c r="G627" t="s">
        <v>974</v>
      </c>
      <c r="H627" t="s">
        <v>1564</v>
      </c>
      <c r="I627" t="s">
        <v>1565</v>
      </c>
      <c r="J627" t="s">
        <v>1566</v>
      </c>
      <c r="K627" t="s">
        <v>3101</v>
      </c>
      <c r="L627" t="s">
        <v>29</v>
      </c>
      <c r="M627">
        <v>0</v>
      </c>
      <c r="N627">
        <v>1</v>
      </c>
      <c r="O627" t="s">
        <v>46</v>
      </c>
      <c r="P627" t="s">
        <v>205</v>
      </c>
      <c r="Q627">
        <v>50239</v>
      </c>
      <c r="R627">
        <v>0</v>
      </c>
      <c r="S627">
        <v>0</v>
      </c>
      <c r="T627" t="s">
        <v>1554</v>
      </c>
      <c r="U627" t="s">
        <v>1438</v>
      </c>
      <c r="V627" t="s">
        <v>1536</v>
      </c>
      <c r="W627">
        <v>43950100</v>
      </c>
      <c r="X627">
        <v>43950047</v>
      </c>
      <c r="Y627" t="s">
        <v>597</v>
      </c>
      <c r="Z627" t="s">
        <v>440</v>
      </c>
    </row>
    <row r="628" spans="1:26" x14ac:dyDescent="0.3">
      <c r="A628">
        <v>2002</v>
      </c>
      <c r="B628" t="s">
        <v>1606</v>
      </c>
      <c r="C628" s="9">
        <v>37421</v>
      </c>
      <c r="D628" s="1">
        <v>44361</v>
      </c>
      <c r="E628" t="s">
        <v>2414</v>
      </c>
      <c r="F628" s="2">
        <v>0.85416666666666663</v>
      </c>
      <c r="G628" t="s">
        <v>974</v>
      </c>
      <c r="H628" t="s">
        <v>1600</v>
      </c>
      <c r="I628" t="s">
        <v>1601</v>
      </c>
      <c r="J628" t="s">
        <v>1602</v>
      </c>
      <c r="K628" t="s">
        <v>3102</v>
      </c>
      <c r="L628" t="s">
        <v>36</v>
      </c>
      <c r="M628">
        <v>3</v>
      </c>
      <c r="N628">
        <v>1</v>
      </c>
      <c r="O628" t="s">
        <v>5</v>
      </c>
      <c r="P628" t="s">
        <v>205</v>
      </c>
      <c r="Q628">
        <v>26482</v>
      </c>
      <c r="R628">
        <v>2</v>
      </c>
      <c r="S628">
        <v>0</v>
      </c>
      <c r="T628" t="s">
        <v>1607</v>
      </c>
      <c r="U628" t="s">
        <v>1528</v>
      </c>
      <c r="V628" t="s">
        <v>1508</v>
      </c>
      <c r="W628">
        <v>43950100</v>
      </c>
      <c r="X628">
        <v>43950048</v>
      </c>
      <c r="Y628" t="s">
        <v>358</v>
      </c>
      <c r="Z628" t="s">
        <v>5</v>
      </c>
    </row>
    <row r="629" spans="1:26" x14ac:dyDescent="0.3">
      <c r="A629">
        <v>2002</v>
      </c>
      <c r="B629" t="s">
        <v>1605</v>
      </c>
      <c r="C629" s="9">
        <v>37421</v>
      </c>
      <c r="D629" s="1">
        <v>44361</v>
      </c>
      <c r="E629" t="s">
        <v>2413</v>
      </c>
      <c r="F629" s="2">
        <v>0.64583333333333337</v>
      </c>
      <c r="G629" t="s">
        <v>1347</v>
      </c>
      <c r="H629" t="s">
        <v>1591</v>
      </c>
      <c r="I629" t="s">
        <v>1592</v>
      </c>
      <c r="J629" t="s">
        <v>1593</v>
      </c>
      <c r="K629" t="s">
        <v>3103</v>
      </c>
      <c r="L629" t="s">
        <v>32</v>
      </c>
      <c r="M629">
        <v>3</v>
      </c>
      <c r="N629">
        <v>2</v>
      </c>
      <c r="O629" t="s">
        <v>58</v>
      </c>
      <c r="P629" t="s">
        <v>205</v>
      </c>
      <c r="Q629">
        <v>46640</v>
      </c>
      <c r="R629">
        <v>1</v>
      </c>
      <c r="S629">
        <v>0</v>
      </c>
      <c r="T629" t="s">
        <v>1398</v>
      </c>
      <c r="U629" t="s">
        <v>1498</v>
      </c>
      <c r="V629" t="s">
        <v>1502</v>
      </c>
      <c r="W629">
        <v>43950100</v>
      </c>
      <c r="X629">
        <v>43950046</v>
      </c>
      <c r="Y629" t="s">
        <v>216</v>
      </c>
      <c r="Z629" t="s">
        <v>1231</v>
      </c>
    </row>
    <row r="630" spans="1:26" x14ac:dyDescent="0.3">
      <c r="A630">
        <v>2002</v>
      </c>
      <c r="B630" t="s">
        <v>1608</v>
      </c>
      <c r="C630" s="9">
        <v>37422</v>
      </c>
      <c r="D630" s="1">
        <v>44362</v>
      </c>
      <c r="E630" t="s">
        <v>2415</v>
      </c>
      <c r="F630" s="2">
        <v>0.85416666666666663</v>
      </c>
      <c r="G630" t="s">
        <v>1047</v>
      </c>
      <c r="H630" t="s">
        <v>1448</v>
      </c>
      <c r="I630" t="s">
        <v>1449</v>
      </c>
      <c r="J630" t="s">
        <v>1450</v>
      </c>
      <c r="K630" t="s">
        <v>3104</v>
      </c>
      <c r="L630" t="s">
        <v>48</v>
      </c>
      <c r="M630">
        <v>0</v>
      </c>
      <c r="N630">
        <v>3</v>
      </c>
      <c r="O630" t="s">
        <v>22</v>
      </c>
      <c r="P630" t="s">
        <v>205</v>
      </c>
      <c r="Q630">
        <v>40582</v>
      </c>
      <c r="R630">
        <v>0</v>
      </c>
      <c r="S630">
        <v>3</v>
      </c>
      <c r="T630" t="s">
        <v>1572</v>
      </c>
      <c r="U630" t="s">
        <v>1467</v>
      </c>
      <c r="V630" t="s">
        <v>1374</v>
      </c>
      <c r="W630">
        <v>43950200</v>
      </c>
      <c r="X630">
        <v>43950050</v>
      </c>
      <c r="Y630" t="s">
        <v>1021</v>
      </c>
      <c r="Z630" t="s">
        <v>394</v>
      </c>
    </row>
    <row r="631" spans="1:26" x14ac:dyDescent="0.3">
      <c r="A631">
        <v>2002</v>
      </c>
      <c r="B631" t="s">
        <v>1609</v>
      </c>
      <c r="C631" s="9">
        <v>37422</v>
      </c>
      <c r="D631" s="1">
        <v>44362</v>
      </c>
      <c r="E631" t="s">
        <v>2416</v>
      </c>
      <c r="F631" s="2">
        <v>0.64583333333333337</v>
      </c>
      <c r="G631" t="s">
        <v>1047</v>
      </c>
      <c r="H631" t="s">
        <v>1556</v>
      </c>
      <c r="I631" t="s">
        <v>1557</v>
      </c>
      <c r="J631" t="s">
        <v>1558</v>
      </c>
      <c r="K631" t="s">
        <v>3105</v>
      </c>
      <c r="L631" t="s">
        <v>17</v>
      </c>
      <c r="M631">
        <v>1</v>
      </c>
      <c r="N631">
        <v>0</v>
      </c>
      <c r="O631" t="s">
        <v>12</v>
      </c>
      <c r="P631" t="s">
        <v>205</v>
      </c>
      <c r="Q631">
        <v>25176</v>
      </c>
      <c r="R631">
        <v>0</v>
      </c>
      <c r="S631">
        <v>0</v>
      </c>
      <c r="T631" t="s">
        <v>1535</v>
      </c>
      <c r="U631" t="s">
        <v>1474</v>
      </c>
      <c r="V631" t="s">
        <v>1306</v>
      </c>
      <c r="W631">
        <v>43950200</v>
      </c>
      <c r="X631">
        <v>43950049</v>
      </c>
      <c r="Y631" t="s">
        <v>292</v>
      </c>
      <c r="Z631" t="s">
        <v>237</v>
      </c>
    </row>
    <row r="632" spans="1:26" x14ac:dyDescent="0.3">
      <c r="A632">
        <v>2002</v>
      </c>
      <c r="B632" t="s">
        <v>1610</v>
      </c>
      <c r="C632" s="9">
        <v>37423</v>
      </c>
      <c r="D632" s="1">
        <v>44363</v>
      </c>
      <c r="E632" t="s">
        <v>2417</v>
      </c>
      <c r="F632" s="2">
        <v>0.85416666666666663</v>
      </c>
      <c r="G632" t="s">
        <v>1047</v>
      </c>
      <c r="H632" t="s">
        <v>1524</v>
      </c>
      <c r="I632" t="s">
        <v>1525</v>
      </c>
      <c r="J632" t="s">
        <v>1526</v>
      </c>
      <c r="K632" t="s">
        <v>3106</v>
      </c>
      <c r="L632" t="s">
        <v>18</v>
      </c>
      <c r="M632">
        <v>1</v>
      </c>
      <c r="N632">
        <v>1</v>
      </c>
      <c r="O632" t="s">
        <v>52</v>
      </c>
      <c r="P632" t="s">
        <v>1611</v>
      </c>
      <c r="Q632">
        <v>38926</v>
      </c>
      <c r="R632">
        <v>0</v>
      </c>
      <c r="S632">
        <v>0</v>
      </c>
      <c r="T632" t="s">
        <v>1559</v>
      </c>
      <c r="U632" t="s">
        <v>1516</v>
      </c>
      <c r="V632" t="s">
        <v>1473</v>
      </c>
      <c r="W632">
        <v>43950200</v>
      </c>
      <c r="X632">
        <v>43950052</v>
      </c>
      <c r="Y632" t="s">
        <v>299</v>
      </c>
      <c r="Z632" t="s">
        <v>1107</v>
      </c>
    </row>
    <row r="633" spans="1:26" x14ac:dyDescent="0.3">
      <c r="A633">
        <v>2002</v>
      </c>
      <c r="B633" t="s">
        <v>1612</v>
      </c>
      <c r="C633" s="9">
        <v>37423</v>
      </c>
      <c r="D633" s="1">
        <v>44363</v>
      </c>
      <c r="E633" t="s">
        <v>2418</v>
      </c>
      <c r="F633" s="2">
        <v>0.64583333333333337</v>
      </c>
      <c r="G633" t="s">
        <v>1047</v>
      </c>
      <c r="H633" t="s">
        <v>1581</v>
      </c>
      <c r="I633" t="s">
        <v>1582</v>
      </c>
      <c r="J633" t="s">
        <v>1583</v>
      </c>
      <c r="K633" t="s">
        <v>3107</v>
      </c>
      <c r="L633" t="s">
        <v>16</v>
      </c>
      <c r="M633">
        <v>1</v>
      </c>
      <c r="N633">
        <v>2</v>
      </c>
      <c r="O633" t="s">
        <v>65</v>
      </c>
      <c r="P633" t="s">
        <v>1613</v>
      </c>
      <c r="Q633">
        <v>39747</v>
      </c>
      <c r="R633">
        <v>0</v>
      </c>
      <c r="S633">
        <v>0</v>
      </c>
      <c r="T633" t="s">
        <v>1458</v>
      </c>
      <c r="U633" t="s">
        <v>1459</v>
      </c>
      <c r="V633" t="s">
        <v>1497</v>
      </c>
      <c r="W633">
        <v>43950200</v>
      </c>
      <c r="X633">
        <v>43950051</v>
      </c>
      <c r="Y633" t="s">
        <v>285</v>
      </c>
      <c r="Z633" t="s">
        <v>1440</v>
      </c>
    </row>
    <row r="634" spans="1:26" x14ac:dyDescent="0.3">
      <c r="A634">
        <v>2002</v>
      </c>
      <c r="B634" t="s">
        <v>1614</v>
      </c>
      <c r="C634" s="9">
        <v>37424</v>
      </c>
      <c r="D634" s="1">
        <v>44364</v>
      </c>
      <c r="E634" t="s">
        <v>2419</v>
      </c>
      <c r="F634" s="2">
        <v>0.85416666666666663</v>
      </c>
      <c r="G634" t="s">
        <v>1047</v>
      </c>
      <c r="H634" t="s">
        <v>1518</v>
      </c>
      <c r="I634" t="s">
        <v>1519</v>
      </c>
      <c r="J634" t="s">
        <v>1520</v>
      </c>
      <c r="K634" t="s">
        <v>3108</v>
      </c>
      <c r="L634" t="s">
        <v>11</v>
      </c>
      <c r="M634">
        <v>2</v>
      </c>
      <c r="N634">
        <v>0</v>
      </c>
      <c r="O634" t="s">
        <v>32</v>
      </c>
      <c r="P634" t="s">
        <v>205</v>
      </c>
      <c r="Q634">
        <v>40440</v>
      </c>
      <c r="R634">
        <v>0</v>
      </c>
      <c r="S634">
        <v>0</v>
      </c>
      <c r="T634" t="s">
        <v>1521</v>
      </c>
      <c r="U634" t="s">
        <v>1334</v>
      </c>
      <c r="V634" t="s">
        <v>1545</v>
      </c>
      <c r="W634">
        <v>43950200</v>
      </c>
      <c r="X634">
        <v>43950054</v>
      </c>
      <c r="Y634" t="s">
        <v>222</v>
      </c>
      <c r="Z634" t="s">
        <v>216</v>
      </c>
    </row>
    <row r="635" spans="1:26" x14ac:dyDescent="0.3">
      <c r="A635">
        <v>2002</v>
      </c>
      <c r="B635" t="s">
        <v>1615</v>
      </c>
      <c r="C635" s="9" t="s">
        <v>1616</v>
      </c>
      <c r="D635" s="1">
        <v>44364</v>
      </c>
      <c r="E635" t="s">
        <v>2420</v>
      </c>
      <c r="F635" t="e">
        <f>- $A15:$D30</f>
        <v>#VALUE!</v>
      </c>
      <c r="G635" t="s">
        <v>1047</v>
      </c>
      <c r="H635" t="s">
        <v>1548</v>
      </c>
      <c r="I635" t="s">
        <v>1549</v>
      </c>
      <c r="J635" t="s">
        <v>1550</v>
      </c>
      <c r="K635" t="s">
        <v>3109</v>
      </c>
      <c r="L635" t="s">
        <v>27</v>
      </c>
      <c r="M635">
        <v>0</v>
      </c>
      <c r="N635">
        <v>2</v>
      </c>
      <c r="O635" t="s">
        <v>5</v>
      </c>
      <c r="P635" t="s">
        <v>205</v>
      </c>
      <c r="Q635">
        <v>36380</v>
      </c>
      <c r="R635">
        <v>0</v>
      </c>
      <c r="S635">
        <v>1</v>
      </c>
      <c r="T635" t="s">
        <v>1358</v>
      </c>
      <c r="U635" t="s">
        <v>1507</v>
      </c>
      <c r="V635" t="s">
        <v>1487</v>
      </c>
      <c r="W635">
        <v>43950200</v>
      </c>
      <c r="X635">
        <v>43950053</v>
      </c>
      <c r="Y635" t="s">
        <v>210</v>
      </c>
      <c r="Z635" t="s">
        <v>5</v>
      </c>
    </row>
    <row r="636" spans="1:26" x14ac:dyDescent="0.3">
      <c r="A636">
        <v>2002</v>
      </c>
      <c r="B636" t="s">
        <v>1617</v>
      </c>
      <c r="C636" s="9">
        <v>37425</v>
      </c>
      <c r="D636" s="1">
        <v>44365</v>
      </c>
      <c r="E636" t="s">
        <v>2421</v>
      </c>
      <c r="F636" s="2">
        <v>0.64583333333333337</v>
      </c>
      <c r="G636" t="s">
        <v>1047</v>
      </c>
      <c r="H636" t="s">
        <v>1574</v>
      </c>
      <c r="I636" t="s">
        <v>1575</v>
      </c>
      <c r="J636" t="s">
        <v>1576</v>
      </c>
      <c r="K636" t="s">
        <v>3110</v>
      </c>
      <c r="L636" t="s">
        <v>62</v>
      </c>
      <c r="M636">
        <v>0</v>
      </c>
      <c r="N636">
        <v>1</v>
      </c>
      <c r="O636" t="s">
        <v>24</v>
      </c>
      <c r="P636" t="s">
        <v>205</v>
      </c>
      <c r="Q636">
        <v>45666</v>
      </c>
      <c r="R636">
        <v>0</v>
      </c>
      <c r="S636">
        <v>1</v>
      </c>
      <c r="T636" t="s">
        <v>1343</v>
      </c>
      <c r="U636" t="s">
        <v>1539</v>
      </c>
      <c r="V636" t="s">
        <v>1522</v>
      </c>
      <c r="W636">
        <v>43950200</v>
      </c>
      <c r="X636">
        <v>43950055</v>
      </c>
      <c r="Y636" t="s">
        <v>1350</v>
      </c>
      <c r="Z636" t="s">
        <v>439</v>
      </c>
    </row>
    <row r="637" spans="1:26" x14ac:dyDescent="0.3">
      <c r="A637">
        <v>2002</v>
      </c>
      <c r="B637" t="s">
        <v>1618</v>
      </c>
      <c r="C637" s="9">
        <v>37425</v>
      </c>
      <c r="D637" s="1">
        <v>44365</v>
      </c>
      <c r="E637" t="s">
        <v>2422</v>
      </c>
      <c r="F637" s="2">
        <v>0.85416666666666663</v>
      </c>
      <c r="G637" t="s">
        <v>1047</v>
      </c>
      <c r="H637" t="s">
        <v>1600</v>
      </c>
      <c r="I637" t="s">
        <v>1601</v>
      </c>
      <c r="J637" t="s">
        <v>1602</v>
      </c>
      <c r="K637" t="s">
        <v>2922</v>
      </c>
      <c r="L637" t="s">
        <v>46</v>
      </c>
      <c r="M637">
        <v>2</v>
      </c>
      <c r="N637">
        <v>1</v>
      </c>
      <c r="O637" t="s">
        <v>19</v>
      </c>
      <c r="P637" t="s">
        <v>1613</v>
      </c>
      <c r="Q637">
        <v>38588</v>
      </c>
      <c r="R637">
        <v>0</v>
      </c>
      <c r="S637">
        <v>0</v>
      </c>
      <c r="T637" t="s">
        <v>1527</v>
      </c>
      <c r="U637" t="s">
        <v>1439</v>
      </c>
      <c r="V637" t="s">
        <v>1536</v>
      </c>
      <c r="W637">
        <v>43950200</v>
      </c>
      <c r="X637">
        <v>43950056</v>
      </c>
      <c r="Y637" t="s">
        <v>440</v>
      </c>
      <c r="Z637" t="s">
        <v>306</v>
      </c>
    </row>
    <row r="638" spans="1:26" x14ac:dyDescent="0.3">
      <c r="A638">
        <v>2002</v>
      </c>
      <c r="B638" t="s">
        <v>1619</v>
      </c>
      <c r="C638" s="9">
        <v>37428</v>
      </c>
      <c r="D638" s="1">
        <v>44368</v>
      </c>
      <c r="E638" t="s">
        <v>2423</v>
      </c>
      <c r="F638" s="2">
        <v>0.64583333333333337</v>
      </c>
      <c r="G638" t="s">
        <v>176</v>
      </c>
      <c r="H638" t="s">
        <v>1591</v>
      </c>
      <c r="I638" t="s">
        <v>1592</v>
      </c>
      <c r="J638" t="s">
        <v>1593</v>
      </c>
      <c r="K638" t="s">
        <v>3111</v>
      </c>
      <c r="L638" t="s">
        <v>22</v>
      </c>
      <c r="M638">
        <v>1</v>
      </c>
      <c r="N638">
        <v>2</v>
      </c>
      <c r="O638" t="s">
        <v>11</v>
      </c>
      <c r="P638" t="s">
        <v>205</v>
      </c>
      <c r="Q638">
        <v>47436</v>
      </c>
      <c r="R638">
        <v>1</v>
      </c>
      <c r="S638">
        <v>1</v>
      </c>
      <c r="T638" t="s">
        <v>1541</v>
      </c>
      <c r="U638" t="s">
        <v>1497</v>
      </c>
      <c r="V638" t="s">
        <v>1545</v>
      </c>
      <c r="W638">
        <v>43950300</v>
      </c>
      <c r="X638">
        <v>43950057</v>
      </c>
      <c r="Y638" t="s">
        <v>394</v>
      </c>
      <c r="Z638" t="s">
        <v>222</v>
      </c>
    </row>
    <row r="639" spans="1:26" x14ac:dyDescent="0.3">
      <c r="A639">
        <v>2002</v>
      </c>
      <c r="B639" t="s">
        <v>1620</v>
      </c>
      <c r="C639" s="9">
        <v>37428</v>
      </c>
      <c r="D639" s="1">
        <v>44368</v>
      </c>
      <c r="E639" t="s">
        <v>2424</v>
      </c>
      <c r="F639" s="2">
        <v>0.85416666666666663</v>
      </c>
      <c r="G639" t="s">
        <v>176</v>
      </c>
      <c r="H639" t="s">
        <v>1442</v>
      </c>
      <c r="I639" t="s">
        <v>1443</v>
      </c>
      <c r="J639" t="s">
        <v>1444</v>
      </c>
      <c r="K639" t="s">
        <v>3024</v>
      </c>
      <c r="L639" t="s">
        <v>17</v>
      </c>
      <c r="M639">
        <v>1</v>
      </c>
      <c r="N639">
        <v>0</v>
      </c>
      <c r="O639" t="s">
        <v>5</v>
      </c>
      <c r="P639" t="s">
        <v>205</v>
      </c>
      <c r="Q639">
        <v>37337</v>
      </c>
      <c r="R639">
        <v>1</v>
      </c>
      <c r="S639">
        <v>0</v>
      </c>
      <c r="T639" t="s">
        <v>1394</v>
      </c>
      <c r="U639" t="s">
        <v>1498</v>
      </c>
      <c r="V639" t="s">
        <v>1438</v>
      </c>
      <c r="W639">
        <v>43950300</v>
      </c>
      <c r="X639">
        <v>43950058</v>
      </c>
      <c r="Y639" t="s">
        <v>292</v>
      </c>
      <c r="Z639" t="s">
        <v>5</v>
      </c>
    </row>
    <row r="640" spans="1:26" x14ac:dyDescent="0.3">
      <c r="A640">
        <v>2002</v>
      </c>
      <c r="B640" t="s">
        <v>1621</v>
      </c>
      <c r="C640" s="9">
        <v>37429</v>
      </c>
      <c r="D640" s="1">
        <v>44369</v>
      </c>
      <c r="E640" t="s">
        <v>2425</v>
      </c>
      <c r="F640" s="2">
        <v>0.85416666666666663</v>
      </c>
      <c r="G640" t="s">
        <v>176</v>
      </c>
      <c r="H640" t="s">
        <v>1596</v>
      </c>
      <c r="I640" t="s">
        <v>1597</v>
      </c>
      <c r="J640" t="s">
        <v>1598</v>
      </c>
      <c r="K640" t="s">
        <v>3112</v>
      </c>
      <c r="L640" t="s">
        <v>65</v>
      </c>
      <c r="M640">
        <v>0</v>
      </c>
      <c r="N640">
        <v>1</v>
      </c>
      <c r="O640" t="s">
        <v>24</v>
      </c>
      <c r="P640" t="s">
        <v>1613</v>
      </c>
      <c r="Q640">
        <v>44233</v>
      </c>
      <c r="R640">
        <v>0</v>
      </c>
      <c r="S640">
        <v>0</v>
      </c>
      <c r="T640" t="s">
        <v>1514</v>
      </c>
      <c r="U640" t="s">
        <v>1439</v>
      </c>
      <c r="V640" t="s">
        <v>1459</v>
      </c>
      <c r="W640">
        <v>43950300</v>
      </c>
      <c r="X640">
        <v>43950060</v>
      </c>
      <c r="Y640" t="s">
        <v>1440</v>
      </c>
      <c r="Z640" t="s">
        <v>439</v>
      </c>
    </row>
    <row r="641" spans="1:26" x14ac:dyDescent="0.3">
      <c r="A641">
        <v>2002</v>
      </c>
      <c r="B641" t="s">
        <v>1622</v>
      </c>
      <c r="C641" s="9">
        <v>37429</v>
      </c>
      <c r="D641" s="1">
        <v>44369</v>
      </c>
      <c r="E641" t="s">
        <v>2426</v>
      </c>
      <c r="F641" s="2">
        <v>0.64583333333333337</v>
      </c>
      <c r="G641" t="s">
        <v>176</v>
      </c>
      <c r="H641" t="s">
        <v>1482</v>
      </c>
      <c r="I641" t="s">
        <v>1483</v>
      </c>
      <c r="J641" t="s">
        <v>1484</v>
      </c>
      <c r="K641" t="s">
        <v>2973</v>
      </c>
      <c r="L641" t="s">
        <v>18</v>
      </c>
      <c r="M641">
        <v>0</v>
      </c>
      <c r="N641">
        <v>0</v>
      </c>
      <c r="O641" t="s">
        <v>46</v>
      </c>
      <c r="P641" t="s">
        <v>1623</v>
      </c>
      <c r="Q641">
        <v>42114</v>
      </c>
      <c r="R641">
        <v>0</v>
      </c>
      <c r="S641">
        <v>0</v>
      </c>
      <c r="T641" t="s">
        <v>1380</v>
      </c>
      <c r="U641" t="s">
        <v>1486</v>
      </c>
      <c r="V641" t="s">
        <v>1460</v>
      </c>
      <c r="W641">
        <v>43950300</v>
      </c>
      <c r="X641">
        <v>43950059</v>
      </c>
      <c r="Y641" t="s">
        <v>299</v>
      </c>
      <c r="Z641" t="s">
        <v>440</v>
      </c>
    </row>
    <row r="642" spans="1:26" x14ac:dyDescent="0.3">
      <c r="A642">
        <v>2002</v>
      </c>
      <c r="B642" t="s">
        <v>1624</v>
      </c>
      <c r="C642" s="9">
        <v>37432</v>
      </c>
      <c r="D642" s="1">
        <v>44372</v>
      </c>
      <c r="E642" t="s">
        <v>2427</v>
      </c>
      <c r="F642" s="2">
        <v>0.85416666666666663</v>
      </c>
      <c r="G642" t="s">
        <v>177</v>
      </c>
      <c r="H642" t="s">
        <v>1435</v>
      </c>
      <c r="I642" t="s">
        <v>1436</v>
      </c>
      <c r="J642" t="s">
        <v>1437</v>
      </c>
      <c r="K642" t="s">
        <v>2997</v>
      </c>
      <c r="L642" t="s">
        <v>17</v>
      </c>
      <c r="M642">
        <v>1</v>
      </c>
      <c r="N642">
        <v>0</v>
      </c>
      <c r="O642" t="s">
        <v>46</v>
      </c>
      <c r="P642" t="s">
        <v>205</v>
      </c>
      <c r="Q642">
        <v>65256</v>
      </c>
      <c r="R642">
        <v>0</v>
      </c>
      <c r="S642">
        <v>0</v>
      </c>
      <c r="T642" t="s">
        <v>1402</v>
      </c>
      <c r="U642" t="s">
        <v>1466</v>
      </c>
      <c r="V642" t="s">
        <v>1374</v>
      </c>
      <c r="W642">
        <v>43950400</v>
      </c>
      <c r="X642">
        <v>43950061</v>
      </c>
      <c r="Y642" t="s">
        <v>292</v>
      </c>
      <c r="Z642" t="s">
        <v>440</v>
      </c>
    </row>
    <row r="643" spans="1:26" x14ac:dyDescent="0.3">
      <c r="A643">
        <v>2002</v>
      </c>
      <c r="B643" t="s">
        <v>1625</v>
      </c>
      <c r="C643" s="9">
        <v>37433</v>
      </c>
      <c r="D643" s="1">
        <v>44373</v>
      </c>
      <c r="E643" t="s">
        <v>2428</v>
      </c>
      <c r="F643" s="2">
        <v>0.85416666666666663</v>
      </c>
      <c r="G643" t="s">
        <v>177</v>
      </c>
      <c r="H643" t="s">
        <v>1476</v>
      </c>
      <c r="I643" t="s">
        <v>1477</v>
      </c>
      <c r="J643" t="s">
        <v>1478</v>
      </c>
      <c r="K643" t="s">
        <v>3067</v>
      </c>
      <c r="L643" t="s">
        <v>11</v>
      </c>
      <c r="M643">
        <v>1</v>
      </c>
      <c r="N643">
        <v>0</v>
      </c>
      <c r="O643" t="s">
        <v>24</v>
      </c>
      <c r="P643" t="s">
        <v>205</v>
      </c>
      <c r="Q643">
        <v>61058</v>
      </c>
      <c r="R643">
        <v>0</v>
      </c>
      <c r="S643">
        <v>0</v>
      </c>
      <c r="T643" t="s">
        <v>1398</v>
      </c>
      <c r="U643" t="s">
        <v>1539</v>
      </c>
      <c r="V643" t="s">
        <v>1473</v>
      </c>
      <c r="W643">
        <v>43950400</v>
      </c>
      <c r="X643">
        <v>43950062</v>
      </c>
      <c r="Y643" t="s">
        <v>222</v>
      </c>
      <c r="Z643" t="s">
        <v>439</v>
      </c>
    </row>
    <row r="644" spans="1:26" x14ac:dyDescent="0.3">
      <c r="A644">
        <v>2002</v>
      </c>
      <c r="B644" t="s">
        <v>1626</v>
      </c>
      <c r="C644" s="9">
        <v>37436</v>
      </c>
      <c r="D644" s="1">
        <v>44376</v>
      </c>
      <c r="E644" t="s">
        <v>2429</v>
      </c>
      <c r="F644" s="2">
        <v>0.83333333333333337</v>
      </c>
      <c r="G644" t="s">
        <v>1627</v>
      </c>
      <c r="H644" t="s">
        <v>1532</v>
      </c>
      <c r="I644" t="s">
        <v>1533</v>
      </c>
      <c r="J644" t="s">
        <v>1534</v>
      </c>
      <c r="K644" t="s">
        <v>3113</v>
      </c>
      <c r="L644" t="s">
        <v>46</v>
      </c>
      <c r="M644">
        <v>2</v>
      </c>
      <c r="N644">
        <v>3</v>
      </c>
      <c r="O644" t="s">
        <v>24</v>
      </c>
      <c r="P644" t="s">
        <v>205</v>
      </c>
      <c r="Q644">
        <v>63483</v>
      </c>
      <c r="R644">
        <v>1</v>
      </c>
      <c r="S644">
        <v>3</v>
      </c>
      <c r="T644" t="s">
        <v>1445</v>
      </c>
      <c r="U644" t="s">
        <v>1438</v>
      </c>
      <c r="V644" t="s">
        <v>1497</v>
      </c>
      <c r="W644">
        <v>43950500</v>
      </c>
      <c r="X644">
        <v>43950063</v>
      </c>
      <c r="Y644" t="s">
        <v>440</v>
      </c>
      <c r="Z644" t="s">
        <v>439</v>
      </c>
    </row>
    <row r="645" spans="1:26" x14ac:dyDescent="0.3">
      <c r="A645">
        <v>2002</v>
      </c>
      <c r="B645" t="s">
        <v>1628</v>
      </c>
      <c r="C645" s="9">
        <v>37437</v>
      </c>
      <c r="D645" s="1">
        <v>44377</v>
      </c>
      <c r="E645" t="s">
        <v>2430</v>
      </c>
      <c r="F645" s="2">
        <v>0.83333333333333337</v>
      </c>
      <c r="G645" t="s">
        <v>2</v>
      </c>
      <c r="H645" t="s">
        <v>1569</v>
      </c>
      <c r="I645" t="s">
        <v>1570</v>
      </c>
      <c r="J645" t="s">
        <v>1571</v>
      </c>
      <c r="K645" t="s">
        <v>3114</v>
      </c>
      <c r="L645" t="s">
        <v>17</v>
      </c>
      <c r="M645">
        <v>0</v>
      </c>
      <c r="N645">
        <v>2</v>
      </c>
      <c r="O645" t="s">
        <v>11</v>
      </c>
      <c r="P645" t="s">
        <v>205</v>
      </c>
      <c r="Q645">
        <v>69029</v>
      </c>
      <c r="R645">
        <v>0</v>
      </c>
      <c r="S645">
        <v>0</v>
      </c>
      <c r="T645" t="s">
        <v>1343</v>
      </c>
      <c r="U645" t="s">
        <v>1516</v>
      </c>
      <c r="V645" t="s">
        <v>1498</v>
      </c>
      <c r="W645">
        <v>43950600</v>
      </c>
      <c r="X645">
        <v>43950064</v>
      </c>
      <c r="Y645" t="s">
        <v>292</v>
      </c>
      <c r="Z645" t="s">
        <v>222</v>
      </c>
    </row>
    <row r="646" spans="1:26" x14ac:dyDescent="0.3">
      <c r="A646">
        <v>2006</v>
      </c>
      <c r="B646" t="s">
        <v>1629</v>
      </c>
      <c r="C646" s="9">
        <v>38877</v>
      </c>
      <c r="D646" s="1">
        <v>44356</v>
      </c>
      <c r="E646" t="s">
        <v>2100</v>
      </c>
      <c r="F646" s="2">
        <v>0.75</v>
      </c>
      <c r="G646" t="s">
        <v>757</v>
      </c>
      <c r="H646" t="s">
        <v>1630</v>
      </c>
      <c r="I646" t="s">
        <v>726</v>
      </c>
      <c r="J646" t="s">
        <v>1631</v>
      </c>
      <c r="K646" t="s">
        <v>3115</v>
      </c>
      <c r="L646" t="s">
        <v>17</v>
      </c>
      <c r="M646">
        <v>4</v>
      </c>
      <c r="N646">
        <v>2</v>
      </c>
      <c r="O646" t="s">
        <v>50</v>
      </c>
      <c r="P646" t="s">
        <v>205</v>
      </c>
      <c r="Q646">
        <v>66000</v>
      </c>
      <c r="R646">
        <v>2</v>
      </c>
      <c r="S646">
        <v>1</v>
      </c>
      <c r="T646" t="s">
        <v>1632</v>
      </c>
      <c r="U646" t="s">
        <v>1633</v>
      </c>
      <c r="V646" t="s">
        <v>1634</v>
      </c>
      <c r="W646">
        <v>97410100</v>
      </c>
      <c r="X646">
        <v>97410001</v>
      </c>
      <c r="Y646" t="s">
        <v>292</v>
      </c>
      <c r="Z646" t="s">
        <v>1102</v>
      </c>
    </row>
    <row r="647" spans="1:26" x14ac:dyDescent="0.3">
      <c r="A647">
        <v>2006</v>
      </c>
      <c r="B647" t="s">
        <v>1635</v>
      </c>
      <c r="C647" s="9">
        <v>38877</v>
      </c>
      <c r="D647" s="1">
        <v>44356</v>
      </c>
      <c r="E647" t="s">
        <v>2289</v>
      </c>
      <c r="F647" s="2">
        <v>0.875</v>
      </c>
      <c r="G647" t="s">
        <v>757</v>
      </c>
      <c r="H647" t="s">
        <v>1636</v>
      </c>
      <c r="I647" t="s">
        <v>743</v>
      </c>
      <c r="J647" t="s">
        <v>1637</v>
      </c>
      <c r="K647" t="s">
        <v>3116</v>
      </c>
      <c r="L647" t="s">
        <v>36</v>
      </c>
      <c r="M647">
        <v>0</v>
      </c>
      <c r="N647">
        <v>2</v>
      </c>
      <c r="O647" t="s">
        <v>67</v>
      </c>
      <c r="P647" t="s">
        <v>205</v>
      </c>
      <c r="Q647">
        <v>52000</v>
      </c>
      <c r="R647">
        <v>0</v>
      </c>
      <c r="S647">
        <v>1</v>
      </c>
      <c r="T647" t="s">
        <v>1451</v>
      </c>
      <c r="U647" t="s">
        <v>1638</v>
      </c>
      <c r="V647" t="s">
        <v>1639</v>
      </c>
      <c r="W647">
        <v>97410100</v>
      </c>
      <c r="X647">
        <v>97410002</v>
      </c>
      <c r="Y647" t="s">
        <v>358</v>
      </c>
      <c r="Z647" t="s">
        <v>1499</v>
      </c>
    </row>
    <row r="648" spans="1:26" x14ac:dyDescent="0.3">
      <c r="A648">
        <v>2006</v>
      </c>
      <c r="B648" t="s">
        <v>1640</v>
      </c>
      <c r="C648" s="9">
        <v>38878</v>
      </c>
      <c r="D648" s="1">
        <v>44357</v>
      </c>
      <c r="E648" t="s">
        <v>2431</v>
      </c>
      <c r="F648" s="2">
        <v>0.625</v>
      </c>
      <c r="G648" t="s">
        <v>755</v>
      </c>
      <c r="H648" t="s">
        <v>1641</v>
      </c>
      <c r="I648" t="s">
        <v>687</v>
      </c>
      <c r="J648" t="s">
        <v>1642</v>
      </c>
      <c r="K648" t="s">
        <v>2933</v>
      </c>
      <c r="L648" t="s">
        <v>22</v>
      </c>
      <c r="M648">
        <v>1</v>
      </c>
      <c r="N648">
        <v>0</v>
      </c>
      <c r="O648" t="s">
        <v>12</v>
      </c>
      <c r="P648" t="s">
        <v>205</v>
      </c>
      <c r="Q648">
        <v>48000</v>
      </c>
      <c r="R648">
        <v>1</v>
      </c>
      <c r="S648">
        <v>0</v>
      </c>
      <c r="T648" t="s">
        <v>1643</v>
      </c>
      <c r="U648" t="s">
        <v>1644</v>
      </c>
      <c r="V648" t="s">
        <v>1645</v>
      </c>
      <c r="W648">
        <v>97410100</v>
      </c>
      <c r="X648">
        <v>97410003</v>
      </c>
      <c r="Y648" t="s">
        <v>394</v>
      </c>
      <c r="Z648" t="s">
        <v>237</v>
      </c>
    </row>
    <row r="649" spans="1:26" x14ac:dyDescent="0.3">
      <c r="A649">
        <v>2006</v>
      </c>
      <c r="B649" t="s">
        <v>1646</v>
      </c>
      <c r="C649" s="9">
        <v>38878</v>
      </c>
      <c r="D649" s="1">
        <v>44357</v>
      </c>
      <c r="E649" t="s">
        <v>2405</v>
      </c>
      <c r="F649" s="2">
        <v>0.75</v>
      </c>
      <c r="G649" t="s">
        <v>755</v>
      </c>
      <c r="H649" t="s">
        <v>1647</v>
      </c>
      <c r="I649" t="s">
        <v>706</v>
      </c>
      <c r="J649" t="s">
        <v>1648</v>
      </c>
      <c r="K649" t="s">
        <v>3117</v>
      </c>
      <c r="L649" t="s">
        <v>68</v>
      </c>
      <c r="M649">
        <v>0</v>
      </c>
      <c r="N649">
        <v>0</v>
      </c>
      <c r="O649" t="s">
        <v>16</v>
      </c>
      <c r="P649" t="s">
        <v>205</v>
      </c>
      <c r="Q649">
        <v>62959</v>
      </c>
      <c r="R649">
        <v>0</v>
      </c>
      <c r="S649">
        <v>0</v>
      </c>
      <c r="T649" t="s">
        <v>1649</v>
      </c>
      <c r="U649" t="s">
        <v>1650</v>
      </c>
      <c r="V649" t="s">
        <v>1651</v>
      </c>
      <c r="W649">
        <v>97410100</v>
      </c>
      <c r="X649">
        <v>97410004</v>
      </c>
      <c r="Y649" t="s">
        <v>1652</v>
      </c>
      <c r="Z649" t="s">
        <v>285</v>
      </c>
    </row>
    <row r="650" spans="1:26" x14ac:dyDescent="0.3">
      <c r="A650">
        <v>2006</v>
      </c>
      <c r="B650" t="s">
        <v>1653</v>
      </c>
      <c r="C650" s="9">
        <v>38878</v>
      </c>
      <c r="D650" s="1">
        <v>44357</v>
      </c>
      <c r="E650" t="s">
        <v>2291</v>
      </c>
      <c r="F650" s="2">
        <v>0.875</v>
      </c>
      <c r="G650" t="s">
        <v>969</v>
      </c>
      <c r="H650" t="s">
        <v>1654</v>
      </c>
      <c r="I650" t="s">
        <v>698</v>
      </c>
      <c r="J650" t="s">
        <v>1655</v>
      </c>
      <c r="K650" t="s">
        <v>3118</v>
      </c>
      <c r="L650" t="s">
        <v>8</v>
      </c>
      <c r="M650">
        <v>2</v>
      </c>
      <c r="N650">
        <v>1</v>
      </c>
      <c r="O650" t="s">
        <v>74</v>
      </c>
      <c r="P650" t="s">
        <v>205</v>
      </c>
      <c r="Q650">
        <v>49480</v>
      </c>
      <c r="R650">
        <v>2</v>
      </c>
      <c r="S650">
        <v>0</v>
      </c>
      <c r="T650" t="s">
        <v>1656</v>
      </c>
      <c r="U650" t="s">
        <v>1657</v>
      </c>
      <c r="V650" t="s">
        <v>1658</v>
      </c>
      <c r="W650">
        <v>97410100</v>
      </c>
      <c r="X650">
        <v>97410005</v>
      </c>
      <c r="Y650" t="s">
        <v>230</v>
      </c>
      <c r="Z650" t="s">
        <v>1659</v>
      </c>
    </row>
    <row r="651" spans="1:26" x14ac:dyDescent="0.3">
      <c r="A651">
        <v>2006</v>
      </c>
      <c r="B651" t="s">
        <v>1660</v>
      </c>
      <c r="C651" s="9">
        <v>38879</v>
      </c>
      <c r="D651" s="1">
        <v>44358</v>
      </c>
      <c r="E651" t="s">
        <v>2432</v>
      </c>
      <c r="F651" s="2">
        <v>0.625</v>
      </c>
      <c r="G651" t="s">
        <v>969</v>
      </c>
      <c r="H651" t="s">
        <v>1661</v>
      </c>
      <c r="I651" t="s">
        <v>1662</v>
      </c>
      <c r="J651" t="s">
        <v>1663</v>
      </c>
      <c r="K651" t="s">
        <v>3119</v>
      </c>
      <c r="L651" t="s">
        <v>69</v>
      </c>
      <c r="M651">
        <v>0</v>
      </c>
      <c r="N651">
        <v>1</v>
      </c>
      <c r="O651" t="s">
        <v>39</v>
      </c>
      <c r="P651" t="s">
        <v>205</v>
      </c>
      <c r="Q651">
        <v>43000</v>
      </c>
      <c r="R651">
        <v>0</v>
      </c>
      <c r="S651">
        <v>1</v>
      </c>
      <c r="T651" t="s">
        <v>1572</v>
      </c>
      <c r="U651" t="s">
        <v>1664</v>
      </c>
      <c r="V651" t="s">
        <v>1665</v>
      </c>
      <c r="W651">
        <v>97410100</v>
      </c>
      <c r="X651">
        <v>97410006</v>
      </c>
      <c r="Y651" t="s">
        <v>1666</v>
      </c>
      <c r="Z651" t="s">
        <v>278</v>
      </c>
    </row>
    <row r="652" spans="1:26" x14ac:dyDescent="0.3">
      <c r="A652">
        <v>2006</v>
      </c>
      <c r="B652" t="s">
        <v>1667</v>
      </c>
      <c r="C652" s="9">
        <v>38879</v>
      </c>
      <c r="D652" s="1">
        <v>44358</v>
      </c>
      <c r="E652" t="s">
        <v>2433</v>
      </c>
      <c r="F652" s="2">
        <v>0.75</v>
      </c>
      <c r="G652" t="s">
        <v>974</v>
      </c>
      <c r="H652" t="s">
        <v>1668</v>
      </c>
      <c r="I652" t="s">
        <v>1669</v>
      </c>
      <c r="J652" t="s">
        <v>1670</v>
      </c>
      <c r="K652" t="s">
        <v>3120</v>
      </c>
      <c r="L652" t="s">
        <v>27</v>
      </c>
      <c r="M652">
        <v>3</v>
      </c>
      <c r="N652">
        <v>1</v>
      </c>
      <c r="O652" t="s">
        <v>73</v>
      </c>
      <c r="P652" t="s">
        <v>205</v>
      </c>
      <c r="Q652">
        <v>41000</v>
      </c>
      <c r="R652">
        <v>1</v>
      </c>
      <c r="S652">
        <v>1</v>
      </c>
      <c r="T652" t="s">
        <v>1671</v>
      </c>
      <c r="U652" t="s">
        <v>1672</v>
      </c>
      <c r="V652" t="s">
        <v>1673</v>
      </c>
      <c r="W652">
        <v>97410100</v>
      </c>
      <c r="X652">
        <v>97410007</v>
      </c>
      <c r="Y652" t="s">
        <v>210</v>
      </c>
      <c r="Z652" t="s">
        <v>803</v>
      </c>
    </row>
    <row r="653" spans="1:26" x14ac:dyDescent="0.3">
      <c r="A653">
        <v>2006</v>
      </c>
      <c r="B653" t="s">
        <v>1674</v>
      </c>
      <c r="C653" s="9">
        <v>38879</v>
      </c>
      <c r="D653" s="1">
        <v>44358</v>
      </c>
      <c r="E653" t="s">
        <v>2293</v>
      </c>
      <c r="F653" s="2">
        <v>0.875</v>
      </c>
      <c r="G653" t="s">
        <v>974</v>
      </c>
      <c r="H653" t="s">
        <v>1675</v>
      </c>
      <c r="I653" t="s">
        <v>1676</v>
      </c>
      <c r="J653" t="s">
        <v>1677</v>
      </c>
      <c r="K653" t="s">
        <v>3121</v>
      </c>
      <c r="L653" t="s">
        <v>70</v>
      </c>
      <c r="M653">
        <v>0</v>
      </c>
      <c r="N653">
        <v>1</v>
      </c>
      <c r="O653" t="s">
        <v>29</v>
      </c>
      <c r="P653" t="s">
        <v>205</v>
      </c>
      <c r="Q653">
        <v>45000</v>
      </c>
      <c r="R653">
        <v>0</v>
      </c>
      <c r="S653">
        <v>1</v>
      </c>
      <c r="T653" t="s">
        <v>1678</v>
      </c>
      <c r="U653" t="s">
        <v>1679</v>
      </c>
      <c r="V653" t="s">
        <v>1680</v>
      </c>
      <c r="W653">
        <v>97410100</v>
      </c>
      <c r="X653">
        <v>97410008</v>
      </c>
      <c r="Y653" t="s">
        <v>1681</v>
      </c>
      <c r="Z653" t="s">
        <v>597</v>
      </c>
    </row>
    <row r="654" spans="1:26" x14ac:dyDescent="0.3">
      <c r="A654">
        <v>2006</v>
      </c>
      <c r="B654" t="s">
        <v>1682</v>
      </c>
      <c r="C654" s="9">
        <v>38880</v>
      </c>
      <c r="D654" s="1">
        <v>44359</v>
      </c>
      <c r="E654" t="s">
        <v>2434</v>
      </c>
      <c r="F654" s="2">
        <v>0.625</v>
      </c>
      <c r="G654" t="s">
        <v>989</v>
      </c>
      <c r="H654" t="s">
        <v>1683</v>
      </c>
      <c r="I654" t="s">
        <v>1684</v>
      </c>
      <c r="J654" t="s">
        <v>1685</v>
      </c>
      <c r="K654" t="s">
        <v>3122</v>
      </c>
      <c r="L654" t="s">
        <v>37</v>
      </c>
      <c r="M654">
        <v>3</v>
      </c>
      <c r="N654">
        <v>1</v>
      </c>
      <c r="O654" t="s">
        <v>62</v>
      </c>
      <c r="P654" t="s">
        <v>205</v>
      </c>
      <c r="Q654">
        <v>46000</v>
      </c>
      <c r="R654">
        <v>0</v>
      </c>
      <c r="S654">
        <v>1</v>
      </c>
      <c r="T654" t="s">
        <v>1686</v>
      </c>
      <c r="U654" t="s">
        <v>1306</v>
      </c>
      <c r="V654" t="s">
        <v>1687</v>
      </c>
      <c r="W654">
        <v>97410100</v>
      </c>
      <c r="X654">
        <v>97410012</v>
      </c>
      <c r="Y654" t="s">
        <v>704</v>
      </c>
      <c r="Z654" t="s">
        <v>1350</v>
      </c>
    </row>
    <row r="655" spans="1:26" x14ac:dyDescent="0.3">
      <c r="A655">
        <v>2006</v>
      </c>
      <c r="B655" t="s">
        <v>1688</v>
      </c>
      <c r="C655" s="9">
        <v>38880</v>
      </c>
      <c r="D655" s="1">
        <v>44359</v>
      </c>
      <c r="E655" t="s">
        <v>2435</v>
      </c>
      <c r="F655" s="2">
        <v>0.75</v>
      </c>
      <c r="G655" t="s">
        <v>1014</v>
      </c>
      <c r="H655" t="s">
        <v>1636</v>
      </c>
      <c r="I655" t="s">
        <v>743</v>
      </c>
      <c r="J655" t="s">
        <v>1637</v>
      </c>
      <c r="K655" t="s">
        <v>3123</v>
      </c>
      <c r="L655" t="s">
        <v>5</v>
      </c>
      <c r="M655">
        <v>0</v>
      </c>
      <c r="N655">
        <v>3</v>
      </c>
      <c r="O655" t="s">
        <v>71</v>
      </c>
      <c r="P655" t="s">
        <v>205</v>
      </c>
      <c r="Q655">
        <v>52000</v>
      </c>
      <c r="R655">
        <v>0</v>
      </c>
      <c r="S655">
        <v>2</v>
      </c>
      <c r="T655" t="s">
        <v>1689</v>
      </c>
      <c r="U655" t="s">
        <v>1690</v>
      </c>
      <c r="V655" t="s">
        <v>1691</v>
      </c>
      <c r="W655">
        <v>97410100</v>
      </c>
      <c r="X655">
        <v>97410010</v>
      </c>
      <c r="Y655" t="s">
        <v>5</v>
      </c>
      <c r="Z655" t="s">
        <v>1692</v>
      </c>
    </row>
    <row r="656" spans="1:26" x14ac:dyDescent="0.3">
      <c r="A656">
        <v>2006</v>
      </c>
      <c r="B656" t="s">
        <v>1693</v>
      </c>
      <c r="C656" s="9">
        <v>38880</v>
      </c>
      <c r="D656" s="1">
        <v>44359</v>
      </c>
      <c r="E656" t="s">
        <v>2294</v>
      </c>
      <c r="F656" s="2">
        <v>0.875</v>
      </c>
      <c r="G656" t="s">
        <v>1014</v>
      </c>
      <c r="H656" t="s">
        <v>1694</v>
      </c>
      <c r="I656" t="s">
        <v>714</v>
      </c>
      <c r="J656" t="s">
        <v>1695</v>
      </c>
      <c r="K656" t="s">
        <v>3124</v>
      </c>
      <c r="L656" t="s">
        <v>19</v>
      </c>
      <c r="M656">
        <v>2</v>
      </c>
      <c r="N656">
        <v>0</v>
      </c>
      <c r="O656" t="s">
        <v>75</v>
      </c>
      <c r="P656" t="s">
        <v>205</v>
      </c>
      <c r="Q656">
        <v>43000</v>
      </c>
      <c r="R656">
        <v>1</v>
      </c>
      <c r="S656">
        <v>0</v>
      </c>
      <c r="T656" t="s">
        <v>1479</v>
      </c>
      <c r="U656" t="s">
        <v>1696</v>
      </c>
      <c r="V656" t="s">
        <v>1697</v>
      </c>
      <c r="W656">
        <v>97410100</v>
      </c>
      <c r="X656">
        <v>97410009</v>
      </c>
      <c r="Y656" t="s">
        <v>306</v>
      </c>
      <c r="Z656" t="s">
        <v>1698</v>
      </c>
    </row>
    <row r="657" spans="1:26" x14ac:dyDescent="0.3">
      <c r="A657">
        <v>2006</v>
      </c>
      <c r="B657" t="s">
        <v>1699</v>
      </c>
      <c r="C657" s="9">
        <v>38881</v>
      </c>
      <c r="D657" s="1">
        <v>44360</v>
      </c>
      <c r="E657" t="s">
        <v>2436</v>
      </c>
      <c r="F657" s="2">
        <v>0.625</v>
      </c>
      <c r="G657" t="s">
        <v>1364</v>
      </c>
      <c r="H657" t="s">
        <v>1641</v>
      </c>
      <c r="I657" t="s">
        <v>687</v>
      </c>
      <c r="J657" t="s">
        <v>1642</v>
      </c>
      <c r="K657" t="s">
        <v>3125</v>
      </c>
      <c r="L657" t="s">
        <v>46</v>
      </c>
      <c r="M657">
        <v>2</v>
      </c>
      <c r="N657">
        <v>1</v>
      </c>
      <c r="O657" t="s">
        <v>72</v>
      </c>
      <c r="P657" t="s">
        <v>205</v>
      </c>
      <c r="Q657">
        <v>48000</v>
      </c>
      <c r="R657">
        <v>0</v>
      </c>
      <c r="S657">
        <v>1</v>
      </c>
      <c r="T657" t="s">
        <v>1562</v>
      </c>
      <c r="U657" t="s">
        <v>1498</v>
      </c>
      <c r="V657" t="s">
        <v>1700</v>
      </c>
      <c r="W657">
        <v>97410100</v>
      </c>
      <c r="X657">
        <v>97410014</v>
      </c>
      <c r="Y657" t="s">
        <v>440</v>
      </c>
      <c r="Z657" t="s">
        <v>1701</v>
      </c>
    </row>
    <row r="658" spans="1:26" x14ac:dyDescent="0.3">
      <c r="A658">
        <v>2006</v>
      </c>
      <c r="B658" t="s">
        <v>1702</v>
      </c>
      <c r="C658" s="9">
        <v>38881</v>
      </c>
      <c r="D658" s="1">
        <v>44360</v>
      </c>
      <c r="E658" t="s">
        <v>2437</v>
      </c>
      <c r="F658" s="2">
        <v>0.75</v>
      </c>
      <c r="G658" t="s">
        <v>1364</v>
      </c>
      <c r="H658" t="s">
        <v>1703</v>
      </c>
      <c r="I658" t="s">
        <v>732</v>
      </c>
      <c r="J658" t="s">
        <v>1704</v>
      </c>
      <c r="K658" t="s">
        <v>3126</v>
      </c>
      <c r="L658" t="s">
        <v>4</v>
      </c>
      <c r="M658">
        <v>0</v>
      </c>
      <c r="N658">
        <v>0</v>
      </c>
      <c r="O658" t="s">
        <v>15</v>
      </c>
      <c r="P658" t="s">
        <v>205</v>
      </c>
      <c r="Q658">
        <v>52000</v>
      </c>
      <c r="R658">
        <v>0</v>
      </c>
      <c r="S658">
        <v>0</v>
      </c>
      <c r="T658" t="s">
        <v>1218</v>
      </c>
      <c r="U658" t="s">
        <v>1705</v>
      </c>
      <c r="V658" t="s">
        <v>1706</v>
      </c>
      <c r="W658">
        <v>97410100</v>
      </c>
      <c r="X658">
        <v>97410013</v>
      </c>
      <c r="Y658" t="s">
        <v>209</v>
      </c>
      <c r="Z658" t="s">
        <v>277</v>
      </c>
    </row>
    <row r="659" spans="1:26" x14ac:dyDescent="0.3">
      <c r="A659">
        <v>2006</v>
      </c>
      <c r="B659" t="s">
        <v>1707</v>
      </c>
      <c r="C659" s="9">
        <v>38881</v>
      </c>
      <c r="D659" s="1">
        <v>44360</v>
      </c>
      <c r="E659" t="s">
        <v>2295</v>
      </c>
      <c r="F659" s="2">
        <v>0.875</v>
      </c>
      <c r="G659" t="s">
        <v>989</v>
      </c>
      <c r="H659" t="s">
        <v>691</v>
      </c>
      <c r="I659" t="s">
        <v>1708</v>
      </c>
      <c r="J659" t="s">
        <v>1709</v>
      </c>
      <c r="K659" t="s">
        <v>3127</v>
      </c>
      <c r="L659" t="s">
        <v>11</v>
      </c>
      <c r="M659">
        <v>1</v>
      </c>
      <c r="N659">
        <v>0</v>
      </c>
      <c r="O659" t="s">
        <v>63</v>
      </c>
      <c r="P659" t="s">
        <v>205</v>
      </c>
      <c r="Q659">
        <v>72000</v>
      </c>
      <c r="R659">
        <v>1</v>
      </c>
      <c r="S659">
        <v>0</v>
      </c>
      <c r="T659" t="s">
        <v>1710</v>
      </c>
      <c r="U659" t="s">
        <v>1711</v>
      </c>
      <c r="V659" t="s">
        <v>1497</v>
      </c>
      <c r="W659">
        <v>97410100</v>
      </c>
      <c r="X659">
        <v>97410011</v>
      </c>
      <c r="Y659" t="s">
        <v>222</v>
      </c>
      <c r="Z659" t="s">
        <v>1362</v>
      </c>
    </row>
    <row r="660" spans="1:26" x14ac:dyDescent="0.3">
      <c r="A660">
        <v>2006</v>
      </c>
      <c r="B660" t="s">
        <v>1712</v>
      </c>
      <c r="C660" s="9">
        <v>38882</v>
      </c>
      <c r="D660" s="1">
        <v>44361</v>
      </c>
      <c r="E660" t="s">
        <v>2438</v>
      </c>
      <c r="F660" s="2">
        <v>0.625</v>
      </c>
      <c r="G660" t="s">
        <v>1347</v>
      </c>
      <c r="H660" t="s">
        <v>1661</v>
      </c>
      <c r="I660" t="s">
        <v>1662</v>
      </c>
      <c r="J660" t="s">
        <v>1663</v>
      </c>
      <c r="K660" t="s">
        <v>3128</v>
      </c>
      <c r="L660" t="s">
        <v>18</v>
      </c>
      <c r="M660">
        <v>4</v>
      </c>
      <c r="N660">
        <v>0</v>
      </c>
      <c r="O660" t="s">
        <v>76</v>
      </c>
      <c r="P660" t="s">
        <v>205</v>
      </c>
      <c r="Q660">
        <v>43000</v>
      </c>
      <c r="R660">
        <v>2</v>
      </c>
      <c r="S660">
        <v>0</v>
      </c>
      <c r="T660" t="s">
        <v>1713</v>
      </c>
      <c r="U660" t="s">
        <v>1714</v>
      </c>
      <c r="V660" t="s">
        <v>1715</v>
      </c>
      <c r="W660">
        <v>97410100</v>
      </c>
      <c r="X660">
        <v>97410015</v>
      </c>
      <c r="Y660" t="s">
        <v>299</v>
      </c>
      <c r="Z660" t="s">
        <v>1716</v>
      </c>
    </row>
    <row r="661" spans="1:26" x14ac:dyDescent="0.3">
      <c r="A661">
        <v>2006</v>
      </c>
      <c r="B661" t="s">
        <v>1717</v>
      </c>
      <c r="C661" s="9">
        <v>38882</v>
      </c>
      <c r="D661" s="1">
        <v>44361</v>
      </c>
      <c r="E661" t="s">
        <v>2102</v>
      </c>
      <c r="F661" s="2">
        <v>0.75</v>
      </c>
      <c r="G661" t="s">
        <v>1347</v>
      </c>
      <c r="H661" t="s">
        <v>1630</v>
      </c>
      <c r="I661" t="s">
        <v>726</v>
      </c>
      <c r="J661" t="s">
        <v>1631</v>
      </c>
      <c r="K661" t="s">
        <v>3129</v>
      </c>
      <c r="L661" t="s">
        <v>41</v>
      </c>
      <c r="M661">
        <v>2</v>
      </c>
      <c r="N661">
        <v>2</v>
      </c>
      <c r="O661" t="s">
        <v>56</v>
      </c>
      <c r="P661" t="s">
        <v>205</v>
      </c>
      <c r="Q661">
        <v>66000</v>
      </c>
      <c r="R661">
        <v>1</v>
      </c>
      <c r="S661">
        <v>0</v>
      </c>
      <c r="T661" t="s">
        <v>1584</v>
      </c>
      <c r="U661" t="s">
        <v>1718</v>
      </c>
      <c r="V661" t="s">
        <v>1719</v>
      </c>
      <c r="W661">
        <v>97410100</v>
      </c>
      <c r="X661">
        <v>97410016</v>
      </c>
      <c r="Y661" t="s">
        <v>783</v>
      </c>
      <c r="Z661" t="s">
        <v>1223</v>
      </c>
    </row>
    <row r="662" spans="1:26" x14ac:dyDescent="0.3">
      <c r="A662">
        <v>2006</v>
      </c>
      <c r="B662" t="s">
        <v>1720</v>
      </c>
      <c r="C662" s="9">
        <v>38882</v>
      </c>
      <c r="D662" s="1">
        <v>44361</v>
      </c>
      <c r="E662" t="s">
        <v>2219</v>
      </c>
      <c r="F662" s="2">
        <v>0.875</v>
      </c>
      <c r="G662" t="s">
        <v>757</v>
      </c>
      <c r="H662" t="s">
        <v>1647</v>
      </c>
      <c r="I662" t="s">
        <v>706</v>
      </c>
      <c r="J662" t="s">
        <v>1648</v>
      </c>
      <c r="K662" t="s">
        <v>3130</v>
      </c>
      <c r="L662" t="s">
        <v>17</v>
      </c>
      <c r="M662">
        <v>1</v>
      </c>
      <c r="N662">
        <v>0</v>
      </c>
      <c r="O662" t="s">
        <v>36</v>
      </c>
      <c r="P662" t="s">
        <v>205</v>
      </c>
      <c r="Q662">
        <v>65000</v>
      </c>
      <c r="R662">
        <v>0</v>
      </c>
      <c r="S662">
        <v>0</v>
      </c>
      <c r="T662" t="s">
        <v>1721</v>
      </c>
      <c r="U662" t="s">
        <v>1722</v>
      </c>
      <c r="V662" t="s">
        <v>1723</v>
      </c>
      <c r="W662">
        <v>97410100</v>
      </c>
      <c r="X662">
        <v>97410017</v>
      </c>
      <c r="Y662" t="s">
        <v>292</v>
      </c>
      <c r="Z662" t="s">
        <v>358</v>
      </c>
    </row>
    <row r="663" spans="1:26" x14ac:dyDescent="0.3">
      <c r="A663">
        <v>2006</v>
      </c>
      <c r="B663" t="s">
        <v>1724</v>
      </c>
      <c r="C663" s="9">
        <v>38883</v>
      </c>
      <c r="D663" s="1">
        <v>44362</v>
      </c>
      <c r="E663" t="s">
        <v>2439</v>
      </c>
      <c r="F663" s="2">
        <v>0.625</v>
      </c>
      <c r="G663" t="s">
        <v>757</v>
      </c>
      <c r="H663" t="s">
        <v>1654</v>
      </c>
      <c r="I663" t="s">
        <v>698</v>
      </c>
      <c r="J663" t="s">
        <v>1655</v>
      </c>
      <c r="K663" t="s">
        <v>3131</v>
      </c>
      <c r="L663" t="s">
        <v>67</v>
      </c>
      <c r="M663">
        <v>3</v>
      </c>
      <c r="N663">
        <v>0</v>
      </c>
      <c r="O663" t="s">
        <v>50</v>
      </c>
      <c r="P663" t="s">
        <v>205</v>
      </c>
      <c r="Q663">
        <v>50000</v>
      </c>
      <c r="R663">
        <v>1</v>
      </c>
      <c r="S663">
        <v>0</v>
      </c>
      <c r="T663" t="s">
        <v>1567</v>
      </c>
      <c r="U663" t="s">
        <v>1725</v>
      </c>
      <c r="V663" t="s">
        <v>1726</v>
      </c>
      <c r="W663">
        <v>97410100</v>
      </c>
      <c r="X663">
        <v>97410018</v>
      </c>
      <c r="Y663" t="s">
        <v>1499</v>
      </c>
      <c r="Z663" t="s">
        <v>1102</v>
      </c>
    </row>
    <row r="664" spans="1:26" x14ac:dyDescent="0.3">
      <c r="A664">
        <v>2006</v>
      </c>
      <c r="B664" t="s">
        <v>1727</v>
      </c>
      <c r="C664" s="9">
        <v>38883</v>
      </c>
      <c r="D664" s="1">
        <v>44362</v>
      </c>
      <c r="E664" t="s">
        <v>2178</v>
      </c>
      <c r="F664" s="2">
        <v>0.75</v>
      </c>
      <c r="G664" t="s">
        <v>755</v>
      </c>
      <c r="H664" t="s">
        <v>1668</v>
      </c>
      <c r="I664" t="s">
        <v>1669</v>
      </c>
      <c r="J664" t="s">
        <v>1670</v>
      </c>
      <c r="K664" t="s">
        <v>3132</v>
      </c>
      <c r="L664" t="s">
        <v>22</v>
      </c>
      <c r="M664">
        <v>2</v>
      </c>
      <c r="N664">
        <v>0</v>
      </c>
      <c r="O664" t="s">
        <v>68</v>
      </c>
      <c r="P664" t="s">
        <v>205</v>
      </c>
      <c r="Q664">
        <v>41000</v>
      </c>
      <c r="R664">
        <v>0</v>
      </c>
      <c r="S664">
        <v>0</v>
      </c>
      <c r="T664" t="s">
        <v>1451</v>
      </c>
      <c r="U664" t="s">
        <v>1638</v>
      </c>
      <c r="V664" t="s">
        <v>1639</v>
      </c>
      <c r="W664">
        <v>97410100</v>
      </c>
      <c r="X664">
        <v>97410019</v>
      </c>
      <c r="Y664" t="s">
        <v>394</v>
      </c>
      <c r="Z664" t="s">
        <v>1652</v>
      </c>
    </row>
    <row r="665" spans="1:26" x14ac:dyDescent="0.3">
      <c r="A665">
        <v>2006</v>
      </c>
      <c r="B665" t="s">
        <v>1728</v>
      </c>
      <c r="C665" s="9">
        <v>38883</v>
      </c>
      <c r="D665" s="1">
        <v>44362</v>
      </c>
      <c r="E665" t="s">
        <v>2221</v>
      </c>
      <c r="F665" s="2">
        <v>0.875</v>
      </c>
      <c r="G665" t="s">
        <v>755</v>
      </c>
      <c r="H665" t="s">
        <v>691</v>
      </c>
      <c r="I665" t="s">
        <v>1708</v>
      </c>
      <c r="J665" t="s">
        <v>1709</v>
      </c>
      <c r="K665" t="s">
        <v>2659</v>
      </c>
      <c r="L665" t="s">
        <v>16</v>
      </c>
      <c r="M665">
        <v>1</v>
      </c>
      <c r="N665">
        <v>0</v>
      </c>
      <c r="O665" t="s">
        <v>12</v>
      </c>
      <c r="P665" t="s">
        <v>205</v>
      </c>
      <c r="Q665">
        <v>72000</v>
      </c>
      <c r="R665">
        <v>0</v>
      </c>
      <c r="S665">
        <v>0</v>
      </c>
      <c r="T665" t="s">
        <v>1472</v>
      </c>
      <c r="U665" t="s">
        <v>1729</v>
      </c>
      <c r="V665" t="s">
        <v>1730</v>
      </c>
      <c r="W665">
        <v>97410100</v>
      </c>
      <c r="X665">
        <v>97410020</v>
      </c>
      <c r="Y665" t="s">
        <v>285</v>
      </c>
      <c r="Z665" t="s">
        <v>237</v>
      </c>
    </row>
    <row r="666" spans="1:26" x14ac:dyDescent="0.3">
      <c r="A666">
        <v>2006</v>
      </c>
      <c r="B666" t="s">
        <v>1731</v>
      </c>
      <c r="C666" s="9">
        <v>38884</v>
      </c>
      <c r="D666" s="1">
        <v>44363</v>
      </c>
      <c r="E666" t="s">
        <v>2440</v>
      </c>
      <c r="F666" s="2">
        <v>0.625</v>
      </c>
      <c r="G666" t="s">
        <v>969</v>
      </c>
      <c r="H666" t="s">
        <v>1636</v>
      </c>
      <c r="I666" t="s">
        <v>743</v>
      </c>
      <c r="J666" t="s">
        <v>1637</v>
      </c>
      <c r="K666" t="s">
        <v>3133</v>
      </c>
      <c r="L666" t="s">
        <v>8</v>
      </c>
      <c r="M666">
        <v>6</v>
      </c>
      <c r="N666">
        <v>0</v>
      </c>
      <c r="O666" t="s">
        <v>69</v>
      </c>
      <c r="P666" t="s">
        <v>205</v>
      </c>
      <c r="Q666">
        <v>52000</v>
      </c>
      <c r="R666">
        <v>3</v>
      </c>
      <c r="S666">
        <v>0</v>
      </c>
      <c r="T666" t="s">
        <v>1671</v>
      </c>
      <c r="U666" t="s">
        <v>1672</v>
      </c>
      <c r="V666" t="s">
        <v>1673</v>
      </c>
      <c r="W666">
        <v>97410100</v>
      </c>
      <c r="X666">
        <v>97410021</v>
      </c>
      <c r="Y666" t="s">
        <v>230</v>
      </c>
      <c r="Z666" t="s">
        <v>1666</v>
      </c>
    </row>
    <row r="667" spans="1:26" x14ac:dyDescent="0.3">
      <c r="A667">
        <v>2006</v>
      </c>
      <c r="B667" t="s">
        <v>1732</v>
      </c>
      <c r="C667" s="9">
        <v>38884</v>
      </c>
      <c r="D667" s="1">
        <v>44363</v>
      </c>
      <c r="E667" t="s">
        <v>2103</v>
      </c>
      <c r="F667" s="2">
        <v>0.75</v>
      </c>
      <c r="G667" t="s">
        <v>969</v>
      </c>
      <c r="H667" t="s">
        <v>1703</v>
      </c>
      <c r="I667" t="s">
        <v>732</v>
      </c>
      <c r="J667" t="s">
        <v>1704</v>
      </c>
      <c r="K667" t="s">
        <v>3134</v>
      </c>
      <c r="L667" t="s">
        <v>39</v>
      </c>
      <c r="M667">
        <v>2</v>
      </c>
      <c r="N667">
        <v>1</v>
      </c>
      <c r="O667" t="s">
        <v>74</v>
      </c>
      <c r="P667" t="s">
        <v>205</v>
      </c>
      <c r="Q667">
        <v>52000</v>
      </c>
      <c r="R667">
        <v>2</v>
      </c>
      <c r="S667">
        <v>1</v>
      </c>
      <c r="T667" t="s">
        <v>1514</v>
      </c>
      <c r="U667" t="s">
        <v>1733</v>
      </c>
      <c r="V667" t="s">
        <v>1734</v>
      </c>
      <c r="W667">
        <v>97410100</v>
      </c>
      <c r="X667">
        <v>97410022</v>
      </c>
      <c r="Y667" t="s">
        <v>278</v>
      </c>
      <c r="Z667" t="s">
        <v>1659</v>
      </c>
    </row>
    <row r="668" spans="1:26" x14ac:dyDescent="0.3">
      <c r="A668">
        <v>2006</v>
      </c>
      <c r="B668" t="s">
        <v>1735</v>
      </c>
      <c r="C668" s="9">
        <v>38884</v>
      </c>
      <c r="D668" s="1">
        <v>44363</v>
      </c>
      <c r="E668" t="s">
        <v>2223</v>
      </c>
      <c r="F668" s="2">
        <v>0.875</v>
      </c>
      <c r="G668" t="s">
        <v>974</v>
      </c>
      <c r="H668" t="s">
        <v>1694</v>
      </c>
      <c r="I668" t="s">
        <v>714</v>
      </c>
      <c r="J668" t="s">
        <v>1695</v>
      </c>
      <c r="K668" t="s">
        <v>3135</v>
      </c>
      <c r="L668" t="s">
        <v>27</v>
      </c>
      <c r="M668">
        <v>0</v>
      </c>
      <c r="N668">
        <v>0</v>
      </c>
      <c r="O668" t="s">
        <v>70</v>
      </c>
      <c r="P668" t="s">
        <v>205</v>
      </c>
      <c r="Q668">
        <v>43000</v>
      </c>
      <c r="R668">
        <v>0</v>
      </c>
      <c r="S668">
        <v>0</v>
      </c>
      <c r="T668" t="s">
        <v>1649</v>
      </c>
      <c r="U668" t="s">
        <v>1650</v>
      </c>
      <c r="V668" t="s">
        <v>1651</v>
      </c>
      <c r="W668">
        <v>97410100</v>
      </c>
      <c r="X668">
        <v>97410023</v>
      </c>
      <c r="Y668" t="s">
        <v>210</v>
      </c>
      <c r="Z668" t="s">
        <v>1681</v>
      </c>
    </row>
    <row r="669" spans="1:26" x14ac:dyDescent="0.3">
      <c r="A669">
        <v>2006</v>
      </c>
      <c r="B669" t="s">
        <v>1736</v>
      </c>
      <c r="C669" s="9">
        <v>38885</v>
      </c>
      <c r="D669" s="1">
        <v>44364</v>
      </c>
      <c r="E669" t="s">
        <v>2313</v>
      </c>
      <c r="F669" s="2">
        <v>0.625</v>
      </c>
      <c r="G669" t="s">
        <v>974</v>
      </c>
      <c r="H669" t="s">
        <v>1641</v>
      </c>
      <c r="I669" t="s">
        <v>687</v>
      </c>
      <c r="J669" t="s">
        <v>1642</v>
      </c>
      <c r="K669" t="s">
        <v>3136</v>
      </c>
      <c r="L669" t="s">
        <v>29</v>
      </c>
      <c r="M669">
        <v>2</v>
      </c>
      <c r="N669">
        <v>0</v>
      </c>
      <c r="O669" t="s">
        <v>80</v>
      </c>
      <c r="P669" t="s">
        <v>205</v>
      </c>
      <c r="Q669">
        <v>48000</v>
      </c>
      <c r="R669">
        <v>0</v>
      </c>
      <c r="S669">
        <v>0</v>
      </c>
      <c r="T669" t="s">
        <v>1737</v>
      </c>
      <c r="U669" t="s">
        <v>1738</v>
      </c>
      <c r="V669" t="s">
        <v>1739</v>
      </c>
      <c r="W669">
        <v>97410100</v>
      </c>
      <c r="X669">
        <v>97410024</v>
      </c>
      <c r="Y669" t="s">
        <v>597</v>
      </c>
      <c r="Z669" t="s">
        <v>803</v>
      </c>
    </row>
    <row r="670" spans="1:26" x14ac:dyDescent="0.3">
      <c r="A670">
        <v>2006</v>
      </c>
      <c r="B670" t="s">
        <v>1740</v>
      </c>
      <c r="C670" s="9">
        <v>38885</v>
      </c>
      <c r="D670" s="1">
        <v>44364</v>
      </c>
      <c r="E670" t="s">
        <v>2115</v>
      </c>
      <c r="F670" s="2">
        <v>0.75</v>
      </c>
      <c r="G670" t="s">
        <v>1014</v>
      </c>
      <c r="H670" t="s">
        <v>1675</v>
      </c>
      <c r="I670" t="s">
        <v>1676</v>
      </c>
      <c r="J670" t="s">
        <v>1677</v>
      </c>
      <c r="K670" t="s">
        <v>3137</v>
      </c>
      <c r="L670" t="s">
        <v>71</v>
      </c>
      <c r="M670">
        <v>0</v>
      </c>
      <c r="N670">
        <v>2</v>
      </c>
      <c r="O670" t="s">
        <v>75</v>
      </c>
      <c r="P670" t="s">
        <v>205</v>
      </c>
      <c r="Q670">
        <v>45000</v>
      </c>
      <c r="R670">
        <v>0</v>
      </c>
      <c r="S670">
        <v>1</v>
      </c>
      <c r="T670" t="s">
        <v>1632</v>
      </c>
      <c r="U670" t="s">
        <v>1633</v>
      </c>
      <c r="V670" t="s">
        <v>1634</v>
      </c>
      <c r="W670">
        <v>97410100</v>
      </c>
      <c r="X670">
        <v>97410026</v>
      </c>
      <c r="Y670" t="s">
        <v>1692</v>
      </c>
      <c r="Z670" t="s">
        <v>1698</v>
      </c>
    </row>
    <row r="671" spans="1:26" x14ac:dyDescent="0.3">
      <c r="A671">
        <v>2006</v>
      </c>
      <c r="B671" t="s">
        <v>1741</v>
      </c>
      <c r="C671" s="9">
        <v>38885</v>
      </c>
      <c r="D671" s="1">
        <v>44364</v>
      </c>
      <c r="E671" t="s">
        <v>2226</v>
      </c>
      <c r="F671" s="2">
        <v>0.875</v>
      </c>
      <c r="G671" t="s">
        <v>1014</v>
      </c>
      <c r="H671" t="s">
        <v>1683</v>
      </c>
      <c r="I671" t="s">
        <v>1684</v>
      </c>
      <c r="J671" t="s">
        <v>1685</v>
      </c>
      <c r="K671" t="s">
        <v>2626</v>
      </c>
      <c r="L671" t="s">
        <v>19</v>
      </c>
      <c r="M671">
        <v>1</v>
      </c>
      <c r="N671">
        <v>1</v>
      </c>
      <c r="O671" t="s">
        <v>5</v>
      </c>
      <c r="P671" t="s">
        <v>205</v>
      </c>
      <c r="Q671">
        <v>46000</v>
      </c>
      <c r="R671">
        <v>1</v>
      </c>
      <c r="S671">
        <v>1</v>
      </c>
      <c r="T671" t="s">
        <v>1678</v>
      </c>
      <c r="U671" t="s">
        <v>1679</v>
      </c>
      <c r="V671" t="s">
        <v>1680</v>
      </c>
      <c r="W671">
        <v>97410100</v>
      </c>
      <c r="X671">
        <v>97410025</v>
      </c>
      <c r="Y671" t="s">
        <v>306</v>
      </c>
      <c r="Z671" t="s">
        <v>5</v>
      </c>
    </row>
    <row r="672" spans="1:26" x14ac:dyDescent="0.3">
      <c r="A672">
        <v>2006</v>
      </c>
      <c r="B672" t="s">
        <v>1742</v>
      </c>
      <c r="C672" s="9">
        <v>38886</v>
      </c>
      <c r="D672" s="1">
        <v>44365</v>
      </c>
      <c r="E672" t="s">
        <v>2441</v>
      </c>
      <c r="F672" s="2">
        <v>0.625</v>
      </c>
      <c r="G672" t="s">
        <v>989</v>
      </c>
      <c r="H672" t="s">
        <v>1668</v>
      </c>
      <c r="I672" t="s">
        <v>1669</v>
      </c>
      <c r="J672" t="s">
        <v>1670</v>
      </c>
      <c r="K672" t="s">
        <v>3030</v>
      </c>
      <c r="L672" t="s">
        <v>62</v>
      </c>
      <c r="M672">
        <v>0</v>
      </c>
      <c r="N672">
        <v>0</v>
      </c>
      <c r="O672" t="s">
        <v>63</v>
      </c>
      <c r="P672" t="s">
        <v>205</v>
      </c>
      <c r="Q672">
        <v>41000</v>
      </c>
      <c r="R672">
        <v>0</v>
      </c>
      <c r="S672">
        <v>0</v>
      </c>
      <c r="T672" t="s">
        <v>1656</v>
      </c>
      <c r="U672" t="s">
        <v>1657</v>
      </c>
      <c r="V672" t="s">
        <v>1658</v>
      </c>
      <c r="W672">
        <v>97410100</v>
      </c>
      <c r="X672">
        <v>97410028</v>
      </c>
      <c r="Y672" t="s">
        <v>1350</v>
      </c>
      <c r="Z672" t="s">
        <v>1362</v>
      </c>
    </row>
    <row r="673" spans="1:26" x14ac:dyDescent="0.3">
      <c r="A673">
        <v>2006</v>
      </c>
      <c r="B673" t="s">
        <v>1743</v>
      </c>
      <c r="C673" s="9">
        <v>38886</v>
      </c>
      <c r="D673" s="1">
        <v>44365</v>
      </c>
      <c r="E673" t="s">
        <v>2442</v>
      </c>
      <c r="F673" s="2">
        <v>0.75</v>
      </c>
      <c r="G673" t="s">
        <v>989</v>
      </c>
      <c r="H673" t="s">
        <v>1630</v>
      </c>
      <c r="I673" t="s">
        <v>726</v>
      </c>
      <c r="J673" t="s">
        <v>1631</v>
      </c>
      <c r="K673" t="s">
        <v>3138</v>
      </c>
      <c r="L673" t="s">
        <v>11</v>
      </c>
      <c r="M673">
        <v>2</v>
      </c>
      <c r="N673">
        <v>0</v>
      </c>
      <c r="O673" t="s">
        <v>37</v>
      </c>
      <c r="P673" t="s">
        <v>205</v>
      </c>
      <c r="Q673">
        <v>66000</v>
      </c>
      <c r="R673">
        <v>0</v>
      </c>
      <c r="S673">
        <v>0</v>
      </c>
      <c r="T673" t="s">
        <v>1572</v>
      </c>
      <c r="U673" t="s">
        <v>1664</v>
      </c>
      <c r="V673" t="s">
        <v>1665</v>
      </c>
      <c r="W673">
        <v>97410100</v>
      </c>
      <c r="X673">
        <v>97410027</v>
      </c>
      <c r="Y673" t="s">
        <v>222</v>
      </c>
      <c r="Z673" t="s">
        <v>704</v>
      </c>
    </row>
    <row r="674" spans="1:26" x14ac:dyDescent="0.3">
      <c r="A674">
        <v>2006</v>
      </c>
      <c r="B674" t="s">
        <v>1744</v>
      </c>
      <c r="C674" s="9">
        <v>38886</v>
      </c>
      <c r="D674" s="1">
        <v>44365</v>
      </c>
      <c r="E674" t="s">
        <v>2228</v>
      </c>
      <c r="F674" s="2">
        <v>0.875</v>
      </c>
      <c r="G674" t="s">
        <v>1364</v>
      </c>
      <c r="H674" t="s">
        <v>1661</v>
      </c>
      <c r="I674" t="s">
        <v>1662</v>
      </c>
      <c r="J674" t="s">
        <v>1663</v>
      </c>
      <c r="K674" t="s">
        <v>3139</v>
      </c>
      <c r="L674" t="s">
        <v>4</v>
      </c>
      <c r="M674">
        <v>1</v>
      </c>
      <c r="N674">
        <v>1</v>
      </c>
      <c r="O674" t="s">
        <v>46</v>
      </c>
      <c r="P674" t="s">
        <v>205</v>
      </c>
      <c r="Q674">
        <v>43000</v>
      </c>
      <c r="R674">
        <v>1</v>
      </c>
      <c r="S674">
        <v>0</v>
      </c>
      <c r="T674" t="s">
        <v>1710</v>
      </c>
      <c r="U674" t="s">
        <v>1711</v>
      </c>
      <c r="V674" t="s">
        <v>1497</v>
      </c>
      <c r="W674">
        <v>97410100</v>
      </c>
      <c r="X674">
        <v>97410029</v>
      </c>
      <c r="Y674" t="s">
        <v>209</v>
      </c>
      <c r="Z674" t="s">
        <v>440</v>
      </c>
    </row>
    <row r="675" spans="1:26" x14ac:dyDescent="0.3">
      <c r="A675">
        <v>2006</v>
      </c>
      <c r="B675" t="s">
        <v>1745</v>
      </c>
      <c r="C675" s="9">
        <v>38887</v>
      </c>
      <c r="D675" s="1">
        <v>44366</v>
      </c>
      <c r="E675" t="s">
        <v>2443</v>
      </c>
      <c r="F675" s="2">
        <v>0.625</v>
      </c>
      <c r="G675" t="s">
        <v>1364</v>
      </c>
      <c r="H675" t="s">
        <v>1647</v>
      </c>
      <c r="I675" t="s">
        <v>706</v>
      </c>
      <c r="J675" t="s">
        <v>1648</v>
      </c>
      <c r="K675" t="s">
        <v>3140</v>
      </c>
      <c r="L675" t="s">
        <v>72</v>
      </c>
      <c r="M675">
        <v>0</v>
      </c>
      <c r="N675">
        <v>2</v>
      </c>
      <c r="O675" t="s">
        <v>15</v>
      </c>
      <c r="P675" t="s">
        <v>205</v>
      </c>
      <c r="Q675">
        <v>65000</v>
      </c>
      <c r="R675">
        <v>0</v>
      </c>
      <c r="S675">
        <v>1</v>
      </c>
      <c r="T675" t="s">
        <v>1689</v>
      </c>
      <c r="U675" t="s">
        <v>1690</v>
      </c>
      <c r="V675" t="s">
        <v>1691</v>
      </c>
      <c r="W675">
        <v>97410100</v>
      </c>
      <c r="X675">
        <v>97410030</v>
      </c>
      <c r="Y675" t="s">
        <v>1701</v>
      </c>
      <c r="Z675" t="s">
        <v>277</v>
      </c>
    </row>
    <row r="676" spans="1:26" x14ac:dyDescent="0.3">
      <c r="A676">
        <v>2006</v>
      </c>
      <c r="B676" t="s">
        <v>1746</v>
      </c>
      <c r="C676" s="9">
        <v>38887</v>
      </c>
      <c r="D676" s="1">
        <v>44366</v>
      </c>
      <c r="E676" t="s">
        <v>2444</v>
      </c>
      <c r="F676" s="2">
        <v>0.75</v>
      </c>
      <c r="G676" t="s">
        <v>1347</v>
      </c>
      <c r="H676" t="s">
        <v>1654</v>
      </c>
      <c r="I676" t="s">
        <v>698</v>
      </c>
      <c r="J676" t="s">
        <v>1655</v>
      </c>
      <c r="K676" t="s">
        <v>3141</v>
      </c>
      <c r="L676" t="s">
        <v>56</v>
      </c>
      <c r="M676">
        <v>0</v>
      </c>
      <c r="N676">
        <v>4</v>
      </c>
      <c r="O676" t="s">
        <v>76</v>
      </c>
      <c r="P676" t="s">
        <v>205</v>
      </c>
      <c r="Q676">
        <v>50000</v>
      </c>
      <c r="R676">
        <v>0</v>
      </c>
      <c r="S676">
        <v>2</v>
      </c>
      <c r="T676" t="s">
        <v>1562</v>
      </c>
      <c r="U676" t="s">
        <v>1498</v>
      </c>
      <c r="V676" t="s">
        <v>1700</v>
      </c>
      <c r="W676">
        <v>97410100</v>
      </c>
      <c r="X676">
        <v>97410032</v>
      </c>
      <c r="Y676" t="s">
        <v>1223</v>
      </c>
      <c r="Z676" t="s">
        <v>1716</v>
      </c>
    </row>
    <row r="677" spans="1:26" x14ac:dyDescent="0.3">
      <c r="A677">
        <v>2006</v>
      </c>
      <c r="B677" t="s">
        <v>1747</v>
      </c>
      <c r="C677" s="9">
        <v>38887</v>
      </c>
      <c r="D677" s="1">
        <v>44366</v>
      </c>
      <c r="E677" t="s">
        <v>2230</v>
      </c>
      <c r="F677" s="2">
        <v>0.875</v>
      </c>
      <c r="G677" t="s">
        <v>1347</v>
      </c>
      <c r="H677" t="s">
        <v>1703</v>
      </c>
      <c r="I677" t="s">
        <v>732</v>
      </c>
      <c r="J677" t="s">
        <v>1704</v>
      </c>
      <c r="K677" t="s">
        <v>3142</v>
      </c>
      <c r="L677" t="s">
        <v>18</v>
      </c>
      <c r="M677">
        <v>3</v>
      </c>
      <c r="N677">
        <v>1</v>
      </c>
      <c r="O677" t="s">
        <v>41</v>
      </c>
      <c r="P677" t="s">
        <v>205</v>
      </c>
      <c r="Q677">
        <v>52000</v>
      </c>
      <c r="R677">
        <v>0</v>
      </c>
      <c r="S677">
        <v>1</v>
      </c>
      <c r="T677" t="s">
        <v>1479</v>
      </c>
      <c r="U677" t="s">
        <v>1696</v>
      </c>
      <c r="V677" t="s">
        <v>1697</v>
      </c>
      <c r="W677">
        <v>97410100</v>
      </c>
      <c r="X677">
        <v>97410031</v>
      </c>
      <c r="Y677" t="s">
        <v>299</v>
      </c>
      <c r="Z677" t="s">
        <v>783</v>
      </c>
    </row>
    <row r="678" spans="1:26" x14ac:dyDescent="0.3">
      <c r="A678">
        <v>2006</v>
      </c>
      <c r="B678" t="s">
        <v>1748</v>
      </c>
      <c r="C678" s="9">
        <v>38888</v>
      </c>
      <c r="D678" s="1">
        <v>44367</v>
      </c>
      <c r="E678" t="s">
        <v>2172</v>
      </c>
      <c r="F678" s="2">
        <v>0.66666666666666663</v>
      </c>
      <c r="G678" t="s">
        <v>757</v>
      </c>
      <c r="H678" t="s">
        <v>691</v>
      </c>
      <c r="I678" t="s">
        <v>1708</v>
      </c>
      <c r="J678" t="s">
        <v>1709</v>
      </c>
      <c r="K678" t="s">
        <v>3143</v>
      </c>
      <c r="L678" t="s">
        <v>67</v>
      </c>
      <c r="M678">
        <v>0</v>
      </c>
      <c r="N678">
        <v>3</v>
      </c>
      <c r="O678" t="s">
        <v>17</v>
      </c>
      <c r="P678" t="s">
        <v>205</v>
      </c>
      <c r="Q678">
        <v>72000</v>
      </c>
      <c r="R678">
        <v>0</v>
      </c>
      <c r="S678">
        <v>2</v>
      </c>
      <c r="T678" t="s">
        <v>1218</v>
      </c>
      <c r="U678" t="s">
        <v>1705</v>
      </c>
      <c r="V678" t="s">
        <v>1706</v>
      </c>
      <c r="W678">
        <v>97410100</v>
      </c>
      <c r="X678">
        <v>97410033</v>
      </c>
      <c r="Y678" t="s">
        <v>1499</v>
      </c>
      <c r="Z678" t="s">
        <v>292</v>
      </c>
    </row>
    <row r="679" spans="1:26" x14ac:dyDescent="0.3">
      <c r="A679">
        <v>2006</v>
      </c>
      <c r="B679" t="s">
        <v>1748</v>
      </c>
      <c r="C679" s="9">
        <v>38888</v>
      </c>
      <c r="D679" s="1">
        <v>44367</v>
      </c>
      <c r="E679" t="s">
        <v>2172</v>
      </c>
      <c r="F679" s="2">
        <v>0.66666666666666663</v>
      </c>
      <c r="G679" t="s">
        <v>757</v>
      </c>
      <c r="H679" t="s">
        <v>1694</v>
      </c>
      <c r="I679" t="s">
        <v>714</v>
      </c>
      <c r="J679" t="s">
        <v>1695</v>
      </c>
      <c r="K679" t="s">
        <v>3144</v>
      </c>
      <c r="L679" t="s">
        <v>50</v>
      </c>
      <c r="M679">
        <v>1</v>
      </c>
      <c r="N679">
        <v>2</v>
      </c>
      <c r="O679" t="s">
        <v>36</v>
      </c>
      <c r="P679" t="s">
        <v>205</v>
      </c>
      <c r="Q679">
        <v>43000</v>
      </c>
      <c r="R679">
        <v>1</v>
      </c>
      <c r="S679">
        <v>1</v>
      </c>
      <c r="T679" t="s">
        <v>1649</v>
      </c>
      <c r="U679" t="s">
        <v>1650</v>
      </c>
      <c r="V679" t="s">
        <v>1651</v>
      </c>
      <c r="W679">
        <v>97410100</v>
      </c>
      <c r="X679">
        <v>97410034</v>
      </c>
      <c r="Y679" t="s">
        <v>1102</v>
      </c>
      <c r="Z679" t="s">
        <v>358</v>
      </c>
    </row>
    <row r="680" spans="1:26" x14ac:dyDescent="0.3">
      <c r="A680">
        <v>2006</v>
      </c>
      <c r="B680" t="s">
        <v>1749</v>
      </c>
      <c r="C680" s="9">
        <v>38888</v>
      </c>
      <c r="D680" s="1">
        <v>44367</v>
      </c>
      <c r="E680" t="s">
        <v>2232</v>
      </c>
      <c r="F680" s="2">
        <v>0.875</v>
      </c>
      <c r="G680" t="s">
        <v>755</v>
      </c>
      <c r="H680" t="s">
        <v>1675</v>
      </c>
      <c r="I680" t="s">
        <v>1676</v>
      </c>
      <c r="J680" t="s">
        <v>1677</v>
      </c>
      <c r="K680" t="s">
        <v>3145</v>
      </c>
      <c r="L680" t="s">
        <v>16</v>
      </c>
      <c r="M680">
        <v>2</v>
      </c>
      <c r="N680">
        <v>2</v>
      </c>
      <c r="O680" t="s">
        <v>22</v>
      </c>
      <c r="P680" t="s">
        <v>205</v>
      </c>
      <c r="Q680">
        <v>45000</v>
      </c>
      <c r="R680">
        <v>0</v>
      </c>
      <c r="S680">
        <v>1</v>
      </c>
      <c r="T680" t="s">
        <v>1713</v>
      </c>
      <c r="U680" t="s">
        <v>1714</v>
      </c>
      <c r="V680" t="s">
        <v>1715</v>
      </c>
      <c r="W680">
        <v>97410100</v>
      </c>
      <c r="X680">
        <v>97410035</v>
      </c>
      <c r="Y680" t="s">
        <v>285</v>
      </c>
      <c r="Z680" t="s">
        <v>394</v>
      </c>
    </row>
    <row r="681" spans="1:26" x14ac:dyDescent="0.3">
      <c r="A681">
        <v>2006</v>
      </c>
      <c r="B681" t="s">
        <v>1749</v>
      </c>
      <c r="C681" s="9">
        <v>38888</v>
      </c>
      <c r="D681" s="1">
        <v>44367</v>
      </c>
      <c r="E681" t="s">
        <v>2232</v>
      </c>
      <c r="F681" s="2">
        <v>0.875</v>
      </c>
      <c r="G681" t="s">
        <v>755</v>
      </c>
      <c r="H681" t="s">
        <v>1683</v>
      </c>
      <c r="I681" t="s">
        <v>1684</v>
      </c>
      <c r="J681" t="s">
        <v>1685</v>
      </c>
      <c r="K681" t="s">
        <v>3146</v>
      </c>
      <c r="L681" t="s">
        <v>12</v>
      </c>
      <c r="M681">
        <v>2</v>
      </c>
      <c r="N681">
        <v>0</v>
      </c>
      <c r="O681" t="s">
        <v>68</v>
      </c>
      <c r="P681" t="s">
        <v>205</v>
      </c>
      <c r="Q681">
        <v>46000</v>
      </c>
      <c r="R681">
        <v>1</v>
      </c>
      <c r="S681">
        <v>0</v>
      </c>
      <c r="T681" t="s">
        <v>1671</v>
      </c>
      <c r="U681" t="s">
        <v>1672</v>
      </c>
      <c r="V681" t="s">
        <v>1673</v>
      </c>
      <c r="W681">
        <v>97410100</v>
      </c>
      <c r="X681">
        <v>97410036</v>
      </c>
      <c r="Y681" t="s">
        <v>237</v>
      </c>
      <c r="Z681" t="s">
        <v>1652</v>
      </c>
    </row>
    <row r="682" spans="1:26" x14ac:dyDescent="0.3">
      <c r="A682">
        <v>2006</v>
      </c>
      <c r="B682" t="s">
        <v>1750</v>
      </c>
      <c r="C682" s="9">
        <v>38889</v>
      </c>
      <c r="D682" s="1">
        <v>44368</v>
      </c>
      <c r="E682" t="s">
        <v>2281</v>
      </c>
      <c r="F682" s="2">
        <v>0.66666666666666663</v>
      </c>
      <c r="G682" t="s">
        <v>974</v>
      </c>
      <c r="H682" t="s">
        <v>1661</v>
      </c>
      <c r="I682" t="s">
        <v>1662</v>
      </c>
      <c r="J682" t="s">
        <v>1663</v>
      </c>
      <c r="K682" t="s">
        <v>3147</v>
      </c>
      <c r="L682" t="s">
        <v>73</v>
      </c>
      <c r="M682">
        <v>1</v>
      </c>
      <c r="N682">
        <v>1</v>
      </c>
      <c r="O682" t="s">
        <v>70</v>
      </c>
      <c r="P682" t="s">
        <v>205</v>
      </c>
      <c r="Q682">
        <v>38000</v>
      </c>
      <c r="R682">
        <v>0</v>
      </c>
      <c r="S682">
        <v>0</v>
      </c>
      <c r="T682" t="s">
        <v>1584</v>
      </c>
      <c r="U682" t="s">
        <v>1718</v>
      </c>
      <c r="V682" t="s">
        <v>1719</v>
      </c>
      <c r="W682">
        <v>97410100</v>
      </c>
      <c r="X682">
        <v>97410040</v>
      </c>
      <c r="Y682" t="s">
        <v>803</v>
      </c>
      <c r="Z682" t="s">
        <v>1681</v>
      </c>
    </row>
    <row r="683" spans="1:26" x14ac:dyDescent="0.3">
      <c r="A683">
        <v>2006</v>
      </c>
      <c r="B683" t="s">
        <v>1750</v>
      </c>
      <c r="C683" s="9">
        <v>38889</v>
      </c>
      <c r="D683" s="1">
        <v>44368</v>
      </c>
      <c r="E683" t="s">
        <v>2281</v>
      </c>
      <c r="F683" s="2">
        <v>0.66666666666666663</v>
      </c>
      <c r="G683" t="s">
        <v>974</v>
      </c>
      <c r="H683" t="s">
        <v>1636</v>
      </c>
      <c r="I683" t="s">
        <v>743</v>
      </c>
      <c r="J683" t="s">
        <v>1637</v>
      </c>
      <c r="K683" t="s">
        <v>3148</v>
      </c>
      <c r="L683" t="s">
        <v>29</v>
      </c>
      <c r="M683">
        <v>2</v>
      </c>
      <c r="N683">
        <v>1</v>
      </c>
      <c r="O683" t="s">
        <v>27</v>
      </c>
      <c r="P683" t="s">
        <v>205</v>
      </c>
      <c r="Q683">
        <v>52000</v>
      </c>
      <c r="R683">
        <v>2</v>
      </c>
      <c r="S683">
        <v>1</v>
      </c>
      <c r="T683" t="s">
        <v>1472</v>
      </c>
      <c r="U683" t="s">
        <v>1729</v>
      </c>
      <c r="V683" t="s">
        <v>1730</v>
      </c>
      <c r="W683">
        <v>97410100</v>
      </c>
      <c r="X683">
        <v>97410039</v>
      </c>
      <c r="Y683" t="s">
        <v>597</v>
      </c>
      <c r="Z683" t="s">
        <v>210</v>
      </c>
    </row>
    <row r="684" spans="1:26" x14ac:dyDescent="0.3">
      <c r="A684">
        <v>2006</v>
      </c>
      <c r="B684" t="s">
        <v>1751</v>
      </c>
      <c r="C684" s="9">
        <v>38889</v>
      </c>
      <c r="D684" s="1">
        <v>44368</v>
      </c>
      <c r="E684" t="s">
        <v>2234</v>
      </c>
      <c r="F684" s="2">
        <v>0.875</v>
      </c>
      <c r="G684" t="s">
        <v>969</v>
      </c>
      <c r="H684" t="s">
        <v>1641</v>
      </c>
      <c r="I684" t="s">
        <v>687</v>
      </c>
      <c r="J684" t="s">
        <v>1642</v>
      </c>
      <c r="K684" t="s">
        <v>2828</v>
      </c>
      <c r="L684" t="s">
        <v>39</v>
      </c>
      <c r="M684">
        <v>0</v>
      </c>
      <c r="N684">
        <v>0</v>
      </c>
      <c r="O684" t="s">
        <v>8</v>
      </c>
      <c r="P684" t="s">
        <v>205</v>
      </c>
      <c r="Q684">
        <v>48000</v>
      </c>
      <c r="R684">
        <v>0</v>
      </c>
      <c r="S684">
        <v>0</v>
      </c>
      <c r="T684" t="s">
        <v>1721</v>
      </c>
      <c r="U684" t="s">
        <v>1722</v>
      </c>
      <c r="V684" t="s">
        <v>1723</v>
      </c>
      <c r="W684">
        <v>97410100</v>
      </c>
      <c r="X684">
        <v>97410037</v>
      </c>
      <c r="Y684" t="s">
        <v>278</v>
      </c>
      <c r="Z684" t="s">
        <v>230</v>
      </c>
    </row>
    <row r="685" spans="1:26" x14ac:dyDescent="0.3">
      <c r="A685">
        <v>2006</v>
      </c>
      <c r="B685" t="s">
        <v>1751</v>
      </c>
      <c r="C685" s="9">
        <v>38889</v>
      </c>
      <c r="D685" s="1">
        <v>44368</v>
      </c>
      <c r="E685" t="s">
        <v>2234</v>
      </c>
      <c r="F685" s="2">
        <v>0.875</v>
      </c>
      <c r="G685" t="s">
        <v>969</v>
      </c>
      <c r="H685" t="s">
        <v>1630</v>
      </c>
      <c r="I685" t="s">
        <v>726</v>
      </c>
      <c r="J685" t="s">
        <v>1631</v>
      </c>
      <c r="K685" t="s">
        <v>3149</v>
      </c>
      <c r="L685" t="s">
        <v>74</v>
      </c>
      <c r="M685">
        <v>3</v>
      </c>
      <c r="N685">
        <v>2</v>
      </c>
      <c r="O685" t="s">
        <v>69</v>
      </c>
      <c r="P685" t="s">
        <v>205</v>
      </c>
      <c r="Q685">
        <v>66000</v>
      </c>
      <c r="R685">
        <v>1</v>
      </c>
      <c r="S685">
        <v>2</v>
      </c>
      <c r="T685" t="s">
        <v>1643</v>
      </c>
      <c r="U685" t="s">
        <v>1644</v>
      </c>
      <c r="V685" t="s">
        <v>1645</v>
      </c>
      <c r="W685">
        <v>97410100</v>
      </c>
      <c r="X685">
        <v>97410038</v>
      </c>
      <c r="Y685" t="s">
        <v>1659</v>
      </c>
      <c r="Z685" t="s">
        <v>1666</v>
      </c>
    </row>
    <row r="686" spans="1:26" x14ac:dyDescent="0.3">
      <c r="A686">
        <v>2006</v>
      </c>
      <c r="B686" t="s">
        <v>1752</v>
      </c>
      <c r="C686" s="9">
        <v>38890</v>
      </c>
      <c r="D686" s="1">
        <v>44369</v>
      </c>
      <c r="E686" t="s">
        <v>2182</v>
      </c>
      <c r="F686" s="2">
        <v>0.66666666666666663</v>
      </c>
      <c r="G686" t="s">
        <v>1014</v>
      </c>
      <c r="H686" t="s">
        <v>1654</v>
      </c>
      <c r="I686" t="s">
        <v>698</v>
      </c>
      <c r="J686" t="s">
        <v>1655</v>
      </c>
      <c r="K686" t="s">
        <v>3150</v>
      </c>
      <c r="L686" t="s">
        <v>71</v>
      </c>
      <c r="M686">
        <v>0</v>
      </c>
      <c r="N686">
        <v>2</v>
      </c>
      <c r="O686" t="s">
        <v>19</v>
      </c>
      <c r="P686" t="s">
        <v>205</v>
      </c>
      <c r="Q686">
        <v>50000</v>
      </c>
      <c r="R686">
        <v>0</v>
      </c>
      <c r="S686">
        <v>1</v>
      </c>
      <c r="T686" t="s">
        <v>1710</v>
      </c>
      <c r="U686" t="s">
        <v>1711</v>
      </c>
      <c r="V686" t="s">
        <v>1497</v>
      </c>
      <c r="W686">
        <v>97410100</v>
      </c>
      <c r="X686">
        <v>97410041</v>
      </c>
      <c r="Y686" t="s">
        <v>1692</v>
      </c>
      <c r="Z686" t="s">
        <v>306</v>
      </c>
    </row>
    <row r="687" spans="1:26" x14ac:dyDescent="0.3">
      <c r="A687">
        <v>2006</v>
      </c>
      <c r="B687" t="s">
        <v>1752</v>
      </c>
      <c r="C687" s="9">
        <v>38890</v>
      </c>
      <c r="D687" s="1">
        <v>44369</v>
      </c>
      <c r="E687" t="s">
        <v>2182</v>
      </c>
      <c r="F687" s="2">
        <v>0.66666666666666663</v>
      </c>
      <c r="G687" t="s">
        <v>1014</v>
      </c>
      <c r="H687" t="s">
        <v>1668</v>
      </c>
      <c r="I687" t="s">
        <v>1669</v>
      </c>
      <c r="J687" t="s">
        <v>1670</v>
      </c>
      <c r="K687" t="s">
        <v>3151</v>
      </c>
      <c r="L687" t="s">
        <v>75</v>
      </c>
      <c r="M687">
        <v>2</v>
      </c>
      <c r="N687">
        <v>1</v>
      </c>
      <c r="O687" t="s">
        <v>5</v>
      </c>
      <c r="P687" t="s">
        <v>205</v>
      </c>
      <c r="Q687">
        <v>41000</v>
      </c>
      <c r="R687">
        <v>2</v>
      </c>
      <c r="S687">
        <v>1</v>
      </c>
      <c r="T687" t="s">
        <v>1572</v>
      </c>
      <c r="U687" t="s">
        <v>1664</v>
      </c>
      <c r="V687" t="s">
        <v>1665</v>
      </c>
      <c r="W687">
        <v>97410100</v>
      </c>
      <c r="X687">
        <v>97410042</v>
      </c>
      <c r="Y687" t="s">
        <v>1698</v>
      </c>
      <c r="Z687" t="s">
        <v>5</v>
      </c>
    </row>
    <row r="688" spans="1:26" x14ac:dyDescent="0.3">
      <c r="A688">
        <v>2006</v>
      </c>
      <c r="B688" t="s">
        <v>1753</v>
      </c>
      <c r="C688" s="9">
        <v>38890</v>
      </c>
      <c r="D688" s="1">
        <v>44369</v>
      </c>
      <c r="E688" t="s">
        <v>2236</v>
      </c>
      <c r="F688" s="2">
        <v>0.875</v>
      </c>
      <c r="G688" t="s">
        <v>989</v>
      </c>
      <c r="H688" t="s">
        <v>1647</v>
      </c>
      <c r="I688" t="s">
        <v>706</v>
      </c>
      <c r="J688" t="s">
        <v>1648</v>
      </c>
      <c r="K688" t="s">
        <v>3152</v>
      </c>
      <c r="L688" t="s">
        <v>62</v>
      </c>
      <c r="M688">
        <v>1</v>
      </c>
      <c r="N688">
        <v>4</v>
      </c>
      <c r="O688" t="s">
        <v>11</v>
      </c>
      <c r="P688" t="s">
        <v>205</v>
      </c>
      <c r="Q688">
        <v>65000</v>
      </c>
      <c r="R688">
        <v>1</v>
      </c>
      <c r="S688">
        <v>1</v>
      </c>
      <c r="T688" t="s">
        <v>1737</v>
      </c>
      <c r="U688" t="s">
        <v>1738</v>
      </c>
      <c r="V688" t="s">
        <v>1739</v>
      </c>
      <c r="W688">
        <v>97410100</v>
      </c>
      <c r="X688">
        <v>97410043</v>
      </c>
      <c r="Y688" t="s">
        <v>1350</v>
      </c>
      <c r="Z688" t="s">
        <v>222</v>
      </c>
    </row>
    <row r="689" spans="1:26" x14ac:dyDescent="0.3">
      <c r="A689">
        <v>2006</v>
      </c>
      <c r="B689" t="s">
        <v>1753</v>
      </c>
      <c r="C689" s="9">
        <v>38890</v>
      </c>
      <c r="D689" s="1">
        <v>44369</v>
      </c>
      <c r="E689" t="s">
        <v>2236</v>
      </c>
      <c r="F689" s="2">
        <v>0.875</v>
      </c>
      <c r="G689" t="s">
        <v>989</v>
      </c>
      <c r="H689" t="s">
        <v>1703</v>
      </c>
      <c r="I689" t="s">
        <v>732</v>
      </c>
      <c r="J689" t="s">
        <v>1704</v>
      </c>
      <c r="K689" t="s">
        <v>3153</v>
      </c>
      <c r="L689" t="s">
        <v>63</v>
      </c>
      <c r="M689">
        <v>2</v>
      </c>
      <c r="N689">
        <v>2</v>
      </c>
      <c r="O689" t="s">
        <v>37</v>
      </c>
      <c r="P689" t="s">
        <v>205</v>
      </c>
      <c r="Q689">
        <v>52000</v>
      </c>
      <c r="R689">
        <v>1</v>
      </c>
      <c r="S689">
        <v>1</v>
      </c>
      <c r="T689" t="s">
        <v>1562</v>
      </c>
      <c r="U689" t="s">
        <v>1498</v>
      </c>
      <c r="V689" t="s">
        <v>1700</v>
      </c>
      <c r="W689">
        <v>97410100</v>
      </c>
      <c r="X689">
        <v>97410044</v>
      </c>
      <c r="Y689" t="s">
        <v>1362</v>
      </c>
      <c r="Z689" t="s">
        <v>704</v>
      </c>
    </row>
    <row r="690" spans="1:26" x14ac:dyDescent="0.3">
      <c r="A690">
        <v>2006</v>
      </c>
      <c r="B690" t="s">
        <v>1754</v>
      </c>
      <c r="C690" s="9">
        <v>38891</v>
      </c>
      <c r="D690" s="1">
        <v>44370</v>
      </c>
      <c r="E690" t="s">
        <v>2184</v>
      </c>
      <c r="F690" s="2">
        <v>0.66666666666666663</v>
      </c>
      <c r="G690" t="s">
        <v>1347</v>
      </c>
      <c r="H690" t="s">
        <v>691</v>
      </c>
      <c r="I690" t="s">
        <v>1708</v>
      </c>
      <c r="J690" t="s">
        <v>1709</v>
      </c>
      <c r="K690" t="s">
        <v>3154</v>
      </c>
      <c r="L690" t="s">
        <v>76</v>
      </c>
      <c r="M690">
        <v>1</v>
      </c>
      <c r="N690">
        <v>0</v>
      </c>
      <c r="O690" t="s">
        <v>41</v>
      </c>
      <c r="P690" t="s">
        <v>205</v>
      </c>
      <c r="Q690">
        <v>72000</v>
      </c>
      <c r="R690">
        <v>0</v>
      </c>
      <c r="S690">
        <v>0</v>
      </c>
      <c r="T690" t="s">
        <v>1689</v>
      </c>
      <c r="U690" t="s">
        <v>1690</v>
      </c>
      <c r="V690" t="s">
        <v>1691</v>
      </c>
      <c r="W690">
        <v>97410100</v>
      </c>
      <c r="X690">
        <v>97410048</v>
      </c>
      <c r="Y690" t="s">
        <v>1716</v>
      </c>
      <c r="Z690" t="s">
        <v>783</v>
      </c>
    </row>
    <row r="691" spans="1:26" x14ac:dyDescent="0.3">
      <c r="A691">
        <v>2006</v>
      </c>
      <c r="B691" t="s">
        <v>1754</v>
      </c>
      <c r="C691" s="9">
        <v>38891</v>
      </c>
      <c r="D691" s="1">
        <v>44370</v>
      </c>
      <c r="E691" t="s">
        <v>2184</v>
      </c>
      <c r="F691" s="2">
        <v>0.66666666666666663</v>
      </c>
      <c r="G691" t="s">
        <v>1347</v>
      </c>
      <c r="H691" t="s">
        <v>1683</v>
      </c>
      <c r="I691" t="s">
        <v>1684</v>
      </c>
      <c r="J691" t="s">
        <v>1685</v>
      </c>
      <c r="K691" t="s">
        <v>3155</v>
      </c>
      <c r="L691" t="s">
        <v>56</v>
      </c>
      <c r="M691">
        <v>0</v>
      </c>
      <c r="N691">
        <v>1</v>
      </c>
      <c r="O691" t="s">
        <v>18</v>
      </c>
      <c r="P691" t="s">
        <v>205</v>
      </c>
      <c r="Q691">
        <v>46000</v>
      </c>
      <c r="R691">
        <v>0</v>
      </c>
      <c r="S691">
        <v>1</v>
      </c>
      <c r="T691" t="s">
        <v>1567</v>
      </c>
      <c r="U691" t="s">
        <v>1725</v>
      </c>
      <c r="V691" t="s">
        <v>1726</v>
      </c>
      <c r="W691">
        <v>97410100</v>
      </c>
      <c r="X691">
        <v>97410047</v>
      </c>
      <c r="Y691" t="s">
        <v>1223</v>
      </c>
      <c r="Z691" t="s">
        <v>299</v>
      </c>
    </row>
    <row r="692" spans="1:26" x14ac:dyDescent="0.3">
      <c r="A692">
        <v>2006</v>
      </c>
      <c r="B692" t="s">
        <v>1755</v>
      </c>
      <c r="C692" s="9">
        <v>38891</v>
      </c>
      <c r="D692" s="1">
        <v>44370</v>
      </c>
      <c r="E692" t="s">
        <v>2238</v>
      </c>
      <c r="F692" s="2">
        <v>0.875</v>
      </c>
      <c r="G692" t="s">
        <v>1364</v>
      </c>
      <c r="H692" t="s">
        <v>1675</v>
      </c>
      <c r="I692" t="s">
        <v>1676</v>
      </c>
      <c r="J692" t="s">
        <v>1677</v>
      </c>
      <c r="K692" t="s">
        <v>3156</v>
      </c>
      <c r="L692" t="s">
        <v>72</v>
      </c>
      <c r="M692">
        <v>0</v>
      </c>
      <c r="N692">
        <v>2</v>
      </c>
      <c r="O692" t="s">
        <v>4</v>
      </c>
      <c r="P692" t="s">
        <v>205</v>
      </c>
      <c r="Q692">
        <v>45000</v>
      </c>
      <c r="R692">
        <v>0</v>
      </c>
      <c r="S692">
        <v>0</v>
      </c>
      <c r="T692" t="s">
        <v>1678</v>
      </c>
      <c r="U692" t="s">
        <v>1679</v>
      </c>
      <c r="V692" t="s">
        <v>1680</v>
      </c>
      <c r="W692">
        <v>97410100</v>
      </c>
      <c r="X692">
        <v>97410045</v>
      </c>
      <c r="Y692" t="s">
        <v>1701</v>
      </c>
      <c r="Z692" t="s">
        <v>209</v>
      </c>
    </row>
    <row r="693" spans="1:26" x14ac:dyDescent="0.3">
      <c r="A693">
        <v>2006</v>
      </c>
      <c r="B693" t="s">
        <v>1755</v>
      </c>
      <c r="C693" s="9">
        <v>38891</v>
      </c>
      <c r="D693" s="1">
        <v>44370</v>
      </c>
      <c r="E693" t="s">
        <v>2238</v>
      </c>
      <c r="F693" s="2">
        <v>0.875</v>
      </c>
      <c r="G693" t="s">
        <v>1364</v>
      </c>
      <c r="H693" t="s">
        <v>1694</v>
      </c>
      <c r="I693" t="s">
        <v>714</v>
      </c>
      <c r="J693" t="s">
        <v>1695</v>
      </c>
      <c r="K693" t="s">
        <v>3157</v>
      </c>
      <c r="L693" t="s">
        <v>15</v>
      </c>
      <c r="M693">
        <v>2</v>
      </c>
      <c r="N693">
        <v>0</v>
      </c>
      <c r="O693" t="s">
        <v>46</v>
      </c>
      <c r="P693" t="s">
        <v>205</v>
      </c>
      <c r="Q693">
        <v>43000</v>
      </c>
      <c r="R693">
        <v>1</v>
      </c>
      <c r="S693">
        <v>0</v>
      </c>
      <c r="T693" t="s">
        <v>1632</v>
      </c>
      <c r="U693" t="s">
        <v>1633</v>
      </c>
      <c r="V693" t="s">
        <v>1634</v>
      </c>
      <c r="W693">
        <v>97410100</v>
      </c>
      <c r="X693">
        <v>97410046</v>
      </c>
      <c r="Y693" t="s">
        <v>277</v>
      </c>
      <c r="Z693" t="s">
        <v>440</v>
      </c>
    </row>
    <row r="694" spans="1:26" x14ac:dyDescent="0.3">
      <c r="A694">
        <v>2006</v>
      </c>
      <c r="B694" t="s">
        <v>1756</v>
      </c>
      <c r="C694" s="9">
        <v>38892</v>
      </c>
      <c r="D694" s="1">
        <v>44371</v>
      </c>
      <c r="E694" t="s">
        <v>2302</v>
      </c>
      <c r="F694" s="2">
        <v>0.70833333333333337</v>
      </c>
      <c r="G694" t="s">
        <v>1047</v>
      </c>
      <c r="H694" t="s">
        <v>1630</v>
      </c>
      <c r="I694" t="s">
        <v>726</v>
      </c>
      <c r="J694" t="s">
        <v>1631</v>
      </c>
      <c r="K694" t="s">
        <v>2629</v>
      </c>
      <c r="L694" t="s">
        <v>17</v>
      </c>
      <c r="M694">
        <v>2</v>
      </c>
      <c r="N694">
        <v>0</v>
      </c>
      <c r="O694" t="s">
        <v>16</v>
      </c>
      <c r="P694" t="s">
        <v>205</v>
      </c>
      <c r="Q694">
        <v>66000</v>
      </c>
      <c r="R694">
        <v>2</v>
      </c>
      <c r="S694">
        <v>0</v>
      </c>
      <c r="T694" t="s">
        <v>1479</v>
      </c>
      <c r="U694" t="s">
        <v>1696</v>
      </c>
      <c r="V694" t="s">
        <v>1697</v>
      </c>
      <c r="W694">
        <v>97410200</v>
      </c>
      <c r="X694">
        <v>97410049</v>
      </c>
      <c r="Y694" t="s">
        <v>292</v>
      </c>
      <c r="Z694" t="s">
        <v>285</v>
      </c>
    </row>
    <row r="695" spans="1:26" x14ac:dyDescent="0.3">
      <c r="A695">
        <v>2006</v>
      </c>
      <c r="B695" t="s">
        <v>1757</v>
      </c>
      <c r="C695" s="9">
        <v>38892</v>
      </c>
      <c r="D695" s="1">
        <v>44371</v>
      </c>
      <c r="E695" t="s">
        <v>2240</v>
      </c>
      <c r="F695" s="2">
        <v>0.875</v>
      </c>
      <c r="G695" t="s">
        <v>1047</v>
      </c>
      <c r="H695" t="s">
        <v>1661</v>
      </c>
      <c r="I695" t="s">
        <v>1662</v>
      </c>
      <c r="J695" t="s">
        <v>1663</v>
      </c>
      <c r="K695" t="s">
        <v>2612</v>
      </c>
      <c r="L695" t="s">
        <v>8</v>
      </c>
      <c r="M695">
        <v>2</v>
      </c>
      <c r="N695">
        <v>1</v>
      </c>
      <c r="O695" t="s">
        <v>27</v>
      </c>
      <c r="P695" t="s">
        <v>834</v>
      </c>
      <c r="Q695">
        <v>43000</v>
      </c>
      <c r="R695">
        <v>0</v>
      </c>
      <c r="S695">
        <v>0</v>
      </c>
      <c r="T695" t="s">
        <v>1713</v>
      </c>
      <c r="U695" t="s">
        <v>1714</v>
      </c>
      <c r="V695" t="s">
        <v>1715</v>
      </c>
      <c r="W695">
        <v>97410200</v>
      </c>
      <c r="X695">
        <v>97410050</v>
      </c>
      <c r="Y695" t="s">
        <v>230</v>
      </c>
      <c r="Z695" t="s">
        <v>210</v>
      </c>
    </row>
    <row r="696" spans="1:26" x14ac:dyDescent="0.3">
      <c r="A696">
        <v>2006</v>
      </c>
      <c r="B696" t="s">
        <v>1758</v>
      </c>
      <c r="C696" s="9">
        <v>38893</v>
      </c>
      <c r="D696" s="1">
        <v>44372</v>
      </c>
      <c r="E696" t="s">
        <v>2303</v>
      </c>
      <c r="F696" s="2">
        <v>0.70833333333333337</v>
      </c>
      <c r="G696" t="s">
        <v>1047</v>
      </c>
      <c r="H696" t="s">
        <v>1703</v>
      </c>
      <c r="I696" t="s">
        <v>732</v>
      </c>
      <c r="J696" t="s">
        <v>1704</v>
      </c>
      <c r="K696" t="s">
        <v>3158</v>
      </c>
      <c r="L696" t="s">
        <v>22</v>
      </c>
      <c r="M696">
        <v>1</v>
      </c>
      <c r="N696">
        <v>0</v>
      </c>
      <c r="O696" t="s">
        <v>67</v>
      </c>
      <c r="P696" t="s">
        <v>205</v>
      </c>
      <c r="Q696">
        <v>52000</v>
      </c>
      <c r="R696">
        <v>0</v>
      </c>
      <c r="S696">
        <v>0</v>
      </c>
      <c r="T696" t="s">
        <v>1656</v>
      </c>
      <c r="U696" t="s">
        <v>1657</v>
      </c>
      <c r="V696" t="s">
        <v>1658</v>
      </c>
      <c r="W696">
        <v>97410200</v>
      </c>
      <c r="X696">
        <v>97410051</v>
      </c>
      <c r="Y696" t="s">
        <v>394</v>
      </c>
      <c r="Z696" t="s">
        <v>1499</v>
      </c>
    </row>
    <row r="697" spans="1:26" x14ac:dyDescent="0.3">
      <c r="A697">
        <v>2006</v>
      </c>
      <c r="B697" t="s">
        <v>1759</v>
      </c>
      <c r="C697" s="9">
        <v>38893</v>
      </c>
      <c r="D697" s="1">
        <v>44372</v>
      </c>
      <c r="E697" t="s">
        <v>2242</v>
      </c>
      <c r="F697" s="2">
        <v>0.875</v>
      </c>
      <c r="G697" t="s">
        <v>1047</v>
      </c>
      <c r="H697" t="s">
        <v>1668</v>
      </c>
      <c r="I697" t="s">
        <v>1669</v>
      </c>
      <c r="J697" t="s">
        <v>1670</v>
      </c>
      <c r="K697" t="s">
        <v>3159</v>
      </c>
      <c r="L697" t="s">
        <v>29</v>
      </c>
      <c r="M697">
        <v>1</v>
      </c>
      <c r="N697">
        <v>0</v>
      </c>
      <c r="O697" t="s">
        <v>39</v>
      </c>
      <c r="P697" t="s">
        <v>205</v>
      </c>
      <c r="Q697">
        <v>41000</v>
      </c>
      <c r="R697">
        <v>1</v>
      </c>
      <c r="S697">
        <v>0</v>
      </c>
      <c r="T697" t="s">
        <v>1218</v>
      </c>
      <c r="U697" t="s">
        <v>1705</v>
      </c>
      <c r="V697" t="s">
        <v>1706</v>
      </c>
      <c r="W697">
        <v>97410200</v>
      </c>
      <c r="X697">
        <v>97410052</v>
      </c>
      <c r="Y697" t="s">
        <v>597</v>
      </c>
      <c r="Z697" t="s">
        <v>278</v>
      </c>
    </row>
    <row r="698" spans="1:26" x14ac:dyDescent="0.3">
      <c r="A698">
        <v>2006</v>
      </c>
      <c r="B698" t="s">
        <v>1760</v>
      </c>
      <c r="C698" s="9">
        <v>38894</v>
      </c>
      <c r="D698" s="1">
        <v>44373</v>
      </c>
      <c r="E698" t="s">
        <v>2124</v>
      </c>
      <c r="F698" s="2">
        <v>0.70833333333333337</v>
      </c>
      <c r="G698" t="s">
        <v>1047</v>
      </c>
      <c r="H698" t="s">
        <v>1683</v>
      </c>
      <c r="I698" t="s">
        <v>1684</v>
      </c>
      <c r="J698" t="s">
        <v>1685</v>
      </c>
      <c r="K698" t="s">
        <v>3160</v>
      </c>
      <c r="L698" t="s">
        <v>19</v>
      </c>
      <c r="M698">
        <v>1</v>
      </c>
      <c r="N698">
        <v>0</v>
      </c>
      <c r="O698" t="s">
        <v>37</v>
      </c>
      <c r="P698" t="s">
        <v>205</v>
      </c>
      <c r="Q698">
        <v>46000</v>
      </c>
      <c r="R698">
        <v>0</v>
      </c>
      <c r="S698">
        <v>0</v>
      </c>
      <c r="T698" t="s">
        <v>1721</v>
      </c>
      <c r="U698" t="s">
        <v>1722</v>
      </c>
      <c r="V698" t="s">
        <v>1723</v>
      </c>
      <c r="W698">
        <v>97410200</v>
      </c>
      <c r="X698">
        <v>97410053</v>
      </c>
      <c r="Y698" t="s">
        <v>306</v>
      </c>
      <c r="Z698" t="s">
        <v>704</v>
      </c>
    </row>
    <row r="699" spans="1:26" x14ac:dyDescent="0.3">
      <c r="A699">
        <v>2006</v>
      </c>
      <c r="B699" t="s">
        <v>1761</v>
      </c>
      <c r="C699" s="9">
        <v>38894</v>
      </c>
      <c r="D699" s="1">
        <v>44373</v>
      </c>
      <c r="E699" t="s">
        <v>2304</v>
      </c>
      <c r="F699" s="2">
        <v>0.875</v>
      </c>
      <c r="G699" t="s">
        <v>1047</v>
      </c>
      <c r="H699" t="s">
        <v>1675</v>
      </c>
      <c r="I699" t="s">
        <v>1676</v>
      </c>
      <c r="J699" t="s">
        <v>1677</v>
      </c>
      <c r="K699" t="s">
        <v>3161</v>
      </c>
      <c r="L699" t="s">
        <v>15</v>
      </c>
      <c r="M699">
        <v>0</v>
      </c>
      <c r="N699">
        <v>0</v>
      </c>
      <c r="O699" t="s">
        <v>76</v>
      </c>
      <c r="P699" t="s">
        <v>1762</v>
      </c>
      <c r="Q699">
        <v>45000</v>
      </c>
      <c r="R699">
        <v>0</v>
      </c>
      <c r="S699">
        <v>0</v>
      </c>
      <c r="T699" t="s">
        <v>1710</v>
      </c>
      <c r="U699" t="s">
        <v>1711</v>
      </c>
      <c r="V699" t="s">
        <v>1497</v>
      </c>
      <c r="W699">
        <v>97410200</v>
      </c>
      <c r="X699">
        <v>97410054</v>
      </c>
      <c r="Y699" t="s">
        <v>277</v>
      </c>
      <c r="Z699" t="s">
        <v>1716</v>
      </c>
    </row>
    <row r="700" spans="1:26" x14ac:dyDescent="0.3">
      <c r="A700">
        <v>2006</v>
      </c>
      <c r="B700" t="s">
        <v>1763</v>
      </c>
      <c r="C700" s="9">
        <v>38895</v>
      </c>
      <c r="D700" s="1">
        <v>44374</v>
      </c>
      <c r="E700" t="s">
        <v>2125</v>
      </c>
      <c r="F700" s="2">
        <v>0.70833333333333337</v>
      </c>
      <c r="G700" t="s">
        <v>1047</v>
      </c>
      <c r="H700" t="s">
        <v>1647</v>
      </c>
      <c r="I700" t="s">
        <v>706</v>
      </c>
      <c r="J700" t="s">
        <v>1648</v>
      </c>
      <c r="K700" t="s">
        <v>3162</v>
      </c>
      <c r="L700" t="s">
        <v>11</v>
      </c>
      <c r="M700">
        <v>3</v>
      </c>
      <c r="N700">
        <v>0</v>
      </c>
      <c r="O700" t="s">
        <v>75</v>
      </c>
      <c r="P700" t="s">
        <v>205</v>
      </c>
      <c r="Q700">
        <v>65000</v>
      </c>
      <c r="R700">
        <v>2</v>
      </c>
      <c r="S700">
        <v>0</v>
      </c>
      <c r="T700" t="s">
        <v>1472</v>
      </c>
      <c r="U700" t="s">
        <v>1729</v>
      </c>
      <c r="V700" t="s">
        <v>1730</v>
      </c>
      <c r="W700">
        <v>97410200</v>
      </c>
      <c r="X700">
        <v>97410055</v>
      </c>
      <c r="Y700" t="s">
        <v>222</v>
      </c>
      <c r="Z700" t="s">
        <v>1698</v>
      </c>
    </row>
    <row r="701" spans="1:26" x14ac:dyDescent="0.3">
      <c r="A701">
        <v>2006</v>
      </c>
      <c r="B701" t="s">
        <v>1764</v>
      </c>
      <c r="C701" s="9">
        <v>38895</v>
      </c>
      <c r="D701" s="1">
        <v>44374</v>
      </c>
      <c r="E701" t="s">
        <v>2365</v>
      </c>
      <c r="F701" s="2">
        <v>0.875</v>
      </c>
      <c r="G701" t="s">
        <v>1047</v>
      </c>
      <c r="H701" t="s">
        <v>1694</v>
      </c>
      <c r="I701" t="s">
        <v>714</v>
      </c>
      <c r="J701" t="s">
        <v>1695</v>
      </c>
      <c r="K701" t="s">
        <v>3163</v>
      </c>
      <c r="L701" t="s">
        <v>18</v>
      </c>
      <c r="M701">
        <v>1</v>
      </c>
      <c r="N701">
        <v>3</v>
      </c>
      <c r="O701" t="s">
        <v>4</v>
      </c>
      <c r="P701" t="s">
        <v>205</v>
      </c>
      <c r="Q701">
        <v>43000</v>
      </c>
      <c r="R701">
        <v>1</v>
      </c>
      <c r="S701">
        <v>1</v>
      </c>
      <c r="T701" t="s">
        <v>1671</v>
      </c>
      <c r="U701" t="s">
        <v>1672</v>
      </c>
      <c r="V701" t="s">
        <v>1673</v>
      </c>
      <c r="W701">
        <v>97410200</v>
      </c>
      <c r="X701">
        <v>97410056</v>
      </c>
      <c r="Y701" t="s">
        <v>299</v>
      </c>
      <c r="Z701" t="s">
        <v>209</v>
      </c>
    </row>
    <row r="702" spans="1:26" x14ac:dyDescent="0.3">
      <c r="A702">
        <v>2006</v>
      </c>
      <c r="B702" t="s">
        <v>1765</v>
      </c>
      <c r="C702" s="9">
        <v>38898</v>
      </c>
      <c r="D702" s="1">
        <v>44377</v>
      </c>
      <c r="E702" t="s">
        <v>2305</v>
      </c>
      <c r="F702" s="2">
        <v>0.70833333333333337</v>
      </c>
      <c r="G702" t="s">
        <v>176</v>
      </c>
      <c r="H702" t="s">
        <v>691</v>
      </c>
      <c r="I702" t="s">
        <v>1708</v>
      </c>
      <c r="J702" t="s">
        <v>1709</v>
      </c>
      <c r="K702" t="s">
        <v>3164</v>
      </c>
      <c r="L702" t="s">
        <v>17</v>
      </c>
      <c r="M702">
        <v>1</v>
      </c>
      <c r="N702">
        <v>1</v>
      </c>
      <c r="O702" t="s">
        <v>8</v>
      </c>
      <c r="P702" t="s">
        <v>1766</v>
      </c>
      <c r="Q702">
        <v>72000</v>
      </c>
      <c r="R702">
        <v>0</v>
      </c>
      <c r="S702">
        <v>0</v>
      </c>
      <c r="T702" t="s">
        <v>1472</v>
      </c>
      <c r="U702" t="s">
        <v>1729</v>
      </c>
      <c r="V702" t="s">
        <v>1730</v>
      </c>
      <c r="W702">
        <v>97410300</v>
      </c>
      <c r="X702">
        <v>97410057</v>
      </c>
      <c r="Y702" t="s">
        <v>292</v>
      </c>
      <c r="Z702" t="s">
        <v>230</v>
      </c>
    </row>
    <row r="703" spans="1:26" x14ac:dyDescent="0.3">
      <c r="A703">
        <v>2006</v>
      </c>
      <c r="B703" t="s">
        <v>1767</v>
      </c>
      <c r="C703" s="9">
        <v>38898</v>
      </c>
      <c r="D703" s="1">
        <v>44377</v>
      </c>
      <c r="E703" t="s">
        <v>2306</v>
      </c>
      <c r="F703" s="2">
        <v>0.875</v>
      </c>
      <c r="G703" t="s">
        <v>176</v>
      </c>
      <c r="H703" t="s">
        <v>1654</v>
      </c>
      <c r="I703" t="s">
        <v>698</v>
      </c>
      <c r="J703" t="s">
        <v>1655</v>
      </c>
      <c r="K703" t="s">
        <v>3165</v>
      </c>
      <c r="L703" t="s">
        <v>19</v>
      </c>
      <c r="M703">
        <v>3</v>
      </c>
      <c r="N703">
        <v>0</v>
      </c>
      <c r="O703" t="s">
        <v>76</v>
      </c>
      <c r="P703" t="s">
        <v>205</v>
      </c>
      <c r="Q703">
        <v>50000</v>
      </c>
      <c r="R703">
        <v>1</v>
      </c>
      <c r="S703">
        <v>0</v>
      </c>
      <c r="T703" t="s">
        <v>1656</v>
      </c>
      <c r="U703" t="s">
        <v>1657</v>
      </c>
      <c r="V703" t="s">
        <v>1658</v>
      </c>
      <c r="W703">
        <v>97410300</v>
      </c>
      <c r="X703">
        <v>97410058</v>
      </c>
      <c r="Y703" t="s">
        <v>306</v>
      </c>
      <c r="Z703" t="s">
        <v>1716</v>
      </c>
    </row>
    <row r="704" spans="1:26" x14ac:dyDescent="0.3">
      <c r="A704">
        <v>2006</v>
      </c>
      <c r="B704" t="s">
        <v>1768</v>
      </c>
      <c r="C704" s="9">
        <v>38899</v>
      </c>
      <c r="D704" s="1">
        <v>44378</v>
      </c>
      <c r="E704" t="s">
        <v>2307</v>
      </c>
      <c r="F704" s="2">
        <v>0.70833333333333337</v>
      </c>
      <c r="G704" t="s">
        <v>176</v>
      </c>
      <c r="H704" t="s">
        <v>1636</v>
      </c>
      <c r="I704" t="s">
        <v>743</v>
      </c>
      <c r="J704" t="s">
        <v>1637</v>
      </c>
      <c r="K704" t="s">
        <v>2774</v>
      </c>
      <c r="L704" t="s">
        <v>22</v>
      </c>
      <c r="M704">
        <v>0</v>
      </c>
      <c r="N704">
        <v>0</v>
      </c>
      <c r="O704" t="s">
        <v>29</v>
      </c>
      <c r="P704" t="s">
        <v>1769</v>
      </c>
      <c r="Q704">
        <v>52000</v>
      </c>
      <c r="R704">
        <v>0</v>
      </c>
      <c r="S704">
        <v>0</v>
      </c>
      <c r="T704" t="s">
        <v>1632</v>
      </c>
      <c r="U704" t="s">
        <v>1633</v>
      </c>
      <c r="V704" t="s">
        <v>1634</v>
      </c>
      <c r="W704">
        <v>97410300</v>
      </c>
      <c r="X704">
        <v>97410059</v>
      </c>
      <c r="Y704" t="s">
        <v>394</v>
      </c>
      <c r="Z704" t="s">
        <v>597</v>
      </c>
    </row>
    <row r="705" spans="1:26" x14ac:dyDescent="0.3">
      <c r="A705">
        <v>2006</v>
      </c>
      <c r="B705" t="s">
        <v>1770</v>
      </c>
      <c r="C705" s="9">
        <v>38899</v>
      </c>
      <c r="D705" s="1">
        <v>44378</v>
      </c>
      <c r="E705" t="s">
        <v>2248</v>
      </c>
      <c r="F705" s="2">
        <v>0.875</v>
      </c>
      <c r="G705" t="s">
        <v>176</v>
      </c>
      <c r="H705" t="s">
        <v>1641</v>
      </c>
      <c r="I705" t="s">
        <v>687</v>
      </c>
      <c r="J705" t="s">
        <v>1642</v>
      </c>
      <c r="K705" t="s">
        <v>2721</v>
      </c>
      <c r="L705" t="s">
        <v>11</v>
      </c>
      <c r="M705">
        <v>0</v>
      </c>
      <c r="N705">
        <v>1</v>
      </c>
      <c r="O705" t="s">
        <v>4</v>
      </c>
      <c r="P705" t="s">
        <v>205</v>
      </c>
      <c r="Q705">
        <v>48000</v>
      </c>
      <c r="R705">
        <v>0</v>
      </c>
      <c r="S705">
        <v>0</v>
      </c>
      <c r="T705" t="s">
        <v>1721</v>
      </c>
      <c r="U705" t="s">
        <v>1722</v>
      </c>
      <c r="V705" t="s">
        <v>1723</v>
      </c>
      <c r="W705">
        <v>97410300</v>
      </c>
      <c r="X705">
        <v>97410060</v>
      </c>
      <c r="Y705" t="s">
        <v>222</v>
      </c>
      <c r="Z705" t="s">
        <v>209</v>
      </c>
    </row>
    <row r="706" spans="1:26" x14ac:dyDescent="0.3">
      <c r="A706">
        <v>2006</v>
      </c>
      <c r="B706" t="s">
        <v>1771</v>
      </c>
      <c r="C706" s="9">
        <v>38902</v>
      </c>
      <c r="D706" s="1">
        <v>44381</v>
      </c>
      <c r="E706" t="s">
        <v>2252</v>
      </c>
      <c r="F706" s="2">
        <v>0.875</v>
      </c>
      <c r="G706" t="s">
        <v>177</v>
      </c>
      <c r="H706" t="s">
        <v>1647</v>
      </c>
      <c r="I706" t="s">
        <v>706</v>
      </c>
      <c r="J706" t="s">
        <v>1648</v>
      </c>
      <c r="K706" t="s">
        <v>3166</v>
      </c>
      <c r="L706" t="s">
        <v>17</v>
      </c>
      <c r="M706">
        <v>0</v>
      </c>
      <c r="N706">
        <v>2</v>
      </c>
      <c r="O706" t="s">
        <v>19</v>
      </c>
      <c r="P706" t="s">
        <v>319</v>
      </c>
      <c r="Q706">
        <v>65000</v>
      </c>
      <c r="R706">
        <v>0</v>
      </c>
      <c r="S706">
        <v>0</v>
      </c>
      <c r="T706" t="s">
        <v>1710</v>
      </c>
      <c r="U706" t="s">
        <v>1711</v>
      </c>
      <c r="V706" t="s">
        <v>1497</v>
      </c>
      <c r="W706">
        <v>97410400</v>
      </c>
      <c r="X706">
        <v>97410061</v>
      </c>
      <c r="Y706" t="s">
        <v>292</v>
      </c>
      <c r="Z706" t="s">
        <v>306</v>
      </c>
    </row>
    <row r="707" spans="1:26" x14ac:dyDescent="0.3">
      <c r="A707">
        <v>2006</v>
      </c>
      <c r="B707" t="s">
        <v>1772</v>
      </c>
      <c r="C707" s="9">
        <v>38903</v>
      </c>
      <c r="D707" s="1">
        <v>44382</v>
      </c>
      <c r="E707" t="s">
        <v>2254</v>
      </c>
      <c r="F707" s="2">
        <v>0.875</v>
      </c>
      <c r="G707" t="s">
        <v>177</v>
      </c>
      <c r="H707" t="s">
        <v>1630</v>
      </c>
      <c r="I707" t="s">
        <v>726</v>
      </c>
      <c r="J707" t="s">
        <v>1631</v>
      </c>
      <c r="K707" t="s">
        <v>3167</v>
      </c>
      <c r="L707" t="s">
        <v>29</v>
      </c>
      <c r="M707">
        <v>0</v>
      </c>
      <c r="N707">
        <v>1</v>
      </c>
      <c r="O707" t="s">
        <v>4</v>
      </c>
      <c r="P707" t="s">
        <v>205</v>
      </c>
      <c r="Q707">
        <v>66000</v>
      </c>
      <c r="R707">
        <v>0</v>
      </c>
      <c r="S707">
        <v>1</v>
      </c>
      <c r="T707" t="s">
        <v>1678</v>
      </c>
      <c r="U707" t="s">
        <v>1679</v>
      </c>
      <c r="V707" t="s">
        <v>1680</v>
      </c>
      <c r="W707">
        <v>97410400</v>
      </c>
      <c r="X707">
        <v>97410062</v>
      </c>
      <c r="Y707" t="s">
        <v>597</v>
      </c>
      <c r="Z707" t="s">
        <v>209</v>
      </c>
    </row>
    <row r="708" spans="1:26" x14ac:dyDescent="0.3">
      <c r="A708">
        <v>2006</v>
      </c>
      <c r="B708" t="s">
        <v>1773</v>
      </c>
      <c r="C708" s="9">
        <v>38906</v>
      </c>
      <c r="D708" s="1">
        <v>44385</v>
      </c>
      <c r="E708" t="s">
        <v>2256</v>
      </c>
      <c r="F708" s="2">
        <v>0.875</v>
      </c>
      <c r="G708" t="s">
        <v>1627</v>
      </c>
      <c r="H708" t="s">
        <v>1703</v>
      </c>
      <c r="I708" t="s">
        <v>732</v>
      </c>
      <c r="J708" t="s">
        <v>1704</v>
      </c>
      <c r="K708" t="s">
        <v>3168</v>
      </c>
      <c r="L708" t="s">
        <v>17</v>
      </c>
      <c r="M708">
        <v>3</v>
      </c>
      <c r="N708">
        <v>1</v>
      </c>
      <c r="O708" t="s">
        <v>29</v>
      </c>
      <c r="P708" t="s">
        <v>205</v>
      </c>
      <c r="Q708">
        <v>52000</v>
      </c>
      <c r="R708">
        <v>0</v>
      </c>
      <c r="S708">
        <v>0</v>
      </c>
      <c r="T708" t="s">
        <v>1451</v>
      </c>
      <c r="U708" t="s">
        <v>1638</v>
      </c>
      <c r="V708" t="s">
        <v>1639</v>
      </c>
      <c r="W708">
        <v>97410500</v>
      </c>
      <c r="X708">
        <v>97410063</v>
      </c>
      <c r="Y708" t="s">
        <v>292</v>
      </c>
      <c r="Z708" t="s">
        <v>597</v>
      </c>
    </row>
    <row r="709" spans="1:26" x14ac:dyDescent="0.3">
      <c r="A709">
        <v>2006</v>
      </c>
      <c r="B709" t="s">
        <v>1774</v>
      </c>
      <c r="C709" s="9">
        <v>38907</v>
      </c>
      <c r="D709" s="1">
        <v>44386</v>
      </c>
      <c r="E709" t="s">
        <v>2445</v>
      </c>
      <c r="F709" s="2">
        <v>0.83333333333333337</v>
      </c>
      <c r="G709" t="s">
        <v>2</v>
      </c>
      <c r="H709" t="s">
        <v>691</v>
      </c>
      <c r="I709" t="s">
        <v>1708</v>
      </c>
      <c r="J709" t="s">
        <v>1709</v>
      </c>
      <c r="K709" t="s">
        <v>2646</v>
      </c>
      <c r="L709" t="s">
        <v>19</v>
      </c>
      <c r="M709">
        <v>1</v>
      </c>
      <c r="N709">
        <v>1</v>
      </c>
      <c r="O709" t="s">
        <v>4</v>
      </c>
      <c r="P709" t="s">
        <v>1775</v>
      </c>
      <c r="Q709">
        <v>69000</v>
      </c>
      <c r="R709">
        <v>0</v>
      </c>
      <c r="S709">
        <v>0</v>
      </c>
      <c r="T709" t="s">
        <v>1632</v>
      </c>
      <c r="U709" t="s">
        <v>1633</v>
      </c>
      <c r="V709" t="s">
        <v>1634</v>
      </c>
      <c r="W709">
        <v>97410600</v>
      </c>
      <c r="X709">
        <v>97410064</v>
      </c>
      <c r="Y709" t="s">
        <v>306</v>
      </c>
      <c r="Z709" t="s">
        <v>209</v>
      </c>
    </row>
    <row r="710" spans="1:26" x14ac:dyDescent="0.3">
      <c r="A710">
        <v>2010</v>
      </c>
      <c r="B710" t="s">
        <v>1776</v>
      </c>
      <c r="C710" s="9">
        <v>40340</v>
      </c>
      <c r="D710" s="1">
        <v>44358</v>
      </c>
      <c r="E710" t="s">
        <v>2168</v>
      </c>
      <c r="F710" s="2">
        <v>0.66666666666666663</v>
      </c>
      <c r="G710" t="s">
        <v>757</v>
      </c>
      <c r="H710" t="s">
        <v>1777</v>
      </c>
      <c r="I710" t="s">
        <v>1778</v>
      </c>
      <c r="J710" t="s">
        <v>1779</v>
      </c>
      <c r="K710" t="s">
        <v>3169</v>
      </c>
      <c r="L710" t="s">
        <v>61</v>
      </c>
      <c r="M710">
        <v>1</v>
      </c>
      <c r="N710">
        <v>1</v>
      </c>
      <c r="O710" t="s">
        <v>27</v>
      </c>
      <c r="P710" t="s">
        <v>205</v>
      </c>
      <c r="Q710">
        <v>84490</v>
      </c>
      <c r="R710">
        <v>0</v>
      </c>
      <c r="S710">
        <v>0</v>
      </c>
      <c r="T710" t="s">
        <v>1780</v>
      </c>
      <c r="U710" t="s">
        <v>1781</v>
      </c>
      <c r="V710" t="s">
        <v>1782</v>
      </c>
      <c r="W710">
        <v>249722</v>
      </c>
      <c r="X710">
        <v>300061454</v>
      </c>
      <c r="Y710" t="s">
        <v>1327</v>
      </c>
      <c r="Z710" t="s">
        <v>210</v>
      </c>
    </row>
    <row r="711" spans="1:26" x14ac:dyDescent="0.3">
      <c r="A711">
        <v>2010</v>
      </c>
      <c r="B711" t="s">
        <v>1783</v>
      </c>
      <c r="C711" s="9">
        <v>40340</v>
      </c>
      <c r="D711" s="1">
        <v>44358</v>
      </c>
      <c r="E711" t="s">
        <v>2408</v>
      </c>
      <c r="F711" s="2">
        <v>0.85416666666666663</v>
      </c>
      <c r="G711" t="s">
        <v>757</v>
      </c>
      <c r="H711" t="s">
        <v>1784</v>
      </c>
      <c r="I711" t="s">
        <v>1785</v>
      </c>
      <c r="J711" t="s">
        <v>1786</v>
      </c>
      <c r="K711" t="s">
        <v>2756</v>
      </c>
      <c r="L711" t="s">
        <v>10</v>
      </c>
      <c r="M711">
        <v>0</v>
      </c>
      <c r="N711">
        <v>0</v>
      </c>
      <c r="O711" t="s">
        <v>4</v>
      </c>
      <c r="P711" t="s">
        <v>205</v>
      </c>
      <c r="Q711">
        <v>64100</v>
      </c>
      <c r="R711">
        <v>0</v>
      </c>
      <c r="S711">
        <v>0</v>
      </c>
      <c r="T711" t="s">
        <v>1787</v>
      </c>
      <c r="U711" t="s">
        <v>1788</v>
      </c>
      <c r="V711" t="s">
        <v>1789</v>
      </c>
      <c r="W711">
        <v>249722</v>
      </c>
      <c r="X711">
        <v>300061453</v>
      </c>
      <c r="Y711" t="s">
        <v>241</v>
      </c>
      <c r="Z711" t="s">
        <v>209</v>
      </c>
    </row>
    <row r="712" spans="1:26" x14ac:dyDescent="0.3">
      <c r="A712">
        <v>2010</v>
      </c>
      <c r="B712" t="s">
        <v>1790</v>
      </c>
      <c r="C712" s="9">
        <v>40341</v>
      </c>
      <c r="D712" s="1">
        <v>44359</v>
      </c>
      <c r="E712" t="s">
        <v>2446</v>
      </c>
      <c r="F712" s="2">
        <v>0.5625</v>
      </c>
      <c r="G712" t="s">
        <v>755</v>
      </c>
      <c r="H712" t="s">
        <v>1791</v>
      </c>
      <c r="I712" t="s">
        <v>1792</v>
      </c>
      <c r="J712" t="s">
        <v>1793</v>
      </c>
      <c r="K712" t="s">
        <v>3170</v>
      </c>
      <c r="L712" t="s">
        <v>46</v>
      </c>
      <c r="M712">
        <v>2</v>
      </c>
      <c r="N712">
        <v>0</v>
      </c>
      <c r="O712" t="s">
        <v>59</v>
      </c>
      <c r="P712" t="s">
        <v>205</v>
      </c>
      <c r="Q712">
        <v>31513</v>
      </c>
      <c r="R712">
        <v>1</v>
      </c>
      <c r="S712">
        <v>0</v>
      </c>
      <c r="T712" t="s">
        <v>1794</v>
      </c>
      <c r="U712" t="s">
        <v>1795</v>
      </c>
      <c r="V712" t="s">
        <v>1796</v>
      </c>
      <c r="W712">
        <v>249722</v>
      </c>
      <c r="X712">
        <v>300061459</v>
      </c>
      <c r="Y712" t="s">
        <v>440</v>
      </c>
      <c r="Z712" t="s">
        <v>1237</v>
      </c>
    </row>
    <row r="713" spans="1:26" x14ac:dyDescent="0.3">
      <c r="A713">
        <v>2010</v>
      </c>
      <c r="B713" t="s">
        <v>1797</v>
      </c>
      <c r="C713" s="9">
        <v>40341</v>
      </c>
      <c r="D713" s="1">
        <v>44359</v>
      </c>
      <c r="E713" t="s">
        <v>2447</v>
      </c>
      <c r="F713" s="2">
        <v>0.66666666666666663</v>
      </c>
      <c r="G713" t="s">
        <v>755</v>
      </c>
      <c r="H713" t="s">
        <v>1798</v>
      </c>
      <c r="I713" t="s">
        <v>1778</v>
      </c>
      <c r="J713" t="s">
        <v>1799</v>
      </c>
      <c r="K713" t="s">
        <v>2993</v>
      </c>
      <c r="L713" t="s">
        <v>8</v>
      </c>
      <c r="M713">
        <v>1</v>
      </c>
      <c r="N713">
        <v>0</v>
      </c>
      <c r="O713" t="s">
        <v>55</v>
      </c>
      <c r="P713" t="s">
        <v>205</v>
      </c>
      <c r="Q713">
        <v>55686</v>
      </c>
      <c r="R713">
        <v>1</v>
      </c>
      <c r="S713">
        <v>0</v>
      </c>
      <c r="T713" t="s">
        <v>1800</v>
      </c>
      <c r="U713" t="s">
        <v>1665</v>
      </c>
      <c r="V713" t="s">
        <v>1801</v>
      </c>
      <c r="W713">
        <v>249722</v>
      </c>
      <c r="X713">
        <v>300061460</v>
      </c>
      <c r="Y713" t="s">
        <v>230</v>
      </c>
      <c r="Z713" t="s">
        <v>1240</v>
      </c>
    </row>
    <row r="714" spans="1:26" x14ac:dyDescent="0.3">
      <c r="A714">
        <v>2010</v>
      </c>
      <c r="B714" t="s">
        <v>1802</v>
      </c>
      <c r="C714" s="9">
        <v>40341</v>
      </c>
      <c r="D714" s="1">
        <v>44359</v>
      </c>
      <c r="E714" t="s">
        <v>2410</v>
      </c>
      <c r="F714" s="2">
        <v>0.85416666666666663</v>
      </c>
      <c r="G714" t="s">
        <v>969</v>
      </c>
      <c r="H714" t="s">
        <v>1803</v>
      </c>
      <c r="I714" t="s">
        <v>1804</v>
      </c>
      <c r="J714" t="s">
        <v>1805</v>
      </c>
      <c r="K714" t="s">
        <v>3171</v>
      </c>
      <c r="L714" t="s">
        <v>22</v>
      </c>
      <c r="M714">
        <v>1</v>
      </c>
      <c r="N714">
        <v>1</v>
      </c>
      <c r="O714" t="s">
        <v>5</v>
      </c>
      <c r="P714" t="s">
        <v>205</v>
      </c>
      <c r="Q714">
        <v>38646</v>
      </c>
      <c r="R714">
        <v>1</v>
      </c>
      <c r="S714">
        <v>1</v>
      </c>
      <c r="T714" t="s">
        <v>1479</v>
      </c>
      <c r="U714" t="s">
        <v>1806</v>
      </c>
      <c r="V714" t="s">
        <v>1807</v>
      </c>
      <c r="W714">
        <v>249722</v>
      </c>
      <c r="X714">
        <v>300061466</v>
      </c>
      <c r="Y714" t="s">
        <v>394</v>
      </c>
      <c r="Z714" t="s">
        <v>5</v>
      </c>
    </row>
    <row r="715" spans="1:26" x14ac:dyDescent="0.3">
      <c r="A715">
        <v>2010</v>
      </c>
      <c r="B715" t="s">
        <v>1808</v>
      </c>
      <c r="C715" s="9">
        <v>40342</v>
      </c>
      <c r="D715" s="1">
        <v>44360</v>
      </c>
      <c r="E715" t="s">
        <v>2448</v>
      </c>
      <c r="F715" s="2">
        <v>0.5625</v>
      </c>
      <c r="G715" t="s">
        <v>969</v>
      </c>
      <c r="H715" t="s">
        <v>1809</v>
      </c>
      <c r="I715" t="s">
        <v>1810</v>
      </c>
      <c r="J715" t="s">
        <v>1811</v>
      </c>
      <c r="K715" t="s">
        <v>3172</v>
      </c>
      <c r="L715" t="s">
        <v>42</v>
      </c>
      <c r="M715">
        <v>0</v>
      </c>
      <c r="N715">
        <v>1</v>
      </c>
      <c r="O715" t="s">
        <v>66</v>
      </c>
      <c r="P715" t="s">
        <v>205</v>
      </c>
      <c r="Q715">
        <v>30325</v>
      </c>
      <c r="R715">
        <v>0</v>
      </c>
      <c r="S715">
        <v>0</v>
      </c>
      <c r="T715" t="s">
        <v>1535</v>
      </c>
      <c r="U715" t="s">
        <v>1645</v>
      </c>
      <c r="V715" t="s">
        <v>1812</v>
      </c>
      <c r="W715">
        <v>249722</v>
      </c>
      <c r="X715">
        <v>300061465</v>
      </c>
      <c r="Y715" t="s">
        <v>878</v>
      </c>
      <c r="Z715" t="s">
        <v>1488</v>
      </c>
    </row>
    <row r="716" spans="1:26" x14ac:dyDescent="0.3">
      <c r="A716">
        <v>2010</v>
      </c>
      <c r="B716" t="s">
        <v>1813</v>
      </c>
      <c r="C716" s="9">
        <v>40342</v>
      </c>
      <c r="D716" s="1">
        <v>44360</v>
      </c>
      <c r="E716" t="s">
        <v>2449</v>
      </c>
      <c r="F716" s="2">
        <v>0.66666666666666663</v>
      </c>
      <c r="G716" t="s">
        <v>974</v>
      </c>
      <c r="H716" t="s">
        <v>1814</v>
      </c>
      <c r="I716" t="s">
        <v>1815</v>
      </c>
      <c r="J716" t="s">
        <v>1816</v>
      </c>
      <c r="K716" t="s">
        <v>3173</v>
      </c>
      <c r="L716" t="s">
        <v>77</v>
      </c>
      <c r="M716">
        <v>0</v>
      </c>
      <c r="N716">
        <v>1</v>
      </c>
      <c r="O716" t="s">
        <v>75</v>
      </c>
      <c r="P716" t="s">
        <v>205</v>
      </c>
      <c r="Q716">
        <v>38833</v>
      </c>
      <c r="R716">
        <v>0</v>
      </c>
      <c r="S716">
        <v>0</v>
      </c>
      <c r="T716" t="s">
        <v>1817</v>
      </c>
      <c r="U716" t="s">
        <v>1818</v>
      </c>
      <c r="V716" t="s">
        <v>1819</v>
      </c>
      <c r="W716">
        <v>249722</v>
      </c>
      <c r="X716">
        <v>300061471</v>
      </c>
      <c r="Y716" t="s">
        <v>1820</v>
      </c>
      <c r="Z716" t="s">
        <v>1698</v>
      </c>
    </row>
    <row r="717" spans="1:26" x14ac:dyDescent="0.3">
      <c r="A717">
        <v>2010</v>
      </c>
      <c r="B717" t="s">
        <v>1821</v>
      </c>
      <c r="C717" s="9">
        <v>40342</v>
      </c>
      <c r="D717" s="1">
        <v>44360</v>
      </c>
      <c r="E717" t="s">
        <v>2412</v>
      </c>
      <c r="F717" s="2">
        <v>0.85416666666666663</v>
      </c>
      <c r="G717" t="s">
        <v>974</v>
      </c>
      <c r="H717" t="s">
        <v>1822</v>
      </c>
      <c r="I717" t="s">
        <v>1823</v>
      </c>
      <c r="J717" t="s">
        <v>1824</v>
      </c>
      <c r="K717" t="s">
        <v>3174</v>
      </c>
      <c r="L717" t="s">
        <v>17</v>
      </c>
      <c r="M717">
        <v>4</v>
      </c>
      <c r="N717">
        <v>0</v>
      </c>
      <c r="O717" t="s">
        <v>37</v>
      </c>
      <c r="P717" t="s">
        <v>205</v>
      </c>
      <c r="Q717">
        <v>62660</v>
      </c>
      <c r="R717">
        <v>2</v>
      </c>
      <c r="S717">
        <v>0</v>
      </c>
      <c r="T717" t="s">
        <v>1643</v>
      </c>
      <c r="U717" t="s">
        <v>1644</v>
      </c>
      <c r="V717" t="s">
        <v>1825</v>
      </c>
      <c r="W717">
        <v>249722</v>
      </c>
      <c r="X717">
        <v>300111116</v>
      </c>
      <c r="Y717" t="s">
        <v>292</v>
      </c>
      <c r="Z717" t="s">
        <v>704</v>
      </c>
    </row>
    <row r="718" spans="1:26" x14ac:dyDescent="0.3">
      <c r="A718">
        <v>2010</v>
      </c>
      <c r="B718" t="s">
        <v>1826</v>
      </c>
      <c r="C718" s="9">
        <v>40343</v>
      </c>
      <c r="D718" s="1">
        <v>44361</v>
      </c>
      <c r="E718" t="s">
        <v>2450</v>
      </c>
      <c r="F718" s="2">
        <v>0.5625</v>
      </c>
      <c r="G718" t="s">
        <v>1014</v>
      </c>
      <c r="H718" t="s">
        <v>1777</v>
      </c>
      <c r="I718" t="s">
        <v>1778</v>
      </c>
      <c r="J718" t="s">
        <v>1779</v>
      </c>
      <c r="K718" t="s">
        <v>3175</v>
      </c>
      <c r="L718" t="s">
        <v>39</v>
      </c>
      <c r="M718">
        <v>2</v>
      </c>
      <c r="N718">
        <v>0</v>
      </c>
      <c r="O718" t="s">
        <v>48</v>
      </c>
      <c r="P718" t="s">
        <v>205</v>
      </c>
      <c r="Q718">
        <v>83465</v>
      </c>
      <c r="R718">
        <v>0</v>
      </c>
      <c r="S718">
        <v>0</v>
      </c>
      <c r="T718" t="s">
        <v>1827</v>
      </c>
      <c r="U718" t="s">
        <v>1828</v>
      </c>
      <c r="V718" t="s">
        <v>1829</v>
      </c>
      <c r="W718">
        <v>249722</v>
      </c>
      <c r="X718">
        <v>300061478</v>
      </c>
      <c r="Y718" t="s">
        <v>278</v>
      </c>
      <c r="Z718" t="s">
        <v>1021</v>
      </c>
    </row>
    <row r="719" spans="1:26" x14ac:dyDescent="0.3">
      <c r="A719">
        <v>2010</v>
      </c>
      <c r="B719" t="s">
        <v>1830</v>
      </c>
      <c r="C719" s="9">
        <v>40343</v>
      </c>
      <c r="D719" s="1">
        <v>44361</v>
      </c>
      <c r="E719" t="s">
        <v>2175</v>
      </c>
      <c r="F719" s="2">
        <v>0.66666666666666663</v>
      </c>
      <c r="G719" t="s">
        <v>1014</v>
      </c>
      <c r="H719" t="s">
        <v>1831</v>
      </c>
      <c r="I719" t="s">
        <v>1832</v>
      </c>
      <c r="J719" t="s">
        <v>1833</v>
      </c>
      <c r="K719" t="s">
        <v>3176</v>
      </c>
      <c r="L719" t="s">
        <v>62</v>
      </c>
      <c r="M719">
        <v>1</v>
      </c>
      <c r="N719">
        <v>0</v>
      </c>
      <c r="O719" t="s">
        <v>51</v>
      </c>
      <c r="P719" t="s">
        <v>205</v>
      </c>
      <c r="Q719">
        <v>30620</v>
      </c>
      <c r="R719">
        <v>1</v>
      </c>
      <c r="S719">
        <v>0</v>
      </c>
      <c r="T719" t="s">
        <v>1834</v>
      </c>
      <c r="U719" t="s">
        <v>1835</v>
      </c>
      <c r="V719" t="s">
        <v>1836</v>
      </c>
      <c r="W719">
        <v>249722</v>
      </c>
      <c r="X719">
        <v>300061477</v>
      </c>
      <c r="Y719" t="s">
        <v>1350</v>
      </c>
      <c r="Z719" t="s">
        <v>857</v>
      </c>
    </row>
    <row r="720" spans="1:26" x14ac:dyDescent="0.3">
      <c r="A720">
        <v>2010</v>
      </c>
      <c r="B720" t="s">
        <v>1837</v>
      </c>
      <c r="C720" s="9">
        <v>40343</v>
      </c>
      <c r="D720" s="1">
        <v>44361</v>
      </c>
      <c r="E720" t="s">
        <v>2414</v>
      </c>
      <c r="F720" s="2">
        <v>0.85416666666666663</v>
      </c>
      <c r="G720" t="s">
        <v>989</v>
      </c>
      <c r="H720" t="s">
        <v>1784</v>
      </c>
      <c r="I720" t="s">
        <v>1785</v>
      </c>
      <c r="J720" t="s">
        <v>1786</v>
      </c>
      <c r="K720" t="s">
        <v>2663</v>
      </c>
      <c r="L720" t="s">
        <v>19</v>
      </c>
      <c r="M720">
        <v>1</v>
      </c>
      <c r="N720">
        <v>1</v>
      </c>
      <c r="O720" t="s">
        <v>12</v>
      </c>
      <c r="P720" t="s">
        <v>205</v>
      </c>
      <c r="Q720">
        <v>62869</v>
      </c>
      <c r="R720">
        <v>0</v>
      </c>
      <c r="S720">
        <v>1</v>
      </c>
      <c r="T720" t="s">
        <v>1710</v>
      </c>
      <c r="U720" t="s">
        <v>1497</v>
      </c>
      <c r="V720" t="s">
        <v>1838</v>
      </c>
      <c r="W720">
        <v>249722</v>
      </c>
      <c r="X720">
        <v>300061484</v>
      </c>
      <c r="Y720" t="s">
        <v>306</v>
      </c>
      <c r="Z720" t="s">
        <v>237</v>
      </c>
    </row>
    <row r="721" spans="1:26" x14ac:dyDescent="0.3">
      <c r="A721">
        <v>2010</v>
      </c>
      <c r="B721" t="s">
        <v>1839</v>
      </c>
      <c r="C721" s="9">
        <v>40344</v>
      </c>
      <c r="D721" s="1">
        <v>44362</v>
      </c>
      <c r="E721" t="s">
        <v>2451</v>
      </c>
      <c r="F721" s="2">
        <v>0.5625</v>
      </c>
      <c r="G721" t="s">
        <v>989</v>
      </c>
      <c r="H721" t="s">
        <v>1803</v>
      </c>
      <c r="I721" t="s">
        <v>1804</v>
      </c>
      <c r="J721" t="s">
        <v>1805</v>
      </c>
      <c r="K721" t="s">
        <v>3177</v>
      </c>
      <c r="L721" t="s">
        <v>78</v>
      </c>
      <c r="M721">
        <v>1</v>
      </c>
      <c r="N721">
        <v>1</v>
      </c>
      <c r="O721" t="s">
        <v>79</v>
      </c>
      <c r="P721" t="s">
        <v>205</v>
      </c>
      <c r="Q721">
        <v>23871</v>
      </c>
      <c r="R721">
        <v>0</v>
      </c>
      <c r="S721">
        <v>0</v>
      </c>
      <c r="T721" t="s">
        <v>1840</v>
      </c>
      <c r="U721" t="s">
        <v>1725</v>
      </c>
      <c r="V721" t="s">
        <v>1841</v>
      </c>
      <c r="W721">
        <v>249722</v>
      </c>
      <c r="X721">
        <v>300061483</v>
      </c>
      <c r="Y721" t="s">
        <v>870</v>
      </c>
      <c r="Z721" t="s">
        <v>1842</v>
      </c>
    </row>
    <row r="722" spans="1:26" x14ac:dyDescent="0.3">
      <c r="A722">
        <v>2010</v>
      </c>
      <c r="B722" t="s">
        <v>1843</v>
      </c>
      <c r="C722" s="9">
        <v>40344</v>
      </c>
      <c r="D722" s="1">
        <v>44362</v>
      </c>
      <c r="E722" t="s">
        <v>2177</v>
      </c>
      <c r="F722" s="2">
        <v>0.66666666666666663</v>
      </c>
      <c r="G722" t="s">
        <v>1364</v>
      </c>
      <c r="H722" t="s">
        <v>1791</v>
      </c>
      <c r="I722" t="s">
        <v>1792</v>
      </c>
      <c r="J722" t="s">
        <v>1793</v>
      </c>
      <c r="K722" t="s">
        <v>3178</v>
      </c>
      <c r="L722" t="s">
        <v>74</v>
      </c>
      <c r="M722">
        <v>0</v>
      </c>
      <c r="N722">
        <v>0</v>
      </c>
      <c r="O722" t="s">
        <v>29</v>
      </c>
      <c r="P722" t="s">
        <v>205</v>
      </c>
      <c r="Q722">
        <v>37034</v>
      </c>
      <c r="R722">
        <v>0</v>
      </c>
      <c r="S722">
        <v>0</v>
      </c>
      <c r="T722" t="s">
        <v>1678</v>
      </c>
      <c r="U722" t="s">
        <v>1680</v>
      </c>
      <c r="V722" t="s">
        <v>1844</v>
      </c>
      <c r="W722">
        <v>249722</v>
      </c>
      <c r="X722">
        <v>300061489</v>
      </c>
      <c r="Y722" t="s">
        <v>1659</v>
      </c>
      <c r="Z722" t="s">
        <v>597</v>
      </c>
    </row>
    <row r="723" spans="1:26" x14ac:dyDescent="0.3">
      <c r="A723">
        <v>2010</v>
      </c>
      <c r="B723" t="s">
        <v>1845</v>
      </c>
      <c r="C723" s="9">
        <v>40344</v>
      </c>
      <c r="D723" s="1">
        <v>44362</v>
      </c>
      <c r="E723" t="s">
        <v>2415</v>
      </c>
      <c r="F723" s="2">
        <v>0.85416666666666663</v>
      </c>
      <c r="G723" t="s">
        <v>1364</v>
      </c>
      <c r="H723" t="s">
        <v>1798</v>
      </c>
      <c r="I723" t="s">
        <v>1778</v>
      </c>
      <c r="J723" t="s">
        <v>1799</v>
      </c>
      <c r="K723" t="s">
        <v>3179</v>
      </c>
      <c r="L723" t="s">
        <v>11</v>
      </c>
      <c r="M723">
        <v>2</v>
      </c>
      <c r="N723">
        <v>1</v>
      </c>
      <c r="O723" t="s">
        <v>30</v>
      </c>
      <c r="P723" t="s">
        <v>205</v>
      </c>
      <c r="Q723">
        <v>54331</v>
      </c>
      <c r="R723">
        <v>0</v>
      </c>
      <c r="S723">
        <v>0</v>
      </c>
      <c r="T723" t="s">
        <v>1846</v>
      </c>
      <c r="U723" t="s">
        <v>1847</v>
      </c>
      <c r="V723" t="s">
        <v>1848</v>
      </c>
      <c r="W723">
        <v>249722</v>
      </c>
      <c r="X723">
        <v>300061490</v>
      </c>
      <c r="Y723" t="s">
        <v>222</v>
      </c>
      <c r="Z723" t="s">
        <v>588</v>
      </c>
    </row>
    <row r="724" spans="1:26" x14ac:dyDescent="0.3">
      <c r="A724">
        <v>2010</v>
      </c>
      <c r="B724" t="s">
        <v>1849</v>
      </c>
      <c r="C724" s="9">
        <v>40345</v>
      </c>
      <c r="D724" s="1">
        <v>44363</v>
      </c>
      <c r="E724" t="s">
        <v>2452</v>
      </c>
      <c r="F724" s="2">
        <v>0.5625</v>
      </c>
      <c r="G724" t="s">
        <v>1347</v>
      </c>
      <c r="H724" t="s">
        <v>1850</v>
      </c>
      <c r="I724" t="s">
        <v>1851</v>
      </c>
      <c r="J724" t="s">
        <v>1852</v>
      </c>
      <c r="K724" t="s">
        <v>3180</v>
      </c>
      <c r="L724" t="s">
        <v>43</v>
      </c>
      <c r="M724">
        <v>0</v>
      </c>
      <c r="N724">
        <v>1</v>
      </c>
      <c r="O724" t="s">
        <v>9</v>
      </c>
      <c r="P724" t="s">
        <v>205</v>
      </c>
      <c r="Q724">
        <v>32664</v>
      </c>
      <c r="R724">
        <v>0</v>
      </c>
      <c r="S724">
        <v>1</v>
      </c>
      <c r="T724" t="s">
        <v>1853</v>
      </c>
      <c r="U724" t="s">
        <v>1854</v>
      </c>
      <c r="V724" t="s">
        <v>1855</v>
      </c>
      <c r="W724">
        <v>249722</v>
      </c>
      <c r="X724">
        <v>300061495</v>
      </c>
      <c r="Y724" t="s">
        <v>890</v>
      </c>
      <c r="Z724" t="s">
        <v>233</v>
      </c>
    </row>
    <row r="725" spans="1:26" x14ac:dyDescent="0.3">
      <c r="A725">
        <v>2010</v>
      </c>
      <c r="B725" t="s">
        <v>1856</v>
      </c>
      <c r="C725" s="9">
        <v>40345</v>
      </c>
      <c r="D725" s="1">
        <v>44363</v>
      </c>
      <c r="E725" t="s">
        <v>2277</v>
      </c>
      <c r="F725" s="2">
        <v>0.66666666666666663</v>
      </c>
      <c r="G725" t="s">
        <v>1347</v>
      </c>
      <c r="H725" t="s">
        <v>1822</v>
      </c>
      <c r="I725" t="s">
        <v>1823</v>
      </c>
      <c r="J725" t="s">
        <v>1824</v>
      </c>
      <c r="K725" t="s">
        <v>2757</v>
      </c>
      <c r="L725" t="s">
        <v>18</v>
      </c>
      <c r="M725">
        <v>0</v>
      </c>
      <c r="N725">
        <v>1</v>
      </c>
      <c r="O725" t="s">
        <v>15</v>
      </c>
      <c r="P725" t="s">
        <v>205</v>
      </c>
      <c r="Q725">
        <v>62453</v>
      </c>
      <c r="R725">
        <v>0</v>
      </c>
      <c r="S725">
        <v>0</v>
      </c>
      <c r="T725" t="s">
        <v>1857</v>
      </c>
      <c r="U725" t="s">
        <v>1858</v>
      </c>
      <c r="V725" t="s">
        <v>1859</v>
      </c>
      <c r="W725">
        <v>249722</v>
      </c>
      <c r="X725">
        <v>300111112</v>
      </c>
      <c r="Y725" t="s">
        <v>299</v>
      </c>
      <c r="Z725" t="s">
        <v>277</v>
      </c>
    </row>
    <row r="726" spans="1:26" x14ac:dyDescent="0.3">
      <c r="A726">
        <v>2010</v>
      </c>
      <c r="B726" t="s">
        <v>1860</v>
      </c>
      <c r="C726" s="9">
        <v>40345</v>
      </c>
      <c r="D726" s="1">
        <v>44363</v>
      </c>
      <c r="E726" t="s">
        <v>2417</v>
      </c>
      <c r="F726" s="2">
        <v>0.85416666666666663</v>
      </c>
      <c r="G726" t="s">
        <v>757</v>
      </c>
      <c r="H726" t="s">
        <v>1814</v>
      </c>
      <c r="I726" t="s">
        <v>1815</v>
      </c>
      <c r="J726" t="s">
        <v>1816</v>
      </c>
      <c r="K726" t="s">
        <v>3181</v>
      </c>
      <c r="L726" t="s">
        <v>61</v>
      </c>
      <c r="M726">
        <v>0</v>
      </c>
      <c r="N726">
        <v>3</v>
      </c>
      <c r="O726" t="s">
        <v>10</v>
      </c>
      <c r="P726" t="s">
        <v>205</v>
      </c>
      <c r="Q726">
        <v>42658</v>
      </c>
      <c r="R726">
        <v>0</v>
      </c>
      <c r="S726">
        <v>1</v>
      </c>
      <c r="T726" t="s">
        <v>1713</v>
      </c>
      <c r="U726" t="s">
        <v>1715</v>
      </c>
      <c r="V726" t="s">
        <v>1714</v>
      </c>
      <c r="W726">
        <v>249722</v>
      </c>
      <c r="X726">
        <v>300061452</v>
      </c>
      <c r="Y726" t="s">
        <v>1327</v>
      </c>
      <c r="Z726" t="s">
        <v>241</v>
      </c>
    </row>
    <row r="727" spans="1:26" x14ac:dyDescent="0.3">
      <c r="A727">
        <v>2010</v>
      </c>
      <c r="B727" t="s">
        <v>1861</v>
      </c>
      <c r="C727" s="9">
        <v>40346</v>
      </c>
      <c r="D727" s="1">
        <v>44364</v>
      </c>
      <c r="E727" t="s">
        <v>2453</v>
      </c>
      <c r="F727" s="2">
        <v>0.5625</v>
      </c>
      <c r="G727" t="s">
        <v>755</v>
      </c>
      <c r="H727" t="s">
        <v>1777</v>
      </c>
      <c r="I727" t="s">
        <v>1778</v>
      </c>
      <c r="J727" t="s">
        <v>1779</v>
      </c>
      <c r="K727" t="s">
        <v>2902</v>
      </c>
      <c r="L727" t="s">
        <v>8</v>
      </c>
      <c r="M727">
        <v>4</v>
      </c>
      <c r="N727">
        <v>1</v>
      </c>
      <c r="O727" t="s">
        <v>46</v>
      </c>
      <c r="P727" t="s">
        <v>205</v>
      </c>
      <c r="Q727">
        <v>82174</v>
      </c>
      <c r="R727">
        <v>2</v>
      </c>
      <c r="S727">
        <v>1</v>
      </c>
      <c r="T727" t="s">
        <v>1656</v>
      </c>
      <c r="U727" t="s">
        <v>1657</v>
      </c>
      <c r="V727" t="s">
        <v>1658</v>
      </c>
      <c r="W727">
        <v>249722</v>
      </c>
      <c r="X727">
        <v>300061458</v>
      </c>
      <c r="Y727" t="s">
        <v>230</v>
      </c>
      <c r="Z727" t="s">
        <v>440</v>
      </c>
    </row>
    <row r="728" spans="1:26" x14ac:dyDescent="0.3">
      <c r="A728">
        <v>2010</v>
      </c>
      <c r="B728" t="s">
        <v>1862</v>
      </c>
      <c r="C728" s="9">
        <v>40346</v>
      </c>
      <c r="D728" s="1">
        <v>44364</v>
      </c>
      <c r="E728" t="s">
        <v>2170</v>
      </c>
      <c r="F728" s="2">
        <v>0.66666666666666663</v>
      </c>
      <c r="G728" t="s">
        <v>755</v>
      </c>
      <c r="H728" t="s">
        <v>1831</v>
      </c>
      <c r="I728" t="s">
        <v>1832</v>
      </c>
      <c r="J728" t="s">
        <v>1833</v>
      </c>
      <c r="K728" t="s">
        <v>3003</v>
      </c>
      <c r="L728" t="s">
        <v>59</v>
      </c>
      <c r="M728">
        <v>2</v>
      </c>
      <c r="N728">
        <v>1</v>
      </c>
      <c r="O728" t="s">
        <v>55</v>
      </c>
      <c r="P728" t="s">
        <v>205</v>
      </c>
      <c r="Q728">
        <v>31593</v>
      </c>
      <c r="R728">
        <v>1</v>
      </c>
      <c r="S728">
        <v>1</v>
      </c>
      <c r="T728" t="s">
        <v>1514</v>
      </c>
      <c r="U728" t="s">
        <v>1863</v>
      </c>
      <c r="V728" t="s">
        <v>1864</v>
      </c>
      <c r="W728">
        <v>249722</v>
      </c>
      <c r="X728">
        <v>300061457</v>
      </c>
      <c r="Y728" t="s">
        <v>1237</v>
      </c>
      <c r="Z728" t="s">
        <v>1240</v>
      </c>
    </row>
    <row r="729" spans="1:26" x14ac:dyDescent="0.3">
      <c r="A729">
        <v>2010</v>
      </c>
      <c r="B729" t="s">
        <v>1865</v>
      </c>
      <c r="C729" s="9">
        <v>40346</v>
      </c>
      <c r="D729" s="1">
        <v>44364</v>
      </c>
      <c r="E729" t="s">
        <v>2419</v>
      </c>
      <c r="F729" s="2">
        <v>0.85416666666666663</v>
      </c>
      <c r="G729" t="s">
        <v>757</v>
      </c>
      <c r="H729" t="s">
        <v>1809</v>
      </c>
      <c r="I729" t="s">
        <v>1810</v>
      </c>
      <c r="J729" t="s">
        <v>1811</v>
      </c>
      <c r="K729" t="s">
        <v>2602</v>
      </c>
      <c r="L729" t="s">
        <v>4</v>
      </c>
      <c r="M729">
        <v>0</v>
      </c>
      <c r="N729">
        <v>2</v>
      </c>
      <c r="O729" t="s">
        <v>27</v>
      </c>
      <c r="P729" t="s">
        <v>205</v>
      </c>
      <c r="Q729">
        <v>35370</v>
      </c>
      <c r="R729">
        <v>0</v>
      </c>
      <c r="S729">
        <v>0</v>
      </c>
      <c r="T729" t="s">
        <v>1866</v>
      </c>
      <c r="U729" t="s">
        <v>1867</v>
      </c>
      <c r="V729" t="s">
        <v>1868</v>
      </c>
      <c r="W729">
        <v>249722</v>
      </c>
      <c r="X729">
        <v>300061451</v>
      </c>
      <c r="Y729" t="s">
        <v>209</v>
      </c>
      <c r="Z729" t="s">
        <v>210</v>
      </c>
    </row>
    <row r="730" spans="1:26" x14ac:dyDescent="0.3">
      <c r="A730">
        <v>2010</v>
      </c>
      <c r="B730" t="s">
        <v>1869</v>
      </c>
      <c r="C730" s="9">
        <v>40347</v>
      </c>
      <c r="D730" s="1">
        <v>44365</v>
      </c>
      <c r="E730" t="s">
        <v>2454</v>
      </c>
      <c r="F730" s="2">
        <v>0.5625</v>
      </c>
      <c r="G730" t="s">
        <v>974</v>
      </c>
      <c r="H730" t="s">
        <v>1791</v>
      </c>
      <c r="I730" t="s">
        <v>1792</v>
      </c>
      <c r="J730" t="s">
        <v>1793</v>
      </c>
      <c r="K730" t="s">
        <v>3182</v>
      </c>
      <c r="L730" t="s">
        <v>17</v>
      </c>
      <c r="M730">
        <v>0</v>
      </c>
      <c r="N730">
        <v>1</v>
      </c>
      <c r="O730" t="s">
        <v>77</v>
      </c>
      <c r="P730" t="s">
        <v>205</v>
      </c>
      <c r="Q730">
        <v>38294</v>
      </c>
      <c r="R730">
        <v>0</v>
      </c>
      <c r="S730">
        <v>1</v>
      </c>
      <c r="T730" t="s">
        <v>1870</v>
      </c>
      <c r="U730" t="s">
        <v>1871</v>
      </c>
      <c r="V730" t="s">
        <v>1872</v>
      </c>
      <c r="W730">
        <v>249722</v>
      </c>
      <c r="X730">
        <v>300061470</v>
      </c>
      <c r="Y730" t="s">
        <v>292</v>
      </c>
      <c r="Z730" t="s">
        <v>1820</v>
      </c>
    </row>
    <row r="731" spans="1:26" x14ac:dyDescent="0.3">
      <c r="A731">
        <v>2010</v>
      </c>
      <c r="B731" t="s">
        <v>1873</v>
      </c>
      <c r="C731" s="9">
        <v>40347</v>
      </c>
      <c r="D731" s="1">
        <v>44365</v>
      </c>
      <c r="E731" t="s">
        <v>2179</v>
      </c>
      <c r="F731" s="2">
        <v>0.66666666666666663</v>
      </c>
      <c r="G731" t="s">
        <v>969</v>
      </c>
      <c r="H731" t="s">
        <v>1798</v>
      </c>
      <c r="I731" t="s">
        <v>1778</v>
      </c>
      <c r="J731" t="s">
        <v>1799</v>
      </c>
      <c r="K731" t="s">
        <v>3183</v>
      </c>
      <c r="L731" t="s">
        <v>66</v>
      </c>
      <c r="M731">
        <v>2</v>
      </c>
      <c r="N731">
        <v>2</v>
      </c>
      <c r="O731" t="s">
        <v>5</v>
      </c>
      <c r="P731" t="s">
        <v>205</v>
      </c>
      <c r="Q731">
        <v>45573</v>
      </c>
      <c r="R731">
        <v>2</v>
      </c>
      <c r="S731">
        <v>0</v>
      </c>
      <c r="T731" t="s">
        <v>1874</v>
      </c>
      <c r="U731" t="s">
        <v>1875</v>
      </c>
      <c r="V731" t="s">
        <v>1876</v>
      </c>
      <c r="W731">
        <v>249722</v>
      </c>
      <c r="X731">
        <v>300061463</v>
      </c>
      <c r="Y731" t="s">
        <v>1488</v>
      </c>
      <c r="Z731" t="s">
        <v>5</v>
      </c>
    </row>
    <row r="732" spans="1:26" x14ac:dyDescent="0.3">
      <c r="A732">
        <v>2010</v>
      </c>
      <c r="B732" t="s">
        <v>1877</v>
      </c>
      <c r="C732" s="9">
        <v>40347</v>
      </c>
      <c r="D732" s="1">
        <v>44365</v>
      </c>
      <c r="E732" t="s">
        <v>2422</v>
      </c>
      <c r="F732" s="2">
        <v>0.85416666666666663</v>
      </c>
      <c r="G732" t="s">
        <v>969</v>
      </c>
      <c r="H732" t="s">
        <v>1784</v>
      </c>
      <c r="I732" t="s">
        <v>1785</v>
      </c>
      <c r="J732" t="s">
        <v>1786</v>
      </c>
      <c r="K732" t="s">
        <v>3184</v>
      </c>
      <c r="L732" t="s">
        <v>22</v>
      </c>
      <c r="M732">
        <v>0</v>
      </c>
      <c r="N732">
        <v>0</v>
      </c>
      <c r="O732" t="s">
        <v>42</v>
      </c>
      <c r="P732" t="s">
        <v>205</v>
      </c>
      <c r="Q732">
        <v>64100</v>
      </c>
      <c r="R732">
        <v>0</v>
      </c>
      <c r="S732">
        <v>0</v>
      </c>
      <c r="T732" t="s">
        <v>1780</v>
      </c>
      <c r="U732" t="s">
        <v>1781</v>
      </c>
      <c r="V732" t="s">
        <v>1782</v>
      </c>
      <c r="W732">
        <v>249722</v>
      </c>
      <c r="X732">
        <v>300061464</v>
      </c>
      <c r="Y732" t="s">
        <v>394</v>
      </c>
      <c r="Z732" t="s">
        <v>878</v>
      </c>
    </row>
    <row r="733" spans="1:26" x14ac:dyDescent="0.3">
      <c r="A733">
        <v>2010</v>
      </c>
      <c r="B733" t="s">
        <v>1878</v>
      </c>
      <c r="C733" s="9">
        <v>40348</v>
      </c>
      <c r="D733" s="1">
        <v>44366</v>
      </c>
      <c r="E733" t="s">
        <v>2455</v>
      </c>
      <c r="F733" s="2">
        <v>0.5625</v>
      </c>
      <c r="G733" t="s">
        <v>1014</v>
      </c>
      <c r="H733" t="s">
        <v>1822</v>
      </c>
      <c r="I733" t="s">
        <v>1823</v>
      </c>
      <c r="J733" t="s">
        <v>1824</v>
      </c>
      <c r="K733" t="s">
        <v>3185</v>
      </c>
      <c r="L733" t="s">
        <v>39</v>
      </c>
      <c r="M733">
        <v>1</v>
      </c>
      <c r="N733">
        <v>0</v>
      </c>
      <c r="O733" t="s">
        <v>62</v>
      </c>
      <c r="P733" t="s">
        <v>205</v>
      </c>
      <c r="Q733">
        <v>62010</v>
      </c>
      <c r="R733">
        <v>0</v>
      </c>
      <c r="S733">
        <v>0</v>
      </c>
      <c r="T733" t="s">
        <v>1817</v>
      </c>
      <c r="U733" t="s">
        <v>1818</v>
      </c>
      <c r="V733" t="s">
        <v>1819</v>
      </c>
      <c r="W733">
        <v>249722</v>
      </c>
      <c r="X733">
        <v>300111117</v>
      </c>
      <c r="Y733" t="s">
        <v>278</v>
      </c>
      <c r="Z733" t="s">
        <v>1350</v>
      </c>
    </row>
    <row r="734" spans="1:26" x14ac:dyDescent="0.3">
      <c r="A734">
        <v>2010</v>
      </c>
      <c r="B734" t="s">
        <v>1879</v>
      </c>
      <c r="C734" s="9">
        <v>40348</v>
      </c>
      <c r="D734" s="1">
        <v>44366</v>
      </c>
      <c r="E734" t="s">
        <v>2316</v>
      </c>
      <c r="F734" s="2">
        <v>0.66666666666666663</v>
      </c>
      <c r="G734" t="s">
        <v>974</v>
      </c>
      <c r="H734" t="s">
        <v>1803</v>
      </c>
      <c r="I734" t="s">
        <v>1804</v>
      </c>
      <c r="J734" t="s">
        <v>1805</v>
      </c>
      <c r="K734" t="s">
        <v>3186</v>
      </c>
      <c r="L734" t="s">
        <v>75</v>
      </c>
      <c r="M734">
        <v>1</v>
      </c>
      <c r="N734">
        <v>1</v>
      </c>
      <c r="O734" t="s">
        <v>37</v>
      </c>
      <c r="P734" t="s">
        <v>205</v>
      </c>
      <c r="Q734">
        <v>34812</v>
      </c>
      <c r="R734">
        <v>1</v>
      </c>
      <c r="S734">
        <v>1</v>
      </c>
      <c r="T734" t="s">
        <v>1671</v>
      </c>
      <c r="U734" t="s">
        <v>1880</v>
      </c>
      <c r="V734" t="s">
        <v>1881</v>
      </c>
      <c r="W734">
        <v>249722</v>
      </c>
      <c r="X734">
        <v>300061469</v>
      </c>
      <c r="Y734" t="s">
        <v>1698</v>
      </c>
      <c r="Z734" t="s">
        <v>704</v>
      </c>
    </row>
    <row r="735" spans="1:26" x14ac:dyDescent="0.3">
      <c r="A735">
        <v>2010</v>
      </c>
      <c r="B735" t="s">
        <v>1882</v>
      </c>
      <c r="C735" s="9">
        <v>40348</v>
      </c>
      <c r="D735" s="1">
        <v>44366</v>
      </c>
      <c r="E735" t="s">
        <v>2456</v>
      </c>
      <c r="F735" s="2">
        <v>0.85416666666666663</v>
      </c>
      <c r="G735" t="s">
        <v>1014</v>
      </c>
      <c r="H735" t="s">
        <v>1814</v>
      </c>
      <c r="I735" t="s">
        <v>1815</v>
      </c>
      <c r="J735" t="s">
        <v>1816</v>
      </c>
      <c r="K735" t="s">
        <v>3187</v>
      </c>
      <c r="L735" t="s">
        <v>51</v>
      </c>
      <c r="M735">
        <v>1</v>
      </c>
      <c r="N735">
        <v>2</v>
      </c>
      <c r="O735" t="s">
        <v>48</v>
      </c>
      <c r="P735" t="s">
        <v>205</v>
      </c>
      <c r="Q735">
        <v>38074</v>
      </c>
      <c r="R735">
        <v>1</v>
      </c>
      <c r="S735">
        <v>1</v>
      </c>
      <c r="T735" t="s">
        <v>1678</v>
      </c>
      <c r="U735" t="s">
        <v>1680</v>
      </c>
      <c r="V735" t="s">
        <v>1844</v>
      </c>
      <c r="W735">
        <v>249722</v>
      </c>
      <c r="X735">
        <v>300061475</v>
      </c>
      <c r="Y735" t="s">
        <v>857</v>
      </c>
      <c r="Z735" t="s">
        <v>1021</v>
      </c>
    </row>
    <row r="736" spans="1:26" x14ac:dyDescent="0.3">
      <c r="A736">
        <v>2010</v>
      </c>
      <c r="B736" t="s">
        <v>1883</v>
      </c>
      <c r="C736" s="9">
        <v>40349</v>
      </c>
      <c r="D736" s="1">
        <v>44367</v>
      </c>
      <c r="E736" t="s">
        <v>2457</v>
      </c>
      <c r="F736" s="2">
        <v>0.5625</v>
      </c>
      <c r="G736" t="s">
        <v>989</v>
      </c>
      <c r="H736" t="s">
        <v>1831</v>
      </c>
      <c r="I736" t="s">
        <v>1832</v>
      </c>
      <c r="J736" t="s">
        <v>1833</v>
      </c>
      <c r="K736" t="s">
        <v>3188</v>
      </c>
      <c r="L736" t="s">
        <v>79</v>
      </c>
      <c r="M736">
        <v>0</v>
      </c>
      <c r="N736">
        <v>2</v>
      </c>
      <c r="O736" t="s">
        <v>12</v>
      </c>
      <c r="P736" t="s">
        <v>205</v>
      </c>
      <c r="Q736">
        <v>26643</v>
      </c>
      <c r="R736">
        <v>0</v>
      </c>
      <c r="S736">
        <v>1</v>
      </c>
      <c r="T736" t="s">
        <v>1853</v>
      </c>
      <c r="U736" t="s">
        <v>1854</v>
      </c>
      <c r="V736" t="s">
        <v>1855</v>
      </c>
      <c r="W736">
        <v>249722</v>
      </c>
      <c r="X736">
        <v>300061481</v>
      </c>
      <c r="Y736" t="s">
        <v>1842</v>
      </c>
      <c r="Z736" t="s">
        <v>237</v>
      </c>
    </row>
    <row r="737" spans="1:26" x14ac:dyDescent="0.3">
      <c r="A737">
        <v>2010</v>
      </c>
      <c r="B737" t="s">
        <v>1884</v>
      </c>
      <c r="C737" s="9">
        <v>40349</v>
      </c>
      <c r="D737" s="1">
        <v>44367</v>
      </c>
      <c r="E737" t="s">
        <v>2172</v>
      </c>
      <c r="F737" s="2">
        <v>0.66666666666666663</v>
      </c>
      <c r="G737" t="s">
        <v>989</v>
      </c>
      <c r="H737" t="s">
        <v>1850</v>
      </c>
      <c r="I737" t="s">
        <v>1851</v>
      </c>
      <c r="J737" t="s">
        <v>1852</v>
      </c>
      <c r="K737" t="s">
        <v>3189</v>
      </c>
      <c r="L737" t="s">
        <v>19</v>
      </c>
      <c r="M737">
        <v>1</v>
      </c>
      <c r="N737">
        <v>1</v>
      </c>
      <c r="O737" t="s">
        <v>78</v>
      </c>
      <c r="P737" t="s">
        <v>205</v>
      </c>
      <c r="Q737">
        <v>38229</v>
      </c>
      <c r="R737">
        <v>1</v>
      </c>
      <c r="S737">
        <v>1</v>
      </c>
      <c r="T737" t="s">
        <v>1535</v>
      </c>
      <c r="U737" t="s">
        <v>1645</v>
      </c>
      <c r="V737" t="s">
        <v>1812</v>
      </c>
      <c r="W737">
        <v>249722</v>
      </c>
      <c r="X737">
        <v>300061482</v>
      </c>
      <c r="Y737" t="s">
        <v>306</v>
      </c>
      <c r="Z737" t="s">
        <v>870</v>
      </c>
    </row>
    <row r="738" spans="1:26" x14ac:dyDescent="0.3">
      <c r="A738">
        <v>2010</v>
      </c>
      <c r="B738" t="s">
        <v>1885</v>
      </c>
      <c r="C738" s="9">
        <v>40349</v>
      </c>
      <c r="D738" s="1">
        <v>44367</v>
      </c>
      <c r="E738" t="s">
        <v>2458</v>
      </c>
      <c r="F738" s="2">
        <v>0.85416666666666663</v>
      </c>
      <c r="G738" t="s">
        <v>1364</v>
      </c>
      <c r="H738" t="s">
        <v>1777</v>
      </c>
      <c r="I738" t="s">
        <v>1778</v>
      </c>
      <c r="J738" t="s">
        <v>1779</v>
      </c>
      <c r="K738" t="s">
        <v>3190</v>
      </c>
      <c r="L738" t="s">
        <v>11</v>
      </c>
      <c r="M738">
        <v>3</v>
      </c>
      <c r="N738">
        <v>1</v>
      </c>
      <c r="O738" t="s">
        <v>74</v>
      </c>
      <c r="P738" t="s">
        <v>205</v>
      </c>
      <c r="Q738">
        <v>84455</v>
      </c>
      <c r="R738">
        <v>1</v>
      </c>
      <c r="S738">
        <v>0</v>
      </c>
      <c r="T738" t="s">
        <v>1827</v>
      </c>
      <c r="U738" t="s">
        <v>1828</v>
      </c>
      <c r="V738" t="s">
        <v>1829</v>
      </c>
      <c r="W738">
        <v>249722</v>
      </c>
      <c r="X738">
        <v>300061488</v>
      </c>
      <c r="Y738" t="s">
        <v>222</v>
      </c>
      <c r="Z738" t="s">
        <v>1659</v>
      </c>
    </row>
    <row r="739" spans="1:26" x14ac:dyDescent="0.3">
      <c r="A739">
        <v>2010</v>
      </c>
      <c r="B739" t="s">
        <v>1886</v>
      </c>
      <c r="C739" s="9">
        <v>40350</v>
      </c>
      <c r="D739" s="1">
        <v>44368</v>
      </c>
      <c r="E739" t="s">
        <v>2459</v>
      </c>
      <c r="F739" s="2">
        <v>0.5625</v>
      </c>
      <c r="G739" t="s">
        <v>1364</v>
      </c>
      <c r="H739" t="s">
        <v>1784</v>
      </c>
      <c r="I739" t="s">
        <v>1785</v>
      </c>
      <c r="J739" t="s">
        <v>1786</v>
      </c>
      <c r="K739" t="s">
        <v>2772</v>
      </c>
      <c r="L739" t="s">
        <v>29</v>
      </c>
      <c r="M739">
        <v>7</v>
      </c>
      <c r="N739">
        <v>0</v>
      </c>
      <c r="O739" t="s">
        <v>30</v>
      </c>
      <c r="P739" t="s">
        <v>205</v>
      </c>
      <c r="Q739">
        <v>63644</v>
      </c>
      <c r="R739">
        <v>1</v>
      </c>
      <c r="S739">
        <v>0</v>
      </c>
      <c r="T739" t="s">
        <v>1887</v>
      </c>
      <c r="U739" t="s">
        <v>1888</v>
      </c>
      <c r="V739" t="s">
        <v>1889</v>
      </c>
      <c r="W739">
        <v>249722</v>
      </c>
      <c r="X739">
        <v>300061487</v>
      </c>
      <c r="Y739" t="s">
        <v>597</v>
      </c>
      <c r="Z739" t="s">
        <v>588</v>
      </c>
    </row>
    <row r="740" spans="1:26" x14ac:dyDescent="0.3">
      <c r="A740">
        <v>2010</v>
      </c>
      <c r="B740" t="s">
        <v>1890</v>
      </c>
      <c r="C740" s="9">
        <v>40350</v>
      </c>
      <c r="D740" s="1">
        <v>44368</v>
      </c>
      <c r="E740" t="s">
        <v>2281</v>
      </c>
      <c r="F740" s="2">
        <v>0.66666666666666663</v>
      </c>
      <c r="G740" t="s">
        <v>1347</v>
      </c>
      <c r="H740" t="s">
        <v>1791</v>
      </c>
      <c r="I740" t="s">
        <v>1792</v>
      </c>
      <c r="J740" t="s">
        <v>1793</v>
      </c>
      <c r="K740" t="s">
        <v>2725</v>
      </c>
      <c r="L740" t="s">
        <v>9</v>
      </c>
      <c r="M740">
        <v>1</v>
      </c>
      <c r="N740">
        <v>0</v>
      </c>
      <c r="O740" t="s">
        <v>15</v>
      </c>
      <c r="P740" t="s">
        <v>205</v>
      </c>
      <c r="Q740">
        <v>34872</v>
      </c>
      <c r="R740">
        <v>0</v>
      </c>
      <c r="S740">
        <v>0</v>
      </c>
      <c r="T740" t="s">
        <v>1866</v>
      </c>
      <c r="U740" t="s">
        <v>1867</v>
      </c>
      <c r="V740" t="s">
        <v>1868</v>
      </c>
      <c r="W740">
        <v>249722</v>
      </c>
      <c r="X740">
        <v>300061493</v>
      </c>
      <c r="Y740" t="s">
        <v>233</v>
      </c>
      <c r="Z740" t="s">
        <v>277</v>
      </c>
    </row>
    <row r="741" spans="1:26" x14ac:dyDescent="0.3">
      <c r="A741">
        <v>2010</v>
      </c>
      <c r="B741" t="s">
        <v>1891</v>
      </c>
      <c r="C741" s="9">
        <v>40350</v>
      </c>
      <c r="D741" s="1">
        <v>44368</v>
      </c>
      <c r="E741" t="s">
        <v>2424</v>
      </c>
      <c r="F741" s="2">
        <v>0.85416666666666663</v>
      </c>
      <c r="G741" t="s">
        <v>1347</v>
      </c>
      <c r="H741" t="s">
        <v>1798</v>
      </c>
      <c r="I741" t="s">
        <v>1778</v>
      </c>
      <c r="J741" t="s">
        <v>1799</v>
      </c>
      <c r="K741" t="s">
        <v>2872</v>
      </c>
      <c r="L741" t="s">
        <v>18</v>
      </c>
      <c r="M741">
        <v>2</v>
      </c>
      <c r="N741">
        <v>0</v>
      </c>
      <c r="O741" t="s">
        <v>43</v>
      </c>
      <c r="P741" t="s">
        <v>205</v>
      </c>
      <c r="Q741">
        <v>54386</v>
      </c>
      <c r="R741">
        <v>1</v>
      </c>
      <c r="S741">
        <v>0</v>
      </c>
      <c r="T741" t="s">
        <v>1787</v>
      </c>
      <c r="U741" t="s">
        <v>1788</v>
      </c>
      <c r="V741" t="s">
        <v>1789</v>
      </c>
      <c r="W741">
        <v>249722</v>
      </c>
      <c r="X741">
        <v>300061494</v>
      </c>
      <c r="Y741" t="s">
        <v>299</v>
      </c>
      <c r="Z741" t="s">
        <v>890</v>
      </c>
    </row>
    <row r="742" spans="1:26" x14ac:dyDescent="0.3">
      <c r="A742">
        <v>2010</v>
      </c>
      <c r="B742" t="s">
        <v>1892</v>
      </c>
      <c r="C742" s="9">
        <v>40351</v>
      </c>
      <c r="D742" s="1">
        <v>44369</v>
      </c>
      <c r="E742" t="s">
        <v>2182</v>
      </c>
      <c r="F742" s="2">
        <v>0.66666666666666663</v>
      </c>
      <c r="G742" t="s">
        <v>757</v>
      </c>
      <c r="H742" t="s">
        <v>1803</v>
      </c>
      <c r="I742" t="s">
        <v>1804</v>
      </c>
      <c r="J742" t="s">
        <v>1805</v>
      </c>
      <c r="K742" t="s">
        <v>3191</v>
      </c>
      <c r="L742" t="s">
        <v>27</v>
      </c>
      <c r="M742">
        <v>0</v>
      </c>
      <c r="N742">
        <v>1</v>
      </c>
      <c r="O742" t="s">
        <v>10</v>
      </c>
      <c r="P742" t="s">
        <v>205</v>
      </c>
      <c r="Q742">
        <v>33425</v>
      </c>
      <c r="R742">
        <v>0</v>
      </c>
      <c r="S742">
        <v>1</v>
      </c>
      <c r="T742" t="s">
        <v>1846</v>
      </c>
      <c r="U742" t="s">
        <v>1847</v>
      </c>
      <c r="V742" t="s">
        <v>1848</v>
      </c>
      <c r="W742">
        <v>249722</v>
      </c>
      <c r="X742">
        <v>300061450</v>
      </c>
      <c r="Y742" t="s">
        <v>210</v>
      </c>
      <c r="Z742" t="s">
        <v>241</v>
      </c>
    </row>
    <row r="743" spans="1:26" x14ac:dyDescent="0.3">
      <c r="A743">
        <v>2010</v>
      </c>
      <c r="B743" t="s">
        <v>1892</v>
      </c>
      <c r="C743" s="9">
        <v>40351</v>
      </c>
      <c r="D743" s="1">
        <v>44369</v>
      </c>
      <c r="E743" t="s">
        <v>2182</v>
      </c>
      <c r="F743" s="2">
        <v>0.66666666666666663</v>
      </c>
      <c r="G743" t="s">
        <v>757</v>
      </c>
      <c r="H743" t="s">
        <v>1831</v>
      </c>
      <c r="I743" t="s">
        <v>1832</v>
      </c>
      <c r="J743" t="s">
        <v>1833</v>
      </c>
      <c r="K743" t="s">
        <v>3015</v>
      </c>
      <c r="L743" t="s">
        <v>4</v>
      </c>
      <c r="M743">
        <v>1</v>
      </c>
      <c r="N743">
        <v>2</v>
      </c>
      <c r="O743" t="s">
        <v>61</v>
      </c>
      <c r="P743" t="s">
        <v>205</v>
      </c>
      <c r="Q743">
        <v>39415</v>
      </c>
      <c r="R743">
        <v>0</v>
      </c>
      <c r="S743">
        <v>2</v>
      </c>
      <c r="T743" t="s">
        <v>1514</v>
      </c>
      <c r="U743" t="s">
        <v>1863</v>
      </c>
      <c r="V743" t="s">
        <v>1864</v>
      </c>
      <c r="W743">
        <v>249722</v>
      </c>
      <c r="X743">
        <v>300061449</v>
      </c>
      <c r="Y743" t="s">
        <v>209</v>
      </c>
      <c r="Z743" t="s">
        <v>1327</v>
      </c>
    </row>
    <row r="744" spans="1:26" x14ac:dyDescent="0.3">
      <c r="A744">
        <v>2010</v>
      </c>
      <c r="B744" t="s">
        <v>1893</v>
      </c>
      <c r="C744" s="9">
        <v>40351</v>
      </c>
      <c r="D744" s="1">
        <v>44369</v>
      </c>
      <c r="E744" t="s">
        <v>2425</v>
      </c>
      <c r="F744" s="2">
        <v>0.85416666666666663</v>
      </c>
      <c r="G744" t="s">
        <v>755</v>
      </c>
      <c r="H744" t="s">
        <v>1822</v>
      </c>
      <c r="I744" t="s">
        <v>1823</v>
      </c>
      <c r="J744" t="s">
        <v>1824</v>
      </c>
      <c r="K744" t="s">
        <v>3192</v>
      </c>
      <c r="L744" t="s">
        <v>55</v>
      </c>
      <c r="M744">
        <v>2</v>
      </c>
      <c r="N744">
        <v>2</v>
      </c>
      <c r="O744" t="s">
        <v>46</v>
      </c>
      <c r="P744" t="s">
        <v>205</v>
      </c>
      <c r="Q744">
        <v>61874</v>
      </c>
      <c r="R744">
        <v>1</v>
      </c>
      <c r="S744">
        <v>1</v>
      </c>
      <c r="T744" t="s">
        <v>1834</v>
      </c>
      <c r="U744" t="s">
        <v>1835</v>
      </c>
      <c r="V744" t="s">
        <v>1836</v>
      </c>
      <c r="W744">
        <v>249722</v>
      </c>
      <c r="X744">
        <v>300111115</v>
      </c>
      <c r="Y744" t="s">
        <v>1240</v>
      </c>
      <c r="Z744" t="s">
        <v>440</v>
      </c>
    </row>
    <row r="745" spans="1:26" x14ac:dyDescent="0.3">
      <c r="A745">
        <v>2010</v>
      </c>
      <c r="B745" t="s">
        <v>1893</v>
      </c>
      <c r="C745" s="9">
        <v>40351</v>
      </c>
      <c r="D745" s="1">
        <v>44369</v>
      </c>
      <c r="E745" t="s">
        <v>2425</v>
      </c>
      <c r="F745" s="2">
        <v>0.85416666666666663</v>
      </c>
      <c r="G745" t="s">
        <v>755</v>
      </c>
      <c r="H745" t="s">
        <v>1809</v>
      </c>
      <c r="I745" t="s">
        <v>1810</v>
      </c>
      <c r="J745" t="s">
        <v>1811</v>
      </c>
      <c r="K745" t="s">
        <v>3193</v>
      </c>
      <c r="L745" t="s">
        <v>59</v>
      </c>
      <c r="M745">
        <v>0</v>
      </c>
      <c r="N745">
        <v>2</v>
      </c>
      <c r="O745" t="s">
        <v>8</v>
      </c>
      <c r="P745" t="s">
        <v>205</v>
      </c>
      <c r="Q745">
        <v>38891</v>
      </c>
      <c r="R745">
        <v>0</v>
      </c>
      <c r="S745">
        <v>0</v>
      </c>
      <c r="T745" t="s">
        <v>1780</v>
      </c>
      <c r="U745" t="s">
        <v>1781</v>
      </c>
      <c r="V745" t="s">
        <v>1782</v>
      </c>
      <c r="W745">
        <v>249722</v>
      </c>
      <c r="X745">
        <v>300061455</v>
      </c>
      <c r="Y745" t="s">
        <v>1237</v>
      </c>
      <c r="Z745" t="s">
        <v>230</v>
      </c>
    </row>
    <row r="746" spans="1:26" x14ac:dyDescent="0.3">
      <c r="A746">
        <v>2010</v>
      </c>
      <c r="B746" t="s">
        <v>1894</v>
      </c>
      <c r="C746" s="9">
        <v>40352</v>
      </c>
      <c r="D746" s="1">
        <v>44370</v>
      </c>
      <c r="E746" t="s">
        <v>2184</v>
      </c>
      <c r="F746" s="2">
        <v>0.66666666666666663</v>
      </c>
      <c r="G746" t="s">
        <v>969</v>
      </c>
      <c r="H746" t="s">
        <v>1791</v>
      </c>
      <c r="I746" t="s">
        <v>1792</v>
      </c>
      <c r="J746" t="s">
        <v>1793</v>
      </c>
      <c r="K746" t="s">
        <v>3194</v>
      </c>
      <c r="L746" t="s">
        <v>66</v>
      </c>
      <c r="M746">
        <v>0</v>
      </c>
      <c r="N746">
        <v>1</v>
      </c>
      <c r="O746" t="s">
        <v>22</v>
      </c>
      <c r="P746" t="s">
        <v>205</v>
      </c>
      <c r="Q746">
        <v>36893</v>
      </c>
      <c r="R746">
        <v>0</v>
      </c>
      <c r="S746">
        <v>1</v>
      </c>
      <c r="T746" t="s">
        <v>1800</v>
      </c>
      <c r="U746" t="s">
        <v>1665</v>
      </c>
      <c r="V746" t="s">
        <v>1801</v>
      </c>
      <c r="W746">
        <v>249722</v>
      </c>
      <c r="X746">
        <v>300061462</v>
      </c>
      <c r="Y746" t="s">
        <v>1488</v>
      </c>
      <c r="Z746" t="s">
        <v>394</v>
      </c>
    </row>
    <row r="747" spans="1:26" x14ac:dyDescent="0.3">
      <c r="A747">
        <v>2010</v>
      </c>
      <c r="B747" t="s">
        <v>1894</v>
      </c>
      <c r="C747" s="9">
        <v>40352</v>
      </c>
      <c r="D747" s="1">
        <v>44370</v>
      </c>
      <c r="E747" t="s">
        <v>2184</v>
      </c>
      <c r="F747" s="2">
        <v>0.66666666666666663</v>
      </c>
      <c r="G747" t="s">
        <v>969</v>
      </c>
      <c r="H747" t="s">
        <v>1814</v>
      </c>
      <c r="I747" t="s">
        <v>1815</v>
      </c>
      <c r="J747" t="s">
        <v>1816</v>
      </c>
      <c r="K747" t="s">
        <v>3195</v>
      </c>
      <c r="L747" t="s">
        <v>5</v>
      </c>
      <c r="M747">
        <v>1</v>
      </c>
      <c r="N747">
        <v>0</v>
      </c>
      <c r="O747" t="s">
        <v>42</v>
      </c>
      <c r="P747" t="s">
        <v>205</v>
      </c>
      <c r="Q747">
        <v>35827</v>
      </c>
      <c r="R747">
        <v>0</v>
      </c>
      <c r="S747">
        <v>0</v>
      </c>
      <c r="T747" t="s">
        <v>1656</v>
      </c>
      <c r="U747" t="s">
        <v>1657</v>
      </c>
      <c r="V747" t="s">
        <v>1658</v>
      </c>
      <c r="W747">
        <v>249722</v>
      </c>
      <c r="X747">
        <v>300061461</v>
      </c>
      <c r="Y747" t="s">
        <v>5</v>
      </c>
      <c r="Z747" t="s">
        <v>878</v>
      </c>
    </row>
    <row r="748" spans="1:26" x14ac:dyDescent="0.3">
      <c r="A748">
        <v>2010</v>
      </c>
      <c r="B748" t="s">
        <v>1895</v>
      </c>
      <c r="C748" s="9">
        <v>40352</v>
      </c>
      <c r="D748" s="1">
        <v>44370</v>
      </c>
      <c r="E748" t="s">
        <v>2460</v>
      </c>
      <c r="F748" s="2">
        <v>0.85416666666666663</v>
      </c>
      <c r="G748" t="s">
        <v>974</v>
      </c>
      <c r="H748" t="s">
        <v>1777</v>
      </c>
      <c r="I748" t="s">
        <v>1778</v>
      </c>
      <c r="J748" t="s">
        <v>1779</v>
      </c>
      <c r="K748" t="s">
        <v>3196</v>
      </c>
      <c r="L748" t="s">
        <v>75</v>
      </c>
      <c r="M748">
        <v>0</v>
      </c>
      <c r="N748">
        <v>1</v>
      </c>
      <c r="O748" t="s">
        <v>17</v>
      </c>
      <c r="P748" t="s">
        <v>205</v>
      </c>
      <c r="Q748">
        <v>83391</v>
      </c>
      <c r="R748">
        <v>0</v>
      </c>
      <c r="S748">
        <v>0</v>
      </c>
      <c r="T748" t="s">
        <v>1479</v>
      </c>
      <c r="U748" t="s">
        <v>1806</v>
      </c>
      <c r="V748" t="s">
        <v>1807</v>
      </c>
      <c r="W748">
        <v>249722</v>
      </c>
      <c r="X748">
        <v>300061468</v>
      </c>
      <c r="Y748" t="s">
        <v>1698</v>
      </c>
      <c r="Z748" t="s">
        <v>292</v>
      </c>
    </row>
    <row r="749" spans="1:26" x14ac:dyDescent="0.3">
      <c r="A749">
        <v>2010</v>
      </c>
      <c r="B749" t="s">
        <v>1895</v>
      </c>
      <c r="C749" s="9">
        <v>40352</v>
      </c>
      <c r="D749" s="1">
        <v>44370</v>
      </c>
      <c r="E749" t="s">
        <v>2460</v>
      </c>
      <c r="F749" s="2">
        <v>0.85416666666666663</v>
      </c>
      <c r="G749" t="s">
        <v>974</v>
      </c>
      <c r="H749" t="s">
        <v>1850</v>
      </c>
      <c r="I749" t="s">
        <v>1851</v>
      </c>
      <c r="J749" t="s">
        <v>1852</v>
      </c>
      <c r="K749" t="s">
        <v>3197</v>
      </c>
      <c r="L749" t="s">
        <v>37</v>
      </c>
      <c r="M749">
        <v>2</v>
      </c>
      <c r="N749">
        <v>1</v>
      </c>
      <c r="O749" t="s">
        <v>77</v>
      </c>
      <c r="P749" t="s">
        <v>205</v>
      </c>
      <c r="Q749">
        <v>37836</v>
      </c>
      <c r="R749">
        <v>0</v>
      </c>
      <c r="S749">
        <v>0</v>
      </c>
      <c r="T749" t="s">
        <v>1678</v>
      </c>
      <c r="U749" t="s">
        <v>1680</v>
      </c>
      <c r="V749" t="s">
        <v>1844</v>
      </c>
      <c r="W749">
        <v>249722</v>
      </c>
      <c r="X749">
        <v>300061467</v>
      </c>
      <c r="Y749" t="s">
        <v>704</v>
      </c>
      <c r="Z749" t="s">
        <v>1820</v>
      </c>
    </row>
    <row r="750" spans="1:26" x14ac:dyDescent="0.3">
      <c r="A750">
        <v>2010</v>
      </c>
      <c r="B750" t="s">
        <v>1896</v>
      </c>
      <c r="C750" s="9">
        <v>40353</v>
      </c>
      <c r="D750" s="1">
        <v>44371</v>
      </c>
      <c r="E750" t="s">
        <v>2324</v>
      </c>
      <c r="F750" s="2">
        <v>0.66666666666666663</v>
      </c>
      <c r="G750" t="s">
        <v>989</v>
      </c>
      <c r="H750" t="s">
        <v>1798</v>
      </c>
      <c r="I750" t="s">
        <v>1778</v>
      </c>
      <c r="J750" t="s">
        <v>1799</v>
      </c>
      <c r="K750" t="s">
        <v>3198</v>
      </c>
      <c r="L750" t="s">
        <v>79</v>
      </c>
      <c r="M750">
        <v>3</v>
      </c>
      <c r="N750">
        <v>2</v>
      </c>
      <c r="O750" t="s">
        <v>19</v>
      </c>
      <c r="P750" t="s">
        <v>205</v>
      </c>
      <c r="Q750">
        <v>53412</v>
      </c>
      <c r="R750">
        <v>1</v>
      </c>
      <c r="S750">
        <v>0</v>
      </c>
      <c r="T750" t="s">
        <v>1857</v>
      </c>
      <c r="U750" t="s">
        <v>1858</v>
      </c>
      <c r="V750" t="s">
        <v>1859</v>
      </c>
      <c r="W750">
        <v>249722</v>
      </c>
      <c r="X750">
        <v>300061480</v>
      </c>
      <c r="Y750" t="s">
        <v>1842</v>
      </c>
      <c r="Z750" t="s">
        <v>306</v>
      </c>
    </row>
    <row r="751" spans="1:26" x14ac:dyDescent="0.3">
      <c r="A751">
        <v>2010</v>
      </c>
      <c r="B751" t="s">
        <v>1896</v>
      </c>
      <c r="C751" s="9">
        <v>40353</v>
      </c>
      <c r="D751" s="1">
        <v>44371</v>
      </c>
      <c r="E751" t="s">
        <v>2324</v>
      </c>
      <c r="F751" s="2">
        <v>0.66666666666666663</v>
      </c>
      <c r="G751" t="s">
        <v>989</v>
      </c>
      <c r="H751" t="s">
        <v>1809</v>
      </c>
      <c r="I751" t="s">
        <v>1810</v>
      </c>
      <c r="J751" t="s">
        <v>1811</v>
      </c>
      <c r="K751" t="s">
        <v>3199</v>
      </c>
      <c r="L751" t="s">
        <v>12</v>
      </c>
      <c r="M751">
        <v>0</v>
      </c>
      <c r="N751">
        <v>0</v>
      </c>
      <c r="O751" t="s">
        <v>78</v>
      </c>
      <c r="P751" t="s">
        <v>205</v>
      </c>
      <c r="Q751">
        <v>34850</v>
      </c>
      <c r="R751">
        <v>0</v>
      </c>
      <c r="S751">
        <v>0</v>
      </c>
      <c r="T751" t="s">
        <v>1787</v>
      </c>
      <c r="U751" t="s">
        <v>1788</v>
      </c>
      <c r="V751" t="s">
        <v>1789</v>
      </c>
      <c r="W751">
        <v>249722</v>
      </c>
      <c r="X751">
        <v>300061479</v>
      </c>
      <c r="Y751" t="s">
        <v>237</v>
      </c>
      <c r="Z751" t="s">
        <v>870</v>
      </c>
    </row>
    <row r="752" spans="1:26" x14ac:dyDescent="0.3">
      <c r="A752">
        <v>2010</v>
      </c>
      <c r="B752" t="s">
        <v>1897</v>
      </c>
      <c r="C752" s="9">
        <v>40353</v>
      </c>
      <c r="D752" s="1">
        <v>44371</v>
      </c>
      <c r="E752" t="s">
        <v>2461</v>
      </c>
      <c r="F752" s="2">
        <v>0.85416666666666663</v>
      </c>
      <c r="G752" t="s">
        <v>1014</v>
      </c>
      <c r="H752" t="s">
        <v>1803</v>
      </c>
      <c r="I752" t="s">
        <v>1804</v>
      </c>
      <c r="J752" t="s">
        <v>1805</v>
      </c>
      <c r="K752" t="s">
        <v>3200</v>
      </c>
      <c r="L752" t="s">
        <v>48</v>
      </c>
      <c r="M752">
        <v>1</v>
      </c>
      <c r="N752">
        <v>3</v>
      </c>
      <c r="O752" t="s">
        <v>62</v>
      </c>
      <c r="P752" t="s">
        <v>205</v>
      </c>
      <c r="Q752">
        <v>27967</v>
      </c>
      <c r="R752">
        <v>0</v>
      </c>
      <c r="S752">
        <v>2</v>
      </c>
      <c r="T752" t="s">
        <v>1840</v>
      </c>
      <c r="U752" t="s">
        <v>1725</v>
      </c>
      <c r="V752" t="s">
        <v>1841</v>
      </c>
      <c r="W752">
        <v>249722</v>
      </c>
      <c r="X752">
        <v>300061474</v>
      </c>
      <c r="Y752" t="s">
        <v>1021</v>
      </c>
      <c r="Z752" t="s">
        <v>1350</v>
      </c>
    </row>
    <row r="753" spans="1:26" x14ac:dyDescent="0.3">
      <c r="A753">
        <v>2010</v>
      </c>
      <c r="B753" t="s">
        <v>1897</v>
      </c>
      <c r="C753" s="9">
        <v>40353</v>
      </c>
      <c r="D753" s="1">
        <v>44371</v>
      </c>
      <c r="E753" t="s">
        <v>2461</v>
      </c>
      <c r="F753" s="2">
        <v>0.85416666666666663</v>
      </c>
      <c r="G753" t="s">
        <v>1014</v>
      </c>
      <c r="H753" t="s">
        <v>1784</v>
      </c>
      <c r="I753" t="s">
        <v>1785</v>
      </c>
      <c r="J753" t="s">
        <v>1786</v>
      </c>
      <c r="K753" t="s">
        <v>3201</v>
      </c>
      <c r="L753" t="s">
        <v>51</v>
      </c>
      <c r="M753">
        <v>1</v>
      </c>
      <c r="N753">
        <v>2</v>
      </c>
      <c r="O753" t="s">
        <v>39</v>
      </c>
      <c r="P753" t="s">
        <v>205</v>
      </c>
      <c r="Q753">
        <v>63093</v>
      </c>
      <c r="R753">
        <v>0</v>
      </c>
      <c r="S753">
        <v>1</v>
      </c>
      <c r="T753" t="s">
        <v>1887</v>
      </c>
      <c r="U753" t="s">
        <v>1888</v>
      </c>
      <c r="V753" t="s">
        <v>1889</v>
      </c>
      <c r="W753">
        <v>249722</v>
      </c>
      <c r="X753">
        <v>300061473</v>
      </c>
      <c r="Y753" t="s">
        <v>857</v>
      </c>
      <c r="Z753" t="s">
        <v>278</v>
      </c>
    </row>
    <row r="754" spans="1:26" x14ac:dyDescent="0.3">
      <c r="A754">
        <v>2010</v>
      </c>
      <c r="B754" t="s">
        <v>1898</v>
      </c>
      <c r="C754" s="9">
        <v>40354</v>
      </c>
      <c r="D754" s="1">
        <v>44372</v>
      </c>
      <c r="E754" t="s">
        <v>2284</v>
      </c>
      <c r="F754" s="2">
        <v>0.66666666666666663</v>
      </c>
      <c r="G754" t="s">
        <v>1364</v>
      </c>
      <c r="H754" t="s">
        <v>1822</v>
      </c>
      <c r="I754" t="s">
        <v>1823</v>
      </c>
      <c r="J754" t="s">
        <v>1824</v>
      </c>
      <c r="K754" t="s">
        <v>2765</v>
      </c>
      <c r="L754" t="s">
        <v>29</v>
      </c>
      <c r="M754">
        <v>0</v>
      </c>
      <c r="N754">
        <v>0</v>
      </c>
      <c r="O754" t="s">
        <v>11</v>
      </c>
      <c r="P754" t="s">
        <v>205</v>
      </c>
      <c r="Q754">
        <v>62712</v>
      </c>
      <c r="R754">
        <v>0</v>
      </c>
      <c r="S754">
        <v>0</v>
      </c>
      <c r="T754" t="s">
        <v>1710</v>
      </c>
      <c r="U754" t="s">
        <v>1497</v>
      </c>
      <c r="V754" t="s">
        <v>1838</v>
      </c>
      <c r="W754">
        <v>249722</v>
      </c>
      <c r="X754">
        <v>300111111</v>
      </c>
      <c r="Y754" t="s">
        <v>597</v>
      </c>
      <c r="Z754" t="s">
        <v>222</v>
      </c>
    </row>
    <row r="755" spans="1:26" x14ac:dyDescent="0.3">
      <c r="A755">
        <v>2010</v>
      </c>
      <c r="B755" t="s">
        <v>1898</v>
      </c>
      <c r="C755" s="9">
        <v>40354</v>
      </c>
      <c r="D755" s="1">
        <v>44372</v>
      </c>
      <c r="E755" t="s">
        <v>2284</v>
      </c>
      <c r="F755" s="2">
        <v>0.66666666666666663</v>
      </c>
      <c r="G755" t="s">
        <v>1364</v>
      </c>
      <c r="H755" t="s">
        <v>1850</v>
      </c>
      <c r="I755" t="s">
        <v>1851</v>
      </c>
      <c r="J755" t="s">
        <v>1852</v>
      </c>
      <c r="K755" t="s">
        <v>3202</v>
      </c>
      <c r="L755" t="s">
        <v>30</v>
      </c>
      <c r="M755">
        <v>0</v>
      </c>
      <c r="N755">
        <v>3</v>
      </c>
      <c r="O755" t="s">
        <v>74</v>
      </c>
      <c r="P755" t="s">
        <v>205</v>
      </c>
      <c r="Q755">
        <v>34763</v>
      </c>
      <c r="R755">
        <v>0</v>
      </c>
      <c r="S755">
        <v>2</v>
      </c>
      <c r="T755" t="s">
        <v>1870</v>
      </c>
      <c r="U755" t="s">
        <v>1871</v>
      </c>
      <c r="V755" t="s">
        <v>1872</v>
      </c>
      <c r="W755">
        <v>249722</v>
      </c>
      <c r="X755">
        <v>300061486</v>
      </c>
      <c r="Y755" t="s">
        <v>588</v>
      </c>
      <c r="Z755" t="s">
        <v>1659</v>
      </c>
    </row>
    <row r="756" spans="1:26" x14ac:dyDescent="0.3">
      <c r="A756">
        <v>2010</v>
      </c>
      <c r="B756" t="s">
        <v>1899</v>
      </c>
      <c r="C756" s="9">
        <v>40354</v>
      </c>
      <c r="D756" s="1">
        <v>44372</v>
      </c>
      <c r="E756" t="s">
        <v>2427</v>
      </c>
      <c r="F756" s="2">
        <v>0.85416666666666663</v>
      </c>
      <c r="G756" t="s">
        <v>1347</v>
      </c>
      <c r="H756" t="s">
        <v>1814</v>
      </c>
      <c r="I756" t="s">
        <v>1815</v>
      </c>
      <c r="J756" t="s">
        <v>1816</v>
      </c>
      <c r="K756" t="s">
        <v>3203</v>
      </c>
      <c r="L756" t="s">
        <v>9</v>
      </c>
      <c r="M756">
        <v>1</v>
      </c>
      <c r="N756">
        <v>2</v>
      </c>
      <c r="O756" t="s">
        <v>18</v>
      </c>
      <c r="P756" t="s">
        <v>205</v>
      </c>
      <c r="Q756">
        <v>41958</v>
      </c>
      <c r="R756">
        <v>0</v>
      </c>
      <c r="S756">
        <v>2</v>
      </c>
      <c r="T756" t="s">
        <v>1643</v>
      </c>
      <c r="U756" t="s">
        <v>1644</v>
      </c>
      <c r="V756" t="s">
        <v>1825</v>
      </c>
      <c r="W756">
        <v>249722</v>
      </c>
      <c r="X756">
        <v>300061491</v>
      </c>
      <c r="Y756" t="s">
        <v>233</v>
      </c>
      <c r="Z756" t="s">
        <v>299</v>
      </c>
    </row>
    <row r="757" spans="1:26" x14ac:dyDescent="0.3">
      <c r="A757">
        <v>2010</v>
      </c>
      <c r="B757" t="s">
        <v>1899</v>
      </c>
      <c r="C757" s="9">
        <v>40354</v>
      </c>
      <c r="D757" s="1">
        <v>44372</v>
      </c>
      <c r="E757" t="s">
        <v>2427</v>
      </c>
      <c r="F757" s="2">
        <v>0.85416666666666663</v>
      </c>
      <c r="G757" t="s">
        <v>1347</v>
      </c>
      <c r="H757" t="s">
        <v>1831</v>
      </c>
      <c r="I757" t="s">
        <v>1832</v>
      </c>
      <c r="J757" t="s">
        <v>1833</v>
      </c>
      <c r="K757" t="s">
        <v>3204</v>
      </c>
      <c r="L757" t="s">
        <v>15</v>
      </c>
      <c r="M757">
        <v>0</v>
      </c>
      <c r="N757">
        <v>0</v>
      </c>
      <c r="O757" t="s">
        <v>43</v>
      </c>
      <c r="P757" t="s">
        <v>205</v>
      </c>
      <c r="Q757">
        <v>28042</v>
      </c>
      <c r="R757">
        <v>0</v>
      </c>
      <c r="S757">
        <v>0</v>
      </c>
      <c r="T757" t="s">
        <v>1817</v>
      </c>
      <c r="U757" t="s">
        <v>1818</v>
      </c>
      <c r="V757" t="s">
        <v>1819</v>
      </c>
      <c r="W757">
        <v>249722</v>
      </c>
      <c r="X757">
        <v>300061492</v>
      </c>
      <c r="Y757" t="s">
        <v>277</v>
      </c>
      <c r="Z757" t="s">
        <v>890</v>
      </c>
    </row>
    <row r="758" spans="1:26" x14ac:dyDescent="0.3">
      <c r="A758">
        <v>2010</v>
      </c>
      <c r="B758" t="s">
        <v>1900</v>
      </c>
      <c r="C758" s="9">
        <v>40355</v>
      </c>
      <c r="D758" s="1">
        <v>44373</v>
      </c>
      <c r="E758" t="s">
        <v>2185</v>
      </c>
      <c r="F758" s="2">
        <v>0.66666666666666663</v>
      </c>
      <c r="G758" t="s">
        <v>1047</v>
      </c>
      <c r="H758" t="s">
        <v>1791</v>
      </c>
      <c r="I758" t="s">
        <v>1792</v>
      </c>
      <c r="J758" t="s">
        <v>1793</v>
      </c>
      <c r="K758" t="s">
        <v>3205</v>
      </c>
      <c r="L758" t="s">
        <v>10</v>
      </c>
      <c r="M758">
        <v>2</v>
      </c>
      <c r="N758">
        <v>1</v>
      </c>
      <c r="O758" t="s">
        <v>46</v>
      </c>
      <c r="P758" t="s">
        <v>205</v>
      </c>
      <c r="Q758">
        <v>30597</v>
      </c>
      <c r="R758">
        <v>1</v>
      </c>
      <c r="S758">
        <v>0</v>
      </c>
      <c r="T758" t="s">
        <v>1800</v>
      </c>
      <c r="U758" t="s">
        <v>1665</v>
      </c>
      <c r="V758" t="s">
        <v>1801</v>
      </c>
      <c r="W758">
        <v>249717</v>
      </c>
      <c r="X758">
        <v>300061504</v>
      </c>
      <c r="Y758" t="s">
        <v>241</v>
      </c>
      <c r="Z758" t="s">
        <v>440</v>
      </c>
    </row>
    <row r="759" spans="1:26" x14ac:dyDescent="0.3">
      <c r="A759">
        <v>2010</v>
      </c>
      <c r="B759" t="s">
        <v>1901</v>
      </c>
      <c r="C759" s="9">
        <v>40355</v>
      </c>
      <c r="D759" s="1">
        <v>44373</v>
      </c>
      <c r="E759" t="s">
        <v>2428</v>
      </c>
      <c r="F759" s="2">
        <v>0.85416666666666663</v>
      </c>
      <c r="G759" t="s">
        <v>1047</v>
      </c>
      <c r="H759" t="s">
        <v>1803</v>
      </c>
      <c r="I759" t="s">
        <v>1804</v>
      </c>
      <c r="J759" t="s">
        <v>1805</v>
      </c>
      <c r="K759" t="s">
        <v>3206</v>
      </c>
      <c r="L759" t="s">
        <v>5</v>
      </c>
      <c r="M759">
        <v>1</v>
      </c>
      <c r="N759">
        <v>2</v>
      </c>
      <c r="O759" t="s">
        <v>75</v>
      </c>
      <c r="P759" t="s">
        <v>1902</v>
      </c>
      <c r="Q759">
        <v>34976</v>
      </c>
      <c r="R759">
        <v>0</v>
      </c>
      <c r="S759">
        <v>0</v>
      </c>
      <c r="T759" t="s">
        <v>1846</v>
      </c>
      <c r="U759" t="s">
        <v>1847</v>
      </c>
      <c r="V759" t="s">
        <v>1848</v>
      </c>
      <c r="W759">
        <v>249717</v>
      </c>
      <c r="X759">
        <v>300061503</v>
      </c>
      <c r="Y759" t="s">
        <v>5</v>
      </c>
      <c r="Z759" t="s">
        <v>1698</v>
      </c>
    </row>
    <row r="760" spans="1:26" x14ac:dyDescent="0.3">
      <c r="A760">
        <v>2010</v>
      </c>
      <c r="B760" t="s">
        <v>1903</v>
      </c>
      <c r="C760" s="9">
        <v>40356</v>
      </c>
      <c r="D760" s="1">
        <v>44374</v>
      </c>
      <c r="E760" t="s">
        <v>2327</v>
      </c>
      <c r="F760" s="2">
        <v>0.66666666666666663</v>
      </c>
      <c r="G760" t="s">
        <v>1047</v>
      </c>
      <c r="H760" t="s">
        <v>1831</v>
      </c>
      <c r="I760" t="s">
        <v>1832</v>
      </c>
      <c r="J760" t="s">
        <v>1833</v>
      </c>
      <c r="K760" t="s">
        <v>3207</v>
      </c>
      <c r="L760" t="s">
        <v>17</v>
      </c>
      <c r="M760">
        <v>4</v>
      </c>
      <c r="N760">
        <v>1</v>
      </c>
      <c r="O760" t="s">
        <v>22</v>
      </c>
      <c r="P760" t="s">
        <v>205</v>
      </c>
      <c r="Q760">
        <v>40510</v>
      </c>
      <c r="R760">
        <v>2</v>
      </c>
      <c r="S760">
        <v>1</v>
      </c>
      <c r="T760" t="s">
        <v>1678</v>
      </c>
      <c r="U760" t="s">
        <v>1680</v>
      </c>
      <c r="V760" t="s">
        <v>1844</v>
      </c>
      <c r="W760">
        <v>249717</v>
      </c>
      <c r="X760">
        <v>300061501</v>
      </c>
      <c r="Y760" t="s">
        <v>292</v>
      </c>
      <c r="Z760" t="s">
        <v>394</v>
      </c>
    </row>
    <row r="761" spans="1:26" x14ac:dyDescent="0.3">
      <c r="A761">
        <v>2010</v>
      </c>
      <c r="B761" t="s">
        <v>1904</v>
      </c>
      <c r="C761" s="9">
        <v>40356</v>
      </c>
      <c r="D761" s="1">
        <v>44374</v>
      </c>
      <c r="E761" t="s">
        <v>2462</v>
      </c>
      <c r="F761" s="2">
        <v>0.85416666666666663</v>
      </c>
      <c r="G761" t="s">
        <v>1047</v>
      </c>
      <c r="H761" t="s">
        <v>1777</v>
      </c>
      <c r="I761" t="s">
        <v>1778</v>
      </c>
      <c r="J761" t="s">
        <v>1779</v>
      </c>
      <c r="K761" t="s">
        <v>2612</v>
      </c>
      <c r="L761" t="s">
        <v>8</v>
      </c>
      <c r="M761">
        <v>3</v>
      </c>
      <c r="N761">
        <v>1</v>
      </c>
      <c r="O761" t="s">
        <v>27</v>
      </c>
      <c r="P761" t="s">
        <v>205</v>
      </c>
      <c r="Q761">
        <v>84377</v>
      </c>
      <c r="R761">
        <v>2</v>
      </c>
      <c r="S761">
        <v>0</v>
      </c>
      <c r="T761" t="s">
        <v>1671</v>
      </c>
      <c r="U761" t="s">
        <v>1880</v>
      </c>
      <c r="V761" t="s">
        <v>1881</v>
      </c>
      <c r="W761">
        <v>249717</v>
      </c>
      <c r="X761">
        <v>300061502</v>
      </c>
      <c r="Y761" t="s">
        <v>230</v>
      </c>
      <c r="Z761" t="s">
        <v>210</v>
      </c>
    </row>
    <row r="762" spans="1:26" x14ac:dyDescent="0.3">
      <c r="A762">
        <v>2010</v>
      </c>
      <c r="B762" t="s">
        <v>1905</v>
      </c>
      <c r="C762" s="9">
        <v>40357</v>
      </c>
      <c r="D762" s="1">
        <v>44375</v>
      </c>
      <c r="E762" t="s">
        <v>2329</v>
      </c>
      <c r="F762" s="2">
        <v>0.66666666666666663</v>
      </c>
      <c r="G762" t="s">
        <v>1047</v>
      </c>
      <c r="H762" t="s">
        <v>1822</v>
      </c>
      <c r="I762" t="s">
        <v>1823</v>
      </c>
      <c r="J762" t="s">
        <v>1824</v>
      </c>
      <c r="K762" t="s">
        <v>3208</v>
      </c>
      <c r="L762" t="s">
        <v>39</v>
      </c>
      <c r="M762">
        <v>2</v>
      </c>
      <c r="N762">
        <v>1</v>
      </c>
      <c r="O762" t="s">
        <v>79</v>
      </c>
      <c r="P762" t="s">
        <v>205</v>
      </c>
      <c r="Q762">
        <v>61962</v>
      </c>
      <c r="R762">
        <v>1</v>
      </c>
      <c r="S762">
        <v>0</v>
      </c>
      <c r="T762" t="s">
        <v>1870</v>
      </c>
      <c r="U762" t="s">
        <v>1871</v>
      </c>
      <c r="V762" t="s">
        <v>1872</v>
      </c>
      <c r="W762">
        <v>249717</v>
      </c>
      <c r="X762">
        <v>300111113</v>
      </c>
      <c r="Y762" t="s">
        <v>278</v>
      </c>
      <c r="Z762" t="s">
        <v>1842</v>
      </c>
    </row>
    <row r="763" spans="1:26" x14ac:dyDescent="0.3">
      <c r="A763">
        <v>2010</v>
      </c>
      <c r="B763" t="s">
        <v>1906</v>
      </c>
      <c r="C763" s="9">
        <v>40357</v>
      </c>
      <c r="D763" s="1">
        <v>44375</v>
      </c>
      <c r="E763" t="s">
        <v>2463</v>
      </c>
      <c r="F763" s="2">
        <v>0.85416666666666663</v>
      </c>
      <c r="G763" t="s">
        <v>1047</v>
      </c>
      <c r="H763" t="s">
        <v>1798</v>
      </c>
      <c r="I763" t="s">
        <v>1778</v>
      </c>
      <c r="J763" t="s">
        <v>1799</v>
      </c>
      <c r="K763" t="s">
        <v>2748</v>
      </c>
      <c r="L763" t="s">
        <v>11</v>
      </c>
      <c r="M763">
        <v>3</v>
      </c>
      <c r="N763">
        <v>0</v>
      </c>
      <c r="O763" t="s">
        <v>9</v>
      </c>
      <c r="P763" t="s">
        <v>205</v>
      </c>
      <c r="Q763">
        <v>54096</v>
      </c>
      <c r="R763">
        <v>2</v>
      </c>
      <c r="S763">
        <v>0</v>
      </c>
      <c r="T763" t="s">
        <v>1857</v>
      </c>
      <c r="U763" t="s">
        <v>1858</v>
      </c>
      <c r="V763" t="s">
        <v>1859</v>
      </c>
      <c r="W763">
        <v>249717</v>
      </c>
      <c r="X763">
        <v>300061500</v>
      </c>
      <c r="Y763" t="s">
        <v>222</v>
      </c>
      <c r="Z763" t="s">
        <v>233</v>
      </c>
    </row>
    <row r="764" spans="1:26" x14ac:dyDescent="0.3">
      <c r="A764">
        <v>2010</v>
      </c>
      <c r="B764" t="s">
        <v>1907</v>
      </c>
      <c r="C764" s="9">
        <v>40358</v>
      </c>
      <c r="D764" s="1">
        <v>44376</v>
      </c>
      <c r="E764" t="s">
        <v>2464</v>
      </c>
      <c r="F764" s="2">
        <v>0.66666666666666663</v>
      </c>
      <c r="G764" t="s">
        <v>1047</v>
      </c>
      <c r="H764" t="s">
        <v>1814</v>
      </c>
      <c r="I764" t="s">
        <v>1815</v>
      </c>
      <c r="J764" t="s">
        <v>1816</v>
      </c>
      <c r="K764" t="s">
        <v>3209</v>
      </c>
      <c r="L764" t="s">
        <v>12</v>
      </c>
      <c r="M764">
        <v>0</v>
      </c>
      <c r="N764">
        <v>0</v>
      </c>
      <c r="O764" t="s">
        <v>62</v>
      </c>
      <c r="P764" t="s">
        <v>1908</v>
      </c>
      <c r="Q764">
        <v>36742</v>
      </c>
      <c r="R764">
        <v>0</v>
      </c>
      <c r="S764">
        <v>0</v>
      </c>
      <c r="T764" t="s">
        <v>1656</v>
      </c>
      <c r="U764" t="s">
        <v>1657</v>
      </c>
      <c r="V764" t="s">
        <v>1658</v>
      </c>
      <c r="W764">
        <v>249717</v>
      </c>
      <c r="X764">
        <v>300061497</v>
      </c>
      <c r="Y764" t="s">
        <v>237</v>
      </c>
      <c r="Z764" t="s">
        <v>1350</v>
      </c>
    </row>
    <row r="765" spans="1:26" x14ac:dyDescent="0.3">
      <c r="A765">
        <v>2010</v>
      </c>
      <c r="B765" t="s">
        <v>1909</v>
      </c>
      <c r="C765" s="9">
        <v>40358</v>
      </c>
      <c r="D765" s="1">
        <v>44376</v>
      </c>
      <c r="E765" t="s">
        <v>2465</v>
      </c>
      <c r="F765" s="2">
        <v>0.85416666666666663</v>
      </c>
      <c r="G765" t="s">
        <v>1047</v>
      </c>
      <c r="H765" t="s">
        <v>1784</v>
      </c>
      <c r="I765" t="s">
        <v>1785</v>
      </c>
      <c r="J765" t="s">
        <v>1786</v>
      </c>
      <c r="K765" t="s">
        <v>3210</v>
      </c>
      <c r="L765" t="s">
        <v>18</v>
      </c>
      <c r="M765">
        <v>1</v>
      </c>
      <c r="N765">
        <v>0</v>
      </c>
      <c r="O765" t="s">
        <v>29</v>
      </c>
      <c r="P765" t="s">
        <v>205</v>
      </c>
      <c r="Q765">
        <v>62955</v>
      </c>
      <c r="R765">
        <v>0</v>
      </c>
      <c r="S765">
        <v>0</v>
      </c>
      <c r="T765" t="s">
        <v>1817</v>
      </c>
      <c r="U765" t="s">
        <v>1818</v>
      </c>
      <c r="V765" t="s">
        <v>1819</v>
      </c>
      <c r="W765">
        <v>249717</v>
      </c>
      <c r="X765">
        <v>300061498</v>
      </c>
      <c r="Y765" t="s">
        <v>299</v>
      </c>
      <c r="Z765" t="s">
        <v>597</v>
      </c>
    </row>
    <row r="766" spans="1:26" x14ac:dyDescent="0.3">
      <c r="A766">
        <v>2010</v>
      </c>
      <c r="B766" t="s">
        <v>1910</v>
      </c>
      <c r="C766" s="9">
        <v>40361</v>
      </c>
      <c r="D766" s="1">
        <v>44379</v>
      </c>
      <c r="E766" t="s">
        <v>2466</v>
      </c>
      <c r="F766" s="2">
        <v>0.66666666666666663</v>
      </c>
      <c r="G766" t="s">
        <v>176</v>
      </c>
      <c r="H766" t="s">
        <v>1791</v>
      </c>
      <c r="I766" t="s">
        <v>1792</v>
      </c>
      <c r="J766" t="s">
        <v>1793</v>
      </c>
      <c r="K766" t="s">
        <v>2835</v>
      </c>
      <c r="L766" t="s">
        <v>39</v>
      </c>
      <c r="M766">
        <v>2</v>
      </c>
      <c r="N766">
        <v>1</v>
      </c>
      <c r="O766" t="s">
        <v>11</v>
      </c>
      <c r="P766" t="s">
        <v>205</v>
      </c>
      <c r="Q766">
        <v>40186</v>
      </c>
      <c r="R766">
        <v>0</v>
      </c>
      <c r="S766">
        <v>1</v>
      </c>
      <c r="T766" t="s">
        <v>1787</v>
      </c>
      <c r="U766" t="s">
        <v>1788</v>
      </c>
      <c r="V766" t="s">
        <v>1789</v>
      </c>
      <c r="W766">
        <v>249718</v>
      </c>
      <c r="X766">
        <v>300061507</v>
      </c>
      <c r="Y766" t="s">
        <v>278</v>
      </c>
      <c r="Z766" t="s">
        <v>222</v>
      </c>
    </row>
    <row r="767" spans="1:26" x14ac:dyDescent="0.3">
      <c r="A767">
        <v>2010</v>
      </c>
      <c r="B767" t="s">
        <v>1911</v>
      </c>
      <c r="C767" s="9">
        <v>40361</v>
      </c>
      <c r="D767" s="1">
        <v>44379</v>
      </c>
      <c r="E767" t="s">
        <v>2467</v>
      </c>
      <c r="F767" s="2">
        <v>0.85416666666666663</v>
      </c>
      <c r="G767" t="s">
        <v>176</v>
      </c>
      <c r="H767" t="s">
        <v>1777</v>
      </c>
      <c r="I767" t="s">
        <v>1778</v>
      </c>
      <c r="J767" t="s">
        <v>1779</v>
      </c>
      <c r="K767" t="s">
        <v>3211</v>
      </c>
      <c r="L767" t="s">
        <v>10</v>
      </c>
      <c r="M767">
        <v>1</v>
      </c>
      <c r="N767">
        <v>1</v>
      </c>
      <c r="O767" t="s">
        <v>75</v>
      </c>
      <c r="P767" t="s">
        <v>1912</v>
      </c>
      <c r="Q767">
        <v>84017</v>
      </c>
      <c r="R767">
        <v>0</v>
      </c>
      <c r="S767">
        <v>0</v>
      </c>
      <c r="T767" t="s">
        <v>1834</v>
      </c>
      <c r="U767" t="s">
        <v>1835</v>
      </c>
      <c r="V767" t="s">
        <v>1836</v>
      </c>
      <c r="W767">
        <v>249718</v>
      </c>
      <c r="X767">
        <v>300061508</v>
      </c>
      <c r="Y767" t="s">
        <v>241</v>
      </c>
      <c r="Z767" t="s">
        <v>1698</v>
      </c>
    </row>
    <row r="768" spans="1:26" x14ac:dyDescent="0.3">
      <c r="A768">
        <v>2010</v>
      </c>
      <c r="B768" t="s">
        <v>1913</v>
      </c>
      <c r="C768" s="9">
        <v>40362</v>
      </c>
      <c r="D768" s="1">
        <v>44380</v>
      </c>
      <c r="E768" t="s">
        <v>2468</v>
      </c>
      <c r="F768" s="2">
        <v>0.66666666666666663</v>
      </c>
      <c r="G768" t="s">
        <v>176</v>
      </c>
      <c r="H768" t="s">
        <v>1784</v>
      </c>
      <c r="I768" t="s">
        <v>1785</v>
      </c>
      <c r="J768" t="s">
        <v>1786</v>
      </c>
      <c r="K768" t="s">
        <v>3212</v>
      </c>
      <c r="L768" t="s">
        <v>8</v>
      </c>
      <c r="M768">
        <v>0</v>
      </c>
      <c r="N768">
        <v>4</v>
      </c>
      <c r="O768" t="s">
        <v>17</v>
      </c>
      <c r="P768" t="s">
        <v>205</v>
      </c>
      <c r="Q768">
        <v>64100</v>
      </c>
      <c r="R768">
        <v>0</v>
      </c>
      <c r="S768">
        <v>1</v>
      </c>
      <c r="T768" t="s">
        <v>1780</v>
      </c>
      <c r="U768" t="s">
        <v>1781</v>
      </c>
      <c r="V768" t="s">
        <v>1782</v>
      </c>
      <c r="W768">
        <v>249718</v>
      </c>
      <c r="X768">
        <v>300061505</v>
      </c>
      <c r="Y768" t="s">
        <v>230</v>
      </c>
      <c r="Z768" t="s">
        <v>292</v>
      </c>
    </row>
    <row r="769" spans="1:26" x14ac:dyDescent="0.3">
      <c r="A769">
        <v>2010</v>
      </c>
      <c r="B769" t="s">
        <v>1914</v>
      </c>
      <c r="C769" s="9">
        <v>40362</v>
      </c>
      <c r="D769" s="1">
        <v>44380</v>
      </c>
      <c r="E769" t="s">
        <v>2469</v>
      </c>
      <c r="F769" s="2">
        <v>0.85416666666666663</v>
      </c>
      <c r="G769" t="s">
        <v>176</v>
      </c>
      <c r="H769" t="s">
        <v>1798</v>
      </c>
      <c r="I769" t="s">
        <v>1778</v>
      </c>
      <c r="J769" t="s">
        <v>1799</v>
      </c>
      <c r="K769" t="s">
        <v>3213</v>
      </c>
      <c r="L769" t="s">
        <v>12</v>
      </c>
      <c r="M769">
        <v>0</v>
      </c>
      <c r="N769">
        <v>1</v>
      </c>
      <c r="O769" t="s">
        <v>18</v>
      </c>
      <c r="P769" t="s">
        <v>205</v>
      </c>
      <c r="Q769">
        <v>55359</v>
      </c>
      <c r="R769">
        <v>0</v>
      </c>
      <c r="S769">
        <v>0</v>
      </c>
      <c r="T769" t="s">
        <v>1535</v>
      </c>
      <c r="U769" t="s">
        <v>1645</v>
      </c>
      <c r="V769" t="s">
        <v>1812</v>
      </c>
      <c r="W769">
        <v>249718</v>
      </c>
      <c r="X769">
        <v>300061506</v>
      </c>
      <c r="Y769" t="s">
        <v>237</v>
      </c>
      <c r="Z769" t="s">
        <v>299</v>
      </c>
    </row>
    <row r="770" spans="1:26" x14ac:dyDescent="0.3">
      <c r="A770">
        <v>2010</v>
      </c>
      <c r="B770" t="s">
        <v>1915</v>
      </c>
      <c r="C770" s="9">
        <v>40365</v>
      </c>
      <c r="D770" s="1">
        <v>44383</v>
      </c>
      <c r="E770" t="s">
        <v>2470</v>
      </c>
      <c r="F770" s="2">
        <v>0.85416666666666663</v>
      </c>
      <c r="G770" t="s">
        <v>177</v>
      </c>
      <c r="H770" t="s">
        <v>1784</v>
      </c>
      <c r="I770" t="s">
        <v>1785</v>
      </c>
      <c r="J770" t="s">
        <v>1786</v>
      </c>
      <c r="K770" t="s">
        <v>2808</v>
      </c>
      <c r="L770" t="s">
        <v>10</v>
      </c>
      <c r="M770">
        <v>2</v>
      </c>
      <c r="N770">
        <v>3</v>
      </c>
      <c r="O770" t="s">
        <v>39</v>
      </c>
      <c r="P770" t="s">
        <v>205</v>
      </c>
      <c r="Q770">
        <v>62479</v>
      </c>
      <c r="R770">
        <v>1</v>
      </c>
      <c r="S770">
        <v>1</v>
      </c>
      <c r="T770" t="s">
        <v>1780</v>
      </c>
      <c r="U770" t="s">
        <v>1781</v>
      </c>
      <c r="V770" t="s">
        <v>1782</v>
      </c>
      <c r="W770">
        <v>249719</v>
      </c>
      <c r="X770">
        <v>300061512</v>
      </c>
      <c r="Y770" t="s">
        <v>241</v>
      </c>
      <c r="Z770" t="s">
        <v>278</v>
      </c>
    </row>
    <row r="771" spans="1:26" x14ac:dyDescent="0.3">
      <c r="A771">
        <v>2010</v>
      </c>
      <c r="B771" t="s">
        <v>1916</v>
      </c>
      <c r="C771" s="9">
        <v>40366</v>
      </c>
      <c r="D771" s="1">
        <v>44384</v>
      </c>
      <c r="E771" t="s">
        <v>2471</v>
      </c>
      <c r="F771" s="2">
        <v>0.85416666666666663</v>
      </c>
      <c r="G771" t="s">
        <v>177</v>
      </c>
      <c r="H771" t="s">
        <v>1822</v>
      </c>
      <c r="I771" t="s">
        <v>1823</v>
      </c>
      <c r="J771" t="s">
        <v>1824</v>
      </c>
      <c r="K771" t="s">
        <v>2984</v>
      </c>
      <c r="L771" t="s">
        <v>17</v>
      </c>
      <c r="M771">
        <v>0</v>
      </c>
      <c r="N771">
        <v>1</v>
      </c>
      <c r="O771" t="s">
        <v>18</v>
      </c>
      <c r="P771" t="s">
        <v>205</v>
      </c>
      <c r="Q771">
        <v>60960</v>
      </c>
      <c r="R771">
        <v>0</v>
      </c>
      <c r="S771">
        <v>0</v>
      </c>
      <c r="T771" t="s">
        <v>1846</v>
      </c>
      <c r="U771" t="s">
        <v>1847</v>
      </c>
      <c r="V771" t="s">
        <v>1848</v>
      </c>
      <c r="W771">
        <v>249719</v>
      </c>
      <c r="X771">
        <v>300111114</v>
      </c>
      <c r="Y771" t="s">
        <v>292</v>
      </c>
      <c r="Z771" t="s">
        <v>299</v>
      </c>
    </row>
    <row r="772" spans="1:26" x14ac:dyDescent="0.3">
      <c r="A772">
        <v>2010</v>
      </c>
      <c r="B772" t="s">
        <v>1917</v>
      </c>
      <c r="C772" s="9">
        <v>40369</v>
      </c>
      <c r="D772" s="1">
        <v>44387</v>
      </c>
      <c r="E772" t="s">
        <v>2472</v>
      </c>
      <c r="F772" s="2">
        <v>0.85416666666666663</v>
      </c>
      <c r="G772" t="s">
        <v>175</v>
      </c>
      <c r="H772" t="s">
        <v>1791</v>
      </c>
      <c r="I772" t="s">
        <v>1792</v>
      </c>
      <c r="J772" t="s">
        <v>1793</v>
      </c>
      <c r="K772" t="s">
        <v>3214</v>
      </c>
      <c r="L772" t="s">
        <v>10</v>
      </c>
      <c r="M772">
        <v>2</v>
      </c>
      <c r="N772">
        <v>3</v>
      </c>
      <c r="O772" t="s">
        <v>17</v>
      </c>
      <c r="P772" t="s">
        <v>205</v>
      </c>
      <c r="Q772">
        <v>36254</v>
      </c>
      <c r="R772">
        <v>1</v>
      </c>
      <c r="S772">
        <v>1</v>
      </c>
      <c r="T772" t="s">
        <v>1710</v>
      </c>
      <c r="U772" t="s">
        <v>1497</v>
      </c>
      <c r="V772" t="s">
        <v>1838</v>
      </c>
      <c r="W772">
        <v>249720</v>
      </c>
      <c r="X772">
        <v>300061510</v>
      </c>
      <c r="Y772" t="s">
        <v>241</v>
      </c>
      <c r="Z772" t="s">
        <v>292</v>
      </c>
    </row>
    <row r="773" spans="1:26" x14ac:dyDescent="0.3">
      <c r="A773">
        <v>2010</v>
      </c>
      <c r="B773" t="s">
        <v>1918</v>
      </c>
      <c r="C773" s="9">
        <v>40370</v>
      </c>
      <c r="D773" s="1">
        <v>44388</v>
      </c>
      <c r="E773" t="s">
        <v>2473</v>
      </c>
      <c r="F773" s="2">
        <v>0.85416666666666663</v>
      </c>
      <c r="G773" t="s">
        <v>2</v>
      </c>
      <c r="H773" t="s">
        <v>1777</v>
      </c>
      <c r="I773" t="s">
        <v>1778</v>
      </c>
      <c r="J773" t="s">
        <v>1779</v>
      </c>
      <c r="K773" t="s">
        <v>3215</v>
      </c>
      <c r="L773" t="s">
        <v>39</v>
      </c>
      <c r="M773">
        <v>0</v>
      </c>
      <c r="N773">
        <v>1</v>
      </c>
      <c r="O773" t="s">
        <v>18</v>
      </c>
      <c r="P773" t="s">
        <v>1919</v>
      </c>
      <c r="Q773">
        <v>84490</v>
      </c>
      <c r="R773">
        <v>0</v>
      </c>
      <c r="S773">
        <v>0</v>
      </c>
      <c r="T773" t="s">
        <v>1857</v>
      </c>
      <c r="U773" t="s">
        <v>1858</v>
      </c>
      <c r="V773" t="s">
        <v>1859</v>
      </c>
      <c r="W773">
        <v>249721</v>
      </c>
      <c r="X773">
        <v>300061509</v>
      </c>
      <c r="Y773" t="s">
        <v>278</v>
      </c>
      <c r="Z773" t="s">
        <v>299</v>
      </c>
    </row>
    <row r="774" spans="1:26" x14ac:dyDescent="0.3">
      <c r="A774">
        <v>2014</v>
      </c>
      <c r="B774" t="s">
        <v>1920</v>
      </c>
      <c r="C774" s="9">
        <v>41802</v>
      </c>
      <c r="D774" s="1">
        <v>44359</v>
      </c>
      <c r="E774" t="s">
        <v>2101</v>
      </c>
      <c r="F774" s="2">
        <v>0.70833333333333337</v>
      </c>
      <c r="G774" t="s">
        <v>757</v>
      </c>
      <c r="H774" t="s">
        <v>1921</v>
      </c>
      <c r="I774" t="s">
        <v>399</v>
      </c>
      <c r="J774" t="s">
        <v>1922</v>
      </c>
      <c r="K774" t="s">
        <v>3127</v>
      </c>
      <c r="L774" t="s">
        <v>11</v>
      </c>
      <c r="M774">
        <v>3</v>
      </c>
      <c r="N774">
        <v>1</v>
      </c>
      <c r="O774" t="s">
        <v>63</v>
      </c>
      <c r="P774" t="s">
        <v>205</v>
      </c>
      <c r="Q774">
        <v>62103</v>
      </c>
      <c r="R774">
        <v>1</v>
      </c>
      <c r="S774">
        <v>1</v>
      </c>
      <c r="T774" t="s">
        <v>1787</v>
      </c>
      <c r="U774" t="s">
        <v>1788</v>
      </c>
      <c r="V774" t="s">
        <v>1923</v>
      </c>
      <c r="W774">
        <v>255931</v>
      </c>
      <c r="X774">
        <v>300186456</v>
      </c>
      <c r="Y774" t="s">
        <v>222</v>
      </c>
      <c r="Z774" t="s">
        <v>1362</v>
      </c>
    </row>
    <row r="775" spans="1:26" x14ac:dyDescent="0.3">
      <c r="A775">
        <v>2014</v>
      </c>
      <c r="B775" t="s">
        <v>1924</v>
      </c>
      <c r="C775" s="9">
        <v>41803</v>
      </c>
      <c r="D775" s="1">
        <v>44360</v>
      </c>
      <c r="E775" t="s">
        <v>2474</v>
      </c>
      <c r="F775" s="2">
        <v>0.54166666666666663</v>
      </c>
      <c r="G775" t="s">
        <v>757</v>
      </c>
      <c r="H775" t="s">
        <v>1925</v>
      </c>
      <c r="I775" t="s">
        <v>1926</v>
      </c>
      <c r="J775" t="s">
        <v>1927</v>
      </c>
      <c r="K775" t="s">
        <v>3216</v>
      </c>
      <c r="L775" t="s">
        <v>27</v>
      </c>
      <c r="M775">
        <v>1</v>
      </c>
      <c r="N775">
        <v>0</v>
      </c>
      <c r="O775" t="s">
        <v>51</v>
      </c>
      <c r="P775" t="s">
        <v>205</v>
      </c>
      <c r="Q775">
        <v>39216</v>
      </c>
      <c r="R775">
        <v>0</v>
      </c>
      <c r="S775">
        <v>0</v>
      </c>
      <c r="T775" t="s">
        <v>1928</v>
      </c>
      <c r="U775" t="s">
        <v>1864</v>
      </c>
      <c r="V775" t="s">
        <v>1929</v>
      </c>
      <c r="W775">
        <v>255931</v>
      </c>
      <c r="X775">
        <v>300186492</v>
      </c>
      <c r="Y775" t="s">
        <v>210</v>
      </c>
      <c r="Z775" t="s">
        <v>857</v>
      </c>
    </row>
    <row r="776" spans="1:26" x14ac:dyDescent="0.3">
      <c r="A776">
        <v>2014</v>
      </c>
      <c r="B776" t="s">
        <v>1930</v>
      </c>
      <c r="C776" s="9">
        <v>41803</v>
      </c>
      <c r="D776" s="1">
        <v>44360</v>
      </c>
      <c r="E776" t="s">
        <v>2449</v>
      </c>
      <c r="F776" s="2">
        <v>0.66666666666666663</v>
      </c>
      <c r="G776" t="s">
        <v>755</v>
      </c>
      <c r="H776" t="s">
        <v>1931</v>
      </c>
      <c r="I776" t="s">
        <v>1932</v>
      </c>
      <c r="J776" t="s">
        <v>1933</v>
      </c>
      <c r="K776" t="s">
        <v>3217</v>
      </c>
      <c r="L776" t="s">
        <v>18</v>
      </c>
      <c r="M776">
        <v>1</v>
      </c>
      <c r="N776">
        <v>5</v>
      </c>
      <c r="O776" t="s">
        <v>39</v>
      </c>
      <c r="P776" t="s">
        <v>205</v>
      </c>
      <c r="Q776">
        <v>48173</v>
      </c>
      <c r="R776">
        <v>1</v>
      </c>
      <c r="S776">
        <v>1</v>
      </c>
      <c r="T776" t="s">
        <v>1934</v>
      </c>
      <c r="U776" t="s">
        <v>1935</v>
      </c>
      <c r="V776" t="s">
        <v>1936</v>
      </c>
      <c r="W776">
        <v>255931</v>
      </c>
      <c r="X776">
        <v>300186510</v>
      </c>
      <c r="Y776" t="s">
        <v>299</v>
      </c>
      <c r="Z776" t="s">
        <v>278</v>
      </c>
    </row>
    <row r="777" spans="1:26" x14ac:dyDescent="0.3">
      <c r="A777">
        <v>2014</v>
      </c>
      <c r="B777" t="s">
        <v>1937</v>
      </c>
      <c r="C777" s="9">
        <v>41803</v>
      </c>
      <c r="D777" s="1">
        <v>44360</v>
      </c>
      <c r="E777" t="s">
        <v>2437</v>
      </c>
      <c r="F777" s="2">
        <v>0.75</v>
      </c>
      <c r="G777" t="s">
        <v>755</v>
      </c>
      <c r="H777" t="s">
        <v>1938</v>
      </c>
      <c r="I777" t="s">
        <v>1939</v>
      </c>
      <c r="J777" t="s">
        <v>1940</v>
      </c>
      <c r="K777" t="s">
        <v>3218</v>
      </c>
      <c r="L777" t="s">
        <v>9</v>
      </c>
      <c r="M777">
        <v>3</v>
      </c>
      <c r="N777">
        <v>1</v>
      </c>
      <c r="O777" t="s">
        <v>37</v>
      </c>
      <c r="P777" t="s">
        <v>205</v>
      </c>
      <c r="Q777">
        <v>40275</v>
      </c>
      <c r="R777">
        <v>2</v>
      </c>
      <c r="S777">
        <v>1</v>
      </c>
      <c r="T777" t="s">
        <v>1941</v>
      </c>
      <c r="U777" t="s">
        <v>1942</v>
      </c>
      <c r="V777" t="s">
        <v>1943</v>
      </c>
      <c r="W777">
        <v>255931</v>
      </c>
      <c r="X777">
        <v>300186473</v>
      </c>
      <c r="Y777" t="s">
        <v>233</v>
      </c>
      <c r="Z777" t="s">
        <v>704</v>
      </c>
    </row>
    <row r="778" spans="1:26" x14ac:dyDescent="0.3">
      <c r="A778">
        <v>2014</v>
      </c>
      <c r="B778" t="s">
        <v>1944</v>
      </c>
      <c r="C778" s="9">
        <v>41804</v>
      </c>
      <c r="D778" s="1">
        <v>44361</v>
      </c>
      <c r="E778" t="s">
        <v>2475</v>
      </c>
      <c r="F778" s="2">
        <v>0.54166666666666663</v>
      </c>
      <c r="G778" t="s">
        <v>969</v>
      </c>
      <c r="H778" t="s">
        <v>1945</v>
      </c>
      <c r="I778" t="s">
        <v>404</v>
      </c>
      <c r="J778" t="s">
        <v>1946</v>
      </c>
      <c r="K778" t="s">
        <v>3219</v>
      </c>
      <c r="L778" t="s">
        <v>53</v>
      </c>
      <c r="M778">
        <v>3</v>
      </c>
      <c r="N778">
        <v>0</v>
      </c>
      <c r="O778" t="s">
        <v>59</v>
      </c>
      <c r="P778" t="s">
        <v>205</v>
      </c>
      <c r="Q778">
        <v>57174</v>
      </c>
      <c r="R778">
        <v>1</v>
      </c>
      <c r="S778">
        <v>0</v>
      </c>
      <c r="T778" t="s">
        <v>1947</v>
      </c>
      <c r="U778" t="s">
        <v>1948</v>
      </c>
      <c r="V778" t="s">
        <v>1949</v>
      </c>
      <c r="W778">
        <v>255931</v>
      </c>
      <c r="X778">
        <v>300186471</v>
      </c>
      <c r="Y778" t="s">
        <v>524</v>
      </c>
      <c r="Z778" t="s">
        <v>1237</v>
      </c>
    </row>
    <row r="779" spans="1:26" x14ac:dyDescent="0.3">
      <c r="A779">
        <v>2014</v>
      </c>
      <c r="B779" t="s">
        <v>1950</v>
      </c>
      <c r="C779" s="9">
        <v>41804</v>
      </c>
      <c r="D779" s="1">
        <v>44361</v>
      </c>
      <c r="E779" t="s">
        <v>2175</v>
      </c>
      <c r="F779" s="2">
        <v>0.66666666666666663</v>
      </c>
      <c r="G779" t="s">
        <v>974</v>
      </c>
      <c r="H779" t="s">
        <v>1951</v>
      </c>
      <c r="I779" t="s">
        <v>1952</v>
      </c>
      <c r="J779" t="s">
        <v>1953</v>
      </c>
      <c r="K779" t="s">
        <v>3220</v>
      </c>
      <c r="L779" t="s">
        <v>10</v>
      </c>
      <c r="M779">
        <v>1</v>
      </c>
      <c r="N779">
        <v>3</v>
      </c>
      <c r="O779" t="s">
        <v>50</v>
      </c>
      <c r="P779" t="s">
        <v>205</v>
      </c>
      <c r="Q779">
        <v>58679</v>
      </c>
      <c r="R779">
        <v>1</v>
      </c>
      <c r="S779">
        <v>0</v>
      </c>
      <c r="T779" t="s">
        <v>1954</v>
      </c>
      <c r="U779" t="s">
        <v>1955</v>
      </c>
      <c r="V779" t="s">
        <v>1956</v>
      </c>
      <c r="W779">
        <v>255931</v>
      </c>
      <c r="X779">
        <v>300186489</v>
      </c>
      <c r="Y779" t="s">
        <v>241</v>
      </c>
      <c r="Z779" t="s">
        <v>1102</v>
      </c>
    </row>
    <row r="780" spans="1:26" x14ac:dyDescent="0.3">
      <c r="A780">
        <v>2014</v>
      </c>
      <c r="B780" t="s">
        <v>1957</v>
      </c>
      <c r="C780" s="9">
        <v>41804</v>
      </c>
      <c r="D780" s="1">
        <v>44361</v>
      </c>
      <c r="E780" t="s">
        <v>2102</v>
      </c>
      <c r="F780" s="2">
        <v>0.75</v>
      </c>
      <c r="G780" t="s">
        <v>974</v>
      </c>
      <c r="H780" t="s">
        <v>1958</v>
      </c>
      <c r="I780" t="s">
        <v>1959</v>
      </c>
      <c r="J780" t="s">
        <v>1960</v>
      </c>
      <c r="K780" t="s">
        <v>3221</v>
      </c>
      <c r="L780" t="s">
        <v>22</v>
      </c>
      <c r="M780">
        <v>1</v>
      </c>
      <c r="N780">
        <v>2</v>
      </c>
      <c r="O780" t="s">
        <v>19</v>
      </c>
      <c r="P780" t="s">
        <v>205</v>
      </c>
      <c r="Q780">
        <v>39800</v>
      </c>
      <c r="R780">
        <v>1</v>
      </c>
      <c r="S780">
        <v>1</v>
      </c>
      <c r="T780" t="s">
        <v>1961</v>
      </c>
      <c r="U780" t="s">
        <v>1962</v>
      </c>
      <c r="V780" t="s">
        <v>1963</v>
      </c>
      <c r="W780">
        <v>255931</v>
      </c>
      <c r="X780">
        <v>300186513</v>
      </c>
      <c r="Y780" t="s">
        <v>394</v>
      </c>
      <c r="Z780" t="s">
        <v>306</v>
      </c>
    </row>
    <row r="781" spans="1:26" x14ac:dyDescent="0.3">
      <c r="A781">
        <v>2014</v>
      </c>
      <c r="B781" t="s">
        <v>1964</v>
      </c>
      <c r="C781" s="9">
        <v>41804</v>
      </c>
      <c r="D781" s="1">
        <v>44361</v>
      </c>
      <c r="E781" t="s">
        <v>2476</v>
      </c>
      <c r="F781" s="2">
        <v>0.91666666666666663</v>
      </c>
      <c r="G781" t="s">
        <v>969</v>
      </c>
      <c r="H781" t="s">
        <v>1965</v>
      </c>
      <c r="I781" t="s">
        <v>426</v>
      </c>
      <c r="J781" t="s">
        <v>1966</v>
      </c>
      <c r="K781" t="s">
        <v>3222</v>
      </c>
      <c r="L781" t="s">
        <v>74</v>
      </c>
      <c r="M781">
        <v>2</v>
      </c>
      <c r="N781">
        <v>1</v>
      </c>
      <c r="O781" t="s">
        <v>62</v>
      </c>
      <c r="P781" t="s">
        <v>205</v>
      </c>
      <c r="Q781">
        <v>40267</v>
      </c>
      <c r="R781">
        <v>0</v>
      </c>
      <c r="S781">
        <v>1</v>
      </c>
      <c r="T781" t="s">
        <v>1967</v>
      </c>
      <c r="U781" t="s">
        <v>1968</v>
      </c>
      <c r="V781" t="s">
        <v>1969</v>
      </c>
      <c r="W781">
        <v>255931</v>
      </c>
      <c r="X781">
        <v>300186507</v>
      </c>
      <c r="Y781" t="s">
        <v>1659</v>
      </c>
      <c r="Z781" t="s">
        <v>1350</v>
      </c>
    </row>
    <row r="782" spans="1:26" x14ac:dyDescent="0.3">
      <c r="A782">
        <v>2014</v>
      </c>
      <c r="B782" t="s">
        <v>1970</v>
      </c>
      <c r="C782" s="9">
        <v>41805</v>
      </c>
      <c r="D782" s="1">
        <v>44362</v>
      </c>
      <c r="E782" t="s">
        <v>2477</v>
      </c>
      <c r="F782" s="2">
        <v>0.54166666666666663</v>
      </c>
      <c r="G782" t="s">
        <v>1014</v>
      </c>
      <c r="H782" t="s">
        <v>1971</v>
      </c>
      <c r="I782" t="s">
        <v>1972</v>
      </c>
      <c r="J782" t="s">
        <v>1973</v>
      </c>
      <c r="K782" t="s">
        <v>3223</v>
      </c>
      <c r="L782" t="s">
        <v>15</v>
      </c>
      <c r="M782">
        <v>2</v>
      </c>
      <c r="N782">
        <v>1</v>
      </c>
      <c r="O782" t="s">
        <v>67</v>
      </c>
      <c r="P782" t="s">
        <v>205</v>
      </c>
      <c r="Q782">
        <v>68351</v>
      </c>
      <c r="R782">
        <v>0</v>
      </c>
      <c r="S782">
        <v>1</v>
      </c>
      <c r="T782" t="s">
        <v>1780</v>
      </c>
      <c r="U782" t="s">
        <v>1974</v>
      </c>
      <c r="V782" t="s">
        <v>1782</v>
      </c>
      <c r="W782">
        <v>255931</v>
      </c>
      <c r="X782">
        <v>300186494</v>
      </c>
      <c r="Y782" t="s">
        <v>277</v>
      </c>
      <c r="Z782" t="s">
        <v>1499</v>
      </c>
    </row>
    <row r="783" spans="1:26" x14ac:dyDescent="0.3">
      <c r="A783">
        <v>2014</v>
      </c>
      <c r="B783" t="s">
        <v>1975</v>
      </c>
      <c r="C783" s="9">
        <v>41805</v>
      </c>
      <c r="D783" s="1">
        <v>44362</v>
      </c>
      <c r="E783" t="s">
        <v>2177</v>
      </c>
      <c r="F783" s="2">
        <v>0.66666666666666663</v>
      </c>
      <c r="G783" t="s">
        <v>1014</v>
      </c>
      <c r="H783" t="s">
        <v>1976</v>
      </c>
      <c r="I783" t="s">
        <v>412</v>
      </c>
      <c r="J783" t="s">
        <v>1977</v>
      </c>
      <c r="K783" t="s">
        <v>3224</v>
      </c>
      <c r="L783" t="s">
        <v>4</v>
      </c>
      <c r="M783">
        <v>3</v>
      </c>
      <c r="N783">
        <v>0</v>
      </c>
      <c r="O783" t="s">
        <v>43</v>
      </c>
      <c r="P783" t="s">
        <v>205</v>
      </c>
      <c r="Q783">
        <v>43012</v>
      </c>
      <c r="R783">
        <v>1</v>
      </c>
      <c r="S783">
        <v>0</v>
      </c>
      <c r="T783" t="s">
        <v>1978</v>
      </c>
      <c r="U783" t="s">
        <v>1979</v>
      </c>
      <c r="V783" t="s">
        <v>1980</v>
      </c>
      <c r="W783">
        <v>255931</v>
      </c>
      <c r="X783">
        <v>300186496</v>
      </c>
      <c r="Y783" t="s">
        <v>209</v>
      </c>
      <c r="Z783" t="s">
        <v>890</v>
      </c>
    </row>
    <row r="784" spans="1:26" x14ac:dyDescent="0.3">
      <c r="A784">
        <v>2014</v>
      </c>
      <c r="B784" t="s">
        <v>1981</v>
      </c>
      <c r="C784" s="9">
        <v>41805</v>
      </c>
      <c r="D784" s="1">
        <v>44362</v>
      </c>
      <c r="E784" t="s">
        <v>2134</v>
      </c>
      <c r="F784" s="2">
        <v>0.79166666666666663</v>
      </c>
      <c r="G784" t="s">
        <v>989</v>
      </c>
      <c r="H784" t="s">
        <v>1982</v>
      </c>
      <c r="I784" t="s">
        <v>386</v>
      </c>
      <c r="J784" t="s">
        <v>1983</v>
      </c>
      <c r="K784" t="s">
        <v>3225</v>
      </c>
      <c r="L784" t="s">
        <v>8</v>
      </c>
      <c r="M784">
        <v>2</v>
      </c>
      <c r="N784">
        <v>1</v>
      </c>
      <c r="O784" t="s">
        <v>81</v>
      </c>
      <c r="P784" t="s">
        <v>205</v>
      </c>
      <c r="Q784">
        <v>74738</v>
      </c>
      <c r="R784">
        <v>1</v>
      </c>
      <c r="S784">
        <v>0</v>
      </c>
      <c r="T784" t="s">
        <v>1984</v>
      </c>
      <c r="U784" t="s">
        <v>1985</v>
      </c>
      <c r="V784" t="s">
        <v>1986</v>
      </c>
      <c r="W784">
        <v>255931</v>
      </c>
      <c r="X784">
        <v>300186477</v>
      </c>
      <c r="Y784" t="s">
        <v>230</v>
      </c>
      <c r="Z784" t="s">
        <v>1987</v>
      </c>
    </row>
    <row r="785" spans="1:26" x14ac:dyDescent="0.3">
      <c r="A785">
        <v>2014</v>
      </c>
      <c r="B785" t="s">
        <v>1988</v>
      </c>
      <c r="C785" s="9">
        <v>41806</v>
      </c>
      <c r="D785" s="1">
        <v>44363</v>
      </c>
      <c r="E785" t="s">
        <v>2478</v>
      </c>
      <c r="F785" s="2">
        <v>0.54166666666666663</v>
      </c>
      <c r="G785" t="s">
        <v>1364</v>
      </c>
      <c r="H785" t="s">
        <v>1931</v>
      </c>
      <c r="I785" t="s">
        <v>1932</v>
      </c>
      <c r="J785" t="s">
        <v>1933</v>
      </c>
      <c r="K785" t="s">
        <v>3168</v>
      </c>
      <c r="L785" t="s">
        <v>17</v>
      </c>
      <c r="M785">
        <v>4</v>
      </c>
      <c r="N785">
        <v>0</v>
      </c>
      <c r="O785" t="s">
        <v>29</v>
      </c>
      <c r="P785" t="s">
        <v>205</v>
      </c>
      <c r="Q785">
        <v>51081</v>
      </c>
      <c r="R785">
        <v>3</v>
      </c>
      <c r="S785">
        <v>0</v>
      </c>
      <c r="T785" t="s">
        <v>1989</v>
      </c>
      <c r="U785" t="s">
        <v>1990</v>
      </c>
      <c r="V785" t="s">
        <v>1991</v>
      </c>
      <c r="W785">
        <v>255931</v>
      </c>
      <c r="X785">
        <v>300186475</v>
      </c>
      <c r="Y785" t="s">
        <v>292</v>
      </c>
      <c r="Z785" t="s">
        <v>597</v>
      </c>
    </row>
    <row r="786" spans="1:26" x14ac:dyDescent="0.3">
      <c r="A786">
        <v>2014</v>
      </c>
      <c r="B786" t="s">
        <v>1992</v>
      </c>
      <c r="C786" s="9">
        <v>41806</v>
      </c>
      <c r="D786" s="1">
        <v>44363</v>
      </c>
      <c r="E786" t="s">
        <v>2277</v>
      </c>
      <c r="F786" s="2">
        <v>0.66666666666666663</v>
      </c>
      <c r="G786" t="s">
        <v>989</v>
      </c>
      <c r="H786" t="s">
        <v>1993</v>
      </c>
      <c r="I786" t="s">
        <v>396</v>
      </c>
      <c r="J786" t="s">
        <v>1994</v>
      </c>
      <c r="K786" t="s">
        <v>3226</v>
      </c>
      <c r="L786" t="s">
        <v>80</v>
      </c>
      <c r="M786">
        <v>0</v>
      </c>
      <c r="N786">
        <v>0</v>
      </c>
      <c r="O786" t="s">
        <v>55</v>
      </c>
      <c r="P786" t="s">
        <v>205</v>
      </c>
      <c r="Q786">
        <v>39081</v>
      </c>
      <c r="R786">
        <v>0</v>
      </c>
      <c r="S786">
        <v>0</v>
      </c>
      <c r="T786" t="s">
        <v>1995</v>
      </c>
      <c r="U786" t="s">
        <v>1996</v>
      </c>
      <c r="V786" t="s">
        <v>1997</v>
      </c>
      <c r="W786">
        <v>255931</v>
      </c>
      <c r="X786">
        <v>300186505</v>
      </c>
      <c r="Y786" t="s">
        <v>803</v>
      </c>
      <c r="Z786" t="s">
        <v>1240</v>
      </c>
    </row>
    <row r="787" spans="1:26" x14ac:dyDescent="0.3">
      <c r="A787">
        <v>2014</v>
      </c>
      <c r="B787" t="s">
        <v>1998</v>
      </c>
      <c r="C787" s="9">
        <v>41806</v>
      </c>
      <c r="D787" s="1">
        <v>44363</v>
      </c>
      <c r="E787" t="s">
        <v>2479</v>
      </c>
      <c r="F787" s="2">
        <v>0.79166666666666663</v>
      </c>
      <c r="G787" t="s">
        <v>1364</v>
      </c>
      <c r="H787" t="s">
        <v>1925</v>
      </c>
      <c r="I787" t="s">
        <v>1926</v>
      </c>
      <c r="J787" t="s">
        <v>1927</v>
      </c>
      <c r="K787" t="s">
        <v>3151</v>
      </c>
      <c r="L787" t="s">
        <v>75</v>
      </c>
      <c r="M787">
        <v>1</v>
      </c>
      <c r="N787">
        <v>2</v>
      </c>
      <c r="O787" t="s">
        <v>5</v>
      </c>
      <c r="P787" t="s">
        <v>205</v>
      </c>
      <c r="Q787">
        <v>39760</v>
      </c>
      <c r="R787">
        <v>0</v>
      </c>
      <c r="S787">
        <v>1</v>
      </c>
      <c r="T787" t="s">
        <v>1999</v>
      </c>
      <c r="U787" t="s">
        <v>2000</v>
      </c>
      <c r="V787" t="s">
        <v>2001</v>
      </c>
      <c r="W787">
        <v>255931</v>
      </c>
      <c r="X787">
        <v>300186512</v>
      </c>
      <c r="Y787" t="s">
        <v>1698</v>
      </c>
      <c r="Z787" t="s">
        <v>5</v>
      </c>
    </row>
    <row r="788" spans="1:26" x14ac:dyDescent="0.3">
      <c r="A788">
        <v>2014</v>
      </c>
      <c r="B788" t="s">
        <v>2002</v>
      </c>
      <c r="C788" s="9">
        <v>41807</v>
      </c>
      <c r="D788" s="1">
        <v>44364</v>
      </c>
      <c r="E788" t="s">
        <v>2480</v>
      </c>
      <c r="F788" s="2">
        <v>0.54166666666666663</v>
      </c>
      <c r="G788" t="s">
        <v>1347</v>
      </c>
      <c r="H788" t="s">
        <v>1945</v>
      </c>
      <c r="I788" t="s">
        <v>404</v>
      </c>
      <c r="J788" t="s">
        <v>1946</v>
      </c>
      <c r="K788" t="s">
        <v>3227</v>
      </c>
      <c r="L788" t="s">
        <v>32</v>
      </c>
      <c r="M788">
        <v>2</v>
      </c>
      <c r="N788">
        <v>1</v>
      </c>
      <c r="O788" t="s">
        <v>42</v>
      </c>
      <c r="P788" t="s">
        <v>205</v>
      </c>
      <c r="Q788">
        <v>56800</v>
      </c>
      <c r="R788">
        <v>0</v>
      </c>
      <c r="S788">
        <v>1</v>
      </c>
      <c r="T788" t="s">
        <v>1643</v>
      </c>
      <c r="U788" t="s">
        <v>1838</v>
      </c>
      <c r="V788" t="s">
        <v>2003</v>
      </c>
      <c r="W788">
        <v>255931</v>
      </c>
      <c r="X788">
        <v>300186479</v>
      </c>
      <c r="Y788" t="s">
        <v>216</v>
      </c>
      <c r="Z788" t="s">
        <v>878</v>
      </c>
    </row>
    <row r="789" spans="1:26" x14ac:dyDescent="0.3">
      <c r="A789">
        <v>2014</v>
      </c>
      <c r="B789" t="s">
        <v>2004</v>
      </c>
      <c r="C789" s="9">
        <v>41807</v>
      </c>
      <c r="D789" s="1">
        <v>44364</v>
      </c>
      <c r="E789" t="s">
        <v>2170</v>
      </c>
      <c r="F789" s="2">
        <v>0.66666666666666663</v>
      </c>
      <c r="G789" t="s">
        <v>757</v>
      </c>
      <c r="H789" t="s">
        <v>1951</v>
      </c>
      <c r="I789" t="s">
        <v>1952</v>
      </c>
      <c r="J789" t="s">
        <v>1953</v>
      </c>
      <c r="K789" t="s">
        <v>2651</v>
      </c>
      <c r="L789" t="s">
        <v>11</v>
      </c>
      <c r="M789">
        <v>0</v>
      </c>
      <c r="N789">
        <v>0</v>
      </c>
      <c r="O789" t="s">
        <v>27</v>
      </c>
      <c r="P789" t="s">
        <v>205</v>
      </c>
      <c r="Q789">
        <v>60342</v>
      </c>
      <c r="R789">
        <v>0</v>
      </c>
      <c r="S789">
        <v>0</v>
      </c>
      <c r="T789" t="s">
        <v>2005</v>
      </c>
      <c r="U789" t="s">
        <v>2006</v>
      </c>
      <c r="V789" t="s">
        <v>2007</v>
      </c>
      <c r="W789">
        <v>255931</v>
      </c>
      <c r="X789">
        <v>300186509</v>
      </c>
      <c r="Y789" t="s">
        <v>222</v>
      </c>
      <c r="Z789" t="s">
        <v>210</v>
      </c>
    </row>
    <row r="790" spans="1:26" x14ac:dyDescent="0.3">
      <c r="A790">
        <v>2014</v>
      </c>
      <c r="B790" t="s">
        <v>2008</v>
      </c>
      <c r="C790" s="9">
        <v>41807</v>
      </c>
      <c r="D790" s="1">
        <v>44364</v>
      </c>
      <c r="E790" t="s">
        <v>2115</v>
      </c>
      <c r="F790" s="2">
        <v>0.75</v>
      </c>
      <c r="G790" t="s">
        <v>1347</v>
      </c>
      <c r="H790" t="s">
        <v>1938</v>
      </c>
      <c r="I790" t="s">
        <v>1939</v>
      </c>
      <c r="J790" t="s">
        <v>1940</v>
      </c>
      <c r="K790" t="s">
        <v>3228</v>
      </c>
      <c r="L790" t="s">
        <v>58</v>
      </c>
      <c r="M790">
        <v>1</v>
      </c>
      <c r="N790">
        <v>1</v>
      </c>
      <c r="O790" t="s">
        <v>46</v>
      </c>
      <c r="P790" t="s">
        <v>205</v>
      </c>
      <c r="Q790">
        <v>37603</v>
      </c>
      <c r="R790">
        <v>0</v>
      </c>
      <c r="S790">
        <v>0</v>
      </c>
      <c r="T790" t="s">
        <v>2009</v>
      </c>
      <c r="U790" t="s">
        <v>1819</v>
      </c>
      <c r="V790" t="s">
        <v>2010</v>
      </c>
      <c r="W790">
        <v>255931</v>
      </c>
      <c r="X790">
        <v>300186499</v>
      </c>
      <c r="Y790" t="s">
        <v>1231</v>
      </c>
      <c r="Z790" t="s">
        <v>440</v>
      </c>
    </row>
    <row r="791" spans="1:26" x14ac:dyDescent="0.3">
      <c r="A791">
        <v>2014</v>
      </c>
      <c r="B791" t="s">
        <v>2011</v>
      </c>
      <c r="C791" s="9">
        <v>41808</v>
      </c>
      <c r="D791" s="1">
        <v>44365</v>
      </c>
      <c r="E791" t="s">
        <v>2481</v>
      </c>
      <c r="F791" s="2">
        <v>0.54166666666666663</v>
      </c>
      <c r="G791" t="s">
        <v>755</v>
      </c>
      <c r="H791" t="s">
        <v>1976</v>
      </c>
      <c r="I791" t="s">
        <v>412</v>
      </c>
      <c r="J791" t="s">
        <v>1977</v>
      </c>
      <c r="K791" t="s">
        <v>3229</v>
      </c>
      <c r="L791" t="s">
        <v>37</v>
      </c>
      <c r="M791">
        <v>2</v>
      </c>
      <c r="N791">
        <v>3</v>
      </c>
      <c r="O791" t="s">
        <v>39</v>
      </c>
      <c r="P791" t="s">
        <v>205</v>
      </c>
      <c r="Q791">
        <v>42877</v>
      </c>
      <c r="R791">
        <v>1</v>
      </c>
      <c r="S791">
        <v>1</v>
      </c>
      <c r="T791" t="s">
        <v>2012</v>
      </c>
      <c r="U791" t="s">
        <v>1875</v>
      </c>
      <c r="V791" t="s">
        <v>2013</v>
      </c>
      <c r="W791">
        <v>255931</v>
      </c>
      <c r="X791">
        <v>300186478</v>
      </c>
      <c r="Y791" t="s">
        <v>704</v>
      </c>
      <c r="Z791" t="s">
        <v>278</v>
      </c>
    </row>
    <row r="792" spans="1:26" x14ac:dyDescent="0.3">
      <c r="A792">
        <v>2014</v>
      </c>
      <c r="B792" t="s">
        <v>2014</v>
      </c>
      <c r="C792" s="9">
        <v>41808</v>
      </c>
      <c r="D792" s="1">
        <v>44365</v>
      </c>
      <c r="E792" t="s">
        <v>2179</v>
      </c>
      <c r="F792" s="2">
        <v>0.66666666666666663</v>
      </c>
      <c r="G792" t="s">
        <v>755</v>
      </c>
      <c r="H792" t="s">
        <v>1982</v>
      </c>
      <c r="I792" t="s">
        <v>386</v>
      </c>
      <c r="J792" t="s">
        <v>1983</v>
      </c>
      <c r="K792" t="s">
        <v>2658</v>
      </c>
      <c r="L792" t="s">
        <v>18</v>
      </c>
      <c r="M792">
        <v>0</v>
      </c>
      <c r="N792">
        <v>2</v>
      </c>
      <c r="O792" t="s">
        <v>9</v>
      </c>
      <c r="P792" t="s">
        <v>205</v>
      </c>
      <c r="Q792">
        <v>74101</v>
      </c>
      <c r="R792">
        <v>0</v>
      </c>
      <c r="S792">
        <v>2</v>
      </c>
      <c r="T792" t="s">
        <v>1947</v>
      </c>
      <c r="U792" t="s">
        <v>1948</v>
      </c>
      <c r="V792" t="s">
        <v>1949</v>
      </c>
      <c r="W792">
        <v>255931</v>
      </c>
      <c r="X792">
        <v>300186498</v>
      </c>
      <c r="Y792" t="s">
        <v>299</v>
      </c>
      <c r="Z792" t="s">
        <v>233</v>
      </c>
    </row>
    <row r="793" spans="1:26" x14ac:dyDescent="0.3">
      <c r="A793">
        <v>2014</v>
      </c>
      <c r="B793" t="s">
        <v>2015</v>
      </c>
      <c r="C793" s="9">
        <v>41808</v>
      </c>
      <c r="D793" s="1">
        <v>44365</v>
      </c>
      <c r="E793" t="s">
        <v>2442</v>
      </c>
      <c r="F793" s="2">
        <v>0.75</v>
      </c>
      <c r="G793" t="s">
        <v>757</v>
      </c>
      <c r="H793" t="s">
        <v>1958</v>
      </c>
      <c r="I793" t="s">
        <v>1959</v>
      </c>
      <c r="J793" t="s">
        <v>1960</v>
      </c>
      <c r="K793" t="s">
        <v>3230</v>
      </c>
      <c r="L793" t="s">
        <v>51</v>
      </c>
      <c r="M793">
        <v>0</v>
      </c>
      <c r="N793">
        <v>4</v>
      </c>
      <c r="O793" t="s">
        <v>63</v>
      </c>
      <c r="P793" t="s">
        <v>205</v>
      </c>
      <c r="Q793">
        <v>39982</v>
      </c>
      <c r="R793">
        <v>0</v>
      </c>
      <c r="S793">
        <v>1</v>
      </c>
      <c r="T793" t="s">
        <v>2016</v>
      </c>
      <c r="U793" t="s">
        <v>1836</v>
      </c>
      <c r="V793" t="s">
        <v>2017</v>
      </c>
      <c r="W793">
        <v>255931</v>
      </c>
      <c r="X793">
        <v>300186453</v>
      </c>
      <c r="Y793" t="s">
        <v>857</v>
      </c>
      <c r="Z793" t="s">
        <v>1362</v>
      </c>
    </row>
    <row r="794" spans="1:26" x14ac:dyDescent="0.3">
      <c r="A794">
        <v>2014</v>
      </c>
      <c r="B794" t="s">
        <v>2018</v>
      </c>
      <c r="C794" s="9">
        <v>41809</v>
      </c>
      <c r="D794" s="1">
        <v>44366</v>
      </c>
      <c r="E794" t="s">
        <v>2482</v>
      </c>
      <c r="F794" s="2">
        <v>0.54166666666666663</v>
      </c>
      <c r="G794" t="s">
        <v>969</v>
      </c>
      <c r="H794" t="s">
        <v>1971</v>
      </c>
      <c r="I794" t="s">
        <v>1972</v>
      </c>
      <c r="J794" t="s">
        <v>1973</v>
      </c>
      <c r="K794" t="s">
        <v>3231</v>
      </c>
      <c r="L794" t="s">
        <v>53</v>
      </c>
      <c r="M794">
        <v>2</v>
      </c>
      <c r="N794">
        <v>1</v>
      </c>
      <c r="O794" t="s">
        <v>74</v>
      </c>
      <c r="P794" t="s">
        <v>205</v>
      </c>
      <c r="Q794">
        <v>68748</v>
      </c>
      <c r="R794">
        <v>0</v>
      </c>
      <c r="S794">
        <v>0</v>
      </c>
      <c r="T794" t="s">
        <v>1857</v>
      </c>
      <c r="U794" t="s">
        <v>1859</v>
      </c>
      <c r="V794" t="s">
        <v>1858</v>
      </c>
      <c r="W794">
        <v>255931</v>
      </c>
      <c r="X794">
        <v>300186468</v>
      </c>
      <c r="Y794" t="s">
        <v>524</v>
      </c>
      <c r="Z794" t="s">
        <v>1659</v>
      </c>
    </row>
    <row r="795" spans="1:26" x14ac:dyDescent="0.3">
      <c r="A795">
        <v>2014</v>
      </c>
      <c r="B795" t="s">
        <v>2019</v>
      </c>
      <c r="C795" s="9">
        <v>41809</v>
      </c>
      <c r="D795" s="1">
        <v>44366</v>
      </c>
      <c r="E795" t="s">
        <v>2316</v>
      </c>
      <c r="F795" s="2">
        <v>0.66666666666666663</v>
      </c>
      <c r="G795" t="s">
        <v>974</v>
      </c>
      <c r="H795" t="s">
        <v>1921</v>
      </c>
      <c r="I795" t="s">
        <v>399</v>
      </c>
      <c r="J795" t="s">
        <v>1922</v>
      </c>
      <c r="K795" t="s">
        <v>2685</v>
      </c>
      <c r="L795" t="s">
        <v>10</v>
      </c>
      <c r="M795">
        <v>2</v>
      </c>
      <c r="N795">
        <v>1</v>
      </c>
      <c r="O795" t="s">
        <v>22</v>
      </c>
      <c r="P795" t="s">
        <v>205</v>
      </c>
      <c r="Q795">
        <v>62575</v>
      </c>
      <c r="R795">
        <v>1</v>
      </c>
      <c r="S795">
        <v>0</v>
      </c>
      <c r="T795" t="s">
        <v>2020</v>
      </c>
      <c r="U795" t="s">
        <v>2021</v>
      </c>
      <c r="V795" t="s">
        <v>1872</v>
      </c>
      <c r="W795">
        <v>255931</v>
      </c>
      <c r="X795">
        <v>300186486</v>
      </c>
      <c r="Y795" t="s">
        <v>241</v>
      </c>
      <c r="Z795" t="s">
        <v>394</v>
      </c>
    </row>
    <row r="796" spans="1:26" x14ac:dyDescent="0.3">
      <c r="A796">
        <v>2014</v>
      </c>
      <c r="B796" t="s">
        <v>2022</v>
      </c>
      <c r="C796" s="9">
        <v>41809</v>
      </c>
      <c r="D796" s="1">
        <v>44366</v>
      </c>
      <c r="E796" t="s">
        <v>2136</v>
      </c>
      <c r="F796" s="2">
        <v>0.79166666666666663</v>
      </c>
      <c r="G796" t="s">
        <v>969</v>
      </c>
      <c r="H796" t="s">
        <v>1925</v>
      </c>
      <c r="I796" t="s">
        <v>1926</v>
      </c>
      <c r="J796" t="s">
        <v>1927</v>
      </c>
      <c r="K796" t="s">
        <v>3232</v>
      </c>
      <c r="L796" t="s">
        <v>62</v>
      </c>
      <c r="M796">
        <v>0</v>
      </c>
      <c r="N796">
        <v>0</v>
      </c>
      <c r="O796" t="s">
        <v>59</v>
      </c>
      <c r="P796" t="s">
        <v>205</v>
      </c>
      <c r="Q796">
        <v>39485</v>
      </c>
      <c r="R796">
        <v>0</v>
      </c>
      <c r="S796">
        <v>0</v>
      </c>
      <c r="T796" t="s">
        <v>1984</v>
      </c>
      <c r="U796" t="s">
        <v>1985</v>
      </c>
      <c r="V796" t="s">
        <v>1986</v>
      </c>
      <c r="W796">
        <v>255931</v>
      </c>
      <c r="X796">
        <v>300186454</v>
      </c>
      <c r="Y796" t="s">
        <v>1350</v>
      </c>
      <c r="Z796" t="s">
        <v>1237</v>
      </c>
    </row>
    <row r="797" spans="1:26" x14ac:dyDescent="0.3">
      <c r="A797">
        <v>2014</v>
      </c>
      <c r="B797" t="s">
        <v>2023</v>
      </c>
      <c r="C797" s="9">
        <v>41810</v>
      </c>
      <c r="D797" s="1">
        <v>44367</v>
      </c>
      <c r="E797" t="s">
        <v>2483</v>
      </c>
      <c r="F797" s="2">
        <v>0.54166666666666663</v>
      </c>
      <c r="G797" t="s">
        <v>974</v>
      </c>
      <c r="H797" t="s">
        <v>1965</v>
      </c>
      <c r="I797" t="s">
        <v>426</v>
      </c>
      <c r="J797" t="s">
        <v>1966</v>
      </c>
      <c r="K797" t="s">
        <v>3233</v>
      </c>
      <c r="L797" t="s">
        <v>19</v>
      </c>
      <c r="M797">
        <v>0</v>
      </c>
      <c r="N797">
        <v>1</v>
      </c>
      <c r="O797" t="s">
        <v>50</v>
      </c>
      <c r="P797" t="s">
        <v>205</v>
      </c>
      <c r="Q797">
        <v>40285</v>
      </c>
      <c r="R797">
        <v>0</v>
      </c>
      <c r="S797">
        <v>1</v>
      </c>
      <c r="T797" t="s">
        <v>1967</v>
      </c>
      <c r="U797" t="s">
        <v>1968</v>
      </c>
      <c r="V797" t="s">
        <v>1969</v>
      </c>
      <c r="W797">
        <v>255931</v>
      </c>
      <c r="X797">
        <v>300186500</v>
      </c>
      <c r="Y797" t="s">
        <v>306</v>
      </c>
      <c r="Z797" t="s">
        <v>1102</v>
      </c>
    </row>
    <row r="798" spans="1:26" x14ac:dyDescent="0.3">
      <c r="A798">
        <v>2014</v>
      </c>
      <c r="B798" t="s">
        <v>2024</v>
      </c>
      <c r="C798" s="9">
        <v>41810</v>
      </c>
      <c r="D798" s="1">
        <v>44367</v>
      </c>
      <c r="E798" t="s">
        <v>2172</v>
      </c>
      <c r="F798" s="2">
        <v>0.66666666666666663</v>
      </c>
      <c r="G798" t="s">
        <v>1014</v>
      </c>
      <c r="H798" t="s">
        <v>1931</v>
      </c>
      <c r="I798" t="s">
        <v>1932</v>
      </c>
      <c r="J798" t="s">
        <v>1933</v>
      </c>
      <c r="K798" t="s">
        <v>3234</v>
      </c>
      <c r="L798" t="s">
        <v>15</v>
      </c>
      <c r="M798">
        <v>2</v>
      </c>
      <c r="N798">
        <v>5</v>
      </c>
      <c r="O798" t="s">
        <v>4</v>
      </c>
      <c r="P798" t="s">
        <v>205</v>
      </c>
      <c r="Q798">
        <v>51003</v>
      </c>
      <c r="R798">
        <v>0</v>
      </c>
      <c r="S798">
        <v>3</v>
      </c>
      <c r="T798" t="s">
        <v>1961</v>
      </c>
      <c r="U798" t="s">
        <v>1962</v>
      </c>
      <c r="V798" t="s">
        <v>1963</v>
      </c>
      <c r="W798">
        <v>255931</v>
      </c>
      <c r="X798">
        <v>300186514</v>
      </c>
      <c r="Y798" t="s">
        <v>277</v>
      </c>
      <c r="Z798" t="s">
        <v>209</v>
      </c>
    </row>
    <row r="799" spans="1:26" x14ac:dyDescent="0.3">
      <c r="A799">
        <v>2014</v>
      </c>
      <c r="B799" t="s">
        <v>2025</v>
      </c>
      <c r="C799" s="9">
        <v>41810</v>
      </c>
      <c r="D799" s="1">
        <v>44367</v>
      </c>
      <c r="E799" t="s">
        <v>2484</v>
      </c>
      <c r="F799" s="2">
        <v>0.79166666666666663</v>
      </c>
      <c r="G799" t="s">
        <v>1014</v>
      </c>
      <c r="H799" t="s">
        <v>1993</v>
      </c>
      <c r="I799" t="s">
        <v>396</v>
      </c>
      <c r="J799" t="s">
        <v>1994</v>
      </c>
      <c r="K799" t="s">
        <v>3235</v>
      </c>
      <c r="L799" t="s">
        <v>43</v>
      </c>
      <c r="M799">
        <v>1</v>
      </c>
      <c r="N799">
        <v>2</v>
      </c>
      <c r="O799" t="s">
        <v>67</v>
      </c>
      <c r="P799" t="s">
        <v>205</v>
      </c>
      <c r="Q799">
        <v>39224</v>
      </c>
      <c r="R799">
        <v>1</v>
      </c>
      <c r="S799">
        <v>1</v>
      </c>
      <c r="T799" t="s">
        <v>2026</v>
      </c>
      <c r="U799" t="s">
        <v>2027</v>
      </c>
      <c r="V799" t="s">
        <v>2028</v>
      </c>
      <c r="W799">
        <v>255931</v>
      </c>
      <c r="X799">
        <v>300186463</v>
      </c>
      <c r="Y799" t="s">
        <v>890</v>
      </c>
      <c r="Z799" t="s">
        <v>1499</v>
      </c>
    </row>
    <row r="800" spans="1:26" x14ac:dyDescent="0.3">
      <c r="A800">
        <v>2014</v>
      </c>
      <c r="B800" t="s">
        <v>2029</v>
      </c>
      <c r="C800" s="9">
        <v>41811</v>
      </c>
      <c r="D800" s="1">
        <v>44368</v>
      </c>
      <c r="E800" t="s">
        <v>2485</v>
      </c>
      <c r="F800" s="2">
        <v>0.54166666666666663</v>
      </c>
      <c r="G800" t="s">
        <v>989</v>
      </c>
      <c r="H800" t="s">
        <v>1945</v>
      </c>
      <c r="I800" t="s">
        <v>404</v>
      </c>
      <c r="J800" t="s">
        <v>1946</v>
      </c>
      <c r="K800" t="s">
        <v>3236</v>
      </c>
      <c r="L800" t="s">
        <v>8</v>
      </c>
      <c r="M800">
        <v>1</v>
      </c>
      <c r="N800">
        <v>0</v>
      </c>
      <c r="O800" t="s">
        <v>80</v>
      </c>
      <c r="P800" t="s">
        <v>205</v>
      </c>
      <c r="Q800">
        <v>57698</v>
      </c>
      <c r="R800">
        <v>0</v>
      </c>
      <c r="S800">
        <v>0</v>
      </c>
      <c r="T800" t="s">
        <v>1989</v>
      </c>
      <c r="U800" t="s">
        <v>1990</v>
      </c>
      <c r="V800" t="s">
        <v>1991</v>
      </c>
      <c r="W800">
        <v>255931</v>
      </c>
      <c r="X800">
        <v>300186466</v>
      </c>
      <c r="Y800" t="s">
        <v>230</v>
      </c>
      <c r="Z800" t="s">
        <v>803</v>
      </c>
    </row>
    <row r="801" spans="1:26" x14ac:dyDescent="0.3">
      <c r="A801">
        <v>2014</v>
      </c>
      <c r="B801" t="s">
        <v>2030</v>
      </c>
      <c r="C801" s="9">
        <v>41811</v>
      </c>
      <c r="D801" s="1">
        <v>44368</v>
      </c>
      <c r="E801" t="s">
        <v>2281</v>
      </c>
      <c r="F801" s="2">
        <v>0.66666666666666663</v>
      </c>
      <c r="G801" t="s">
        <v>1364</v>
      </c>
      <c r="H801" t="s">
        <v>1951</v>
      </c>
      <c r="I801" t="s">
        <v>1952</v>
      </c>
      <c r="J801" t="s">
        <v>1953</v>
      </c>
      <c r="K801" t="s">
        <v>3237</v>
      </c>
      <c r="L801" t="s">
        <v>17</v>
      </c>
      <c r="M801">
        <v>2</v>
      </c>
      <c r="N801">
        <v>2</v>
      </c>
      <c r="O801" t="s">
        <v>75</v>
      </c>
      <c r="P801" t="s">
        <v>205</v>
      </c>
      <c r="Q801">
        <v>59621</v>
      </c>
      <c r="R801">
        <v>0</v>
      </c>
      <c r="S801">
        <v>0</v>
      </c>
      <c r="T801" t="s">
        <v>1978</v>
      </c>
      <c r="U801" t="s">
        <v>1979</v>
      </c>
      <c r="V801" t="s">
        <v>1980</v>
      </c>
      <c r="W801">
        <v>255931</v>
      </c>
      <c r="X801">
        <v>300186493</v>
      </c>
      <c r="Y801" t="s">
        <v>292</v>
      </c>
      <c r="Z801" t="s">
        <v>1698</v>
      </c>
    </row>
    <row r="802" spans="1:26" x14ac:dyDescent="0.3">
      <c r="A802">
        <v>2014</v>
      </c>
      <c r="B802" t="s">
        <v>2031</v>
      </c>
      <c r="C802" s="9">
        <v>41811</v>
      </c>
      <c r="D802" s="1">
        <v>44368</v>
      </c>
      <c r="E802" t="s">
        <v>2486</v>
      </c>
      <c r="F802" s="2">
        <v>0.75</v>
      </c>
      <c r="G802" t="s">
        <v>989</v>
      </c>
      <c r="H802" t="s">
        <v>1938</v>
      </c>
      <c r="I802" t="s">
        <v>1939</v>
      </c>
      <c r="J802" t="s">
        <v>1940</v>
      </c>
      <c r="K802" t="s">
        <v>3238</v>
      </c>
      <c r="L802" t="s">
        <v>55</v>
      </c>
      <c r="M802">
        <v>1</v>
      </c>
      <c r="N802">
        <v>0</v>
      </c>
      <c r="O802" t="s">
        <v>81</v>
      </c>
      <c r="P802" t="s">
        <v>205</v>
      </c>
      <c r="Q802">
        <v>40499</v>
      </c>
      <c r="R802">
        <v>1</v>
      </c>
      <c r="S802">
        <v>0</v>
      </c>
      <c r="T802" t="s">
        <v>2032</v>
      </c>
      <c r="U802" t="s">
        <v>1795</v>
      </c>
      <c r="V802" t="s">
        <v>2033</v>
      </c>
      <c r="W802">
        <v>255931</v>
      </c>
      <c r="X802">
        <v>300186511</v>
      </c>
      <c r="Y802" t="s">
        <v>1240</v>
      </c>
      <c r="Z802" t="s">
        <v>1987</v>
      </c>
    </row>
    <row r="803" spans="1:26" x14ac:dyDescent="0.3">
      <c r="A803">
        <v>2014</v>
      </c>
      <c r="B803" t="s">
        <v>2034</v>
      </c>
      <c r="C803" s="9">
        <v>41812</v>
      </c>
      <c r="D803" s="1">
        <v>44369</v>
      </c>
      <c r="E803" t="s">
        <v>2487</v>
      </c>
      <c r="F803" s="2">
        <v>0.54166666666666663</v>
      </c>
      <c r="G803" t="s">
        <v>1347</v>
      </c>
      <c r="H803" t="s">
        <v>1982</v>
      </c>
      <c r="I803" t="s">
        <v>386</v>
      </c>
      <c r="J803" t="s">
        <v>1983</v>
      </c>
      <c r="K803" t="s">
        <v>3103</v>
      </c>
      <c r="L803" t="s">
        <v>32</v>
      </c>
      <c r="M803">
        <v>1</v>
      </c>
      <c r="N803">
        <v>0</v>
      </c>
      <c r="O803" t="s">
        <v>58</v>
      </c>
      <c r="P803" t="s">
        <v>205</v>
      </c>
      <c r="Q803">
        <v>73819</v>
      </c>
      <c r="R803">
        <v>0</v>
      </c>
      <c r="S803">
        <v>0</v>
      </c>
      <c r="T803" t="s">
        <v>1954</v>
      </c>
      <c r="U803" t="s">
        <v>1955</v>
      </c>
      <c r="V803" t="s">
        <v>1956</v>
      </c>
      <c r="W803">
        <v>255931</v>
      </c>
      <c r="X803">
        <v>300186481</v>
      </c>
      <c r="Y803" t="s">
        <v>216</v>
      </c>
      <c r="Z803" t="s">
        <v>1231</v>
      </c>
    </row>
    <row r="804" spans="1:26" x14ac:dyDescent="0.3">
      <c r="A804">
        <v>2014</v>
      </c>
      <c r="B804" t="s">
        <v>2035</v>
      </c>
      <c r="C804" s="9">
        <v>41812</v>
      </c>
      <c r="D804" s="1">
        <v>44369</v>
      </c>
      <c r="E804" t="s">
        <v>2182</v>
      </c>
      <c r="F804" s="2">
        <v>0.66666666666666663</v>
      </c>
      <c r="G804" t="s">
        <v>1347</v>
      </c>
      <c r="H804" t="s">
        <v>1976</v>
      </c>
      <c r="I804" t="s">
        <v>412</v>
      </c>
      <c r="J804" t="s">
        <v>1977</v>
      </c>
      <c r="K804" t="s">
        <v>3239</v>
      </c>
      <c r="L804" t="s">
        <v>46</v>
      </c>
      <c r="M804">
        <v>2</v>
      </c>
      <c r="N804">
        <v>4</v>
      </c>
      <c r="O804" t="s">
        <v>42</v>
      </c>
      <c r="P804" t="s">
        <v>205</v>
      </c>
      <c r="Q804">
        <v>42732</v>
      </c>
      <c r="R804">
        <v>0</v>
      </c>
      <c r="S804">
        <v>3</v>
      </c>
      <c r="T804" t="s">
        <v>1928</v>
      </c>
      <c r="U804" t="s">
        <v>1929</v>
      </c>
      <c r="V804" t="s">
        <v>1996</v>
      </c>
      <c r="W804">
        <v>255931</v>
      </c>
      <c r="X804">
        <v>300186495</v>
      </c>
      <c r="Y804" t="s">
        <v>440</v>
      </c>
      <c r="Z804" t="s">
        <v>878</v>
      </c>
    </row>
    <row r="805" spans="1:26" x14ac:dyDescent="0.3">
      <c r="A805">
        <v>2014</v>
      </c>
      <c r="B805" t="s">
        <v>2036</v>
      </c>
      <c r="C805" s="9">
        <v>41812</v>
      </c>
      <c r="D805" s="1">
        <v>44369</v>
      </c>
      <c r="E805" t="s">
        <v>2488</v>
      </c>
      <c r="F805" s="2">
        <v>0.75</v>
      </c>
      <c r="G805" t="s">
        <v>1364</v>
      </c>
      <c r="H805" t="s">
        <v>1958</v>
      </c>
      <c r="I805" t="s">
        <v>1959</v>
      </c>
      <c r="J805" t="s">
        <v>1960</v>
      </c>
      <c r="K805" t="s">
        <v>3074</v>
      </c>
      <c r="L805" t="s">
        <v>5</v>
      </c>
      <c r="M805">
        <v>2</v>
      </c>
      <c r="N805">
        <v>2</v>
      </c>
      <c r="O805" t="s">
        <v>29</v>
      </c>
      <c r="P805" t="s">
        <v>205</v>
      </c>
      <c r="Q805">
        <v>40123</v>
      </c>
      <c r="R805">
        <v>0</v>
      </c>
      <c r="S805">
        <v>1</v>
      </c>
      <c r="T805" t="s">
        <v>2009</v>
      </c>
      <c r="U805" t="s">
        <v>1819</v>
      </c>
      <c r="V805" t="s">
        <v>2010</v>
      </c>
      <c r="W805">
        <v>255931</v>
      </c>
      <c r="X805">
        <v>300186483</v>
      </c>
      <c r="Y805" t="s">
        <v>5</v>
      </c>
      <c r="Z805" t="s">
        <v>597</v>
      </c>
    </row>
    <row r="806" spans="1:26" x14ac:dyDescent="0.3">
      <c r="A806">
        <v>2014</v>
      </c>
      <c r="B806" t="s">
        <v>2037</v>
      </c>
      <c r="C806" s="9">
        <v>41813</v>
      </c>
      <c r="D806" s="1">
        <v>44370</v>
      </c>
      <c r="E806" t="s">
        <v>2489</v>
      </c>
      <c r="F806" s="2">
        <v>0.54166666666666663</v>
      </c>
      <c r="G806" t="s">
        <v>755</v>
      </c>
      <c r="H806" t="s">
        <v>1993</v>
      </c>
      <c r="I806" t="s">
        <v>396</v>
      </c>
      <c r="J806" t="s">
        <v>1994</v>
      </c>
      <c r="K806" t="s">
        <v>3240</v>
      </c>
      <c r="L806" t="s">
        <v>37</v>
      </c>
      <c r="M806">
        <v>0</v>
      </c>
      <c r="N806">
        <v>3</v>
      </c>
      <c r="O806" t="s">
        <v>18</v>
      </c>
      <c r="P806" t="s">
        <v>205</v>
      </c>
      <c r="Q806">
        <v>39375</v>
      </c>
      <c r="R806">
        <v>0</v>
      </c>
      <c r="S806">
        <v>1</v>
      </c>
      <c r="T806" t="s">
        <v>2038</v>
      </c>
      <c r="U806" t="s">
        <v>2039</v>
      </c>
      <c r="V806" t="s">
        <v>2040</v>
      </c>
      <c r="W806">
        <v>255931</v>
      </c>
      <c r="X806">
        <v>300186467</v>
      </c>
      <c r="Y806" t="s">
        <v>704</v>
      </c>
      <c r="Z806" t="s">
        <v>299</v>
      </c>
    </row>
    <row r="807" spans="1:26" x14ac:dyDescent="0.3">
      <c r="A807">
        <v>2014</v>
      </c>
      <c r="B807" t="s">
        <v>2037</v>
      </c>
      <c r="C807" s="9">
        <v>41813</v>
      </c>
      <c r="D807" s="1">
        <v>44370</v>
      </c>
      <c r="E807" t="s">
        <v>2489</v>
      </c>
      <c r="F807" s="2">
        <v>0.54166666666666663</v>
      </c>
      <c r="G807" t="s">
        <v>755</v>
      </c>
      <c r="H807" t="s">
        <v>1921</v>
      </c>
      <c r="I807" t="s">
        <v>399</v>
      </c>
      <c r="J807" t="s">
        <v>1922</v>
      </c>
      <c r="K807" t="s">
        <v>3241</v>
      </c>
      <c r="L807" t="s">
        <v>39</v>
      </c>
      <c r="M807">
        <v>2</v>
      </c>
      <c r="N807">
        <v>0</v>
      </c>
      <c r="O807" t="s">
        <v>9</v>
      </c>
      <c r="P807" t="s">
        <v>205</v>
      </c>
      <c r="Q807">
        <v>62996</v>
      </c>
      <c r="R807">
        <v>0</v>
      </c>
      <c r="S807">
        <v>0</v>
      </c>
      <c r="T807" t="s">
        <v>2041</v>
      </c>
      <c r="U807" t="s">
        <v>1854</v>
      </c>
      <c r="V807" t="s">
        <v>2042</v>
      </c>
      <c r="W807">
        <v>255931</v>
      </c>
      <c r="X807">
        <v>300186470</v>
      </c>
      <c r="Y807" t="s">
        <v>278</v>
      </c>
      <c r="Z807" t="s">
        <v>233</v>
      </c>
    </row>
    <row r="808" spans="1:26" x14ac:dyDescent="0.3">
      <c r="A808">
        <v>2014</v>
      </c>
      <c r="B808" t="s">
        <v>2043</v>
      </c>
      <c r="C808" s="9">
        <v>41813</v>
      </c>
      <c r="D808" s="1">
        <v>44370</v>
      </c>
      <c r="E808" t="s">
        <v>2301</v>
      </c>
      <c r="F808" s="2">
        <v>0.70833333333333337</v>
      </c>
      <c r="G808" t="s">
        <v>757</v>
      </c>
      <c r="H808" t="s">
        <v>1971</v>
      </c>
      <c r="I808" t="s">
        <v>1972</v>
      </c>
      <c r="J808" t="s">
        <v>1973</v>
      </c>
      <c r="K808" t="s">
        <v>3242</v>
      </c>
      <c r="L808" t="s">
        <v>51</v>
      </c>
      <c r="M808">
        <v>1</v>
      </c>
      <c r="N808">
        <v>4</v>
      </c>
      <c r="O808" t="s">
        <v>11</v>
      </c>
      <c r="P808" t="s">
        <v>205</v>
      </c>
      <c r="Q808">
        <v>69112</v>
      </c>
      <c r="R808">
        <v>1</v>
      </c>
      <c r="S808">
        <v>2</v>
      </c>
      <c r="T808" t="s">
        <v>1999</v>
      </c>
      <c r="U808" t="s">
        <v>2000</v>
      </c>
      <c r="V808" t="s">
        <v>2001</v>
      </c>
      <c r="W808">
        <v>255931</v>
      </c>
      <c r="X808">
        <v>300186472</v>
      </c>
      <c r="Y808" t="s">
        <v>857</v>
      </c>
      <c r="Z808" t="s">
        <v>222</v>
      </c>
    </row>
    <row r="809" spans="1:26" x14ac:dyDescent="0.3">
      <c r="A809">
        <v>2014</v>
      </c>
      <c r="B809" t="s">
        <v>2043</v>
      </c>
      <c r="C809" s="9">
        <v>41813</v>
      </c>
      <c r="D809" s="1">
        <v>44370</v>
      </c>
      <c r="E809" t="s">
        <v>2301</v>
      </c>
      <c r="F809" s="2">
        <v>0.70833333333333337</v>
      </c>
      <c r="G809" t="s">
        <v>757</v>
      </c>
      <c r="H809" t="s">
        <v>1965</v>
      </c>
      <c r="I809" t="s">
        <v>426</v>
      </c>
      <c r="J809" t="s">
        <v>1966</v>
      </c>
      <c r="K809" t="s">
        <v>3069</v>
      </c>
      <c r="L809" t="s">
        <v>63</v>
      </c>
      <c r="M809">
        <v>1</v>
      </c>
      <c r="N809">
        <v>3</v>
      </c>
      <c r="O809" t="s">
        <v>27</v>
      </c>
      <c r="P809" t="s">
        <v>205</v>
      </c>
      <c r="Q809">
        <v>41212</v>
      </c>
      <c r="R809">
        <v>0</v>
      </c>
      <c r="S809">
        <v>0</v>
      </c>
      <c r="T809" t="s">
        <v>1780</v>
      </c>
      <c r="U809" t="s">
        <v>1974</v>
      </c>
      <c r="V809" t="s">
        <v>1782</v>
      </c>
      <c r="W809">
        <v>255931</v>
      </c>
      <c r="X809">
        <v>300186452</v>
      </c>
      <c r="Y809" t="s">
        <v>1362</v>
      </c>
      <c r="Z809" t="s">
        <v>210</v>
      </c>
    </row>
    <row r="810" spans="1:26" x14ac:dyDescent="0.3">
      <c r="A810">
        <v>2014</v>
      </c>
      <c r="B810" t="s">
        <v>2044</v>
      </c>
      <c r="C810" s="9">
        <v>41814</v>
      </c>
      <c r="D810" s="1">
        <v>44371</v>
      </c>
      <c r="E810" t="s">
        <v>2490</v>
      </c>
      <c r="F810" s="2">
        <v>0.54166666666666663</v>
      </c>
      <c r="G810" t="s">
        <v>974</v>
      </c>
      <c r="H810" t="s">
        <v>1925</v>
      </c>
      <c r="I810" t="s">
        <v>1926</v>
      </c>
      <c r="J810" t="s">
        <v>1927</v>
      </c>
      <c r="K810" t="s">
        <v>2968</v>
      </c>
      <c r="L810" t="s">
        <v>19</v>
      </c>
      <c r="M810">
        <v>0</v>
      </c>
      <c r="N810">
        <v>1</v>
      </c>
      <c r="O810" t="s">
        <v>10</v>
      </c>
      <c r="P810" t="s">
        <v>205</v>
      </c>
      <c r="Q810">
        <v>39706</v>
      </c>
      <c r="R810">
        <v>0</v>
      </c>
      <c r="S810">
        <v>0</v>
      </c>
      <c r="T810" t="s">
        <v>1643</v>
      </c>
      <c r="U810" t="s">
        <v>1838</v>
      </c>
      <c r="V810" t="s">
        <v>2003</v>
      </c>
      <c r="W810">
        <v>255931</v>
      </c>
      <c r="X810">
        <v>300186465</v>
      </c>
      <c r="Y810" t="s">
        <v>306</v>
      </c>
      <c r="Z810" t="s">
        <v>241</v>
      </c>
    </row>
    <row r="811" spans="1:26" x14ac:dyDescent="0.3">
      <c r="A811">
        <v>2014</v>
      </c>
      <c r="B811" t="s">
        <v>2044</v>
      </c>
      <c r="C811" s="9">
        <v>41814</v>
      </c>
      <c r="D811" s="1">
        <v>44371</v>
      </c>
      <c r="E811" t="s">
        <v>2490</v>
      </c>
      <c r="F811" s="2">
        <v>0.54166666666666663</v>
      </c>
      <c r="G811" t="s">
        <v>974</v>
      </c>
      <c r="H811" t="s">
        <v>1945</v>
      </c>
      <c r="I811" t="s">
        <v>404</v>
      </c>
      <c r="J811" t="s">
        <v>1946</v>
      </c>
      <c r="K811" t="s">
        <v>3243</v>
      </c>
      <c r="L811" t="s">
        <v>50</v>
      </c>
      <c r="M811">
        <v>0</v>
      </c>
      <c r="N811">
        <v>0</v>
      </c>
      <c r="O811" t="s">
        <v>22</v>
      </c>
      <c r="P811" t="s">
        <v>205</v>
      </c>
      <c r="Q811">
        <v>57823</v>
      </c>
      <c r="R811">
        <v>0</v>
      </c>
      <c r="S811">
        <v>0</v>
      </c>
      <c r="T811" t="s">
        <v>2012</v>
      </c>
      <c r="U811" t="s">
        <v>1875</v>
      </c>
      <c r="V811" t="s">
        <v>2013</v>
      </c>
      <c r="W811">
        <v>255931</v>
      </c>
      <c r="X811">
        <v>300186484</v>
      </c>
      <c r="Y811" t="s">
        <v>1102</v>
      </c>
      <c r="Z811" t="s">
        <v>394</v>
      </c>
    </row>
    <row r="812" spans="1:26" x14ac:dyDescent="0.3">
      <c r="A812">
        <v>2014</v>
      </c>
      <c r="B812" t="s">
        <v>2045</v>
      </c>
      <c r="C812" s="9">
        <v>41814</v>
      </c>
      <c r="D812" s="1">
        <v>44371</v>
      </c>
      <c r="E812" t="s">
        <v>2324</v>
      </c>
      <c r="F812" s="2">
        <v>0.66666666666666663</v>
      </c>
      <c r="G812" t="s">
        <v>969</v>
      </c>
      <c r="H812" t="s">
        <v>1938</v>
      </c>
      <c r="I812" t="s">
        <v>1939</v>
      </c>
      <c r="J812" t="s">
        <v>1940</v>
      </c>
      <c r="K812" t="s">
        <v>3244</v>
      </c>
      <c r="L812" t="s">
        <v>62</v>
      </c>
      <c r="M812">
        <v>1</v>
      </c>
      <c r="N812">
        <v>4</v>
      </c>
      <c r="O812" t="s">
        <v>53</v>
      </c>
      <c r="P812" t="s">
        <v>205</v>
      </c>
      <c r="Q812">
        <v>40340</v>
      </c>
      <c r="R812">
        <v>1</v>
      </c>
      <c r="S812">
        <v>1</v>
      </c>
      <c r="T812" t="s">
        <v>2016</v>
      </c>
      <c r="U812" t="s">
        <v>1836</v>
      </c>
      <c r="V812" t="s">
        <v>2017</v>
      </c>
      <c r="W812">
        <v>255931</v>
      </c>
      <c r="X812">
        <v>300186457</v>
      </c>
      <c r="Y812" t="s">
        <v>1350</v>
      </c>
      <c r="Z812" t="s">
        <v>524</v>
      </c>
    </row>
    <row r="813" spans="1:26" x14ac:dyDescent="0.3">
      <c r="A813">
        <v>2014</v>
      </c>
      <c r="B813" t="s">
        <v>2046</v>
      </c>
      <c r="C813" s="9">
        <v>41814</v>
      </c>
      <c r="D813" s="1">
        <v>44371</v>
      </c>
      <c r="E813" t="s">
        <v>2302</v>
      </c>
      <c r="F813" s="2">
        <v>0.70833333333333337</v>
      </c>
      <c r="G813" t="s">
        <v>969</v>
      </c>
      <c r="H813" t="s">
        <v>1951</v>
      </c>
      <c r="I813" t="s">
        <v>1952</v>
      </c>
      <c r="J813" t="s">
        <v>1953</v>
      </c>
      <c r="K813" t="s">
        <v>3245</v>
      </c>
      <c r="L813" t="s">
        <v>59</v>
      </c>
      <c r="M813">
        <v>2</v>
      </c>
      <c r="N813">
        <v>1</v>
      </c>
      <c r="O813" t="s">
        <v>74</v>
      </c>
      <c r="P813" t="s">
        <v>205</v>
      </c>
      <c r="Q813">
        <v>59095</v>
      </c>
      <c r="R813">
        <v>1</v>
      </c>
      <c r="S813">
        <v>0</v>
      </c>
      <c r="T813" t="s">
        <v>1995</v>
      </c>
      <c r="U813" t="s">
        <v>1996</v>
      </c>
      <c r="V813" t="s">
        <v>1997</v>
      </c>
      <c r="W813">
        <v>255931</v>
      </c>
      <c r="X813">
        <v>300186455</v>
      </c>
      <c r="Y813" t="s">
        <v>1237</v>
      </c>
      <c r="Z813" t="s">
        <v>1659</v>
      </c>
    </row>
    <row r="814" spans="1:26" x14ac:dyDescent="0.3">
      <c r="A814">
        <v>2014</v>
      </c>
      <c r="B814" t="s">
        <v>2047</v>
      </c>
      <c r="C814" s="9">
        <v>41815</v>
      </c>
      <c r="D814" s="1">
        <v>44372</v>
      </c>
      <c r="E814" t="s">
        <v>2491</v>
      </c>
      <c r="F814" s="2">
        <v>0.54166666666666663</v>
      </c>
      <c r="G814" t="s">
        <v>989</v>
      </c>
      <c r="H814" t="s">
        <v>1976</v>
      </c>
      <c r="I814" t="s">
        <v>412</v>
      </c>
      <c r="J814" t="s">
        <v>1977</v>
      </c>
      <c r="K814" t="s">
        <v>3246</v>
      </c>
      <c r="L814" t="s">
        <v>55</v>
      </c>
      <c r="M814">
        <v>2</v>
      </c>
      <c r="N814">
        <v>3</v>
      </c>
      <c r="O814" t="s">
        <v>8</v>
      </c>
      <c r="P814" t="s">
        <v>205</v>
      </c>
      <c r="Q814">
        <v>43285</v>
      </c>
      <c r="R814">
        <v>1</v>
      </c>
      <c r="S814">
        <v>2</v>
      </c>
      <c r="T814" t="s">
        <v>1934</v>
      </c>
      <c r="U814" t="s">
        <v>1935</v>
      </c>
      <c r="V814" t="s">
        <v>1936</v>
      </c>
      <c r="W814">
        <v>255931</v>
      </c>
      <c r="X814">
        <v>300186458</v>
      </c>
      <c r="Y814" t="s">
        <v>1240</v>
      </c>
      <c r="Z814" t="s">
        <v>230</v>
      </c>
    </row>
    <row r="815" spans="1:26" x14ac:dyDescent="0.3">
      <c r="A815">
        <v>2014</v>
      </c>
      <c r="B815" t="s">
        <v>2047</v>
      </c>
      <c r="C815" s="9">
        <v>41815</v>
      </c>
      <c r="D815" s="1">
        <v>44372</v>
      </c>
      <c r="E815" t="s">
        <v>2491</v>
      </c>
      <c r="F815" s="2">
        <v>0.54166666666666663</v>
      </c>
      <c r="G815" t="s">
        <v>989</v>
      </c>
      <c r="H815" t="s">
        <v>1931</v>
      </c>
      <c r="I815" t="s">
        <v>1932</v>
      </c>
      <c r="J815" t="s">
        <v>1933</v>
      </c>
      <c r="K815" t="s">
        <v>3247</v>
      </c>
      <c r="L815" t="s">
        <v>81</v>
      </c>
      <c r="M815">
        <v>3</v>
      </c>
      <c r="N815">
        <v>1</v>
      </c>
      <c r="O815" t="s">
        <v>80</v>
      </c>
      <c r="P815" t="s">
        <v>205</v>
      </c>
      <c r="Q815">
        <v>48011</v>
      </c>
      <c r="R815">
        <v>1</v>
      </c>
      <c r="S815">
        <v>0</v>
      </c>
      <c r="T815" t="s">
        <v>2020</v>
      </c>
      <c r="U815" t="s">
        <v>2021</v>
      </c>
      <c r="V815" t="s">
        <v>1872</v>
      </c>
      <c r="W815">
        <v>255931</v>
      </c>
      <c r="X815">
        <v>300186464</v>
      </c>
      <c r="Y815" t="s">
        <v>1987</v>
      </c>
      <c r="Z815" t="s">
        <v>803</v>
      </c>
    </row>
    <row r="816" spans="1:26" x14ac:dyDescent="0.3">
      <c r="A816">
        <v>2014</v>
      </c>
      <c r="B816" t="s">
        <v>2048</v>
      </c>
      <c r="C816" s="9">
        <v>41815</v>
      </c>
      <c r="D816" s="1">
        <v>44372</v>
      </c>
      <c r="E816" t="s">
        <v>2284</v>
      </c>
      <c r="F816" s="2">
        <v>0.66666666666666663</v>
      </c>
      <c r="G816" t="s">
        <v>1014</v>
      </c>
      <c r="H816" t="s">
        <v>1958</v>
      </c>
      <c r="I816" t="s">
        <v>1959</v>
      </c>
      <c r="J816" t="s">
        <v>1960</v>
      </c>
      <c r="K816" t="s">
        <v>3248</v>
      </c>
      <c r="L816" t="s">
        <v>43</v>
      </c>
      <c r="M816">
        <v>0</v>
      </c>
      <c r="N816">
        <v>3</v>
      </c>
      <c r="O816" t="s">
        <v>15</v>
      </c>
      <c r="P816" t="s">
        <v>205</v>
      </c>
      <c r="Q816">
        <v>40322</v>
      </c>
      <c r="R816">
        <v>0</v>
      </c>
      <c r="S816">
        <v>2</v>
      </c>
      <c r="T816" t="s">
        <v>2009</v>
      </c>
      <c r="U816" t="s">
        <v>1819</v>
      </c>
      <c r="V816" t="s">
        <v>2010</v>
      </c>
      <c r="W816">
        <v>255931</v>
      </c>
      <c r="X816">
        <v>300186482</v>
      </c>
      <c r="Y816" t="s">
        <v>890</v>
      </c>
      <c r="Z816" t="s">
        <v>277</v>
      </c>
    </row>
    <row r="817" spans="1:26" x14ac:dyDescent="0.3">
      <c r="A817">
        <v>2014</v>
      </c>
      <c r="B817" t="s">
        <v>2049</v>
      </c>
      <c r="C817" s="9">
        <v>41815</v>
      </c>
      <c r="D817" s="1">
        <v>44372</v>
      </c>
      <c r="E817" t="s">
        <v>2303</v>
      </c>
      <c r="F817" s="2">
        <v>0.70833333333333337</v>
      </c>
      <c r="G817" t="s">
        <v>1014</v>
      </c>
      <c r="H817" t="s">
        <v>1982</v>
      </c>
      <c r="I817" t="s">
        <v>386</v>
      </c>
      <c r="J817" t="s">
        <v>1983</v>
      </c>
      <c r="K817" t="s">
        <v>3249</v>
      </c>
      <c r="L817" t="s">
        <v>67</v>
      </c>
      <c r="M817">
        <v>0</v>
      </c>
      <c r="N817">
        <v>0</v>
      </c>
      <c r="O817" t="s">
        <v>4</v>
      </c>
      <c r="P817" t="s">
        <v>205</v>
      </c>
      <c r="Q817">
        <v>73749</v>
      </c>
      <c r="R817">
        <v>0</v>
      </c>
      <c r="S817">
        <v>0</v>
      </c>
      <c r="T817" t="s">
        <v>1941</v>
      </c>
      <c r="U817" t="s">
        <v>1942</v>
      </c>
      <c r="V817" t="s">
        <v>1943</v>
      </c>
      <c r="W817">
        <v>255931</v>
      </c>
      <c r="X817">
        <v>300186515</v>
      </c>
      <c r="Y817" t="s">
        <v>1499</v>
      </c>
      <c r="Z817" t="s">
        <v>209</v>
      </c>
    </row>
    <row r="818" spans="1:26" x14ac:dyDescent="0.3">
      <c r="A818">
        <v>2014</v>
      </c>
      <c r="B818" t="s">
        <v>2050</v>
      </c>
      <c r="C818" s="9">
        <v>41816</v>
      </c>
      <c r="D818" s="1">
        <v>44373</v>
      </c>
      <c r="E818" t="s">
        <v>2492</v>
      </c>
      <c r="F818" s="2">
        <v>0.54166666666666663</v>
      </c>
      <c r="G818" t="s">
        <v>1364</v>
      </c>
      <c r="H818" t="s">
        <v>1965</v>
      </c>
      <c r="I818" t="s">
        <v>426</v>
      </c>
      <c r="J818" t="s">
        <v>1966</v>
      </c>
      <c r="K818" t="s">
        <v>3250</v>
      </c>
      <c r="L818" t="s">
        <v>5</v>
      </c>
      <c r="M818">
        <v>0</v>
      </c>
      <c r="N818">
        <v>1</v>
      </c>
      <c r="O818" t="s">
        <v>17</v>
      </c>
      <c r="P818" t="s">
        <v>205</v>
      </c>
      <c r="Q818">
        <v>41876</v>
      </c>
      <c r="R818">
        <v>0</v>
      </c>
      <c r="S818">
        <v>0</v>
      </c>
      <c r="T818" t="s">
        <v>1780</v>
      </c>
      <c r="U818" t="s">
        <v>1974</v>
      </c>
      <c r="V818" t="s">
        <v>1782</v>
      </c>
      <c r="W818">
        <v>255931</v>
      </c>
      <c r="X818">
        <v>300186469</v>
      </c>
      <c r="Y818" t="s">
        <v>5</v>
      </c>
      <c r="Z818" t="s">
        <v>292</v>
      </c>
    </row>
    <row r="819" spans="1:26" x14ac:dyDescent="0.3">
      <c r="A819">
        <v>2014</v>
      </c>
      <c r="B819" t="s">
        <v>2050</v>
      </c>
      <c r="C819" s="9">
        <v>41816</v>
      </c>
      <c r="D819" s="1">
        <v>44373</v>
      </c>
      <c r="E819" t="s">
        <v>2492</v>
      </c>
      <c r="F819" s="2">
        <v>0.54166666666666663</v>
      </c>
      <c r="G819" t="s">
        <v>1364</v>
      </c>
      <c r="H819" t="s">
        <v>1971</v>
      </c>
      <c r="I819" t="s">
        <v>1972</v>
      </c>
      <c r="J819" t="s">
        <v>1973</v>
      </c>
      <c r="K819" t="s">
        <v>3251</v>
      </c>
      <c r="L819" t="s">
        <v>29</v>
      </c>
      <c r="M819">
        <v>2</v>
      </c>
      <c r="N819">
        <v>1</v>
      </c>
      <c r="O819" t="s">
        <v>75</v>
      </c>
      <c r="P819" t="s">
        <v>205</v>
      </c>
      <c r="Q819">
        <v>67540</v>
      </c>
      <c r="R819">
        <v>1</v>
      </c>
      <c r="S819">
        <v>0</v>
      </c>
      <c r="T819" t="s">
        <v>2038</v>
      </c>
      <c r="U819" t="s">
        <v>2039</v>
      </c>
      <c r="V819" t="s">
        <v>2040</v>
      </c>
      <c r="W819">
        <v>255931</v>
      </c>
      <c r="X819">
        <v>300186476</v>
      </c>
      <c r="Y819" t="s">
        <v>597</v>
      </c>
      <c r="Z819" t="s">
        <v>1698</v>
      </c>
    </row>
    <row r="820" spans="1:26" x14ac:dyDescent="0.3">
      <c r="A820">
        <v>2014</v>
      </c>
      <c r="B820" t="s">
        <v>2051</v>
      </c>
      <c r="C820" s="9">
        <v>41816</v>
      </c>
      <c r="D820" s="1">
        <v>44373</v>
      </c>
      <c r="E820" t="s">
        <v>2124</v>
      </c>
      <c r="F820" s="2">
        <v>0.70833333333333337</v>
      </c>
      <c r="G820" t="s">
        <v>1347</v>
      </c>
      <c r="H820" t="s">
        <v>1921</v>
      </c>
      <c r="I820" t="s">
        <v>399</v>
      </c>
      <c r="J820" t="s">
        <v>1922</v>
      </c>
      <c r="K820" t="s">
        <v>3252</v>
      </c>
      <c r="L820" t="s">
        <v>46</v>
      </c>
      <c r="M820">
        <v>0</v>
      </c>
      <c r="N820">
        <v>1</v>
      </c>
      <c r="O820" t="s">
        <v>32</v>
      </c>
      <c r="P820" t="s">
        <v>205</v>
      </c>
      <c r="Q820">
        <v>61397</v>
      </c>
      <c r="R820">
        <v>0</v>
      </c>
      <c r="S820">
        <v>0</v>
      </c>
      <c r="T820" t="s">
        <v>2026</v>
      </c>
      <c r="U820" t="s">
        <v>2027</v>
      </c>
      <c r="V820" t="s">
        <v>2028</v>
      </c>
      <c r="W820">
        <v>255931</v>
      </c>
      <c r="X820">
        <v>300186480</v>
      </c>
      <c r="Y820" t="s">
        <v>440</v>
      </c>
      <c r="Z820" t="s">
        <v>216</v>
      </c>
    </row>
    <row r="821" spans="1:26" x14ac:dyDescent="0.3">
      <c r="A821">
        <v>2014</v>
      </c>
      <c r="B821" t="s">
        <v>2051</v>
      </c>
      <c r="C821" s="9">
        <v>41816</v>
      </c>
      <c r="D821" s="1">
        <v>44373</v>
      </c>
      <c r="E821" t="s">
        <v>2124</v>
      </c>
      <c r="F821" s="2">
        <v>0.70833333333333337</v>
      </c>
      <c r="G821" t="s">
        <v>1347</v>
      </c>
      <c r="H821" t="s">
        <v>1993</v>
      </c>
      <c r="I821" t="s">
        <v>396</v>
      </c>
      <c r="J821" t="s">
        <v>1994</v>
      </c>
      <c r="K821" t="s">
        <v>3253</v>
      </c>
      <c r="L821" t="s">
        <v>42</v>
      </c>
      <c r="M821">
        <v>1</v>
      </c>
      <c r="N821">
        <v>1</v>
      </c>
      <c r="O821" t="s">
        <v>58</v>
      </c>
      <c r="P821" t="s">
        <v>205</v>
      </c>
      <c r="Q821">
        <v>39311</v>
      </c>
      <c r="R821">
        <v>0</v>
      </c>
      <c r="S821">
        <v>1</v>
      </c>
      <c r="T821" t="s">
        <v>2005</v>
      </c>
      <c r="U821" t="s">
        <v>2006</v>
      </c>
      <c r="V821" t="s">
        <v>2007</v>
      </c>
      <c r="W821">
        <v>255931</v>
      </c>
      <c r="X821">
        <v>300186506</v>
      </c>
      <c r="Y821" t="s">
        <v>878</v>
      </c>
      <c r="Z821" t="s">
        <v>1231</v>
      </c>
    </row>
    <row r="822" spans="1:26" x14ac:dyDescent="0.3">
      <c r="A822">
        <v>2014</v>
      </c>
      <c r="B822" t="s">
        <v>2052</v>
      </c>
      <c r="C822" s="9">
        <v>41818</v>
      </c>
      <c r="D822" s="1">
        <v>44375</v>
      </c>
      <c r="E822" t="s">
        <v>2493</v>
      </c>
      <c r="F822" s="2">
        <v>0.54166666666666663</v>
      </c>
      <c r="G822" t="s">
        <v>1047</v>
      </c>
      <c r="H822" t="s">
        <v>1945</v>
      </c>
      <c r="I822" t="s">
        <v>404</v>
      </c>
      <c r="J822" t="s">
        <v>1946</v>
      </c>
      <c r="K822" t="s">
        <v>2748</v>
      </c>
      <c r="L822" t="s">
        <v>11</v>
      </c>
      <c r="M822">
        <v>1</v>
      </c>
      <c r="N822">
        <v>1</v>
      </c>
      <c r="O822" t="s">
        <v>9</v>
      </c>
      <c r="P822" t="s">
        <v>1289</v>
      </c>
      <c r="Q822">
        <v>57714</v>
      </c>
      <c r="R822">
        <v>0</v>
      </c>
      <c r="S822">
        <v>0</v>
      </c>
      <c r="T822" t="s">
        <v>1857</v>
      </c>
      <c r="U822" t="s">
        <v>1859</v>
      </c>
      <c r="V822" t="s">
        <v>1858</v>
      </c>
      <c r="W822">
        <v>255951</v>
      </c>
      <c r="X822">
        <v>300186487</v>
      </c>
      <c r="Y822" t="s">
        <v>222</v>
      </c>
      <c r="Z822" t="s">
        <v>233</v>
      </c>
    </row>
    <row r="823" spans="1:26" x14ac:dyDescent="0.3">
      <c r="A823">
        <v>2014</v>
      </c>
      <c r="B823" t="s">
        <v>2053</v>
      </c>
      <c r="C823" s="9">
        <v>41818</v>
      </c>
      <c r="D823" s="1">
        <v>44375</v>
      </c>
      <c r="E823" t="s">
        <v>2138</v>
      </c>
      <c r="F823" s="2">
        <v>0.70833333333333337</v>
      </c>
      <c r="G823" t="s">
        <v>1047</v>
      </c>
      <c r="H823" t="s">
        <v>1982</v>
      </c>
      <c r="I823" t="s">
        <v>386</v>
      </c>
      <c r="J823" t="s">
        <v>1983</v>
      </c>
      <c r="K823" t="s">
        <v>3254</v>
      </c>
      <c r="L823" t="s">
        <v>53</v>
      </c>
      <c r="M823">
        <v>2</v>
      </c>
      <c r="N823">
        <v>0</v>
      </c>
      <c r="O823" t="s">
        <v>10</v>
      </c>
      <c r="P823" t="s">
        <v>205</v>
      </c>
      <c r="Q823">
        <v>73804</v>
      </c>
      <c r="R823">
        <v>1</v>
      </c>
      <c r="S823">
        <v>0</v>
      </c>
      <c r="T823" t="s">
        <v>1961</v>
      </c>
      <c r="U823" t="s">
        <v>1962</v>
      </c>
      <c r="V823" t="s">
        <v>1963</v>
      </c>
      <c r="W823">
        <v>255951</v>
      </c>
      <c r="X823">
        <v>300186491</v>
      </c>
      <c r="Y823" t="s">
        <v>524</v>
      </c>
      <c r="Z823" t="s">
        <v>241</v>
      </c>
    </row>
    <row r="824" spans="1:26" x14ac:dyDescent="0.3">
      <c r="A824">
        <v>2014</v>
      </c>
      <c r="B824" t="s">
        <v>2054</v>
      </c>
      <c r="C824" s="9">
        <v>41820</v>
      </c>
      <c r="D824" s="1">
        <v>44377</v>
      </c>
      <c r="E824" t="s">
        <v>2494</v>
      </c>
      <c r="F824" s="2">
        <v>0.54166666666666663</v>
      </c>
      <c r="G824" t="s">
        <v>1047</v>
      </c>
      <c r="H824" t="s">
        <v>1971</v>
      </c>
      <c r="I824" t="s">
        <v>1972</v>
      </c>
      <c r="J824" t="s">
        <v>1973</v>
      </c>
      <c r="K824" t="s">
        <v>3255</v>
      </c>
      <c r="L824" t="s">
        <v>4</v>
      </c>
      <c r="M824">
        <v>2</v>
      </c>
      <c r="N824">
        <v>0</v>
      </c>
      <c r="O824" t="s">
        <v>55</v>
      </c>
      <c r="P824" t="s">
        <v>205</v>
      </c>
      <c r="Q824">
        <v>67882</v>
      </c>
      <c r="R824">
        <v>0</v>
      </c>
      <c r="S824">
        <v>0</v>
      </c>
      <c r="T824" t="s">
        <v>1947</v>
      </c>
      <c r="U824" t="s">
        <v>1948</v>
      </c>
      <c r="V824" t="s">
        <v>1949</v>
      </c>
      <c r="W824">
        <v>255951</v>
      </c>
      <c r="X824">
        <v>300186462</v>
      </c>
      <c r="Y824" t="s">
        <v>209</v>
      </c>
      <c r="Z824" t="s">
        <v>1240</v>
      </c>
    </row>
    <row r="825" spans="1:26" x14ac:dyDescent="0.3">
      <c r="A825">
        <v>2014</v>
      </c>
      <c r="B825" t="s">
        <v>2055</v>
      </c>
      <c r="C825" s="9">
        <v>41820</v>
      </c>
      <c r="D825" s="1">
        <v>44377</v>
      </c>
      <c r="E825" t="s">
        <v>2305</v>
      </c>
      <c r="F825" s="2">
        <v>0.70833333333333337</v>
      </c>
      <c r="G825" t="s">
        <v>1047</v>
      </c>
      <c r="H825" t="s">
        <v>1976</v>
      </c>
      <c r="I825" t="s">
        <v>412</v>
      </c>
      <c r="J825" t="s">
        <v>1977</v>
      </c>
      <c r="K825" t="s">
        <v>3256</v>
      </c>
      <c r="L825" t="s">
        <v>17</v>
      </c>
      <c r="M825">
        <v>2</v>
      </c>
      <c r="N825">
        <v>1</v>
      </c>
      <c r="O825" t="s">
        <v>42</v>
      </c>
      <c r="P825" t="s">
        <v>2056</v>
      </c>
      <c r="R825">
        <v>0</v>
      </c>
      <c r="S825">
        <v>0</v>
      </c>
      <c r="T825" t="s">
        <v>1978</v>
      </c>
      <c r="U825" t="s">
        <v>1979</v>
      </c>
      <c r="V825" t="s">
        <v>1980</v>
      </c>
      <c r="W825">
        <v>255951</v>
      </c>
      <c r="X825">
        <v>300186460</v>
      </c>
      <c r="Y825" t="s">
        <v>292</v>
      </c>
      <c r="Z825" t="s">
        <v>878</v>
      </c>
    </row>
    <row r="826" spans="1:26" x14ac:dyDescent="0.3">
      <c r="A826">
        <v>2014</v>
      </c>
      <c r="B826" t="s">
        <v>2057</v>
      </c>
      <c r="C826" s="9">
        <v>41824</v>
      </c>
      <c r="D826" s="1">
        <v>44381</v>
      </c>
      <c r="E826" t="s">
        <v>2128</v>
      </c>
      <c r="F826" s="2">
        <v>0.70833333333333337</v>
      </c>
      <c r="G826" t="s">
        <v>176</v>
      </c>
      <c r="H826" t="s">
        <v>1951</v>
      </c>
      <c r="I826" t="s">
        <v>1952</v>
      </c>
      <c r="J826" t="s">
        <v>1953</v>
      </c>
      <c r="K826" t="s">
        <v>3257</v>
      </c>
      <c r="L826" t="s">
        <v>11</v>
      </c>
      <c r="M826">
        <v>2</v>
      </c>
      <c r="N826">
        <v>1</v>
      </c>
      <c r="O826" t="s">
        <v>53</v>
      </c>
      <c r="P826" t="s">
        <v>205</v>
      </c>
      <c r="Q826">
        <v>60342</v>
      </c>
      <c r="R826">
        <v>1</v>
      </c>
      <c r="S826">
        <v>0</v>
      </c>
      <c r="T826" t="s">
        <v>2020</v>
      </c>
      <c r="U826" t="s">
        <v>2021</v>
      </c>
      <c r="V826" t="s">
        <v>1872</v>
      </c>
      <c r="W826">
        <v>255953</v>
      </c>
      <c r="X826">
        <v>300186461</v>
      </c>
      <c r="Y826" t="s">
        <v>222</v>
      </c>
      <c r="Z826" t="s">
        <v>524</v>
      </c>
    </row>
    <row r="827" spans="1:26" x14ac:dyDescent="0.3">
      <c r="A827">
        <v>2014</v>
      </c>
      <c r="B827" t="s">
        <v>2058</v>
      </c>
      <c r="C827" s="9">
        <v>41824</v>
      </c>
      <c r="D827" s="1">
        <v>44381</v>
      </c>
      <c r="E827" t="s">
        <v>2495</v>
      </c>
      <c r="F827" s="2">
        <v>0.54166666666666663</v>
      </c>
      <c r="G827" t="s">
        <v>176</v>
      </c>
      <c r="H827" t="s">
        <v>1982</v>
      </c>
      <c r="I827" t="s">
        <v>386</v>
      </c>
      <c r="J827" t="s">
        <v>1983</v>
      </c>
      <c r="K827" t="s">
        <v>3258</v>
      </c>
      <c r="L827" t="s">
        <v>4</v>
      </c>
      <c r="M827">
        <v>0</v>
      </c>
      <c r="N827">
        <v>1</v>
      </c>
      <c r="O827" t="s">
        <v>17</v>
      </c>
      <c r="P827" t="s">
        <v>205</v>
      </c>
      <c r="Q827">
        <v>74240</v>
      </c>
      <c r="R827">
        <v>0</v>
      </c>
      <c r="S827">
        <v>1</v>
      </c>
      <c r="T827" t="s">
        <v>2009</v>
      </c>
      <c r="U827" t="s">
        <v>1819</v>
      </c>
      <c r="V827" t="s">
        <v>2010</v>
      </c>
      <c r="W827">
        <v>255953</v>
      </c>
      <c r="X827">
        <v>300186485</v>
      </c>
      <c r="Y827" t="s">
        <v>209</v>
      </c>
      <c r="Z827" t="s">
        <v>292</v>
      </c>
    </row>
    <row r="828" spans="1:26" x14ac:dyDescent="0.3">
      <c r="A828">
        <v>2014</v>
      </c>
      <c r="B828" t="s">
        <v>2059</v>
      </c>
      <c r="C828" s="9">
        <v>41828</v>
      </c>
      <c r="D828" s="1">
        <v>44385</v>
      </c>
      <c r="E828" t="s">
        <v>2496</v>
      </c>
      <c r="F828" s="2">
        <v>0.70833333333333337</v>
      </c>
      <c r="G828" t="s">
        <v>177</v>
      </c>
      <c r="H828" t="s">
        <v>1945</v>
      </c>
      <c r="I828" t="s">
        <v>404</v>
      </c>
      <c r="J828" t="s">
        <v>1946</v>
      </c>
      <c r="K828" t="s">
        <v>3259</v>
      </c>
      <c r="L828" t="s">
        <v>11</v>
      </c>
      <c r="M828">
        <v>1</v>
      </c>
      <c r="N828">
        <v>7</v>
      </c>
      <c r="O828" t="s">
        <v>17</v>
      </c>
      <c r="P828" t="s">
        <v>205</v>
      </c>
      <c r="Q828">
        <v>58141</v>
      </c>
      <c r="R828">
        <v>0</v>
      </c>
      <c r="S828">
        <v>5</v>
      </c>
      <c r="T828" t="s">
        <v>1643</v>
      </c>
      <c r="U828" t="s">
        <v>1838</v>
      </c>
      <c r="V828" t="s">
        <v>2003</v>
      </c>
      <c r="W828">
        <v>255955</v>
      </c>
      <c r="X828">
        <v>300186474</v>
      </c>
      <c r="Y828" t="s">
        <v>222</v>
      </c>
      <c r="Z828" t="s">
        <v>292</v>
      </c>
    </row>
    <row r="829" spans="1:26" x14ac:dyDescent="0.3">
      <c r="A829">
        <v>2014</v>
      </c>
      <c r="B829" t="s">
        <v>2060</v>
      </c>
      <c r="C829" s="9">
        <v>41832</v>
      </c>
      <c r="D829" s="1">
        <v>44389</v>
      </c>
      <c r="E829" t="s">
        <v>2497</v>
      </c>
      <c r="F829" s="2">
        <v>0.70833333333333337</v>
      </c>
      <c r="G829" t="s">
        <v>2061</v>
      </c>
      <c r="H829" t="s">
        <v>1971</v>
      </c>
      <c r="I829" t="s">
        <v>1972</v>
      </c>
      <c r="J829" t="s">
        <v>1973</v>
      </c>
      <c r="K829" t="s">
        <v>3057</v>
      </c>
      <c r="L829" t="s">
        <v>11</v>
      </c>
      <c r="M829">
        <v>0</v>
      </c>
      <c r="N829">
        <v>3</v>
      </c>
      <c r="O829" t="s">
        <v>39</v>
      </c>
      <c r="P829" t="s">
        <v>205</v>
      </c>
      <c r="Q829">
        <v>68034</v>
      </c>
      <c r="R829">
        <v>0</v>
      </c>
      <c r="S829">
        <v>2</v>
      </c>
      <c r="T829" t="s">
        <v>2012</v>
      </c>
      <c r="U829" t="s">
        <v>1875</v>
      </c>
      <c r="V829" t="s">
        <v>2013</v>
      </c>
      <c r="W829">
        <v>255957</v>
      </c>
      <c r="X829">
        <v>300186502</v>
      </c>
      <c r="Y829" t="s">
        <v>222</v>
      </c>
      <c r="Z829" t="s">
        <v>278</v>
      </c>
    </row>
    <row r="830" spans="1:26" x14ac:dyDescent="0.3">
      <c r="A830">
        <v>2014</v>
      </c>
      <c r="B830" t="s">
        <v>2062</v>
      </c>
      <c r="C830" s="9">
        <v>41833</v>
      </c>
      <c r="D830" s="1">
        <v>44390</v>
      </c>
      <c r="E830" t="s">
        <v>2343</v>
      </c>
      <c r="F830" s="2">
        <v>0.66666666666666663</v>
      </c>
      <c r="G830" t="s">
        <v>2</v>
      </c>
      <c r="H830" t="s">
        <v>1982</v>
      </c>
      <c r="I830" t="s">
        <v>386</v>
      </c>
      <c r="J830" t="s">
        <v>1983</v>
      </c>
      <c r="K830" t="s">
        <v>3164</v>
      </c>
      <c r="L830" t="s">
        <v>17</v>
      </c>
      <c r="M830">
        <v>1</v>
      </c>
      <c r="N830">
        <v>0</v>
      </c>
      <c r="O830" t="s">
        <v>8</v>
      </c>
      <c r="P830" t="s">
        <v>2056</v>
      </c>
      <c r="Q830">
        <v>74738</v>
      </c>
      <c r="R830">
        <v>0</v>
      </c>
      <c r="S830">
        <v>0</v>
      </c>
      <c r="T830" t="s">
        <v>1934</v>
      </c>
      <c r="U830" t="s">
        <v>1935</v>
      </c>
      <c r="V830" t="s">
        <v>1936</v>
      </c>
      <c r="W830">
        <v>255959</v>
      </c>
      <c r="X830">
        <v>300186501</v>
      </c>
      <c r="Y830" t="s">
        <v>292</v>
      </c>
      <c r="Z830" t="s">
        <v>230</v>
      </c>
    </row>
    <row r="831" spans="1:26" x14ac:dyDescent="0.3">
      <c r="A831">
        <v>2014</v>
      </c>
      <c r="B831" t="s">
        <v>2063</v>
      </c>
      <c r="C831" s="9">
        <v>41829</v>
      </c>
      <c r="D831" s="1">
        <v>44386</v>
      </c>
      <c r="E831" t="s">
        <v>2498</v>
      </c>
      <c r="F831" s="2">
        <v>0.70833333333333337</v>
      </c>
      <c r="G831" t="s">
        <v>177</v>
      </c>
      <c r="H831" t="s">
        <v>1921</v>
      </c>
      <c r="I831" t="s">
        <v>399</v>
      </c>
      <c r="J831" t="s">
        <v>1922</v>
      </c>
      <c r="K831" t="s">
        <v>2828</v>
      </c>
      <c r="L831" t="s">
        <v>39</v>
      </c>
      <c r="M831">
        <v>0</v>
      </c>
      <c r="N831">
        <v>0</v>
      </c>
      <c r="O831" t="s">
        <v>8</v>
      </c>
      <c r="P831" t="s">
        <v>2064</v>
      </c>
      <c r="Q831">
        <v>63267</v>
      </c>
      <c r="R831">
        <v>0</v>
      </c>
      <c r="S831">
        <v>0</v>
      </c>
      <c r="T831" t="s">
        <v>2005</v>
      </c>
      <c r="U831" t="s">
        <v>2006</v>
      </c>
      <c r="V831" t="s">
        <v>2007</v>
      </c>
      <c r="W831">
        <v>255955</v>
      </c>
      <c r="X831">
        <v>300186490</v>
      </c>
      <c r="Y831" t="s">
        <v>278</v>
      </c>
      <c r="Z831" t="s">
        <v>230</v>
      </c>
    </row>
    <row r="832" spans="1:26" x14ac:dyDescent="0.3">
      <c r="A832">
        <v>2014</v>
      </c>
      <c r="B832" t="s">
        <v>2065</v>
      </c>
      <c r="C832" s="9">
        <v>41825</v>
      </c>
      <c r="D832" s="1">
        <v>44382</v>
      </c>
      <c r="E832" t="s">
        <v>2499</v>
      </c>
      <c r="F832" s="2">
        <v>0.70833333333333337</v>
      </c>
      <c r="G832" t="s">
        <v>176</v>
      </c>
      <c r="H832" t="s">
        <v>1931</v>
      </c>
      <c r="I832" t="s">
        <v>1932</v>
      </c>
      <c r="J832" t="s">
        <v>1933</v>
      </c>
      <c r="K832" t="s">
        <v>3260</v>
      </c>
      <c r="L832" t="s">
        <v>39</v>
      </c>
      <c r="M832">
        <v>0</v>
      </c>
      <c r="N832">
        <v>0</v>
      </c>
      <c r="O832" t="s">
        <v>50</v>
      </c>
      <c r="P832" t="s">
        <v>2066</v>
      </c>
      <c r="Q832">
        <v>51179</v>
      </c>
      <c r="R832">
        <v>0</v>
      </c>
      <c r="S832">
        <v>0</v>
      </c>
      <c r="T832" t="s">
        <v>1780</v>
      </c>
      <c r="U832" t="s">
        <v>1974</v>
      </c>
      <c r="V832" t="s">
        <v>1782</v>
      </c>
      <c r="W832">
        <v>255953</v>
      </c>
      <c r="X832">
        <v>300186488</v>
      </c>
      <c r="Y832" t="s">
        <v>278</v>
      </c>
      <c r="Z832" t="s">
        <v>1102</v>
      </c>
    </row>
    <row r="833" spans="1:26" x14ac:dyDescent="0.3">
      <c r="A833">
        <v>2014</v>
      </c>
      <c r="B833" t="s">
        <v>2067</v>
      </c>
      <c r="C833" s="9">
        <v>41825</v>
      </c>
      <c r="D833" s="1">
        <v>44382</v>
      </c>
      <c r="E833" t="s">
        <v>2337</v>
      </c>
      <c r="F833" s="2">
        <v>0.54166666666666663</v>
      </c>
      <c r="G833" t="s">
        <v>176</v>
      </c>
      <c r="H833" t="s">
        <v>1971</v>
      </c>
      <c r="I833" t="s">
        <v>1972</v>
      </c>
      <c r="J833" t="s">
        <v>1973</v>
      </c>
      <c r="K833" t="s">
        <v>2866</v>
      </c>
      <c r="L833" t="s">
        <v>8</v>
      </c>
      <c r="M833">
        <v>1</v>
      </c>
      <c r="N833">
        <v>0</v>
      </c>
      <c r="O833" t="s">
        <v>32</v>
      </c>
      <c r="P833" t="s">
        <v>205</v>
      </c>
      <c r="Q833">
        <v>68551</v>
      </c>
      <c r="R833">
        <v>1</v>
      </c>
      <c r="S833">
        <v>0</v>
      </c>
      <c r="T833" t="s">
        <v>1934</v>
      </c>
      <c r="U833" t="s">
        <v>1935</v>
      </c>
      <c r="V833" t="s">
        <v>1936</v>
      </c>
      <c r="W833">
        <v>255953</v>
      </c>
      <c r="X833">
        <v>300186504</v>
      </c>
      <c r="Y833" t="s">
        <v>230</v>
      </c>
      <c r="Z833" t="s">
        <v>216</v>
      </c>
    </row>
    <row r="834" spans="1:26" x14ac:dyDescent="0.3">
      <c r="A834">
        <v>2014</v>
      </c>
      <c r="B834" t="s">
        <v>2068</v>
      </c>
      <c r="C834" s="9">
        <v>41819</v>
      </c>
      <c r="D834" s="1">
        <v>44376</v>
      </c>
      <c r="E834" t="s">
        <v>2500</v>
      </c>
      <c r="F834" s="2">
        <v>0.54166666666666663</v>
      </c>
      <c r="G834" t="s">
        <v>1047</v>
      </c>
      <c r="H834" t="s">
        <v>1951</v>
      </c>
      <c r="I834" t="s">
        <v>1952</v>
      </c>
      <c r="J834" t="s">
        <v>1953</v>
      </c>
      <c r="K834" t="s">
        <v>3044</v>
      </c>
      <c r="L834" t="s">
        <v>39</v>
      </c>
      <c r="M834">
        <v>2</v>
      </c>
      <c r="N834">
        <v>1</v>
      </c>
      <c r="O834" t="s">
        <v>27</v>
      </c>
      <c r="P834" t="s">
        <v>205</v>
      </c>
      <c r="Q834">
        <v>58817</v>
      </c>
      <c r="R834">
        <v>0</v>
      </c>
      <c r="S834">
        <v>0</v>
      </c>
      <c r="T834" t="s">
        <v>2016</v>
      </c>
      <c r="U834" t="s">
        <v>1836</v>
      </c>
      <c r="V834" t="s">
        <v>2017</v>
      </c>
      <c r="W834">
        <v>255951</v>
      </c>
      <c r="X834">
        <v>300186508</v>
      </c>
      <c r="Y834" t="s">
        <v>278</v>
      </c>
      <c r="Z834" t="s">
        <v>210</v>
      </c>
    </row>
    <row r="835" spans="1:26" x14ac:dyDescent="0.3">
      <c r="A835">
        <v>2014</v>
      </c>
      <c r="B835" t="s">
        <v>2069</v>
      </c>
      <c r="C835" s="9">
        <v>41819</v>
      </c>
      <c r="D835" s="1">
        <v>44376</v>
      </c>
      <c r="E835" t="s">
        <v>2501</v>
      </c>
      <c r="F835" s="2">
        <v>0.70833333333333337</v>
      </c>
      <c r="G835" t="s">
        <v>1047</v>
      </c>
      <c r="H835" t="s">
        <v>1965</v>
      </c>
      <c r="I835" t="s">
        <v>426</v>
      </c>
      <c r="J835" t="s">
        <v>1966</v>
      </c>
      <c r="K835" t="s">
        <v>3261</v>
      </c>
      <c r="L835" t="s">
        <v>50</v>
      </c>
      <c r="M835">
        <v>1</v>
      </c>
      <c r="N835">
        <v>1</v>
      </c>
      <c r="O835" t="s">
        <v>59</v>
      </c>
      <c r="P835" t="s">
        <v>2070</v>
      </c>
      <c r="Q835">
        <v>41242</v>
      </c>
      <c r="R835">
        <v>0</v>
      </c>
      <c r="S835">
        <v>0</v>
      </c>
      <c r="T835" t="s">
        <v>2026</v>
      </c>
      <c r="U835" t="s">
        <v>2027</v>
      </c>
      <c r="V835" t="s">
        <v>2028</v>
      </c>
      <c r="W835">
        <v>255951</v>
      </c>
      <c r="X835">
        <v>300186459</v>
      </c>
      <c r="Y835" t="s">
        <v>1102</v>
      </c>
      <c r="Z835" t="s">
        <v>1237</v>
      </c>
    </row>
    <row r="836" spans="1:26" x14ac:dyDescent="0.3">
      <c r="A836">
        <v>2014</v>
      </c>
      <c r="B836" t="s">
        <v>2071</v>
      </c>
      <c r="C836" s="9">
        <v>41821</v>
      </c>
      <c r="D836" s="1">
        <v>44378</v>
      </c>
      <c r="E836" t="s">
        <v>2502</v>
      </c>
      <c r="F836" s="2">
        <v>0.54166666666666663</v>
      </c>
      <c r="G836" t="s">
        <v>1047</v>
      </c>
      <c r="H836" t="s">
        <v>1921</v>
      </c>
      <c r="I836" t="s">
        <v>399</v>
      </c>
      <c r="J836" t="s">
        <v>1922</v>
      </c>
      <c r="K836" t="s">
        <v>2764</v>
      </c>
      <c r="L836" t="s">
        <v>8</v>
      </c>
      <c r="M836">
        <v>1</v>
      </c>
      <c r="N836">
        <v>0</v>
      </c>
      <c r="O836" t="s">
        <v>15</v>
      </c>
      <c r="P836" t="s">
        <v>834</v>
      </c>
      <c r="Q836">
        <v>63255</v>
      </c>
      <c r="R836">
        <v>0</v>
      </c>
      <c r="S836">
        <v>0</v>
      </c>
      <c r="T836" t="s">
        <v>1999</v>
      </c>
      <c r="U836" t="s">
        <v>2000</v>
      </c>
      <c r="V836" t="s">
        <v>2001</v>
      </c>
      <c r="W836">
        <v>255951</v>
      </c>
      <c r="X836">
        <v>300186503</v>
      </c>
      <c r="Y836" t="s">
        <v>230</v>
      </c>
      <c r="Z836" t="s">
        <v>277</v>
      </c>
    </row>
    <row r="837" spans="1:26" x14ac:dyDescent="0.3">
      <c r="A837">
        <v>2014</v>
      </c>
      <c r="B837" t="s">
        <v>2072</v>
      </c>
      <c r="C837" s="9">
        <v>41821</v>
      </c>
      <c r="D837" s="1">
        <v>44378</v>
      </c>
      <c r="E837" t="s">
        <v>2307</v>
      </c>
      <c r="F837" s="2">
        <v>0.70833333333333337</v>
      </c>
      <c r="G837" t="s">
        <v>1047</v>
      </c>
      <c r="H837" t="s">
        <v>1931</v>
      </c>
      <c r="I837" t="s">
        <v>1932</v>
      </c>
      <c r="J837" t="s">
        <v>1933</v>
      </c>
      <c r="K837" t="s">
        <v>3262</v>
      </c>
      <c r="L837" t="s">
        <v>32</v>
      </c>
      <c r="M837">
        <v>2</v>
      </c>
      <c r="N837">
        <v>1</v>
      </c>
      <c r="O837" t="s">
        <v>5</v>
      </c>
      <c r="P837" t="s">
        <v>1048</v>
      </c>
      <c r="Q837">
        <v>51227</v>
      </c>
      <c r="R837">
        <v>0</v>
      </c>
      <c r="S837">
        <v>0</v>
      </c>
      <c r="T837" t="s">
        <v>2012</v>
      </c>
      <c r="U837" t="s">
        <v>1875</v>
      </c>
      <c r="V837" t="s">
        <v>2013</v>
      </c>
      <c r="W837">
        <v>255951</v>
      </c>
      <c r="X837">
        <v>300186497</v>
      </c>
      <c r="Y837" t="s">
        <v>216</v>
      </c>
      <c r="Z837" t="s">
        <v>5</v>
      </c>
    </row>
    <row r="838" spans="1:26" x14ac:dyDescent="0.3">
      <c r="A838">
        <v>2014</v>
      </c>
      <c r="B838" t="s">
        <v>2052</v>
      </c>
      <c r="C838" s="9">
        <v>41818</v>
      </c>
      <c r="D838" s="1">
        <v>44375</v>
      </c>
      <c r="E838" t="s">
        <v>2493</v>
      </c>
      <c r="F838" s="2">
        <v>0.54166666666666663</v>
      </c>
      <c r="G838" t="s">
        <v>1047</v>
      </c>
      <c r="H838" t="s">
        <v>1945</v>
      </c>
      <c r="I838" t="s">
        <v>404</v>
      </c>
      <c r="J838" t="s">
        <v>1946</v>
      </c>
      <c r="K838" t="s">
        <v>2748</v>
      </c>
      <c r="L838" t="s">
        <v>11</v>
      </c>
      <c r="M838">
        <v>1</v>
      </c>
      <c r="N838">
        <v>1</v>
      </c>
      <c r="O838" t="s">
        <v>9</v>
      </c>
      <c r="P838" t="s">
        <v>1289</v>
      </c>
      <c r="Q838">
        <v>57714</v>
      </c>
      <c r="R838">
        <v>0</v>
      </c>
      <c r="S838">
        <v>0</v>
      </c>
      <c r="T838" t="s">
        <v>1857</v>
      </c>
      <c r="U838" t="s">
        <v>1859</v>
      </c>
      <c r="V838" t="s">
        <v>1858</v>
      </c>
      <c r="W838">
        <v>255951</v>
      </c>
      <c r="X838">
        <v>300186487</v>
      </c>
      <c r="Y838" t="s">
        <v>222</v>
      </c>
      <c r="Z838" t="s">
        <v>233</v>
      </c>
    </row>
    <row r="839" spans="1:26" x14ac:dyDescent="0.3">
      <c r="A839">
        <v>2014</v>
      </c>
      <c r="B839" t="s">
        <v>2053</v>
      </c>
      <c r="C839" s="9">
        <v>41818</v>
      </c>
      <c r="D839" s="1">
        <v>44375</v>
      </c>
      <c r="E839" t="s">
        <v>2138</v>
      </c>
      <c r="F839" s="2">
        <v>0.70833333333333337</v>
      </c>
      <c r="G839" t="s">
        <v>1047</v>
      </c>
      <c r="H839" t="s">
        <v>1982</v>
      </c>
      <c r="I839" t="s">
        <v>386</v>
      </c>
      <c r="J839" t="s">
        <v>1983</v>
      </c>
      <c r="K839" t="s">
        <v>3254</v>
      </c>
      <c r="L839" t="s">
        <v>53</v>
      </c>
      <c r="M839">
        <v>2</v>
      </c>
      <c r="N839">
        <v>0</v>
      </c>
      <c r="O839" t="s">
        <v>10</v>
      </c>
      <c r="P839" t="s">
        <v>205</v>
      </c>
      <c r="Q839">
        <v>73804</v>
      </c>
      <c r="R839">
        <v>1</v>
      </c>
      <c r="S839">
        <v>0</v>
      </c>
      <c r="T839" t="s">
        <v>1961</v>
      </c>
      <c r="U839" t="s">
        <v>1962</v>
      </c>
      <c r="V839" t="s">
        <v>1963</v>
      </c>
      <c r="W839">
        <v>255951</v>
      </c>
      <c r="X839">
        <v>300186491</v>
      </c>
      <c r="Y839" t="s">
        <v>524</v>
      </c>
      <c r="Z839" t="s">
        <v>241</v>
      </c>
    </row>
    <row r="840" spans="1:26" x14ac:dyDescent="0.3">
      <c r="A840">
        <v>2014</v>
      </c>
      <c r="B840" t="s">
        <v>2068</v>
      </c>
      <c r="C840" s="9">
        <v>41819</v>
      </c>
      <c r="D840" s="1">
        <v>44376</v>
      </c>
      <c r="E840" t="s">
        <v>2500</v>
      </c>
      <c r="F840" s="2">
        <v>0.54166666666666663</v>
      </c>
      <c r="G840" t="s">
        <v>1047</v>
      </c>
      <c r="H840" t="s">
        <v>1951</v>
      </c>
      <c r="I840" t="s">
        <v>1952</v>
      </c>
      <c r="J840" t="s">
        <v>1953</v>
      </c>
      <c r="K840" t="s">
        <v>3044</v>
      </c>
      <c r="L840" t="s">
        <v>39</v>
      </c>
      <c r="M840">
        <v>2</v>
      </c>
      <c r="N840">
        <v>1</v>
      </c>
      <c r="O840" t="s">
        <v>27</v>
      </c>
      <c r="P840" t="s">
        <v>205</v>
      </c>
      <c r="Q840">
        <v>58817</v>
      </c>
      <c r="R840">
        <v>0</v>
      </c>
      <c r="S840">
        <v>0</v>
      </c>
      <c r="T840" t="s">
        <v>2016</v>
      </c>
      <c r="U840" t="s">
        <v>1836</v>
      </c>
      <c r="V840" t="s">
        <v>2017</v>
      </c>
      <c r="W840">
        <v>255951</v>
      </c>
      <c r="X840">
        <v>300186508</v>
      </c>
      <c r="Y840" t="s">
        <v>278</v>
      </c>
      <c r="Z840" t="s">
        <v>210</v>
      </c>
    </row>
    <row r="841" spans="1:26" x14ac:dyDescent="0.3">
      <c r="A841">
        <v>2014</v>
      </c>
      <c r="B841" t="s">
        <v>2069</v>
      </c>
      <c r="C841" s="9">
        <v>41819</v>
      </c>
      <c r="D841" s="1">
        <v>44376</v>
      </c>
      <c r="E841" t="s">
        <v>2501</v>
      </c>
      <c r="F841" s="2">
        <v>0.70833333333333337</v>
      </c>
      <c r="G841" t="s">
        <v>1047</v>
      </c>
      <c r="H841" t="s">
        <v>1965</v>
      </c>
      <c r="I841" t="s">
        <v>426</v>
      </c>
      <c r="J841" t="s">
        <v>1966</v>
      </c>
      <c r="K841" t="s">
        <v>3261</v>
      </c>
      <c r="L841" t="s">
        <v>50</v>
      </c>
      <c r="M841">
        <v>1</v>
      </c>
      <c r="N841">
        <v>1</v>
      </c>
      <c r="O841" t="s">
        <v>59</v>
      </c>
      <c r="P841" t="s">
        <v>2070</v>
      </c>
      <c r="Q841">
        <v>41242</v>
      </c>
      <c r="R841">
        <v>0</v>
      </c>
      <c r="S841">
        <v>0</v>
      </c>
      <c r="T841" t="s">
        <v>2026</v>
      </c>
      <c r="U841" t="s">
        <v>2027</v>
      </c>
      <c r="V841" t="s">
        <v>2028</v>
      </c>
      <c r="W841">
        <v>255951</v>
      </c>
      <c r="X841">
        <v>300186459</v>
      </c>
      <c r="Y841" t="s">
        <v>1102</v>
      </c>
      <c r="Z841" t="s">
        <v>1237</v>
      </c>
    </row>
    <row r="842" spans="1:26" x14ac:dyDescent="0.3">
      <c r="A842">
        <v>2014</v>
      </c>
      <c r="B842" t="s">
        <v>2054</v>
      </c>
      <c r="C842" s="9">
        <v>41820</v>
      </c>
      <c r="D842" s="1">
        <v>44377</v>
      </c>
      <c r="E842" t="s">
        <v>2494</v>
      </c>
      <c r="F842" s="2">
        <v>0.54166666666666663</v>
      </c>
      <c r="G842" t="s">
        <v>1047</v>
      </c>
      <c r="H842" t="s">
        <v>1971</v>
      </c>
      <c r="I842" t="s">
        <v>1972</v>
      </c>
      <c r="J842" t="s">
        <v>1973</v>
      </c>
      <c r="K842" t="s">
        <v>3255</v>
      </c>
      <c r="L842" t="s">
        <v>4</v>
      </c>
      <c r="M842">
        <v>2</v>
      </c>
      <c r="N842">
        <v>0</v>
      </c>
      <c r="O842" t="s">
        <v>55</v>
      </c>
      <c r="P842" t="s">
        <v>205</v>
      </c>
      <c r="Q842">
        <v>67882</v>
      </c>
      <c r="R842">
        <v>0</v>
      </c>
      <c r="S842">
        <v>0</v>
      </c>
      <c r="T842" t="s">
        <v>1947</v>
      </c>
      <c r="U842" t="s">
        <v>1948</v>
      </c>
      <c r="V842" t="s">
        <v>1949</v>
      </c>
      <c r="W842">
        <v>255951</v>
      </c>
      <c r="X842">
        <v>300186462</v>
      </c>
      <c r="Y842" t="s">
        <v>209</v>
      </c>
      <c r="Z842" t="s">
        <v>1240</v>
      </c>
    </row>
    <row r="843" spans="1:26" x14ac:dyDescent="0.3">
      <c r="A843">
        <v>2014</v>
      </c>
      <c r="B843" t="s">
        <v>2055</v>
      </c>
      <c r="C843" s="9">
        <v>41820</v>
      </c>
      <c r="D843" s="1">
        <v>44377</v>
      </c>
      <c r="E843" t="s">
        <v>2305</v>
      </c>
      <c r="F843" s="2">
        <v>0.70833333333333337</v>
      </c>
      <c r="G843" t="s">
        <v>1047</v>
      </c>
      <c r="H843" t="s">
        <v>1976</v>
      </c>
      <c r="I843" t="s">
        <v>412</v>
      </c>
      <c r="J843" t="s">
        <v>1977</v>
      </c>
      <c r="K843" t="s">
        <v>3256</v>
      </c>
      <c r="L843" t="s">
        <v>17</v>
      </c>
      <c r="M843">
        <v>2</v>
      </c>
      <c r="N843">
        <v>1</v>
      </c>
      <c r="O843" t="s">
        <v>42</v>
      </c>
      <c r="P843" t="s">
        <v>2056</v>
      </c>
      <c r="R843">
        <v>0</v>
      </c>
      <c r="S843">
        <v>0</v>
      </c>
      <c r="T843" t="s">
        <v>1978</v>
      </c>
      <c r="U843" t="s">
        <v>1979</v>
      </c>
      <c r="V843" t="s">
        <v>1980</v>
      </c>
      <c r="W843">
        <v>255951</v>
      </c>
      <c r="X843">
        <v>300186460</v>
      </c>
      <c r="Y843" t="s">
        <v>292</v>
      </c>
      <c r="Z843" t="s">
        <v>878</v>
      </c>
    </row>
    <row r="844" spans="1:26" x14ac:dyDescent="0.3">
      <c r="A844">
        <v>2014</v>
      </c>
      <c r="B844" t="s">
        <v>2071</v>
      </c>
      <c r="C844" s="9">
        <v>41821</v>
      </c>
      <c r="D844" s="1">
        <v>44378</v>
      </c>
      <c r="E844" t="s">
        <v>2502</v>
      </c>
      <c r="F844" s="2">
        <v>0.54166666666666663</v>
      </c>
      <c r="G844" t="s">
        <v>1047</v>
      </c>
      <c r="H844" t="s">
        <v>1921</v>
      </c>
      <c r="I844" t="s">
        <v>399</v>
      </c>
      <c r="J844" t="s">
        <v>1922</v>
      </c>
      <c r="K844" t="s">
        <v>2764</v>
      </c>
      <c r="L844" t="s">
        <v>8</v>
      </c>
      <c r="M844">
        <v>1</v>
      </c>
      <c r="N844">
        <v>0</v>
      </c>
      <c r="O844" t="s">
        <v>15</v>
      </c>
      <c r="P844" t="s">
        <v>834</v>
      </c>
      <c r="Q844">
        <v>63255</v>
      </c>
      <c r="R844">
        <v>0</v>
      </c>
      <c r="S844">
        <v>0</v>
      </c>
      <c r="T844" t="s">
        <v>1999</v>
      </c>
      <c r="U844" t="s">
        <v>2000</v>
      </c>
      <c r="V844" t="s">
        <v>2001</v>
      </c>
      <c r="W844">
        <v>255951</v>
      </c>
      <c r="X844">
        <v>300186503</v>
      </c>
      <c r="Y844" t="s">
        <v>230</v>
      </c>
      <c r="Z844" t="s">
        <v>277</v>
      </c>
    </row>
    <row r="845" spans="1:26" x14ac:dyDescent="0.3">
      <c r="A845">
        <v>2014</v>
      </c>
      <c r="B845" t="s">
        <v>2072</v>
      </c>
      <c r="C845" s="9">
        <v>41821</v>
      </c>
      <c r="D845" s="1">
        <v>44378</v>
      </c>
      <c r="E845" t="s">
        <v>2307</v>
      </c>
      <c r="F845" s="2">
        <v>0.70833333333333337</v>
      </c>
      <c r="G845" t="s">
        <v>1047</v>
      </c>
      <c r="H845" t="s">
        <v>1931</v>
      </c>
      <c r="I845" t="s">
        <v>1932</v>
      </c>
      <c r="J845" t="s">
        <v>1933</v>
      </c>
      <c r="K845" t="s">
        <v>3262</v>
      </c>
      <c r="L845" t="s">
        <v>32</v>
      </c>
      <c r="M845">
        <v>2</v>
      </c>
      <c r="N845">
        <v>1</v>
      </c>
      <c r="O845" t="s">
        <v>5</v>
      </c>
      <c r="P845" t="s">
        <v>1048</v>
      </c>
      <c r="Q845">
        <v>51227</v>
      </c>
      <c r="R845">
        <v>0</v>
      </c>
      <c r="S845">
        <v>0</v>
      </c>
      <c r="T845" t="s">
        <v>2012</v>
      </c>
      <c r="U845" t="s">
        <v>1875</v>
      </c>
      <c r="V845" t="s">
        <v>2013</v>
      </c>
      <c r="W845">
        <v>255951</v>
      </c>
      <c r="X845">
        <v>300186497</v>
      </c>
      <c r="Y845" t="s">
        <v>216</v>
      </c>
      <c r="Z845" t="s">
        <v>5</v>
      </c>
    </row>
    <row r="846" spans="1:26" x14ac:dyDescent="0.3">
      <c r="A846">
        <v>2014</v>
      </c>
      <c r="B846" t="s">
        <v>2058</v>
      </c>
      <c r="C846" s="9">
        <v>41824</v>
      </c>
      <c r="D846" s="1">
        <v>44381</v>
      </c>
      <c r="E846" t="s">
        <v>2495</v>
      </c>
      <c r="F846" s="2">
        <v>0.54166666666666663</v>
      </c>
      <c r="G846" t="s">
        <v>176</v>
      </c>
      <c r="H846" t="s">
        <v>1982</v>
      </c>
      <c r="I846" t="s">
        <v>386</v>
      </c>
      <c r="J846" t="s">
        <v>1983</v>
      </c>
      <c r="K846" t="s">
        <v>3258</v>
      </c>
      <c r="L846" t="s">
        <v>4</v>
      </c>
      <c r="M846">
        <v>0</v>
      </c>
      <c r="N846">
        <v>1</v>
      </c>
      <c r="O846" t="s">
        <v>17</v>
      </c>
      <c r="P846" t="s">
        <v>205</v>
      </c>
      <c r="Q846">
        <v>74240</v>
      </c>
      <c r="R846">
        <v>0</v>
      </c>
      <c r="S846">
        <v>1</v>
      </c>
      <c r="T846" t="s">
        <v>2009</v>
      </c>
      <c r="U846" t="s">
        <v>1819</v>
      </c>
      <c r="V846" t="s">
        <v>2010</v>
      </c>
      <c r="W846">
        <v>255953</v>
      </c>
      <c r="X846">
        <v>300186485</v>
      </c>
      <c r="Y846" t="s">
        <v>209</v>
      </c>
      <c r="Z846" t="s">
        <v>292</v>
      </c>
    </row>
    <row r="847" spans="1:26" x14ac:dyDescent="0.3">
      <c r="A847">
        <v>2014</v>
      </c>
      <c r="B847" t="s">
        <v>2057</v>
      </c>
      <c r="C847" s="9">
        <v>41824</v>
      </c>
      <c r="D847" s="1">
        <v>44381</v>
      </c>
      <c r="E847" t="s">
        <v>2128</v>
      </c>
      <c r="F847" s="2">
        <v>0.70833333333333337</v>
      </c>
      <c r="G847" t="s">
        <v>176</v>
      </c>
      <c r="H847" t="s">
        <v>1951</v>
      </c>
      <c r="I847" t="s">
        <v>1952</v>
      </c>
      <c r="J847" t="s">
        <v>1953</v>
      </c>
      <c r="K847" t="s">
        <v>3257</v>
      </c>
      <c r="L847" t="s">
        <v>11</v>
      </c>
      <c r="M847">
        <v>2</v>
      </c>
      <c r="N847">
        <v>1</v>
      </c>
      <c r="O847" t="s">
        <v>53</v>
      </c>
      <c r="P847" t="s">
        <v>205</v>
      </c>
      <c r="Q847">
        <v>60342</v>
      </c>
      <c r="R847">
        <v>1</v>
      </c>
      <c r="S847">
        <v>0</v>
      </c>
      <c r="T847" t="s">
        <v>2020</v>
      </c>
      <c r="U847" t="s">
        <v>2021</v>
      </c>
      <c r="V847" t="s">
        <v>1872</v>
      </c>
      <c r="W847">
        <v>255953</v>
      </c>
      <c r="X847">
        <v>300186461</v>
      </c>
      <c r="Y847" t="s">
        <v>222</v>
      </c>
      <c r="Z847" t="s">
        <v>524</v>
      </c>
    </row>
    <row r="848" spans="1:26" x14ac:dyDescent="0.3">
      <c r="A848">
        <v>2014</v>
      </c>
      <c r="B848" t="s">
        <v>2067</v>
      </c>
      <c r="C848" s="9">
        <v>41825</v>
      </c>
      <c r="D848" s="1">
        <v>44382</v>
      </c>
      <c r="E848" t="s">
        <v>2337</v>
      </c>
      <c r="F848" s="2">
        <v>0.54166666666666663</v>
      </c>
      <c r="G848" t="s">
        <v>176</v>
      </c>
      <c r="H848" t="s">
        <v>1971</v>
      </c>
      <c r="I848" t="s">
        <v>1972</v>
      </c>
      <c r="J848" t="s">
        <v>1973</v>
      </c>
      <c r="K848" t="s">
        <v>2866</v>
      </c>
      <c r="L848" t="s">
        <v>8</v>
      </c>
      <c r="M848">
        <v>1</v>
      </c>
      <c r="N848">
        <v>0</v>
      </c>
      <c r="O848" t="s">
        <v>32</v>
      </c>
      <c r="P848" t="s">
        <v>205</v>
      </c>
      <c r="Q848">
        <v>68551</v>
      </c>
      <c r="R848">
        <v>1</v>
      </c>
      <c r="S848">
        <v>0</v>
      </c>
      <c r="T848" t="s">
        <v>1934</v>
      </c>
      <c r="U848" t="s">
        <v>1935</v>
      </c>
      <c r="V848" t="s">
        <v>1936</v>
      </c>
      <c r="W848">
        <v>255953</v>
      </c>
      <c r="X848">
        <v>300186504</v>
      </c>
      <c r="Y848" t="s">
        <v>230</v>
      </c>
      <c r="Z848" t="s">
        <v>216</v>
      </c>
    </row>
    <row r="849" spans="1:26" x14ac:dyDescent="0.3">
      <c r="A849">
        <v>2014</v>
      </c>
      <c r="B849" t="s">
        <v>2065</v>
      </c>
      <c r="C849" s="9">
        <v>41825</v>
      </c>
      <c r="D849" s="1">
        <v>44382</v>
      </c>
      <c r="E849" t="s">
        <v>2499</v>
      </c>
      <c r="F849" s="2">
        <v>0.70833333333333337</v>
      </c>
      <c r="G849" t="s">
        <v>176</v>
      </c>
      <c r="H849" t="s">
        <v>1931</v>
      </c>
      <c r="I849" t="s">
        <v>1932</v>
      </c>
      <c r="J849" t="s">
        <v>1933</v>
      </c>
      <c r="K849" t="s">
        <v>3260</v>
      </c>
      <c r="L849" t="s">
        <v>39</v>
      </c>
      <c r="M849">
        <v>0</v>
      </c>
      <c r="N849">
        <v>0</v>
      </c>
      <c r="O849" t="s">
        <v>50</v>
      </c>
      <c r="P849" t="s">
        <v>2066</v>
      </c>
      <c r="Q849">
        <v>51179</v>
      </c>
      <c r="R849">
        <v>0</v>
      </c>
      <c r="S849">
        <v>0</v>
      </c>
      <c r="T849" t="s">
        <v>1780</v>
      </c>
      <c r="U849" t="s">
        <v>1974</v>
      </c>
      <c r="V849" t="s">
        <v>1782</v>
      </c>
      <c r="W849">
        <v>255953</v>
      </c>
      <c r="X849">
        <v>300186488</v>
      </c>
      <c r="Y849" t="s">
        <v>278</v>
      </c>
      <c r="Z849" t="s">
        <v>1102</v>
      </c>
    </row>
    <row r="850" spans="1:26" x14ac:dyDescent="0.3">
      <c r="A850">
        <v>2014</v>
      </c>
      <c r="B850" t="s">
        <v>2059</v>
      </c>
      <c r="C850" s="9">
        <v>41828</v>
      </c>
      <c r="D850" s="1">
        <v>44385</v>
      </c>
      <c r="E850" t="s">
        <v>2496</v>
      </c>
      <c r="F850" s="2">
        <v>0.70833333333333337</v>
      </c>
      <c r="G850" t="s">
        <v>177</v>
      </c>
      <c r="H850" t="s">
        <v>1945</v>
      </c>
      <c r="I850" t="s">
        <v>404</v>
      </c>
      <c r="J850" t="s">
        <v>1946</v>
      </c>
      <c r="K850" t="s">
        <v>3259</v>
      </c>
      <c r="L850" t="s">
        <v>11</v>
      </c>
      <c r="M850">
        <v>1</v>
      </c>
      <c r="N850">
        <v>7</v>
      </c>
      <c r="O850" t="s">
        <v>17</v>
      </c>
      <c r="P850" t="s">
        <v>205</v>
      </c>
      <c r="Q850">
        <v>58141</v>
      </c>
      <c r="R850">
        <v>0</v>
      </c>
      <c r="S850">
        <v>5</v>
      </c>
      <c r="T850" t="s">
        <v>1643</v>
      </c>
      <c r="U850" t="s">
        <v>1838</v>
      </c>
      <c r="V850" t="s">
        <v>2003</v>
      </c>
      <c r="W850">
        <v>255955</v>
      </c>
      <c r="X850">
        <v>300186474</v>
      </c>
      <c r="Y850" t="s">
        <v>222</v>
      </c>
      <c r="Z850" t="s">
        <v>292</v>
      </c>
    </row>
    <row r="851" spans="1:26" x14ac:dyDescent="0.3">
      <c r="A851">
        <v>2014</v>
      </c>
      <c r="B851" t="s">
        <v>2063</v>
      </c>
      <c r="C851" s="9">
        <v>41829</v>
      </c>
      <c r="D851" s="1">
        <v>44386</v>
      </c>
      <c r="E851" t="s">
        <v>2498</v>
      </c>
      <c r="F851" s="2">
        <v>0.70833333333333337</v>
      </c>
      <c r="G851" t="s">
        <v>177</v>
      </c>
      <c r="H851" t="s">
        <v>1921</v>
      </c>
      <c r="I851" t="s">
        <v>399</v>
      </c>
      <c r="J851" t="s">
        <v>1922</v>
      </c>
      <c r="K851" t="s">
        <v>2828</v>
      </c>
      <c r="L851" t="s">
        <v>39</v>
      </c>
      <c r="M851">
        <v>0</v>
      </c>
      <c r="N851">
        <v>0</v>
      </c>
      <c r="O851" t="s">
        <v>8</v>
      </c>
      <c r="P851" t="s">
        <v>2064</v>
      </c>
      <c r="Q851">
        <v>63267</v>
      </c>
      <c r="R851">
        <v>0</v>
      </c>
      <c r="S851">
        <v>0</v>
      </c>
      <c r="T851" t="s">
        <v>2005</v>
      </c>
      <c r="U851" t="s">
        <v>2006</v>
      </c>
      <c r="V851" t="s">
        <v>2007</v>
      </c>
      <c r="W851">
        <v>255955</v>
      </c>
      <c r="X851">
        <v>300186490</v>
      </c>
      <c r="Y851" t="s">
        <v>278</v>
      </c>
      <c r="Z851" t="s">
        <v>230</v>
      </c>
    </row>
    <row r="852" spans="1:26" x14ac:dyDescent="0.3">
      <c r="A852">
        <v>2014</v>
      </c>
      <c r="B852" t="s">
        <v>2060</v>
      </c>
      <c r="C852" s="9">
        <v>41832</v>
      </c>
      <c r="D852" s="1">
        <v>44389</v>
      </c>
      <c r="E852" t="s">
        <v>2497</v>
      </c>
      <c r="F852" s="2">
        <v>0.70833333333333337</v>
      </c>
      <c r="G852" t="s">
        <v>2061</v>
      </c>
      <c r="H852" t="s">
        <v>1971</v>
      </c>
      <c r="I852" t="s">
        <v>1972</v>
      </c>
      <c r="J852" t="s">
        <v>1973</v>
      </c>
      <c r="K852" t="s">
        <v>3057</v>
      </c>
      <c r="L852" t="s">
        <v>11</v>
      </c>
      <c r="M852">
        <v>0</v>
      </c>
      <c r="N852">
        <v>3</v>
      </c>
      <c r="O852" t="s">
        <v>39</v>
      </c>
      <c r="P852" t="s">
        <v>205</v>
      </c>
      <c r="Q852">
        <v>68034</v>
      </c>
      <c r="R852">
        <v>0</v>
      </c>
      <c r="S852">
        <v>2</v>
      </c>
      <c r="T852" t="s">
        <v>2012</v>
      </c>
      <c r="U852" t="s">
        <v>1875</v>
      </c>
      <c r="V852" t="s">
        <v>2013</v>
      </c>
      <c r="W852">
        <v>255957</v>
      </c>
      <c r="X852">
        <v>300186502</v>
      </c>
      <c r="Y852" t="s">
        <v>222</v>
      </c>
      <c r="Z852" t="s">
        <v>278</v>
      </c>
    </row>
    <row r="853" spans="1:26" x14ac:dyDescent="0.3">
      <c r="A853">
        <v>2014</v>
      </c>
      <c r="B853" t="s">
        <v>2062</v>
      </c>
      <c r="C853" s="9">
        <v>41833</v>
      </c>
      <c r="D853" s="1">
        <v>44390</v>
      </c>
      <c r="E853" t="s">
        <v>2343</v>
      </c>
      <c r="F853" s="2">
        <v>0.66666666666666663</v>
      </c>
      <c r="G853" t="s">
        <v>2</v>
      </c>
      <c r="H853" t="s">
        <v>1982</v>
      </c>
      <c r="I853" t="s">
        <v>386</v>
      </c>
      <c r="J853" t="s">
        <v>17</v>
      </c>
      <c r="K853" t="s">
        <v>3164</v>
      </c>
      <c r="L853" t="s">
        <v>17</v>
      </c>
      <c r="M853">
        <v>1</v>
      </c>
      <c r="N853">
        <v>0</v>
      </c>
      <c r="O853" t="s">
        <v>8</v>
      </c>
      <c r="P853" t="s">
        <v>2056</v>
      </c>
      <c r="Q853">
        <v>74738</v>
      </c>
      <c r="R853">
        <v>0</v>
      </c>
      <c r="S853">
        <v>0</v>
      </c>
      <c r="T853" t="s">
        <v>1934</v>
      </c>
      <c r="U853" t="s">
        <v>1935</v>
      </c>
      <c r="V853" t="s">
        <v>1936</v>
      </c>
      <c r="W853">
        <v>255959</v>
      </c>
      <c r="X853">
        <v>300186501</v>
      </c>
      <c r="Y853" t="s">
        <v>292</v>
      </c>
      <c r="Z853" t="s">
        <v>230</v>
      </c>
    </row>
    <row r="855" spans="1:26" x14ac:dyDescent="0.3">
      <c r="J855" t="s">
        <v>17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F2C98-BD6C-4185-A3C3-0861605D2C18}">
  <sheetPr>
    <tabColor theme="4"/>
  </sheetPr>
  <dimension ref="A1:B8"/>
  <sheetViews>
    <sheetView workbookViewId="0">
      <selection activeCell="G18" sqref="G18"/>
    </sheetView>
  </sheetViews>
  <sheetFormatPr defaultRowHeight="14.4" x14ac:dyDescent="0.3"/>
  <cols>
    <col min="1" max="1" width="24.77734375" bestFit="1" customWidth="1"/>
    <col min="2" max="2" width="15.33203125" bestFit="1" customWidth="1"/>
  </cols>
  <sheetData>
    <row r="1" spans="1:2" x14ac:dyDescent="0.3">
      <c r="A1" s="11" t="s">
        <v>97</v>
      </c>
      <c r="B1" t="s">
        <v>166</v>
      </c>
    </row>
    <row r="2" spans="1:2" x14ac:dyDescent="0.3">
      <c r="A2" s="7" t="s">
        <v>547</v>
      </c>
      <c r="B2" s="12">
        <v>1</v>
      </c>
    </row>
    <row r="3" spans="1:2" x14ac:dyDescent="0.3">
      <c r="A3" s="8" t="s">
        <v>2778</v>
      </c>
      <c r="B3" s="12">
        <v>1</v>
      </c>
    </row>
    <row r="4" spans="1:2" x14ac:dyDescent="0.3">
      <c r="A4" s="7" t="s">
        <v>648</v>
      </c>
      <c r="B4" s="12">
        <v>1</v>
      </c>
    </row>
    <row r="5" spans="1:2" x14ac:dyDescent="0.3">
      <c r="A5" s="8" t="s">
        <v>2780</v>
      </c>
      <c r="B5" s="12">
        <v>1</v>
      </c>
    </row>
    <row r="6" spans="1:2" x14ac:dyDescent="0.3">
      <c r="A6" s="7" t="s">
        <v>642</v>
      </c>
      <c r="B6" s="12">
        <v>1</v>
      </c>
    </row>
    <row r="7" spans="1:2" x14ac:dyDescent="0.3">
      <c r="A7" s="8" t="s">
        <v>2779</v>
      </c>
      <c r="B7" s="12">
        <v>1</v>
      </c>
    </row>
    <row r="8" spans="1:2" x14ac:dyDescent="0.3">
      <c r="A8" s="7" t="s">
        <v>98</v>
      </c>
      <c r="B8" s="12">
        <v>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5A5E9-2DE8-4849-A059-E241ED60241A}">
  <dimension ref="A1:F18"/>
  <sheetViews>
    <sheetView showGridLines="0" workbookViewId="0">
      <selection activeCell="B18" sqref="B18"/>
    </sheetView>
  </sheetViews>
  <sheetFormatPr defaultRowHeight="14.4" x14ac:dyDescent="0.3"/>
  <cols>
    <col min="1" max="1" width="16.77734375" bestFit="1" customWidth="1"/>
    <col min="2" max="2" width="48.44140625" bestFit="1" customWidth="1"/>
    <col min="3" max="3" width="16.77734375" customWidth="1"/>
    <col min="5" max="5" width="17.33203125" bestFit="1" customWidth="1"/>
    <col min="6" max="6" width="41.88671875" bestFit="1" customWidth="1"/>
  </cols>
  <sheetData>
    <row r="1" spans="1:6" x14ac:dyDescent="0.3">
      <c r="A1" s="3" t="s">
        <v>3265</v>
      </c>
      <c r="B1" s="3" t="s">
        <v>3281</v>
      </c>
      <c r="C1" s="3"/>
      <c r="E1" s="3" t="s">
        <v>3266</v>
      </c>
      <c r="F1" s="3" t="s">
        <v>3281</v>
      </c>
    </row>
    <row r="2" spans="1:6" x14ac:dyDescent="0.3">
      <c r="A2">
        <v>1</v>
      </c>
      <c r="B2" t="s">
        <v>3286</v>
      </c>
      <c r="E2">
        <v>1</v>
      </c>
      <c r="F2" t="s">
        <v>3284</v>
      </c>
    </row>
    <row r="3" spans="1:6" x14ac:dyDescent="0.3">
      <c r="A3">
        <v>2</v>
      </c>
      <c r="B3" t="s">
        <v>3289</v>
      </c>
      <c r="E3">
        <v>2</v>
      </c>
      <c r="F3" t="s">
        <v>3285</v>
      </c>
    </row>
    <row r="4" spans="1:6" x14ac:dyDescent="0.3">
      <c r="A4">
        <v>3</v>
      </c>
      <c r="B4" t="s">
        <v>3287</v>
      </c>
      <c r="E4">
        <v>3</v>
      </c>
      <c r="F4" t="s">
        <v>3270</v>
      </c>
    </row>
    <row r="5" spans="1:6" x14ac:dyDescent="0.3">
      <c r="A5">
        <v>4</v>
      </c>
      <c r="B5" t="s">
        <v>3288</v>
      </c>
      <c r="E5">
        <v>4</v>
      </c>
      <c r="F5" t="s">
        <v>3271</v>
      </c>
    </row>
    <row r="6" spans="1:6" x14ac:dyDescent="0.3">
      <c r="A6">
        <v>5</v>
      </c>
      <c r="B6" t="s">
        <v>3290</v>
      </c>
      <c r="E6">
        <v>5</v>
      </c>
      <c r="F6" t="s">
        <v>3274</v>
      </c>
    </row>
    <row r="7" spans="1:6" x14ac:dyDescent="0.3">
      <c r="A7">
        <v>6</v>
      </c>
      <c r="B7" t="s">
        <v>3291</v>
      </c>
      <c r="E7">
        <v>6</v>
      </c>
      <c r="F7" t="s">
        <v>3273</v>
      </c>
    </row>
    <row r="8" spans="1:6" x14ac:dyDescent="0.3">
      <c r="A8">
        <v>7</v>
      </c>
      <c r="B8" t="s">
        <v>3267</v>
      </c>
      <c r="E8">
        <v>7</v>
      </c>
      <c r="F8" t="s">
        <v>3272</v>
      </c>
    </row>
    <row r="9" spans="1:6" x14ac:dyDescent="0.3">
      <c r="A9">
        <v>8</v>
      </c>
      <c r="B9" t="s">
        <v>3268</v>
      </c>
      <c r="E9">
        <v>8</v>
      </c>
      <c r="F9" t="s">
        <v>3275</v>
      </c>
    </row>
    <row r="10" spans="1:6" x14ac:dyDescent="0.3">
      <c r="A10">
        <v>9</v>
      </c>
      <c r="B10" t="s">
        <v>3269</v>
      </c>
      <c r="E10">
        <v>9</v>
      </c>
      <c r="F10" t="s">
        <v>3276</v>
      </c>
    </row>
    <row r="11" spans="1:6" x14ac:dyDescent="0.3">
      <c r="A11">
        <v>10</v>
      </c>
      <c r="B11" t="s">
        <v>3292</v>
      </c>
      <c r="E11">
        <v>10</v>
      </c>
      <c r="F11" t="s">
        <v>3277</v>
      </c>
    </row>
    <row r="12" spans="1:6" x14ac:dyDescent="0.3">
      <c r="A12">
        <v>11</v>
      </c>
      <c r="B12" t="s">
        <v>3293</v>
      </c>
      <c r="E12">
        <v>11</v>
      </c>
      <c r="F12" t="s">
        <v>3278</v>
      </c>
    </row>
    <row r="13" spans="1:6" x14ac:dyDescent="0.3">
      <c r="A13">
        <v>12</v>
      </c>
      <c r="B13" t="s">
        <v>3294</v>
      </c>
      <c r="E13">
        <v>12</v>
      </c>
      <c r="F13" t="s">
        <v>3279</v>
      </c>
    </row>
    <row r="14" spans="1:6" x14ac:dyDescent="0.3">
      <c r="A14">
        <v>13</v>
      </c>
      <c r="B14" t="s">
        <v>3295</v>
      </c>
      <c r="E14">
        <v>13</v>
      </c>
      <c r="F14" t="s">
        <v>3280</v>
      </c>
    </row>
    <row r="15" spans="1:6" x14ac:dyDescent="0.3">
      <c r="A15">
        <v>14</v>
      </c>
      <c r="B15" t="s">
        <v>3296</v>
      </c>
    </row>
    <row r="16" spans="1:6" x14ac:dyDescent="0.3">
      <c r="A16">
        <v>15</v>
      </c>
      <c r="B16" t="s">
        <v>3297</v>
      </c>
    </row>
    <row r="17" spans="1:2" x14ac:dyDescent="0.3">
      <c r="A17">
        <v>16</v>
      </c>
      <c r="B17" t="s">
        <v>3298</v>
      </c>
    </row>
    <row r="18" spans="1:2" x14ac:dyDescent="0.3">
      <c r="A18">
        <v>17</v>
      </c>
      <c r="B18" t="s">
        <v>3299</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BB51E-0820-4163-BAD8-9F92FFF752A8}">
  <sheetPr>
    <tabColor theme="4"/>
  </sheetPr>
  <dimension ref="A1"/>
  <sheetViews>
    <sheetView showGridLines="0" tabSelected="1" topLeftCell="A2" zoomScale="50" zoomScaleNormal="50" zoomScaleSheetLayoutView="70" workbookViewId="0"/>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CD7F7-B2C5-422E-802A-323C02A63B78}">
  <sheetPr>
    <tabColor theme="4"/>
  </sheetPr>
  <dimension ref="A1"/>
  <sheetViews>
    <sheetView showGridLines="0" view="pageBreakPreview" zoomScale="50" zoomScaleNormal="100" zoomScaleSheetLayoutView="50" workbookViewId="0"/>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81DC9-AF0B-4FF3-B7BF-97ABD31DF18F}">
  <sheetPr>
    <tabColor theme="8"/>
  </sheetPr>
  <dimension ref="A1:S21"/>
  <sheetViews>
    <sheetView topLeftCell="I1" workbookViewId="0">
      <selection activeCell="C2" sqref="C2"/>
    </sheetView>
  </sheetViews>
  <sheetFormatPr defaultRowHeight="14.4" x14ac:dyDescent="0.3"/>
  <cols>
    <col min="2" max="2" width="11.21875" bestFit="1" customWidth="1"/>
    <col min="4" max="4" width="13.5546875" bestFit="1" customWidth="1"/>
    <col min="7" max="7" width="11.109375" bestFit="1" customWidth="1"/>
    <col min="8" max="8" width="13.77734375" bestFit="1" customWidth="1"/>
    <col min="9" max="9" width="13.44140625" bestFit="1" customWidth="1"/>
    <col min="10" max="10" width="11.6640625" style="4" bestFit="1" customWidth="1"/>
    <col min="11" max="11" width="10" bestFit="1" customWidth="1"/>
    <col min="12" max="13" width="15.5546875" bestFit="1" customWidth="1"/>
    <col min="14" max="14" width="27.6640625" bestFit="1" customWidth="1"/>
    <col min="15" max="15" width="34.33203125" bestFit="1" customWidth="1"/>
    <col min="16" max="16" width="10.5546875" bestFit="1" customWidth="1"/>
    <col min="18" max="18" width="15.6640625" bestFit="1" customWidth="1"/>
    <col min="19" max="19" width="32.109375" bestFit="1" customWidth="1"/>
  </cols>
  <sheetData>
    <row r="1" spans="1:19" s="3" customFormat="1" x14ac:dyDescent="0.3">
      <c r="A1" s="3" t="s">
        <v>0</v>
      </c>
      <c r="B1" s="3" t="s">
        <v>82</v>
      </c>
      <c r="C1" s="3" t="s">
        <v>93</v>
      </c>
      <c r="D1" s="3" t="s">
        <v>94</v>
      </c>
      <c r="E1" s="3" t="s">
        <v>95</v>
      </c>
      <c r="F1" s="3" t="s">
        <v>2600</v>
      </c>
      <c r="G1" s="3" t="s">
        <v>92</v>
      </c>
      <c r="H1" s="3" t="s">
        <v>2599</v>
      </c>
      <c r="I1" s="3" t="s">
        <v>2598</v>
      </c>
      <c r="J1" s="10" t="s">
        <v>191</v>
      </c>
      <c r="K1" s="3" t="s">
        <v>2597</v>
      </c>
      <c r="L1" s="3" t="s">
        <v>2596</v>
      </c>
      <c r="M1" s="3" t="s">
        <v>101</v>
      </c>
      <c r="N1" s="3" t="s">
        <v>2595</v>
      </c>
      <c r="O1" s="3" t="s">
        <v>2594</v>
      </c>
      <c r="P1" s="3" t="s">
        <v>2593</v>
      </c>
      <c r="Q1" s="3" t="s">
        <v>2592</v>
      </c>
      <c r="R1" s="3" t="s">
        <v>2591</v>
      </c>
      <c r="S1" s="3" t="s">
        <v>2590</v>
      </c>
    </row>
    <row r="2" spans="1:19" x14ac:dyDescent="0.3">
      <c r="A2">
        <v>1930</v>
      </c>
      <c r="B2" t="s">
        <v>10</v>
      </c>
      <c r="C2" t="s">
        <v>10</v>
      </c>
      <c r="D2" t="s">
        <v>8</v>
      </c>
      <c r="E2" t="s">
        <v>5</v>
      </c>
      <c r="F2" t="s">
        <v>6</v>
      </c>
      <c r="G2">
        <v>70</v>
      </c>
      <c r="H2">
        <v>13</v>
      </c>
      <c r="I2">
        <v>18</v>
      </c>
      <c r="J2" s="4">
        <v>590.54899999999998</v>
      </c>
      <c r="K2">
        <v>8</v>
      </c>
      <c r="L2" t="s">
        <v>2589</v>
      </c>
      <c r="M2">
        <v>590549</v>
      </c>
      <c r="N2">
        <v>93000</v>
      </c>
      <c r="O2" t="s">
        <v>2588</v>
      </c>
      <c r="P2" t="s">
        <v>2566</v>
      </c>
      <c r="Q2" t="s">
        <v>2566</v>
      </c>
      <c r="R2" t="s">
        <v>2587</v>
      </c>
      <c r="S2" t="s">
        <v>2586</v>
      </c>
    </row>
    <row r="3" spans="1:19" x14ac:dyDescent="0.3">
      <c r="A3">
        <v>1934</v>
      </c>
      <c r="B3" t="s">
        <v>19</v>
      </c>
      <c r="C3" t="s">
        <v>19</v>
      </c>
      <c r="D3" t="s">
        <v>20</v>
      </c>
      <c r="E3" t="s">
        <v>17</v>
      </c>
      <c r="F3" t="s">
        <v>13</v>
      </c>
      <c r="G3">
        <v>70</v>
      </c>
      <c r="H3">
        <v>16</v>
      </c>
      <c r="I3">
        <v>17</v>
      </c>
      <c r="J3" s="4">
        <v>363</v>
      </c>
      <c r="K3">
        <v>5</v>
      </c>
      <c r="L3" t="s">
        <v>2585</v>
      </c>
      <c r="M3">
        <v>363000</v>
      </c>
      <c r="N3">
        <v>55000</v>
      </c>
      <c r="O3" t="s">
        <v>2584</v>
      </c>
      <c r="P3" t="s">
        <v>2566</v>
      </c>
      <c r="Q3" t="s">
        <v>2566</v>
      </c>
      <c r="R3" t="s">
        <v>1069</v>
      </c>
      <c r="S3" t="s">
        <v>2583</v>
      </c>
    </row>
    <row r="4" spans="1:19" x14ac:dyDescent="0.3">
      <c r="A4">
        <v>1938</v>
      </c>
      <c r="B4" t="s">
        <v>4</v>
      </c>
      <c r="C4" t="s">
        <v>19</v>
      </c>
      <c r="D4" t="s">
        <v>14</v>
      </c>
      <c r="E4" t="s">
        <v>11</v>
      </c>
      <c r="F4" t="s">
        <v>16</v>
      </c>
      <c r="G4">
        <v>84</v>
      </c>
      <c r="H4">
        <v>15</v>
      </c>
      <c r="I4">
        <v>18</v>
      </c>
      <c r="J4" s="4">
        <v>375.7</v>
      </c>
      <c r="K4">
        <v>7</v>
      </c>
      <c r="L4" t="s">
        <v>2582</v>
      </c>
      <c r="M4">
        <v>375700</v>
      </c>
      <c r="N4">
        <v>58455</v>
      </c>
      <c r="O4" t="s">
        <v>2581</v>
      </c>
      <c r="P4" t="s">
        <v>2566</v>
      </c>
      <c r="Q4" t="s">
        <v>2566</v>
      </c>
      <c r="R4" t="s">
        <v>2580</v>
      </c>
      <c r="S4" t="s">
        <v>2579</v>
      </c>
    </row>
    <row r="5" spans="1:19" x14ac:dyDescent="0.3">
      <c r="A5">
        <v>1950</v>
      </c>
      <c r="B5" t="s">
        <v>11</v>
      </c>
      <c r="C5" t="s">
        <v>10</v>
      </c>
      <c r="D5" t="s">
        <v>11</v>
      </c>
      <c r="E5" t="s">
        <v>16</v>
      </c>
      <c r="F5" t="s">
        <v>18</v>
      </c>
      <c r="G5">
        <v>88</v>
      </c>
      <c r="H5">
        <v>13</v>
      </c>
      <c r="I5">
        <v>22</v>
      </c>
      <c r="J5" s="4" t="s">
        <v>2578</v>
      </c>
      <c r="K5">
        <v>8</v>
      </c>
      <c r="L5" t="s">
        <v>2577</v>
      </c>
      <c r="M5">
        <v>1045246</v>
      </c>
      <c r="N5">
        <v>173850</v>
      </c>
      <c r="O5" t="s">
        <v>2506</v>
      </c>
      <c r="P5" t="s">
        <v>2566</v>
      </c>
      <c r="Q5" t="s">
        <v>2566</v>
      </c>
      <c r="R5" t="s">
        <v>2576</v>
      </c>
      <c r="S5" t="s">
        <v>2575</v>
      </c>
    </row>
    <row r="6" spans="1:19" x14ac:dyDescent="0.3">
      <c r="A6">
        <v>1954</v>
      </c>
      <c r="B6" t="s">
        <v>15</v>
      </c>
      <c r="C6" t="s">
        <v>23</v>
      </c>
      <c r="D6" t="s">
        <v>14</v>
      </c>
      <c r="E6" t="s">
        <v>13</v>
      </c>
      <c r="F6" t="s">
        <v>10</v>
      </c>
      <c r="G6">
        <v>140</v>
      </c>
      <c r="H6">
        <v>16</v>
      </c>
      <c r="I6">
        <v>26</v>
      </c>
      <c r="J6" s="4">
        <v>768.60699999999997</v>
      </c>
      <c r="K6">
        <v>11</v>
      </c>
      <c r="L6" t="s">
        <v>2574</v>
      </c>
      <c r="M6">
        <v>768607</v>
      </c>
      <c r="N6">
        <v>63000</v>
      </c>
      <c r="O6" t="s">
        <v>2573</v>
      </c>
      <c r="P6" t="s">
        <v>2566</v>
      </c>
      <c r="Q6" t="s">
        <v>2566</v>
      </c>
      <c r="R6" t="s">
        <v>2572</v>
      </c>
      <c r="S6" t="s">
        <v>2571</v>
      </c>
    </row>
    <row r="7" spans="1:19" x14ac:dyDescent="0.3">
      <c r="A7">
        <v>1958</v>
      </c>
      <c r="B7" t="s">
        <v>16</v>
      </c>
      <c r="C7" t="s">
        <v>11</v>
      </c>
      <c r="D7" t="s">
        <v>16</v>
      </c>
      <c r="E7" t="s">
        <v>4</v>
      </c>
      <c r="F7" t="s">
        <v>23</v>
      </c>
      <c r="G7">
        <v>126</v>
      </c>
      <c r="H7">
        <v>16</v>
      </c>
      <c r="I7">
        <v>35</v>
      </c>
      <c r="J7" s="4">
        <v>819.81</v>
      </c>
      <c r="K7">
        <v>13</v>
      </c>
      <c r="L7" t="s">
        <v>2570</v>
      </c>
      <c r="M7">
        <v>819810</v>
      </c>
      <c r="N7">
        <v>50928</v>
      </c>
      <c r="O7" t="s">
        <v>2569</v>
      </c>
      <c r="P7" t="s">
        <v>2566</v>
      </c>
      <c r="Q7" t="s">
        <v>2566</v>
      </c>
      <c r="R7" t="s">
        <v>2568</v>
      </c>
      <c r="S7" t="s">
        <v>2567</v>
      </c>
    </row>
    <row r="8" spans="1:19" x14ac:dyDescent="0.3">
      <c r="A8">
        <v>1962</v>
      </c>
      <c r="B8" t="s">
        <v>9</v>
      </c>
      <c r="C8" t="s">
        <v>11</v>
      </c>
      <c r="D8" t="s">
        <v>20</v>
      </c>
      <c r="E8" t="s">
        <v>9</v>
      </c>
      <c r="F8" t="s">
        <v>6</v>
      </c>
      <c r="G8">
        <v>89</v>
      </c>
      <c r="H8">
        <v>16</v>
      </c>
      <c r="I8">
        <v>32</v>
      </c>
      <c r="J8" s="4">
        <v>893.17200000000003</v>
      </c>
      <c r="K8">
        <v>4</v>
      </c>
      <c r="L8" t="s">
        <v>110</v>
      </c>
      <c r="M8">
        <v>893172</v>
      </c>
      <c r="N8">
        <v>68679</v>
      </c>
      <c r="O8" t="s">
        <v>104</v>
      </c>
      <c r="P8" t="s">
        <v>2566</v>
      </c>
      <c r="Q8" t="s">
        <v>2566</v>
      </c>
      <c r="R8" t="s">
        <v>108</v>
      </c>
      <c r="S8" t="s">
        <v>109</v>
      </c>
    </row>
    <row r="9" spans="1:19" x14ac:dyDescent="0.3">
      <c r="A9">
        <v>1966</v>
      </c>
      <c r="B9" t="s">
        <v>22</v>
      </c>
      <c r="C9" t="s">
        <v>22</v>
      </c>
      <c r="D9" t="s">
        <v>23</v>
      </c>
      <c r="E9" t="s">
        <v>29</v>
      </c>
      <c r="F9" t="s">
        <v>25</v>
      </c>
      <c r="G9">
        <v>89</v>
      </c>
      <c r="H9">
        <v>16</v>
      </c>
      <c r="I9">
        <v>32</v>
      </c>
      <c r="J9" s="4" t="s">
        <v>2565</v>
      </c>
      <c r="K9">
        <v>9</v>
      </c>
      <c r="L9" t="s">
        <v>2564</v>
      </c>
      <c r="M9">
        <v>1563135</v>
      </c>
      <c r="N9">
        <v>98270</v>
      </c>
      <c r="O9" t="s">
        <v>2563</v>
      </c>
      <c r="P9">
        <v>21</v>
      </c>
      <c r="Q9">
        <v>5</v>
      </c>
      <c r="R9" t="s">
        <v>2562</v>
      </c>
      <c r="S9" t="s">
        <v>2561</v>
      </c>
    </row>
    <row r="10" spans="1:19" x14ac:dyDescent="0.3">
      <c r="A10">
        <v>1970</v>
      </c>
      <c r="B10" t="s">
        <v>27</v>
      </c>
      <c r="C10" t="s">
        <v>11</v>
      </c>
      <c r="D10" t="s">
        <v>19</v>
      </c>
      <c r="E10" t="s">
        <v>23</v>
      </c>
      <c r="F10" t="s">
        <v>10</v>
      </c>
      <c r="G10">
        <v>95</v>
      </c>
      <c r="H10">
        <v>16</v>
      </c>
      <c r="I10">
        <v>32</v>
      </c>
      <c r="J10" s="4" t="s">
        <v>2560</v>
      </c>
      <c r="K10">
        <v>10</v>
      </c>
      <c r="L10" t="s">
        <v>2559</v>
      </c>
      <c r="M10">
        <v>1603975</v>
      </c>
      <c r="N10">
        <v>108192</v>
      </c>
      <c r="O10" t="s">
        <v>2539</v>
      </c>
      <c r="P10">
        <v>51</v>
      </c>
      <c r="Q10">
        <v>0</v>
      </c>
      <c r="R10" t="s">
        <v>2558</v>
      </c>
      <c r="S10" t="s">
        <v>2557</v>
      </c>
    </row>
    <row r="11" spans="1:19" x14ac:dyDescent="0.3">
      <c r="A11">
        <v>1974</v>
      </c>
      <c r="B11" t="s">
        <v>17</v>
      </c>
      <c r="C11" t="s">
        <v>23</v>
      </c>
      <c r="D11" t="s">
        <v>39</v>
      </c>
      <c r="E11" t="s">
        <v>36</v>
      </c>
      <c r="F11" t="s">
        <v>11</v>
      </c>
      <c r="G11">
        <v>97</v>
      </c>
      <c r="H11">
        <v>16</v>
      </c>
      <c r="I11">
        <v>38</v>
      </c>
      <c r="J11" s="4" t="s">
        <v>2556</v>
      </c>
      <c r="K11">
        <v>7</v>
      </c>
      <c r="L11" t="s">
        <v>2555</v>
      </c>
      <c r="M11">
        <v>1865753</v>
      </c>
      <c r="N11">
        <v>83168</v>
      </c>
      <c r="O11" t="s">
        <v>2554</v>
      </c>
      <c r="P11">
        <v>87</v>
      </c>
      <c r="Q11">
        <v>5</v>
      </c>
      <c r="R11" t="s">
        <v>2553</v>
      </c>
      <c r="S11" t="s">
        <v>2552</v>
      </c>
    </row>
    <row r="12" spans="1:19" x14ac:dyDescent="0.3">
      <c r="A12">
        <v>1978</v>
      </c>
      <c r="B12" t="s">
        <v>8</v>
      </c>
      <c r="C12" t="s">
        <v>8</v>
      </c>
      <c r="D12" t="s">
        <v>39</v>
      </c>
      <c r="E12" t="s">
        <v>11</v>
      </c>
      <c r="F12" t="s">
        <v>19</v>
      </c>
      <c r="G12">
        <v>102</v>
      </c>
      <c r="H12">
        <v>16</v>
      </c>
      <c r="I12">
        <v>38</v>
      </c>
      <c r="J12" s="4" t="s">
        <v>2551</v>
      </c>
      <c r="K12">
        <v>6</v>
      </c>
      <c r="L12" t="s">
        <v>2550</v>
      </c>
      <c r="M12">
        <v>1545791</v>
      </c>
      <c r="N12">
        <v>71712</v>
      </c>
      <c r="O12" t="s">
        <v>2549</v>
      </c>
      <c r="P12">
        <v>59</v>
      </c>
      <c r="Q12">
        <v>3</v>
      </c>
      <c r="R12" t="s">
        <v>2548</v>
      </c>
      <c r="S12" t="s">
        <v>2547</v>
      </c>
    </row>
    <row r="13" spans="1:19" x14ac:dyDescent="0.3">
      <c r="A13">
        <v>1982</v>
      </c>
      <c r="B13" t="s">
        <v>18</v>
      </c>
      <c r="C13" t="s">
        <v>19</v>
      </c>
      <c r="D13" t="s">
        <v>23</v>
      </c>
      <c r="E13" t="s">
        <v>36</v>
      </c>
      <c r="F13" t="s">
        <v>4</v>
      </c>
      <c r="G13">
        <v>146</v>
      </c>
      <c r="H13">
        <v>24</v>
      </c>
      <c r="I13">
        <v>52</v>
      </c>
      <c r="J13" s="4" t="s">
        <v>2546</v>
      </c>
      <c r="K13">
        <v>6</v>
      </c>
      <c r="L13" t="s">
        <v>2545</v>
      </c>
      <c r="M13">
        <v>2109723</v>
      </c>
      <c r="N13">
        <v>95500</v>
      </c>
      <c r="O13" t="s">
        <v>2544</v>
      </c>
      <c r="P13">
        <v>99</v>
      </c>
      <c r="Q13">
        <v>5</v>
      </c>
      <c r="R13" t="s">
        <v>2543</v>
      </c>
      <c r="S13" t="s">
        <v>2542</v>
      </c>
    </row>
    <row r="14" spans="1:19" x14ac:dyDescent="0.3">
      <c r="A14">
        <v>1986</v>
      </c>
      <c r="B14" t="s">
        <v>27</v>
      </c>
      <c r="C14" t="s">
        <v>8</v>
      </c>
      <c r="D14" t="s">
        <v>23</v>
      </c>
      <c r="E14" t="s">
        <v>4</v>
      </c>
      <c r="F14" t="s">
        <v>32</v>
      </c>
      <c r="G14">
        <v>132</v>
      </c>
      <c r="H14">
        <v>24</v>
      </c>
      <c r="I14">
        <v>52</v>
      </c>
      <c r="J14" s="4" t="s">
        <v>2541</v>
      </c>
      <c r="K14">
        <v>6</v>
      </c>
      <c r="L14" t="s">
        <v>2540</v>
      </c>
      <c r="M14">
        <v>2394031</v>
      </c>
      <c r="N14">
        <v>114600</v>
      </c>
      <c r="O14" t="s">
        <v>2539</v>
      </c>
      <c r="P14">
        <v>138</v>
      </c>
      <c r="Q14">
        <v>8</v>
      </c>
      <c r="R14" t="s">
        <v>2538</v>
      </c>
      <c r="S14" t="s">
        <v>2537</v>
      </c>
    </row>
    <row r="15" spans="1:19" x14ac:dyDescent="0.3">
      <c r="A15">
        <v>1990</v>
      </c>
      <c r="B15" t="s">
        <v>19</v>
      </c>
      <c r="C15" t="s">
        <v>23</v>
      </c>
      <c r="D15" t="s">
        <v>8</v>
      </c>
      <c r="E15" t="s">
        <v>19</v>
      </c>
      <c r="F15" t="s">
        <v>22</v>
      </c>
      <c r="G15">
        <v>115</v>
      </c>
      <c r="H15">
        <v>24</v>
      </c>
      <c r="I15">
        <v>52</v>
      </c>
      <c r="J15" s="4" t="s">
        <v>2536</v>
      </c>
      <c r="K15">
        <v>6</v>
      </c>
      <c r="L15" t="s">
        <v>2535</v>
      </c>
      <c r="M15">
        <v>2516215</v>
      </c>
      <c r="N15">
        <v>74765</v>
      </c>
      <c r="O15" t="s">
        <v>2534</v>
      </c>
      <c r="P15">
        <v>168</v>
      </c>
      <c r="Q15">
        <v>16</v>
      </c>
      <c r="R15" t="s">
        <v>2533</v>
      </c>
      <c r="S15" t="s">
        <v>2532</v>
      </c>
    </row>
    <row r="16" spans="1:19" x14ac:dyDescent="0.3">
      <c r="A16">
        <v>1994</v>
      </c>
      <c r="B16" t="s">
        <v>5</v>
      </c>
      <c r="C16" t="s">
        <v>11</v>
      </c>
      <c r="D16" t="s">
        <v>19</v>
      </c>
      <c r="E16" t="s">
        <v>16</v>
      </c>
      <c r="F16" t="s">
        <v>33</v>
      </c>
      <c r="G16">
        <v>141</v>
      </c>
      <c r="H16">
        <v>24</v>
      </c>
      <c r="I16">
        <v>52</v>
      </c>
      <c r="J16" s="4" t="s">
        <v>2531</v>
      </c>
      <c r="K16">
        <v>6</v>
      </c>
      <c r="L16" t="s">
        <v>2530</v>
      </c>
      <c r="M16">
        <v>3587538</v>
      </c>
      <c r="N16">
        <v>94194</v>
      </c>
      <c r="O16" t="s">
        <v>2529</v>
      </c>
      <c r="P16">
        <v>228</v>
      </c>
      <c r="Q16">
        <v>15</v>
      </c>
      <c r="R16" t="s">
        <v>2524</v>
      </c>
      <c r="S16" t="s">
        <v>2528</v>
      </c>
    </row>
    <row r="17" spans="1:19" x14ac:dyDescent="0.3">
      <c r="A17">
        <v>1998</v>
      </c>
      <c r="B17" t="s">
        <v>4</v>
      </c>
      <c r="C17" t="s">
        <v>4</v>
      </c>
      <c r="D17" t="s">
        <v>11</v>
      </c>
      <c r="E17" t="s">
        <v>63</v>
      </c>
      <c r="F17" t="s">
        <v>39</v>
      </c>
      <c r="G17">
        <v>171</v>
      </c>
      <c r="H17">
        <v>32</v>
      </c>
      <c r="I17">
        <v>64</v>
      </c>
      <c r="J17" s="4" t="s">
        <v>2527</v>
      </c>
      <c r="K17">
        <v>6</v>
      </c>
      <c r="L17" t="s">
        <v>2526</v>
      </c>
      <c r="M17">
        <v>2785100</v>
      </c>
      <c r="N17">
        <v>80000</v>
      </c>
      <c r="O17" t="s">
        <v>2525</v>
      </c>
      <c r="P17">
        <v>254</v>
      </c>
      <c r="Q17">
        <v>22</v>
      </c>
      <c r="R17" t="s">
        <v>2524</v>
      </c>
      <c r="S17" t="s">
        <v>2523</v>
      </c>
    </row>
    <row r="18" spans="1:19" x14ac:dyDescent="0.3">
      <c r="A18">
        <v>2002</v>
      </c>
      <c r="B18" t="s">
        <v>96</v>
      </c>
      <c r="C18" t="s">
        <v>11</v>
      </c>
      <c r="D18" t="s">
        <v>17</v>
      </c>
      <c r="E18" t="s">
        <v>24</v>
      </c>
      <c r="F18" t="s">
        <v>46</v>
      </c>
      <c r="G18">
        <v>161</v>
      </c>
      <c r="H18">
        <v>32</v>
      </c>
      <c r="I18">
        <v>64</v>
      </c>
      <c r="J18" s="4" t="s">
        <v>2522</v>
      </c>
      <c r="K18">
        <v>8</v>
      </c>
      <c r="L18" t="s">
        <v>2521</v>
      </c>
      <c r="M18">
        <v>2705197</v>
      </c>
      <c r="N18">
        <v>69029</v>
      </c>
      <c r="O18" t="s">
        <v>2520</v>
      </c>
      <c r="P18">
        <v>267</v>
      </c>
      <c r="Q18">
        <v>16</v>
      </c>
      <c r="R18" t="s">
        <v>2519</v>
      </c>
      <c r="S18" t="s">
        <v>2519</v>
      </c>
    </row>
    <row r="19" spans="1:19" x14ac:dyDescent="0.3">
      <c r="A19">
        <v>2006</v>
      </c>
      <c r="B19" t="s">
        <v>17</v>
      </c>
      <c r="C19" t="s">
        <v>19</v>
      </c>
      <c r="D19" t="s">
        <v>4</v>
      </c>
      <c r="E19" t="s">
        <v>17</v>
      </c>
      <c r="F19" t="s">
        <v>29</v>
      </c>
      <c r="G19">
        <v>147</v>
      </c>
      <c r="H19">
        <v>32</v>
      </c>
      <c r="I19">
        <v>64</v>
      </c>
      <c r="J19" s="4" t="s">
        <v>2518</v>
      </c>
      <c r="K19">
        <v>5</v>
      </c>
      <c r="L19" t="s">
        <v>2517</v>
      </c>
      <c r="M19">
        <v>3359439</v>
      </c>
      <c r="N19">
        <v>72000</v>
      </c>
      <c r="O19" t="s">
        <v>2516</v>
      </c>
      <c r="P19">
        <v>323</v>
      </c>
      <c r="Q19">
        <v>28</v>
      </c>
      <c r="R19" t="s">
        <v>2515</v>
      </c>
      <c r="S19" t="s">
        <v>2514</v>
      </c>
    </row>
    <row r="20" spans="1:19" x14ac:dyDescent="0.3">
      <c r="A20">
        <v>2010</v>
      </c>
      <c r="B20" t="s">
        <v>61</v>
      </c>
      <c r="C20" t="s">
        <v>18</v>
      </c>
      <c r="D20" t="s">
        <v>39</v>
      </c>
      <c r="E20" t="s">
        <v>17</v>
      </c>
      <c r="F20" t="s">
        <v>10</v>
      </c>
      <c r="G20">
        <v>145</v>
      </c>
      <c r="H20">
        <v>32</v>
      </c>
      <c r="I20">
        <v>64</v>
      </c>
      <c r="J20" s="4" t="s">
        <v>2513</v>
      </c>
      <c r="K20">
        <v>5</v>
      </c>
      <c r="L20" t="s">
        <v>2512</v>
      </c>
      <c r="M20">
        <v>3178856</v>
      </c>
      <c r="N20">
        <v>84490</v>
      </c>
      <c r="O20" t="s">
        <v>2511</v>
      </c>
      <c r="P20">
        <v>249</v>
      </c>
      <c r="Q20">
        <v>16</v>
      </c>
      <c r="R20" t="s">
        <v>2510</v>
      </c>
      <c r="S20" t="s">
        <v>2509</v>
      </c>
    </row>
    <row r="21" spans="1:19" x14ac:dyDescent="0.3">
      <c r="A21">
        <v>2014</v>
      </c>
      <c r="B21" t="s">
        <v>11</v>
      </c>
      <c r="C21" t="s">
        <v>17</v>
      </c>
      <c r="D21" t="s">
        <v>8</v>
      </c>
      <c r="E21" t="s">
        <v>39</v>
      </c>
      <c r="F21" t="s">
        <v>11</v>
      </c>
      <c r="G21">
        <v>171</v>
      </c>
      <c r="H21">
        <v>32</v>
      </c>
      <c r="I21">
        <v>64</v>
      </c>
      <c r="J21" s="4" t="s">
        <v>2508</v>
      </c>
      <c r="K21">
        <v>6</v>
      </c>
      <c r="L21" t="s">
        <v>2507</v>
      </c>
      <c r="M21">
        <v>3429873</v>
      </c>
      <c r="N21">
        <v>74738</v>
      </c>
      <c r="O21" t="s">
        <v>2506</v>
      </c>
      <c r="P21">
        <v>184</v>
      </c>
      <c r="Q21">
        <v>10</v>
      </c>
      <c r="R21" t="s">
        <v>2505</v>
      </c>
      <c r="S21" t="s">
        <v>2504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B1C0C-782D-4508-96FE-DDC1192B3557}">
  <sheetPr>
    <tabColor theme="8" tint="-0.499984740745262"/>
  </sheetPr>
  <dimension ref="A1"/>
  <sheetViews>
    <sheetView showGridLines="0" workbookViewId="0">
      <selection activeCell="O15" sqref="O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D87FB-7F06-4783-A7F4-08DF790F7E0F}">
  <dimension ref="A1:G92"/>
  <sheetViews>
    <sheetView workbookViewId="0">
      <selection activeCell="I54" sqref="I54"/>
    </sheetView>
  </sheetViews>
  <sheetFormatPr defaultRowHeight="14.4" x14ac:dyDescent="0.3"/>
  <cols>
    <col min="2" max="2" width="17.33203125" customWidth="1"/>
    <col min="3" max="3" width="18.44140625" customWidth="1"/>
    <col min="4" max="4" width="12.88671875" customWidth="1"/>
    <col min="5" max="5" width="13.88671875" customWidth="1"/>
    <col min="6" max="6" width="12.5546875" bestFit="1" customWidth="1"/>
    <col min="7" max="7" width="15.5546875" bestFit="1" customWidth="1"/>
    <col min="8" max="25" width="5" bestFit="1" customWidth="1"/>
    <col min="26" max="26" width="10.77734375" bestFit="1" customWidth="1"/>
  </cols>
  <sheetData>
    <row r="1" spans="1:7" x14ac:dyDescent="0.3">
      <c r="A1" t="s">
        <v>0</v>
      </c>
      <c r="B1" t="s">
        <v>1</v>
      </c>
      <c r="C1" t="s">
        <v>3</v>
      </c>
      <c r="F1" t="s">
        <v>82</v>
      </c>
      <c r="G1" t="s">
        <v>89</v>
      </c>
    </row>
    <row r="2" spans="1:7" x14ac:dyDescent="0.3">
      <c r="A2">
        <v>1930</v>
      </c>
      <c r="B2" t="s">
        <v>2</v>
      </c>
      <c r="C2" t="s">
        <v>10</v>
      </c>
      <c r="F2" t="s">
        <v>10</v>
      </c>
      <c r="G2">
        <v>1</v>
      </c>
    </row>
    <row r="3" spans="1:7" x14ac:dyDescent="0.3">
      <c r="A3">
        <v>1934</v>
      </c>
      <c r="B3" t="s">
        <v>2</v>
      </c>
      <c r="C3" t="s">
        <v>19</v>
      </c>
      <c r="F3" t="s">
        <v>8</v>
      </c>
      <c r="G3">
        <v>1</v>
      </c>
    </row>
    <row r="4" spans="1:7" x14ac:dyDescent="0.3">
      <c r="A4">
        <v>1938</v>
      </c>
      <c r="B4" t="s">
        <v>2</v>
      </c>
      <c r="C4" t="s">
        <v>19</v>
      </c>
      <c r="F4" t="s">
        <v>11</v>
      </c>
      <c r="G4">
        <v>2</v>
      </c>
    </row>
    <row r="5" spans="1:7" x14ac:dyDescent="0.3">
      <c r="A5">
        <v>1954</v>
      </c>
      <c r="B5" t="s">
        <v>2</v>
      </c>
      <c r="C5" t="s">
        <v>23</v>
      </c>
      <c r="F5" t="s">
        <v>19</v>
      </c>
      <c r="G5">
        <v>4</v>
      </c>
    </row>
    <row r="6" spans="1:7" x14ac:dyDescent="0.3">
      <c r="A6">
        <v>1958</v>
      </c>
      <c r="B6" t="s">
        <v>2</v>
      </c>
      <c r="C6" t="s">
        <v>11</v>
      </c>
      <c r="F6" t="s">
        <v>23</v>
      </c>
      <c r="G6">
        <v>4</v>
      </c>
    </row>
    <row r="7" spans="1:7" x14ac:dyDescent="0.3">
      <c r="A7">
        <v>1962</v>
      </c>
      <c r="B7" t="s">
        <v>2</v>
      </c>
      <c r="C7" t="s">
        <v>11</v>
      </c>
      <c r="F7" t="s">
        <v>22</v>
      </c>
      <c r="G7">
        <v>5</v>
      </c>
    </row>
    <row r="8" spans="1:7" x14ac:dyDescent="0.3">
      <c r="A8">
        <v>1966</v>
      </c>
      <c r="B8" t="s">
        <v>2</v>
      </c>
      <c r="C8" t="s">
        <v>22</v>
      </c>
      <c r="F8" t="s">
        <v>39</v>
      </c>
      <c r="G8">
        <v>5</v>
      </c>
    </row>
    <row r="9" spans="1:7" x14ac:dyDescent="0.3">
      <c r="A9">
        <v>1970</v>
      </c>
      <c r="B9" t="s">
        <v>2</v>
      </c>
      <c r="C9" t="s">
        <v>11</v>
      </c>
      <c r="F9" t="s">
        <v>17</v>
      </c>
      <c r="G9">
        <v>5</v>
      </c>
    </row>
    <row r="10" spans="1:7" x14ac:dyDescent="0.3">
      <c r="A10">
        <v>1974</v>
      </c>
      <c r="B10" t="s">
        <v>2</v>
      </c>
      <c r="C10" t="s">
        <v>39</v>
      </c>
    </row>
    <row r="11" spans="1:7" x14ac:dyDescent="0.3">
      <c r="A11">
        <v>1978</v>
      </c>
      <c r="B11" t="s">
        <v>2</v>
      </c>
      <c r="C11" t="s">
        <v>8</v>
      </c>
    </row>
    <row r="12" spans="1:7" x14ac:dyDescent="0.3">
      <c r="A12">
        <v>1982</v>
      </c>
      <c r="B12" t="s">
        <v>2</v>
      </c>
      <c r="C12" t="s">
        <v>19</v>
      </c>
    </row>
    <row r="13" spans="1:7" x14ac:dyDescent="0.3">
      <c r="A13">
        <v>1986</v>
      </c>
      <c r="B13" t="s">
        <v>2</v>
      </c>
      <c r="C13" t="s">
        <v>8</v>
      </c>
    </row>
    <row r="14" spans="1:7" x14ac:dyDescent="0.3">
      <c r="A14">
        <v>1990</v>
      </c>
      <c r="B14" t="s">
        <v>2</v>
      </c>
      <c r="C14" t="s">
        <v>23</v>
      </c>
    </row>
    <row r="15" spans="1:7" x14ac:dyDescent="0.3">
      <c r="A15">
        <v>1994</v>
      </c>
      <c r="B15" t="s">
        <v>2</v>
      </c>
      <c r="C15" t="s">
        <v>11</v>
      </c>
    </row>
    <row r="16" spans="1:7" x14ac:dyDescent="0.3">
      <c r="A16">
        <v>1998</v>
      </c>
      <c r="B16" t="s">
        <v>2</v>
      </c>
      <c r="C16" t="s">
        <v>11</v>
      </c>
    </row>
    <row r="17" spans="1:3" x14ac:dyDescent="0.3">
      <c r="A17">
        <v>2002</v>
      </c>
      <c r="B17" t="s">
        <v>2</v>
      </c>
      <c r="C17" t="s">
        <v>17</v>
      </c>
    </row>
    <row r="18" spans="1:3" x14ac:dyDescent="0.3">
      <c r="A18">
        <v>2006</v>
      </c>
      <c r="B18" t="s">
        <v>2</v>
      </c>
      <c r="C18" t="s">
        <v>19</v>
      </c>
    </row>
    <row r="19" spans="1:3" x14ac:dyDescent="0.3">
      <c r="A19">
        <v>2010</v>
      </c>
      <c r="B19" t="s">
        <v>2</v>
      </c>
      <c r="C19" t="s">
        <v>39</v>
      </c>
    </row>
    <row r="20" spans="1:3" x14ac:dyDescent="0.3">
      <c r="A20">
        <v>2014</v>
      </c>
      <c r="B20" t="s">
        <v>2</v>
      </c>
      <c r="C20" t="s">
        <v>17</v>
      </c>
    </row>
    <row r="24" spans="1:3" x14ac:dyDescent="0.3">
      <c r="A24" s="3" t="s">
        <v>0</v>
      </c>
      <c r="B24" s="3" t="s">
        <v>92</v>
      </c>
    </row>
    <row r="25" spans="1:3" x14ac:dyDescent="0.3">
      <c r="A25">
        <v>1930</v>
      </c>
      <c r="B25">
        <v>70</v>
      </c>
    </row>
    <row r="26" spans="1:3" x14ac:dyDescent="0.3">
      <c r="A26">
        <v>1934</v>
      </c>
      <c r="B26">
        <v>70</v>
      </c>
    </row>
    <row r="27" spans="1:3" x14ac:dyDescent="0.3">
      <c r="A27">
        <v>1938</v>
      </c>
      <c r="B27">
        <v>84</v>
      </c>
    </row>
    <row r="28" spans="1:3" x14ac:dyDescent="0.3">
      <c r="A28">
        <v>1950</v>
      </c>
      <c r="B28">
        <v>88</v>
      </c>
    </row>
    <row r="29" spans="1:3" x14ac:dyDescent="0.3">
      <c r="A29">
        <v>1962</v>
      </c>
      <c r="B29">
        <v>89</v>
      </c>
    </row>
    <row r="30" spans="1:3" x14ac:dyDescent="0.3">
      <c r="A30">
        <v>1966</v>
      </c>
      <c r="B30">
        <v>89</v>
      </c>
    </row>
    <row r="31" spans="1:3" x14ac:dyDescent="0.3">
      <c r="A31">
        <v>1970</v>
      </c>
      <c r="B31">
        <v>95</v>
      </c>
    </row>
    <row r="32" spans="1:3" x14ac:dyDescent="0.3">
      <c r="A32">
        <v>1974</v>
      </c>
      <c r="B32">
        <v>97</v>
      </c>
    </row>
    <row r="33" spans="1:6" x14ac:dyDescent="0.3">
      <c r="A33">
        <v>1978</v>
      </c>
      <c r="B33">
        <v>102</v>
      </c>
    </row>
    <row r="34" spans="1:6" x14ac:dyDescent="0.3">
      <c r="A34">
        <v>1990</v>
      </c>
      <c r="B34">
        <v>115</v>
      </c>
    </row>
    <row r="35" spans="1:6" x14ac:dyDescent="0.3">
      <c r="A35">
        <v>1958</v>
      </c>
      <c r="B35">
        <v>126</v>
      </c>
    </row>
    <row r="36" spans="1:6" x14ac:dyDescent="0.3">
      <c r="A36">
        <v>1986</v>
      </c>
      <c r="B36">
        <v>132</v>
      </c>
    </row>
    <row r="37" spans="1:6" x14ac:dyDescent="0.3">
      <c r="A37">
        <v>1954</v>
      </c>
      <c r="B37">
        <v>140</v>
      </c>
    </row>
    <row r="38" spans="1:6" x14ac:dyDescent="0.3">
      <c r="A38">
        <v>1994</v>
      </c>
      <c r="B38">
        <v>141</v>
      </c>
    </row>
    <row r="39" spans="1:6" x14ac:dyDescent="0.3">
      <c r="A39">
        <v>2010</v>
      </c>
      <c r="B39">
        <v>145</v>
      </c>
    </row>
    <row r="40" spans="1:6" x14ac:dyDescent="0.3">
      <c r="A40">
        <v>1982</v>
      </c>
      <c r="B40">
        <v>146</v>
      </c>
    </row>
    <row r="41" spans="1:6" x14ac:dyDescent="0.3">
      <c r="A41">
        <v>2006</v>
      </c>
      <c r="B41">
        <v>147</v>
      </c>
    </row>
    <row r="42" spans="1:6" x14ac:dyDescent="0.3">
      <c r="A42">
        <v>2002</v>
      </c>
      <c r="B42">
        <v>161</v>
      </c>
    </row>
    <row r="43" spans="1:6" x14ac:dyDescent="0.3">
      <c r="A43">
        <v>1998</v>
      </c>
      <c r="B43">
        <v>171</v>
      </c>
    </row>
    <row r="44" spans="1:6" x14ac:dyDescent="0.3">
      <c r="A44">
        <v>2014</v>
      </c>
      <c r="B44">
        <v>171</v>
      </c>
    </row>
    <row r="47" spans="1:6" x14ac:dyDescent="0.3">
      <c r="A47" s="3"/>
      <c r="B47" s="3"/>
      <c r="C47" s="3"/>
      <c r="D47" s="3"/>
      <c r="E47" s="3"/>
    </row>
    <row r="48" spans="1:6" x14ac:dyDescent="0.3">
      <c r="A48" s="3" t="s">
        <v>0</v>
      </c>
      <c r="B48" s="3" t="s">
        <v>82</v>
      </c>
      <c r="E48" s="3" t="s">
        <v>100</v>
      </c>
      <c r="F48" s="3" t="s">
        <v>99</v>
      </c>
    </row>
    <row r="49" spans="1:6" x14ac:dyDescent="0.3">
      <c r="A49">
        <v>1930</v>
      </c>
      <c r="B49" t="s">
        <v>10</v>
      </c>
      <c r="E49" t="s">
        <v>10</v>
      </c>
      <c r="F49">
        <v>1</v>
      </c>
    </row>
    <row r="50" spans="1:6" x14ac:dyDescent="0.3">
      <c r="A50">
        <v>1934</v>
      </c>
      <c r="B50" t="s">
        <v>19</v>
      </c>
      <c r="E50" t="s">
        <v>15</v>
      </c>
      <c r="F50">
        <v>1</v>
      </c>
    </row>
    <row r="51" spans="1:6" x14ac:dyDescent="0.3">
      <c r="A51">
        <v>1938</v>
      </c>
      <c r="B51" t="s">
        <v>4</v>
      </c>
      <c r="E51" t="s">
        <v>16</v>
      </c>
      <c r="F51">
        <v>1</v>
      </c>
    </row>
    <row r="52" spans="1:6" x14ac:dyDescent="0.3">
      <c r="A52">
        <v>1950</v>
      </c>
      <c r="B52" t="s">
        <v>11</v>
      </c>
      <c r="E52" t="s">
        <v>9</v>
      </c>
      <c r="F52">
        <v>1</v>
      </c>
    </row>
    <row r="53" spans="1:6" x14ac:dyDescent="0.3">
      <c r="A53">
        <v>1954</v>
      </c>
      <c r="B53" t="s">
        <v>15</v>
      </c>
      <c r="E53" t="s">
        <v>22</v>
      </c>
      <c r="F53">
        <v>1</v>
      </c>
    </row>
    <row r="54" spans="1:6" x14ac:dyDescent="0.3">
      <c r="A54">
        <v>1958</v>
      </c>
      <c r="B54" t="s">
        <v>16</v>
      </c>
      <c r="E54" t="s">
        <v>8</v>
      </c>
      <c r="F54">
        <v>1</v>
      </c>
    </row>
    <row r="55" spans="1:6" x14ac:dyDescent="0.3">
      <c r="A55">
        <v>1962</v>
      </c>
      <c r="B55" t="s">
        <v>9</v>
      </c>
      <c r="E55" t="s">
        <v>18</v>
      </c>
      <c r="F55">
        <v>1</v>
      </c>
    </row>
    <row r="56" spans="1:6" x14ac:dyDescent="0.3">
      <c r="A56">
        <v>1966</v>
      </c>
      <c r="B56" t="s">
        <v>22</v>
      </c>
      <c r="E56" t="s">
        <v>5</v>
      </c>
      <c r="F56">
        <v>1</v>
      </c>
    </row>
    <row r="57" spans="1:6" x14ac:dyDescent="0.3">
      <c r="A57">
        <v>1970</v>
      </c>
      <c r="B57" t="s">
        <v>27</v>
      </c>
      <c r="E57" t="s">
        <v>96</v>
      </c>
      <c r="F57">
        <v>1</v>
      </c>
    </row>
    <row r="58" spans="1:6" x14ac:dyDescent="0.3">
      <c r="A58">
        <v>1974</v>
      </c>
      <c r="B58" t="s">
        <v>17</v>
      </c>
      <c r="E58" t="s">
        <v>61</v>
      </c>
      <c r="F58">
        <v>1</v>
      </c>
    </row>
    <row r="59" spans="1:6" x14ac:dyDescent="0.3">
      <c r="A59">
        <v>1978</v>
      </c>
      <c r="B59" t="s">
        <v>8</v>
      </c>
      <c r="E59" t="s">
        <v>19</v>
      </c>
      <c r="F59">
        <v>2</v>
      </c>
    </row>
    <row r="60" spans="1:6" x14ac:dyDescent="0.3">
      <c r="A60">
        <v>1982</v>
      </c>
      <c r="B60" t="s">
        <v>18</v>
      </c>
      <c r="E60" t="s">
        <v>4</v>
      </c>
      <c r="F60">
        <v>2</v>
      </c>
    </row>
    <row r="61" spans="1:6" x14ac:dyDescent="0.3">
      <c r="A61">
        <v>1986</v>
      </c>
      <c r="B61" t="s">
        <v>27</v>
      </c>
      <c r="E61" t="s">
        <v>11</v>
      </c>
      <c r="F61">
        <v>2</v>
      </c>
    </row>
    <row r="62" spans="1:6" x14ac:dyDescent="0.3">
      <c r="A62">
        <v>1990</v>
      </c>
      <c r="B62" t="s">
        <v>19</v>
      </c>
      <c r="E62" t="s">
        <v>27</v>
      </c>
      <c r="F62">
        <v>2</v>
      </c>
    </row>
    <row r="63" spans="1:6" x14ac:dyDescent="0.3">
      <c r="A63">
        <v>1994</v>
      </c>
      <c r="B63" t="s">
        <v>5</v>
      </c>
      <c r="E63" t="s">
        <v>17</v>
      </c>
      <c r="F63">
        <v>2</v>
      </c>
    </row>
    <row r="64" spans="1:6" x14ac:dyDescent="0.3">
      <c r="A64">
        <v>1998</v>
      </c>
      <c r="B64" t="s">
        <v>4</v>
      </c>
    </row>
    <row r="65" spans="1:2" x14ac:dyDescent="0.3">
      <c r="A65">
        <v>2002</v>
      </c>
      <c r="B65" t="s">
        <v>96</v>
      </c>
    </row>
    <row r="66" spans="1:2" x14ac:dyDescent="0.3">
      <c r="A66">
        <v>2006</v>
      </c>
      <c r="B66" t="s">
        <v>17</v>
      </c>
    </row>
    <row r="67" spans="1:2" x14ac:dyDescent="0.3">
      <c r="A67">
        <v>2010</v>
      </c>
      <c r="B67" t="s">
        <v>61</v>
      </c>
    </row>
    <row r="68" spans="1:2" x14ac:dyDescent="0.3">
      <c r="A68">
        <v>2014</v>
      </c>
      <c r="B68" t="s">
        <v>11</v>
      </c>
    </row>
    <row r="72" spans="1:2" x14ac:dyDescent="0.3">
      <c r="A72" s="3" t="s">
        <v>0</v>
      </c>
      <c r="B72" s="3" t="s">
        <v>101</v>
      </c>
    </row>
    <row r="73" spans="1:2" x14ac:dyDescent="0.3">
      <c r="A73">
        <v>1934</v>
      </c>
      <c r="B73" s="4">
        <v>363000</v>
      </c>
    </row>
    <row r="74" spans="1:2" x14ac:dyDescent="0.3">
      <c r="A74">
        <v>1938</v>
      </c>
      <c r="B74" s="4">
        <v>375700</v>
      </c>
    </row>
    <row r="75" spans="1:2" x14ac:dyDescent="0.3">
      <c r="A75">
        <v>1930</v>
      </c>
      <c r="B75" s="4">
        <v>590549</v>
      </c>
    </row>
    <row r="76" spans="1:2" x14ac:dyDescent="0.3">
      <c r="A76">
        <v>1954</v>
      </c>
      <c r="B76" s="4">
        <v>768607</v>
      </c>
    </row>
    <row r="77" spans="1:2" x14ac:dyDescent="0.3">
      <c r="A77">
        <v>1958</v>
      </c>
      <c r="B77" s="4">
        <v>819810</v>
      </c>
    </row>
    <row r="78" spans="1:2" x14ac:dyDescent="0.3">
      <c r="A78">
        <v>1962</v>
      </c>
      <c r="B78" s="4">
        <v>893172</v>
      </c>
    </row>
    <row r="79" spans="1:2" x14ac:dyDescent="0.3">
      <c r="A79">
        <v>1950</v>
      </c>
      <c r="B79" s="4">
        <v>1045246</v>
      </c>
    </row>
    <row r="80" spans="1:2" x14ac:dyDescent="0.3">
      <c r="A80">
        <v>1978</v>
      </c>
      <c r="B80" s="4">
        <v>1545791</v>
      </c>
    </row>
    <row r="81" spans="1:2" x14ac:dyDescent="0.3">
      <c r="A81">
        <v>1966</v>
      </c>
      <c r="B81" s="4">
        <v>1563135</v>
      </c>
    </row>
    <row r="82" spans="1:2" x14ac:dyDescent="0.3">
      <c r="A82">
        <v>1970</v>
      </c>
      <c r="B82" s="4">
        <v>1603975</v>
      </c>
    </row>
    <row r="83" spans="1:2" x14ac:dyDescent="0.3">
      <c r="A83">
        <v>1974</v>
      </c>
      <c r="B83" s="4">
        <v>1865753</v>
      </c>
    </row>
    <row r="84" spans="1:2" x14ac:dyDescent="0.3">
      <c r="A84">
        <v>1982</v>
      </c>
      <c r="B84" s="4">
        <v>2109723</v>
      </c>
    </row>
    <row r="85" spans="1:2" x14ac:dyDescent="0.3">
      <c r="A85">
        <v>1986</v>
      </c>
      <c r="B85" s="4">
        <v>2394031</v>
      </c>
    </row>
    <row r="86" spans="1:2" x14ac:dyDescent="0.3">
      <c r="A86">
        <v>1990</v>
      </c>
      <c r="B86" s="4">
        <v>2516215</v>
      </c>
    </row>
    <row r="87" spans="1:2" x14ac:dyDescent="0.3">
      <c r="A87">
        <v>2002</v>
      </c>
      <c r="B87" s="4">
        <v>2705197</v>
      </c>
    </row>
    <row r="88" spans="1:2" x14ac:dyDescent="0.3">
      <c r="A88">
        <v>1998</v>
      </c>
      <c r="B88" s="4">
        <v>2785100</v>
      </c>
    </row>
    <row r="89" spans="1:2" x14ac:dyDescent="0.3">
      <c r="A89">
        <v>2010</v>
      </c>
      <c r="B89" s="4">
        <v>3178856</v>
      </c>
    </row>
    <row r="90" spans="1:2" x14ac:dyDescent="0.3">
      <c r="A90">
        <v>2006</v>
      </c>
      <c r="B90" s="4">
        <v>3359439</v>
      </c>
    </row>
    <row r="91" spans="1:2" x14ac:dyDescent="0.3">
      <c r="A91">
        <v>2014</v>
      </c>
      <c r="B91" s="4">
        <v>3429873</v>
      </c>
    </row>
    <row r="92" spans="1:2" x14ac:dyDescent="0.3">
      <c r="A92">
        <v>1994</v>
      </c>
      <c r="B92" s="4">
        <v>3587538</v>
      </c>
    </row>
  </sheetData>
  <sortState xmlns:xlrd2="http://schemas.microsoft.com/office/spreadsheetml/2017/richdata2" ref="G2:G45">
    <sortCondition ref="G1:G45"/>
  </sortState>
  <pageMargins left="0.7" right="0.7" top="0.75" bottom="0.75" header="0.3" footer="0.3"/>
  <pageSetup orientation="portrait" r:id="rId1"/>
  <tableParts count="6">
    <tablePart r:id="rId2"/>
    <tablePart r:id="rId3"/>
    <tablePart r:id="rId4"/>
    <tablePart r:id="rId5"/>
    <tablePart r:id="rId6"/>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796A5-9DA2-4B64-9F25-4B8AD11CF41F}">
  <dimension ref="A1:Z8384"/>
  <sheetViews>
    <sheetView topLeftCell="A1574" workbookViewId="0">
      <selection activeCell="A1591" sqref="A1591"/>
    </sheetView>
  </sheetViews>
  <sheetFormatPr defaultRowHeight="14.4" x14ac:dyDescent="0.3"/>
  <cols>
    <col min="1" max="1" width="17.33203125" bestFit="1" customWidth="1"/>
    <col min="2" max="2" width="17.44140625" bestFit="1" customWidth="1"/>
    <col min="3" max="3" width="13.21875" bestFit="1" customWidth="1"/>
    <col min="4" max="4" width="9" bestFit="1" customWidth="1"/>
    <col min="5" max="5" width="9.21875" bestFit="1" customWidth="1"/>
    <col min="6" max="6" width="24" bestFit="1" customWidth="1"/>
    <col min="7" max="7" width="12" bestFit="1" customWidth="1"/>
    <col min="8" max="8" width="5.44140625" bestFit="1" customWidth="1"/>
    <col min="9" max="9" width="4.6640625" bestFit="1" customWidth="1"/>
    <col min="10" max="10" width="7.109375" bestFit="1" customWidth="1"/>
    <col min="11" max="11" width="8.5546875" bestFit="1" customWidth="1"/>
    <col min="12" max="12" width="4.88671875" bestFit="1" customWidth="1"/>
    <col min="13" max="13" width="8.44140625" bestFit="1" customWidth="1"/>
    <col min="14" max="14" width="11.77734375" bestFit="1" customWidth="1"/>
    <col min="15" max="15" width="7.6640625" bestFit="1" customWidth="1"/>
    <col min="16" max="16" width="8.21875" bestFit="1" customWidth="1"/>
    <col min="17" max="17" width="10.77734375" bestFit="1" customWidth="1"/>
    <col min="18" max="18" width="15.109375" bestFit="1" customWidth="1"/>
    <col min="19" max="19" width="8.88671875" bestFit="1" customWidth="1"/>
    <col min="20" max="20" width="6.88671875" bestFit="1" customWidth="1"/>
    <col min="21" max="21" width="8.109375" bestFit="1" customWidth="1"/>
    <col min="22" max="22" width="8.33203125" bestFit="1" customWidth="1"/>
    <col min="23" max="23" width="11.77734375" bestFit="1" customWidth="1"/>
    <col min="24" max="24" width="5.6640625" bestFit="1" customWidth="1"/>
    <col min="25" max="25" width="8.21875" bestFit="1" customWidth="1"/>
    <col min="26" max="26" width="10.77734375" bestFit="1" customWidth="1"/>
    <col min="27" max="27" width="8" bestFit="1" customWidth="1"/>
    <col min="28" max="28" width="8.109375" bestFit="1" customWidth="1"/>
    <col min="29" max="29" width="11.33203125" bestFit="1" customWidth="1"/>
    <col min="30" max="30" width="5.6640625" bestFit="1" customWidth="1"/>
    <col min="31" max="31" width="10.6640625" bestFit="1" customWidth="1"/>
    <col min="32" max="32" width="8.21875" bestFit="1" customWidth="1"/>
    <col min="33" max="33" width="4.5546875" bestFit="1" customWidth="1"/>
    <col min="34" max="35" width="10.77734375" bestFit="1" customWidth="1"/>
    <col min="36" max="36" width="5.88671875" bestFit="1" customWidth="1"/>
    <col min="37" max="37" width="9.77734375" bestFit="1" customWidth="1"/>
    <col min="38" max="38" width="8.5546875" bestFit="1" customWidth="1"/>
    <col min="39" max="39" width="9" bestFit="1" customWidth="1"/>
    <col min="40" max="40" width="14.5546875" bestFit="1" customWidth="1"/>
    <col min="41" max="41" width="13.33203125" bestFit="1" customWidth="1"/>
    <col min="42" max="42" width="7.77734375" bestFit="1" customWidth="1"/>
    <col min="43" max="43" width="6.88671875" bestFit="1" customWidth="1"/>
    <col min="44" max="44" width="5.88671875" bestFit="1" customWidth="1"/>
    <col min="45" max="46" width="11.5546875" bestFit="1" customWidth="1"/>
    <col min="47" max="47" width="8.88671875" bestFit="1" customWidth="1"/>
    <col min="48" max="48" width="9.33203125" bestFit="1" customWidth="1"/>
    <col min="49" max="49" width="9.21875" bestFit="1" customWidth="1"/>
    <col min="50" max="50" width="8.5546875" bestFit="1" customWidth="1"/>
    <col min="51" max="51" width="11.33203125" bestFit="1" customWidth="1"/>
    <col min="52" max="52" width="7.21875" bestFit="1" customWidth="1"/>
    <col min="53" max="53" width="8.33203125" bestFit="1" customWidth="1"/>
    <col min="54" max="54" width="8.6640625" bestFit="1" customWidth="1"/>
    <col min="55" max="55" width="4.77734375" bestFit="1" customWidth="1"/>
    <col min="56" max="56" width="7" bestFit="1" customWidth="1"/>
    <col min="57" max="58" width="13.33203125" bestFit="1" customWidth="1"/>
    <col min="59" max="59" width="5.77734375" bestFit="1" customWidth="1"/>
    <col min="60" max="60" width="11.6640625" bestFit="1" customWidth="1"/>
    <col min="61" max="61" width="9.44140625" bestFit="1" customWidth="1"/>
    <col min="62" max="62" width="8.6640625" bestFit="1" customWidth="1"/>
    <col min="63" max="63" width="7.109375" bestFit="1" customWidth="1"/>
    <col min="64" max="64" width="5.21875" bestFit="1" customWidth="1"/>
    <col min="65" max="65" width="5.5546875" bestFit="1" customWidth="1"/>
    <col min="66" max="66" width="4.6640625" bestFit="1" customWidth="1"/>
    <col min="67" max="67" width="9.21875" bestFit="1" customWidth="1"/>
    <col min="68" max="68" width="7.88671875" bestFit="1" customWidth="1"/>
    <col min="69" max="69" width="11.21875" bestFit="1" customWidth="1"/>
    <col min="70" max="70" width="7.6640625" bestFit="1" customWidth="1"/>
    <col min="71" max="71" width="5.5546875" bestFit="1" customWidth="1"/>
    <col min="72" max="72" width="7.5546875" bestFit="1" customWidth="1"/>
    <col min="73" max="73" width="7.6640625" bestFit="1" customWidth="1"/>
    <col min="74" max="74" width="9" bestFit="1" customWidth="1"/>
    <col min="75" max="75" width="8.21875" bestFit="1" customWidth="1"/>
    <col min="76" max="76" width="11.44140625" bestFit="1" customWidth="1"/>
    <col min="77" max="77" width="23.21875" bestFit="1" customWidth="1"/>
    <col min="78" max="78" width="12.6640625" bestFit="1" customWidth="1"/>
    <col min="79" max="79" width="9.77734375" bestFit="1" customWidth="1"/>
    <col min="80" max="80" width="9.33203125" bestFit="1" customWidth="1"/>
    <col min="81" max="81" width="11.21875" bestFit="1" customWidth="1"/>
    <col min="82" max="82" width="14.33203125" bestFit="1" customWidth="1"/>
    <col min="83" max="83" width="6.21875" bestFit="1" customWidth="1"/>
    <col min="84" max="84" width="10.44140625" bestFit="1" customWidth="1"/>
    <col min="85" max="85" width="11.77734375" bestFit="1" customWidth="1"/>
    <col min="86" max="86" width="11.21875" bestFit="1" customWidth="1"/>
    <col min="87" max="87" width="7.88671875" bestFit="1" customWidth="1"/>
    <col min="88" max="88" width="7.33203125" bestFit="1" customWidth="1"/>
    <col min="89" max="89" width="7.109375" bestFit="1" customWidth="1"/>
    <col min="90" max="90" width="5.88671875" bestFit="1" customWidth="1"/>
    <col min="91" max="91" width="31.6640625" bestFit="1" customWidth="1"/>
    <col min="92" max="92" width="9" bestFit="1" customWidth="1"/>
    <col min="93" max="93" width="19.88671875" bestFit="1" customWidth="1"/>
    <col min="94" max="94" width="14.5546875" bestFit="1" customWidth="1"/>
    <col min="95" max="95" width="7.33203125" bestFit="1" customWidth="1"/>
    <col min="96" max="96" width="12.5546875" bestFit="1" customWidth="1"/>
    <col min="97" max="97" width="11" bestFit="1" customWidth="1"/>
    <col min="98" max="98" width="4.88671875" bestFit="1" customWidth="1"/>
    <col min="99" max="99" width="7.33203125" bestFit="1" customWidth="1"/>
    <col min="100" max="100" width="8.21875" bestFit="1" customWidth="1"/>
    <col min="101" max="101" width="6.5546875" bestFit="1" customWidth="1"/>
    <col min="102" max="102" width="7.44140625" bestFit="1" customWidth="1"/>
    <col min="103" max="103" width="8.44140625" bestFit="1" customWidth="1"/>
    <col min="104" max="104" width="5.44140625" bestFit="1" customWidth="1"/>
    <col min="105" max="105" width="8.88671875" bestFit="1" customWidth="1"/>
    <col min="106" max="106" width="10.77734375" bestFit="1" customWidth="1"/>
    <col min="107" max="107" width="11.88671875" bestFit="1" customWidth="1"/>
    <col min="108" max="108" width="7.21875" bestFit="1" customWidth="1"/>
    <col min="109" max="109" width="10" bestFit="1" customWidth="1"/>
    <col min="110" max="110" width="9.6640625" bestFit="1" customWidth="1"/>
    <col min="111" max="111" width="6.5546875" bestFit="1" customWidth="1"/>
    <col min="112" max="112" width="6.44140625" bestFit="1" customWidth="1"/>
    <col min="113" max="113" width="4.77734375" bestFit="1" customWidth="1"/>
    <col min="114" max="114" width="13.33203125" bestFit="1" customWidth="1"/>
    <col min="115" max="115" width="6.33203125" bestFit="1" customWidth="1"/>
    <col min="116" max="116" width="7.6640625" bestFit="1" customWidth="1"/>
    <col min="117" max="117" width="10.88671875" bestFit="1" customWidth="1"/>
    <col min="118" max="118" width="12.6640625" bestFit="1" customWidth="1"/>
    <col min="119" max="119" width="8.21875" bestFit="1" customWidth="1"/>
    <col min="120" max="120" width="8.77734375" bestFit="1" customWidth="1"/>
    <col min="121" max="121" width="12.77734375" bestFit="1" customWidth="1"/>
    <col min="122" max="122" width="10.21875" bestFit="1" customWidth="1"/>
    <col min="123" max="123" width="16.109375" bestFit="1" customWidth="1"/>
    <col min="124" max="124" width="9.77734375" bestFit="1" customWidth="1"/>
    <col min="125" max="125" width="8.5546875" bestFit="1" customWidth="1"/>
    <col min="126" max="126" width="6.109375" bestFit="1" customWidth="1"/>
    <col min="127" max="127" width="6.77734375" bestFit="1" customWidth="1"/>
    <col min="128" max="128" width="8.88671875" bestFit="1" customWidth="1"/>
    <col min="129" max="129" width="9" bestFit="1" customWidth="1"/>
    <col min="130" max="130" width="6.109375" bestFit="1" customWidth="1"/>
    <col min="131" max="131" width="10.5546875" bestFit="1" customWidth="1"/>
    <col min="132" max="132" width="8.88671875" bestFit="1" customWidth="1"/>
    <col min="133" max="133" width="11.109375" bestFit="1" customWidth="1"/>
    <col min="134" max="134" width="7.21875" bestFit="1" customWidth="1"/>
    <col min="135" max="135" width="7" bestFit="1" customWidth="1"/>
    <col min="136" max="136" width="9.109375" bestFit="1" customWidth="1"/>
    <col min="137" max="137" width="7" bestFit="1" customWidth="1"/>
    <col min="138" max="138" width="16.5546875" bestFit="1" customWidth="1"/>
    <col min="139" max="139" width="5.77734375" bestFit="1" customWidth="1"/>
    <col min="140" max="140" width="8.77734375" bestFit="1" customWidth="1"/>
    <col min="141" max="141" width="6.44140625" bestFit="1" customWidth="1"/>
    <col min="142" max="142" width="6.109375" bestFit="1" customWidth="1"/>
    <col min="143" max="143" width="8.5546875" bestFit="1" customWidth="1"/>
    <col min="144" max="144" width="9.77734375" bestFit="1" customWidth="1"/>
    <col min="145" max="145" width="8.5546875" bestFit="1" customWidth="1"/>
    <col min="146" max="146" width="7.5546875" bestFit="1" customWidth="1"/>
    <col min="147" max="147" width="5.21875" bestFit="1" customWidth="1"/>
    <col min="148" max="148" width="12.21875" bestFit="1" customWidth="1"/>
    <col min="149" max="149" width="14.21875" bestFit="1" customWidth="1"/>
    <col min="150" max="150" width="10.44140625" bestFit="1" customWidth="1"/>
    <col min="151" max="151" width="9" bestFit="1" customWidth="1"/>
    <col min="152" max="152" width="6.6640625" bestFit="1" customWidth="1"/>
    <col min="153" max="153" width="10.77734375" bestFit="1" customWidth="1"/>
    <col min="154" max="154" width="14.44140625" bestFit="1" customWidth="1"/>
    <col min="155" max="155" width="15.44140625" bestFit="1" customWidth="1"/>
    <col min="156" max="156" width="17.33203125" bestFit="1" customWidth="1"/>
    <col min="157" max="157" width="19.5546875" bestFit="1" customWidth="1"/>
    <col min="158" max="158" width="16.88671875" bestFit="1" customWidth="1"/>
    <col min="159" max="159" width="22" bestFit="1" customWidth="1"/>
    <col min="160" max="160" width="14.6640625" bestFit="1" customWidth="1"/>
    <col min="161" max="161" width="15.5546875" bestFit="1" customWidth="1"/>
    <col min="162" max="162" width="17.44140625" bestFit="1" customWidth="1"/>
    <col min="163" max="163" width="20.88671875" bestFit="1" customWidth="1"/>
    <col min="164" max="164" width="14.5546875" bestFit="1" customWidth="1"/>
    <col min="165" max="165" width="14.33203125" bestFit="1" customWidth="1"/>
    <col min="166" max="166" width="15.6640625" bestFit="1" customWidth="1"/>
    <col min="167" max="167" width="15.88671875" bestFit="1" customWidth="1"/>
    <col min="168" max="168" width="23.88671875" bestFit="1" customWidth="1"/>
    <col min="169" max="169" width="11.109375" bestFit="1" customWidth="1"/>
    <col min="170" max="170" width="12.77734375" bestFit="1" customWidth="1"/>
    <col min="171" max="171" width="10.21875" bestFit="1" customWidth="1"/>
    <col min="172" max="172" width="20.33203125" bestFit="1" customWidth="1"/>
    <col min="173" max="173" width="15.44140625" bestFit="1" customWidth="1"/>
    <col min="174" max="174" width="15" bestFit="1" customWidth="1"/>
    <col min="175" max="175" width="8.77734375" bestFit="1" customWidth="1"/>
    <col min="176" max="176" width="15.6640625" bestFit="1" customWidth="1"/>
    <col min="177" max="177" width="11.5546875" bestFit="1" customWidth="1"/>
    <col min="178" max="178" width="17" bestFit="1" customWidth="1"/>
    <col min="179" max="179" width="16.5546875" bestFit="1" customWidth="1"/>
    <col min="180" max="180" width="15.77734375" bestFit="1" customWidth="1"/>
    <col min="181" max="181" width="9.6640625" bestFit="1" customWidth="1"/>
    <col min="182" max="182" width="13.21875" bestFit="1" customWidth="1"/>
    <col min="183" max="183" width="10.77734375" bestFit="1" customWidth="1"/>
    <col min="184" max="184" width="17.33203125" bestFit="1" customWidth="1"/>
    <col min="185" max="185" width="19.44140625" bestFit="1" customWidth="1"/>
    <col min="186" max="186" width="21.44140625" bestFit="1" customWidth="1"/>
    <col min="187" max="187" width="26.44140625" bestFit="1" customWidth="1"/>
    <col min="188" max="188" width="20" bestFit="1" customWidth="1"/>
    <col min="189" max="189" width="17.21875" bestFit="1" customWidth="1"/>
    <col min="190" max="190" width="23.21875" bestFit="1" customWidth="1"/>
    <col min="191" max="191" width="21.88671875" bestFit="1" customWidth="1"/>
    <col min="192" max="192" width="18.88671875" bestFit="1" customWidth="1"/>
    <col min="193" max="193" width="24.21875" bestFit="1" customWidth="1"/>
    <col min="194" max="194" width="24.44140625" bestFit="1" customWidth="1"/>
    <col min="195" max="195" width="17.21875" bestFit="1" customWidth="1"/>
    <col min="196" max="196" width="19" bestFit="1" customWidth="1"/>
    <col min="197" max="197" width="12" bestFit="1" customWidth="1"/>
    <col min="198" max="198" width="28.77734375" bestFit="1" customWidth="1"/>
    <col min="199" max="199" width="14.21875" bestFit="1" customWidth="1"/>
    <col min="200" max="200" width="18.77734375" bestFit="1" customWidth="1"/>
    <col min="201" max="201" width="17.44140625" bestFit="1" customWidth="1"/>
    <col min="202" max="202" width="18.5546875" bestFit="1" customWidth="1"/>
    <col min="203" max="203" width="19" bestFit="1" customWidth="1"/>
    <col min="204" max="204" width="20.109375" bestFit="1" customWidth="1"/>
    <col min="205" max="205" width="18" bestFit="1" customWidth="1"/>
    <col min="206" max="206" width="23.77734375" bestFit="1" customWidth="1"/>
    <col min="207" max="207" width="21.5546875" bestFit="1" customWidth="1"/>
    <col min="208" max="208" width="17" bestFit="1" customWidth="1"/>
    <col min="209" max="209" width="21.33203125" bestFit="1" customWidth="1"/>
    <col min="210" max="210" width="23.6640625" bestFit="1" customWidth="1"/>
    <col min="211" max="211" width="31.44140625" bestFit="1" customWidth="1"/>
    <col min="212" max="212" width="26.109375" bestFit="1" customWidth="1"/>
    <col min="213" max="213" width="22.5546875" bestFit="1" customWidth="1"/>
    <col min="214" max="214" width="20.33203125" bestFit="1" customWidth="1"/>
    <col min="215" max="215" width="30.109375" bestFit="1" customWidth="1"/>
    <col min="216" max="216" width="24.21875" bestFit="1" customWidth="1"/>
    <col min="217" max="217" width="24.77734375" bestFit="1" customWidth="1"/>
    <col min="218" max="218" width="21.88671875" bestFit="1" customWidth="1"/>
    <col min="219" max="219" width="20.33203125" bestFit="1" customWidth="1"/>
    <col min="220" max="220" width="20.21875" bestFit="1" customWidth="1"/>
    <col min="221" max="221" width="18.88671875" bestFit="1" customWidth="1"/>
    <col min="222" max="222" width="20.109375" bestFit="1" customWidth="1"/>
    <col min="223" max="223" width="16.44140625" bestFit="1" customWidth="1"/>
    <col min="224" max="224" width="27.33203125" bestFit="1" customWidth="1"/>
    <col min="225" max="225" width="14.44140625" bestFit="1" customWidth="1"/>
    <col min="226" max="226" width="23.77734375" bestFit="1" customWidth="1"/>
    <col min="227" max="227" width="28.88671875" bestFit="1" customWidth="1"/>
    <col min="228" max="228" width="17.5546875" bestFit="1" customWidth="1"/>
    <col min="229" max="229" width="18.109375" bestFit="1" customWidth="1"/>
    <col min="230" max="230" width="18.33203125" bestFit="1" customWidth="1"/>
    <col min="231" max="231" width="21.33203125" bestFit="1" customWidth="1"/>
    <col min="232" max="232" width="21" bestFit="1" customWidth="1"/>
    <col min="233" max="233" width="22" bestFit="1" customWidth="1"/>
    <col min="234" max="234" width="19.77734375" bestFit="1" customWidth="1"/>
    <col min="235" max="235" width="20.6640625" bestFit="1" customWidth="1"/>
    <col min="236" max="236" width="17.5546875" bestFit="1" customWidth="1"/>
    <col min="237" max="237" width="18.33203125" bestFit="1" customWidth="1"/>
    <col min="238" max="238" width="20.109375" bestFit="1" customWidth="1"/>
    <col min="239" max="239" width="16.33203125" bestFit="1" customWidth="1"/>
    <col min="240" max="240" width="19" bestFit="1" customWidth="1"/>
    <col min="241" max="241" width="17.88671875" bestFit="1" customWidth="1"/>
    <col min="242" max="242" width="23.44140625" bestFit="1" customWidth="1"/>
    <col min="243" max="243" width="21.77734375" bestFit="1" customWidth="1"/>
    <col min="244" max="244" width="22" bestFit="1" customWidth="1"/>
    <col min="245" max="245" width="21.77734375" bestFit="1" customWidth="1"/>
    <col min="246" max="246" width="30.44140625" bestFit="1" customWidth="1"/>
    <col min="247" max="247" width="23.5546875" bestFit="1" customWidth="1"/>
    <col min="248" max="248" width="28.33203125" bestFit="1" customWidth="1"/>
    <col min="249" max="249" width="32.33203125" bestFit="1" customWidth="1"/>
    <col min="250" max="250" width="17.44140625" bestFit="1" customWidth="1"/>
    <col min="251" max="251" width="17.88671875" bestFit="1" customWidth="1"/>
    <col min="252" max="252" width="18.109375" bestFit="1" customWidth="1"/>
    <col min="253" max="253" width="21.33203125" bestFit="1" customWidth="1"/>
    <col min="254" max="254" width="20" bestFit="1" customWidth="1"/>
    <col min="255" max="255" width="19.33203125" bestFit="1" customWidth="1"/>
    <col min="256" max="256" width="20.33203125" bestFit="1" customWidth="1"/>
    <col min="257" max="257" width="26.33203125" bestFit="1" customWidth="1"/>
    <col min="258" max="258" width="19.88671875" bestFit="1" customWidth="1"/>
    <col min="259" max="259" width="18.109375" bestFit="1" customWidth="1"/>
    <col min="260" max="260" width="20" bestFit="1" customWidth="1"/>
    <col min="261" max="261" width="18.6640625" bestFit="1" customWidth="1"/>
    <col min="262" max="262" width="25.6640625" bestFit="1" customWidth="1"/>
    <col min="263" max="263" width="19" bestFit="1" customWidth="1"/>
    <col min="264" max="264" width="17.88671875" bestFit="1" customWidth="1"/>
    <col min="265" max="265" width="18.33203125" bestFit="1" customWidth="1"/>
    <col min="266" max="266" width="16.44140625" bestFit="1" customWidth="1"/>
    <col min="267" max="267" width="15.77734375" bestFit="1" customWidth="1"/>
    <col min="268" max="268" width="24" bestFit="1" customWidth="1"/>
    <col min="269" max="269" width="20.21875" bestFit="1" customWidth="1"/>
    <col min="270" max="270" width="18.6640625" bestFit="1" customWidth="1"/>
    <col min="271" max="271" width="17.88671875" bestFit="1" customWidth="1"/>
    <col min="272" max="272" width="17.6640625" bestFit="1" customWidth="1"/>
    <col min="273" max="273" width="23.109375" bestFit="1" customWidth="1"/>
    <col min="274" max="274" width="19.88671875" bestFit="1" customWidth="1"/>
    <col min="275" max="275" width="22" bestFit="1" customWidth="1"/>
    <col min="276" max="276" width="23.5546875" bestFit="1" customWidth="1"/>
    <col min="277" max="277" width="23.21875" bestFit="1" customWidth="1"/>
    <col min="278" max="278" width="22.33203125" bestFit="1" customWidth="1"/>
    <col min="279" max="279" width="19.6640625" bestFit="1" customWidth="1"/>
    <col min="280" max="280" width="18.21875" bestFit="1" customWidth="1"/>
    <col min="281" max="281" width="20.44140625" bestFit="1" customWidth="1"/>
    <col min="282" max="282" width="17.33203125" bestFit="1" customWidth="1"/>
    <col min="283" max="283" width="16.44140625" bestFit="1" customWidth="1"/>
    <col min="284" max="284" width="17.88671875" bestFit="1" customWidth="1"/>
    <col min="285" max="285" width="22.77734375" bestFit="1" customWidth="1"/>
    <col min="286" max="286" width="24.6640625" bestFit="1" customWidth="1"/>
    <col min="287" max="287" width="19.88671875" bestFit="1" customWidth="1"/>
    <col min="288" max="288" width="20" bestFit="1" customWidth="1"/>
    <col min="289" max="289" width="16.77734375" bestFit="1" customWidth="1"/>
    <col min="290" max="290" width="26.5546875" bestFit="1" customWidth="1"/>
    <col min="291" max="291" width="15.33203125" bestFit="1" customWidth="1"/>
    <col min="292" max="292" width="25.109375" bestFit="1" customWidth="1"/>
    <col min="293" max="293" width="30.6640625" bestFit="1" customWidth="1"/>
    <col min="294" max="294" width="19.6640625" bestFit="1" customWidth="1"/>
    <col min="295" max="295" width="31.77734375" bestFit="1" customWidth="1"/>
    <col min="296" max="296" width="26.109375" bestFit="1" customWidth="1"/>
    <col min="297" max="297" width="26.77734375" bestFit="1" customWidth="1"/>
    <col min="298" max="298" width="19.77734375" bestFit="1" customWidth="1"/>
    <col min="299" max="299" width="22.77734375" bestFit="1" customWidth="1"/>
    <col min="300" max="300" width="20.109375" bestFit="1" customWidth="1"/>
    <col min="301" max="301" width="20" bestFit="1" customWidth="1"/>
    <col min="302" max="302" width="20.44140625" bestFit="1" customWidth="1"/>
    <col min="303" max="303" width="23.6640625" bestFit="1" customWidth="1"/>
    <col min="304" max="304" width="26.44140625" bestFit="1" customWidth="1"/>
    <col min="305" max="305" width="20.5546875" bestFit="1" customWidth="1"/>
    <col min="306" max="306" width="16.88671875" bestFit="1" customWidth="1"/>
    <col min="307" max="307" width="17.33203125" bestFit="1" customWidth="1"/>
    <col min="308" max="309" width="22.44140625" bestFit="1" customWidth="1"/>
    <col min="310" max="310" width="22.33203125" bestFit="1" customWidth="1"/>
    <col min="311" max="311" width="32.109375" bestFit="1" customWidth="1"/>
    <col min="312" max="312" width="28.33203125" bestFit="1" customWidth="1"/>
    <col min="313" max="313" width="18" bestFit="1" customWidth="1"/>
    <col min="314" max="314" width="18.44140625" bestFit="1" customWidth="1"/>
    <col min="315" max="315" width="17.33203125" bestFit="1" customWidth="1"/>
    <col min="316" max="316" width="17.6640625" bestFit="1" customWidth="1"/>
    <col min="317" max="317" width="28.21875" bestFit="1" customWidth="1"/>
    <col min="318" max="318" width="18.109375" bestFit="1" customWidth="1"/>
    <col min="319" max="319" width="21.77734375" bestFit="1" customWidth="1"/>
    <col min="320" max="320" width="17.21875" bestFit="1" customWidth="1"/>
    <col min="321" max="321" width="23.5546875" bestFit="1" customWidth="1"/>
    <col min="322" max="322" width="20.88671875" bestFit="1" customWidth="1"/>
    <col min="323" max="323" width="19.88671875" bestFit="1" customWidth="1"/>
    <col min="324" max="324" width="19.109375" bestFit="1" customWidth="1"/>
    <col min="325" max="325" width="22.6640625" bestFit="1" customWidth="1"/>
    <col min="326" max="326" width="17.5546875" bestFit="1" customWidth="1"/>
    <col min="327" max="327" width="18.88671875" bestFit="1" customWidth="1"/>
    <col min="328" max="328" width="27.6640625" bestFit="1" customWidth="1"/>
    <col min="329" max="329" width="20.21875" bestFit="1" customWidth="1"/>
    <col min="330" max="330" width="18.88671875" bestFit="1" customWidth="1"/>
    <col min="331" max="331" width="23.44140625" bestFit="1" customWidth="1"/>
    <col min="332" max="332" width="31.77734375" bestFit="1" customWidth="1"/>
    <col min="333" max="333" width="18.77734375" bestFit="1" customWidth="1"/>
    <col min="334" max="334" width="22.5546875" bestFit="1" customWidth="1"/>
    <col min="335" max="335" width="25.5546875" bestFit="1" customWidth="1"/>
    <col min="336" max="336" width="19.44140625" bestFit="1" customWidth="1"/>
    <col min="337" max="337" width="22.21875" bestFit="1" customWidth="1"/>
    <col min="338" max="338" width="23.44140625" bestFit="1" customWidth="1"/>
    <col min="339" max="339" width="24.6640625" bestFit="1" customWidth="1"/>
    <col min="340" max="340" width="24.21875" bestFit="1" customWidth="1"/>
    <col min="341" max="341" width="21.77734375" bestFit="1" customWidth="1"/>
    <col min="342" max="342" width="28.44140625" bestFit="1" customWidth="1"/>
    <col min="343" max="343" width="27.77734375" bestFit="1" customWidth="1"/>
    <col min="344" max="344" width="22.5546875" bestFit="1" customWidth="1"/>
    <col min="345" max="345" width="24.77734375" bestFit="1" customWidth="1"/>
    <col min="346" max="346" width="20.44140625" bestFit="1" customWidth="1"/>
    <col min="347" max="347" width="20.5546875" bestFit="1" customWidth="1"/>
    <col min="348" max="348" width="19.44140625" bestFit="1" customWidth="1"/>
    <col min="349" max="349" width="16.44140625" bestFit="1" customWidth="1"/>
    <col min="350" max="350" width="17.44140625" bestFit="1" customWidth="1"/>
    <col min="351" max="351" width="23" bestFit="1" customWidth="1"/>
    <col min="352" max="352" width="22" bestFit="1" customWidth="1"/>
    <col min="353" max="353" width="21.5546875" bestFit="1" customWidth="1"/>
    <col min="354" max="354" width="18.5546875" bestFit="1" customWidth="1"/>
    <col min="355" max="355" width="18.77734375" bestFit="1" customWidth="1"/>
    <col min="356" max="356" width="26.77734375" bestFit="1" customWidth="1"/>
    <col min="357" max="357" width="16.44140625" bestFit="1" customWidth="1"/>
    <col min="358" max="358" width="24.77734375" bestFit="1" customWidth="1"/>
    <col min="359" max="359" width="20" bestFit="1" customWidth="1"/>
    <col min="360" max="360" width="19.77734375" bestFit="1" customWidth="1"/>
    <col min="361" max="361" width="20.33203125" bestFit="1" customWidth="1"/>
    <col min="362" max="362" width="20.77734375" bestFit="1" customWidth="1"/>
    <col min="363" max="363" width="18.5546875" bestFit="1" customWidth="1"/>
    <col min="364" max="364" width="18.77734375" bestFit="1" customWidth="1"/>
    <col min="365" max="365" width="34.33203125" bestFit="1" customWidth="1"/>
    <col min="366" max="366" width="23.21875" bestFit="1" customWidth="1"/>
    <col min="367" max="367" width="17.6640625" bestFit="1" customWidth="1"/>
    <col min="368" max="368" width="10.77734375" bestFit="1" customWidth="1"/>
    <col min="369" max="369" width="16.21875" bestFit="1" customWidth="1"/>
    <col min="370" max="370" width="22.33203125" bestFit="1" customWidth="1"/>
    <col min="371" max="371" width="23.33203125" bestFit="1" customWidth="1"/>
    <col min="372" max="372" width="22.109375" bestFit="1" customWidth="1"/>
    <col min="373" max="373" width="23.33203125" bestFit="1" customWidth="1"/>
    <col min="374" max="374" width="22.33203125" bestFit="1" customWidth="1"/>
    <col min="375" max="375" width="20.109375" bestFit="1" customWidth="1"/>
    <col min="376" max="376" width="22.6640625" bestFit="1" customWidth="1"/>
    <col min="377" max="377" width="22.44140625" bestFit="1" customWidth="1"/>
    <col min="378" max="378" width="21.109375" bestFit="1" customWidth="1"/>
    <col min="379" max="379" width="20.6640625" bestFit="1" customWidth="1"/>
    <col min="380" max="380" width="22.33203125" bestFit="1" customWidth="1"/>
    <col min="381" max="381" width="23.77734375" bestFit="1" customWidth="1"/>
    <col min="382" max="382" width="20" bestFit="1" customWidth="1"/>
    <col min="383" max="383" width="15.77734375" bestFit="1" customWidth="1"/>
    <col min="384" max="385" width="16.6640625" bestFit="1" customWidth="1"/>
    <col min="386" max="386" width="18.77734375" bestFit="1" customWidth="1"/>
    <col min="387" max="387" width="22.88671875" bestFit="1" customWidth="1"/>
    <col min="388" max="388" width="16.77734375" bestFit="1" customWidth="1"/>
    <col min="389" max="389" width="19.21875" bestFit="1" customWidth="1"/>
    <col min="390" max="390" width="13.21875" bestFit="1" customWidth="1"/>
    <col min="391" max="391" width="13.5546875" bestFit="1" customWidth="1"/>
    <col min="392" max="392" width="17.88671875" bestFit="1" customWidth="1"/>
    <col min="393" max="393" width="29.77734375" bestFit="1" customWidth="1"/>
    <col min="394" max="394" width="20.77734375" bestFit="1" customWidth="1"/>
    <col min="395" max="395" width="17.21875" bestFit="1" customWidth="1"/>
    <col min="396" max="396" width="13.44140625" bestFit="1" customWidth="1"/>
    <col min="397" max="397" width="14.88671875" bestFit="1" customWidth="1"/>
    <col min="398" max="398" width="21.6640625" bestFit="1" customWidth="1"/>
    <col min="399" max="399" width="21.77734375" bestFit="1" customWidth="1"/>
    <col min="400" max="400" width="18" bestFit="1" customWidth="1"/>
    <col min="401" max="401" width="17.33203125" bestFit="1" customWidth="1"/>
    <col min="402" max="402" width="22.44140625" bestFit="1" customWidth="1"/>
    <col min="403" max="403" width="20" bestFit="1" customWidth="1"/>
    <col min="404" max="404" width="20.88671875" bestFit="1" customWidth="1"/>
    <col min="405" max="405" width="18.5546875" bestFit="1" customWidth="1"/>
    <col min="406" max="406" width="18.21875" bestFit="1" customWidth="1"/>
    <col min="407" max="407" width="26.5546875" bestFit="1" customWidth="1"/>
    <col min="408" max="408" width="22.77734375" bestFit="1" customWidth="1"/>
    <col min="409" max="409" width="20.109375" bestFit="1" customWidth="1"/>
    <col min="410" max="410" width="21.88671875" bestFit="1" customWidth="1"/>
    <col min="411" max="411" width="18.88671875" bestFit="1" customWidth="1"/>
    <col min="412" max="412" width="24.33203125" bestFit="1" customWidth="1"/>
    <col min="413" max="413" width="19.5546875" bestFit="1" customWidth="1"/>
    <col min="414" max="414" width="17.77734375" bestFit="1" customWidth="1"/>
    <col min="415" max="415" width="19" bestFit="1" customWidth="1"/>
    <col min="416" max="416" width="26.88671875" bestFit="1" customWidth="1"/>
    <col min="417" max="417" width="20.21875" bestFit="1" customWidth="1"/>
    <col min="418" max="418" width="18" bestFit="1" customWidth="1"/>
    <col min="419" max="419" width="34" bestFit="1" customWidth="1"/>
    <col min="420" max="420" width="24.77734375" bestFit="1" customWidth="1"/>
    <col min="421" max="421" width="21.109375" bestFit="1" customWidth="1"/>
    <col min="422" max="422" width="18.77734375" bestFit="1" customWidth="1"/>
    <col min="423" max="423" width="20.77734375" bestFit="1" customWidth="1"/>
    <col min="424" max="424" width="23.109375" bestFit="1" customWidth="1"/>
    <col min="425" max="425" width="21.88671875" bestFit="1" customWidth="1"/>
    <col min="426" max="426" width="18" bestFit="1" customWidth="1"/>
    <col min="427" max="427" width="16.44140625" bestFit="1" customWidth="1"/>
    <col min="428" max="428" width="17.44140625" bestFit="1" customWidth="1"/>
    <col min="429" max="429" width="16.44140625" bestFit="1" customWidth="1"/>
    <col min="430" max="430" width="13.33203125" bestFit="1" customWidth="1"/>
    <col min="431" max="431" width="22.44140625" bestFit="1" customWidth="1"/>
    <col min="432" max="432" width="17.6640625" bestFit="1" customWidth="1"/>
    <col min="433" max="433" width="33.88671875" bestFit="1" customWidth="1"/>
    <col min="434" max="434" width="22.44140625" bestFit="1" customWidth="1"/>
    <col min="435" max="435" width="31" bestFit="1" customWidth="1"/>
    <col min="436" max="436" width="22.6640625" bestFit="1" customWidth="1"/>
    <col min="437" max="437" width="16.44140625" bestFit="1" customWidth="1"/>
    <col min="438" max="439" width="18.5546875" bestFit="1" customWidth="1"/>
    <col min="440" max="440" width="15" bestFit="1" customWidth="1"/>
    <col min="441" max="441" width="16.5546875" bestFit="1" customWidth="1"/>
    <col min="442" max="442" width="22.77734375" bestFit="1" customWidth="1"/>
    <col min="443" max="443" width="33.109375" bestFit="1" customWidth="1"/>
    <col min="444" max="444" width="19.109375" bestFit="1" customWidth="1"/>
    <col min="445" max="445" width="22.21875" bestFit="1" customWidth="1"/>
    <col min="446" max="446" width="16.33203125" bestFit="1" customWidth="1"/>
    <col min="447" max="447" width="20.6640625" bestFit="1" customWidth="1"/>
    <col min="448" max="448" width="14.44140625" bestFit="1" customWidth="1"/>
    <col min="449" max="449" width="16.44140625" bestFit="1" customWidth="1"/>
    <col min="450" max="450" width="10.88671875" bestFit="1" customWidth="1"/>
    <col min="451" max="451" width="15.21875" bestFit="1" customWidth="1"/>
    <col min="452" max="452" width="15" bestFit="1" customWidth="1"/>
    <col min="453" max="453" width="18" bestFit="1" customWidth="1"/>
    <col min="454" max="454" width="16.44140625" bestFit="1" customWidth="1"/>
    <col min="455" max="455" width="18.5546875" bestFit="1" customWidth="1"/>
    <col min="456" max="456" width="16.5546875" bestFit="1" customWidth="1"/>
    <col min="457" max="457" width="15.21875" bestFit="1" customWidth="1"/>
    <col min="458" max="458" width="19.88671875" bestFit="1" customWidth="1"/>
    <col min="459" max="459" width="13.33203125" bestFit="1" customWidth="1"/>
    <col min="460" max="460" width="15.77734375" bestFit="1" customWidth="1"/>
    <col min="461" max="461" width="13.5546875" bestFit="1" customWidth="1"/>
    <col min="462" max="462" width="16.77734375" bestFit="1" customWidth="1"/>
    <col min="463" max="463" width="20.5546875" bestFit="1" customWidth="1"/>
    <col min="464" max="464" width="15.5546875" bestFit="1" customWidth="1"/>
    <col min="465" max="465" width="13.21875" bestFit="1" customWidth="1"/>
    <col min="466" max="466" width="18.6640625" bestFit="1" customWidth="1"/>
    <col min="467" max="467" width="15.33203125" bestFit="1" customWidth="1"/>
    <col min="468" max="469" width="17.77734375" bestFit="1" customWidth="1"/>
    <col min="470" max="470" width="16.44140625" bestFit="1" customWidth="1"/>
    <col min="471" max="471" width="16.33203125" bestFit="1" customWidth="1"/>
    <col min="472" max="472" width="18.109375" bestFit="1" customWidth="1"/>
    <col min="473" max="473" width="16.33203125" bestFit="1" customWidth="1"/>
    <col min="474" max="474" width="19.77734375" bestFit="1" customWidth="1"/>
    <col min="475" max="475" width="23.6640625" bestFit="1" customWidth="1"/>
    <col min="476" max="476" width="17" bestFit="1" customWidth="1"/>
    <col min="477" max="477" width="18.5546875" bestFit="1" customWidth="1"/>
    <col min="478" max="478" width="21.33203125" bestFit="1" customWidth="1"/>
    <col min="479" max="479" width="16.77734375" bestFit="1" customWidth="1"/>
    <col min="480" max="480" width="21.88671875" bestFit="1" customWidth="1"/>
    <col min="481" max="481" width="33.33203125" bestFit="1" customWidth="1"/>
    <col min="482" max="482" width="32.44140625" bestFit="1" customWidth="1"/>
    <col min="483" max="483" width="28.33203125" bestFit="1" customWidth="1"/>
    <col min="484" max="484" width="34" bestFit="1" customWidth="1"/>
    <col min="485" max="485" width="30.21875" bestFit="1" customWidth="1"/>
    <col min="486" max="486" width="31.109375" bestFit="1" customWidth="1"/>
    <col min="487" max="487" width="38.21875" bestFit="1" customWidth="1"/>
    <col min="488" max="488" width="31.88671875" bestFit="1" customWidth="1"/>
    <col min="489" max="489" width="33.77734375" bestFit="1" customWidth="1"/>
    <col min="490" max="490" width="19.5546875" bestFit="1" customWidth="1"/>
    <col min="491" max="491" width="19.33203125" bestFit="1" customWidth="1"/>
    <col min="492" max="492" width="17.33203125" bestFit="1" customWidth="1"/>
    <col min="493" max="493" width="24.21875" bestFit="1" customWidth="1"/>
    <col min="494" max="494" width="18.109375" bestFit="1" customWidth="1"/>
    <col min="495" max="495" width="15.109375" bestFit="1" customWidth="1"/>
    <col min="496" max="496" width="18" bestFit="1" customWidth="1"/>
    <col min="497" max="497" width="21" bestFit="1" customWidth="1"/>
    <col min="498" max="498" width="17.21875" bestFit="1" customWidth="1"/>
    <col min="499" max="499" width="17.88671875" bestFit="1" customWidth="1"/>
    <col min="500" max="500" width="21.77734375" bestFit="1" customWidth="1"/>
    <col min="501" max="501" width="14.88671875" bestFit="1" customWidth="1"/>
    <col min="502" max="502" width="22.21875" bestFit="1" customWidth="1"/>
    <col min="503" max="503" width="22.109375" bestFit="1" customWidth="1"/>
    <col min="504" max="504" width="34.33203125" bestFit="1" customWidth="1"/>
    <col min="505" max="505" width="19.109375" bestFit="1" customWidth="1"/>
    <col min="506" max="506" width="21.109375" bestFit="1" customWidth="1"/>
    <col min="507" max="507" width="21" bestFit="1" customWidth="1"/>
    <col min="508" max="508" width="15.5546875" bestFit="1" customWidth="1"/>
    <col min="509" max="509" width="18.88671875" bestFit="1" customWidth="1"/>
    <col min="510" max="510" width="16.5546875" bestFit="1" customWidth="1"/>
    <col min="511" max="511" width="18.77734375" bestFit="1" customWidth="1"/>
    <col min="512" max="512" width="21.5546875" bestFit="1" customWidth="1"/>
    <col min="513" max="513" width="22.21875" bestFit="1" customWidth="1"/>
    <col min="514" max="514" width="17.77734375" bestFit="1" customWidth="1"/>
    <col min="515" max="515" width="18.44140625" bestFit="1" customWidth="1"/>
    <col min="516" max="516" width="20.109375" bestFit="1" customWidth="1"/>
    <col min="517" max="517" width="16.109375" bestFit="1" customWidth="1"/>
    <col min="518" max="518" width="17.6640625" bestFit="1" customWidth="1"/>
    <col min="519" max="520" width="14.44140625" bestFit="1" customWidth="1"/>
    <col min="521" max="521" width="18.77734375" bestFit="1" customWidth="1"/>
    <col min="522" max="522" width="17.77734375" bestFit="1" customWidth="1"/>
    <col min="523" max="523" width="18.88671875" bestFit="1" customWidth="1"/>
    <col min="524" max="524" width="14.44140625" bestFit="1" customWidth="1"/>
    <col min="525" max="525" width="22" bestFit="1" customWidth="1"/>
    <col min="526" max="526" width="20.33203125" bestFit="1" customWidth="1"/>
    <col min="527" max="527" width="24.88671875" bestFit="1" customWidth="1"/>
    <col min="528" max="528" width="21.44140625" bestFit="1" customWidth="1"/>
    <col min="529" max="529" width="18.88671875" bestFit="1" customWidth="1"/>
    <col min="530" max="530" width="21.5546875" bestFit="1" customWidth="1"/>
    <col min="531" max="531" width="20.5546875" bestFit="1" customWidth="1"/>
    <col min="532" max="532" width="21.5546875" bestFit="1" customWidth="1"/>
    <col min="533" max="533" width="21" bestFit="1" customWidth="1"/>
    <col min="534" max="534" width="18.77734375" bestFit="1" customWidth="1"/>
    <col min="535" max="535" width="22.77734375" bestFit="1" customWidth="1"/>
    <col min="536" max="536" width="24" bestFit="1" customWidth="1"/>
    <col min="537" max="537" width="21.5546875" bestFit="1" customWidth="1"/>
    <col min="538" max="538" width="21.88671875" bestFit="1" customWidth="1"/>
    <col min="539" max="539" width="18.33203125" bestFit="1" customWidth="1"/>
    <col min="540" max="540" width="23.5546875" bestFit="1" customWidth="1"/>
    <col min="541" max="541" width="25.77734375" bestFit="1" customWidth="1"/>
    <col min="542" max="542" width="22.21875" bestFit="1" customWidth="1"/>
    <col min="543" max="543" width="22.109375" bestFit="1" customWidth="1"/>
    <col min="544" max="544" width="22" bestFit="1" customWidth="1"/>
    <col min="545" max="545" width="23.6640625" bestFit="1" customWidth="1"/>
    <col min="546" max="546" width="15.21875" bestFit="1" customWidth="1"/>
    <col min="547" max="547" width="12.77734375" bestFit="1" customWidth="1"/>
    <col min="548" max="548" width="15.21875" bestFit="1" customWidth="1"/>
    <col min="549" max="549" width="12.44140625" bestFit="1" customWidth="1"/>
    <col min="550" max="550" width="15.21875" bestFit="1" customWidth="1"/>
    <col min="551" max="551" width="14" bestFit="1" customWidth="1"/>
    <col min="552" max="552" width="16.5546875" bestFit="1" customWidth="1"/>
    <col min="553" max="553" width="21.109375" bestFit="1" customWidth="1"/>
    <col min="554" max="554" width="14.5546875" bestFit="1" customWidth="1"/>
    <col min="555" max="555" width="18.77734375" bestFit="1" customWidth="1"/>
    <col min="556" max="556" width="14.33203125" bestFit="1" customWidth="1"/>
    <col min="557" max="557" width="16.33203125" bestFit="1" customWidth="1"/>
    <col min="558" max="558" width="15.5546875" bestFit="1" customWidth="1"/>
    <col min="559" max="559" width="28.21875" bestFit="1" customWidth="1"/>
    <col min="560" max="560" width="15.5546875" bestFit="1" customWidth="1"/>
    <col min="561" max="561" width="15.109375" bestFit="1" customWidth="1"/>
    <col min="562" max="562" width="18.21875" bestFit="1" customWidth="1"/>
    <col min="563" max="563" width="14.33203125" bestFit="1" customWidth="1"/>
    <col min="564" max="564" width="15" bestFit="1" customWidth="1"/>
    <col min="565" max="565" width="11.88671875" bestFit="1" customWidth="1"/>
    <col min="566" max="566" width="17.44140625" bestFit="1" customWidth="1"/>
    <col min="567" max="567" width="18.77734375" bestFit="1" customWidth="1"/>
    <col min="568" max="568" width="14.88671875" bestFit="1" customWidth="1"/>
    <col min="569" max="569" width="17.33203125" bestFit="1" customWidth="1"/>
    <col min="570" max="570" width="19.109375" bestFit="1" customWidth="1"/>
    <col min="571" max="571" width="14.77734375" bestFit="1" customWidth="1"/>
    <col min="572" max="572" width="17.33203125" bestFit="1" customWidth="1"/>
    <col min="573" max="573" width="20.6640625" bestFit="1" customWidth="1"/>
    <col min="574" max="574" width="17.6640625" bestFit="1" customWidth="1"/>
    <col min="575" max="575" width="14.88671875" bestFit="1" customWidth="1"/>
    <col min="576" max="576" width="14.109375" bestFit="1" customWidth="1"/>
    <col min="577" max="577" width="16.5546875" bestFit="1" customWidth="1"/>
    <col min="578" max="578" width="16.33203125" bestFit="1" customWidth="1"/>
    <col min="579" max="579" width="18.44140625" bestFit="1" customWidth="1"/>
    <col min="580" max="580" width="16.33203125" bestFit="1" customWidth="1"/>
    <col min="581" max="581" width="15.6640625" bestFit="1" customWidth="1"/>
    <col min="582" max="582" width="17.88671875" bestFit="1" customWidth="1"/>
    <col min="583" max="583" width="17" bestFit="1" customWidth="1"/>
    <col min="584" max="584" width="21.44140625" bestFit="1" customWidth="1"/>
    <col min="585" max="585" width="15.109375" bestFit="1" customWidth="1"/>
    <col min="586" max="586" width="17.77734375" bestFit="1" customWidth="1"/>
    <col min="587" max="587" width="15.44140625" bestFit="1" customWidth="1"/>
    <col min="588" max="588" width="19.44140625" bestFit="1" customWidth="1"/>
    <col min="589" max="589" width="21.6640625" bestFit="1" customWidth="1"/>
    <col min="590" max="590" width="20.44140625" bestFit="1" customWidth="1"/>
    <col min="591" max="591" width="19.109375" bestFit="1" customWidth="1"/>
    <col min="592" max="592" width="21.33203125" bestFit="1" customWidth="1"/>
    <col min="593" max="593" width="21.77734375" bestFit="1" customWidth="1"/>
    <col min="594" max="594" width="17.21875" bestFit="1" customWidth="1"/>
    <col min="595" max="595" width="26.33203125" bestFit="1" customWidth="1"/>
    <col min="596" max="596" width="19.6640625" bestFit="1" customWidth="1"/>
    <col min="597" max="597" width="23.88671875" bestFit="1" customWidth="1"/>
    <col min="598" max="598" width="20.109375" bestFit="1" customWidth="1"/>
    <col min="599" max="599" width="13.5546875" bestFit="1" customWidth="1"/>
    <col min="600" max="600" width="17.77734375" bestFit="1" customWidth="1"/>
    <col min="601" max="601" width="16.44140625" bestFit="1" customWidth="1"/>
    <col min="602" max="602" width="14.5546875" bestFit="1" customWidth="1"/>
    <col min="603" max="603" width="15.77734375" bestFit="1" customWidth="1"/>
    <col min="604" max="604" width="20.33203125" bestFit="1" customWidth="1"/>
    <col min="605" max="605" width="17" bestFit="1" customWidth="1"/>
    <col min="606" max="606" width="22.33203125" bestFit="1" customWidth="1"/>
    <col min="607" max="607" width="16.21875" bestFit="1" customWidth="1"/>
    <col min="608" max="608" width="19.33203125" bestFit="1" customWidth="1"/>
    <col min="609" max="609" width="16.5546875" bestFit="1" customWidth="1"/>
    <col min="610" max="610" width="15.44140625" bestFit="1" customWidth="1"/>
    <col min="611" max="611" width="19.109375" bestFit="1" customWidth="1"/>
    <col min="612" max="612" width="19.6640625" bestFit="1" customWidth="1"/>
    <col min="613" max="613" width="24" bestFit="1" customWidth="1"/>
    <col min="614" max="614" width="18.77734375" bestFit="1" customWidth="1"/>
    <col min="615" max="615" width="17.88671875" bestFit="1" customWidth="1"/>
    <col min="616" max="616" width="16.5546875" bestFit="1" customWidth="1"/>
    <col min="617" max="617" width="18.77734375" bestFit="1" customWidth="1"/>
    <col min="618" max="618" width="21.33203125" bestFit="1" customWidth="1"/>
    <col min="619" max="619" width="16.44140625" bestFit="1" customWidth="1"/>
    <col min="620" max="620" width="15.44140625" bestFit="1" customWidth="1"/>
    <col min="621" max="621" width="14.6640625" bestFit="1" customWidth="1"/>
    <col min="622" max="622" width="23.77734375" bestFit="1" customWidth="1"/>
    <col min="623" max="623" width="17.21875" bestFit="1" customWidth="1"/>
    <col min="624" max="624" width="21.44140625" bestFit="1" customWidth="1"/>
    <col min="625" max="625" width="14.88671875" bestFit="1" customWidth="1"/>
    <col min="626" max="626" width="18.5546875" bestFit="1" customWidth="1"/>
    <col min="627" max="627" width="18.44140625" bestFit="1" customWidth="1"/>
    <col min="628" max="628" width="22" bestFit="1" customWidth="1"/>
    <col min="629" max="629" width="15.6640625" bestFit="1" customWidth="1"/>
    <col min="630" max="630" width="17.77734375" bestFit="1" customWidth="1"/>
    <col min="631" max="631" width="20" bestFit="1" customWidth="1"/>
    <col min="632" max="632" width="13.109375" bestFit="1" customWidth="1"/>
    <col min="633" max="633" width="14.109375" bestFit="1" customWidth="1"/>
    <col min="634" max="634" width="15.33203125" bestFit="1" customWidth="1"/>
    <col min="635" max="635" width="20" bestFit="1" customWidth="1"/>
    <col min="636" max="636" width="20.21875" bestFit="1" customWidth="1"/>
    <col min="637" max="637" width="14.109375" bestFit="1" customWidth="1"/>
    <col min="638" max="638" width="15" bestFit="1" customWidth="1"/>
    <col min="639" max="639" width="12.6640625" bestFit="1" customWidth="1"/>
    <col min="640" max="640" width="10.5546875" bestFit="1" customWidth="1"/>
    <col min="641" max="641" width="15.21875" bestFit="1" customWidth="1"/>
    <col min="642" max="642" width="14.44140625" bestFit="1" customWidth="1"/>
    <col min="643" max="643" width="14.77734375" bestFit="1" customWidth="1"/>
    <col min="644" max="644" width="17" bestFit="1" customWidth="1"/>
    <col min="645" max="645" width="16.21875" bestFit="1" customWidth="1"/>
    <col min="646" max="646" width="15.88671875" bestFit="1" customWidth="1"/>
    <col min="647" max="647" width="21" bestFit="1" customWidth="1"/>
    <col min="648" max="648" width="18.33203125" bestFit="1" customWidth="1"/>
    <col min="649" max="649" width="17.21875" bestFit="1" customWidth="1"/>
    <col min="650" max="650" width="20.77734375" bestFit="1" customWidth="1"/>
    <col min="651" max="651" width="18.33203125" bestFit="1" customWidth="1"/>
    <col min="652" max="652" width="23" bestFit="1" customWidth="1"/>
    <col min="653" max="653" width="16" bestFit="1" customWidth="1"/>
    <col min="654" max="654" width="18.88671875" bestFit="1" customWidth="1"/>
    <col min="655" max="655" width="27" bestFit="1" customWidth="1"/>
    <col min="656" max="656" width="34.6640625" bestFit="1" customWidth="1"/>
    <col min="657" max="657" width="20.109375" bestFit="1" customWidth="1"/>
    <col min="658" max="658" width="22.5546875" bestFit="1" customWidth="1"/>
    <col min="659" max="659" width="20" bestFit="1" customWidth="1"/>
    <col min="660" max="660" width="16.77734375" bestFit="1" customWidth="1"/>
    <col min="661" max="661" width="12.21875" bestFit="1" customWidth="1"/>
    <col min="662" max="662" width="15.21875" bestFit="1" customWidth="1"/>
    <col min="663" max="663" width="10.77734375" bestFit="1" customWidth="1"/>
  </cols>
  <sheetData>
    <row r="1" spans="1:2" x14ac:dyDescent="0.3">
      <c r="A1" s="11" t="s">
        <v>97</v>
      </c>
      <c r="B1" t="s">
        <v>3283</v>
      </c>
    </row>
    <row r="2" spans="1:2" x14ac:dyDescent="0.3">
      <c r="A2" s="7" t="s">
        <v>633</v>
      </c>
      <c r="B2" s="12">
        <v>3</v>
      </c>
    </row>
    <row r="3" spans="1:2" x14ac:dyDescent="0.3">
      <c r="A3" s="7" t="s">
        <v>628</v>
      </c>
      <c r="B3" s="12">
        <v>10</v>
      </c>
    </row>
    <row r="4" spans="1:2" x14ac:dyDescent="0.3">
      <c r="A4" s="7" t="s">
        <v>645</v>
      </c>
      <c r="B4" s="12">
        <v>8</v>
      </c>
    </row>
    <row r="5" spans="1:2" x14ac:dyDescent="0.3">
      <c r="A5" s="7" t="s">
        <v>652</v>
      </c>
      <c r="B5" s="12">
        <v>4</v>
      </c>
    </row>
    <row r="6" spans="1:2" x14ac:dyDescent="0.3">
      <c r="A6" s="7" t="s">
        <v>639</v>
      </c>
      <c r="B6" s="12">
        <v>7</v>
      </c>
    </row>
    <row r="7" spans="1:2" x14ac:dyDescent="0.3">
      <c r="A7" s="7" t="s">
        <v>98</v>
      </c>
      <c r="B7" s="12">
        <v>32</v>
      </c>
    </row>
    <row r="193" spans="1:2" s="13" customFormat="1" x14ac:dyDescent="0.3"/>
    <row r="194" spans="1:2" x14ac:dyDescent="0.3">
      <c r="A194" s="11" t="s">
        <v>97</v>
      </c>
      <c r="B194" t="s">
        <v>122</v>
      </c>
    </row>
    <row r="195" spans="1:2" x14ac:dyDescent="0.3">
      <c r="A195" s="7" t="s">
        <v>646</v>
      </c>
      <c r="B195" s="12">
        <v>8</v>
      </c>
    </row>
    <row r="196" spans="1:2" x14ac:dyDescent="0.3">
      <c r="A196" s="7" t="s">
        <v>640</v>
      </c>
      <c r="B196" s="12">
        <v>7</v>
      </c>
    </row>
    <row r="197" spans="1:2" x14ac:dyDescent="0.3">
      <c r="A197" s="7" t="s">
        <v>629</v>
      </c>
      <c r="B197" s="12">
        <v>10</v>
      </c>
    </row>
    <row r="198" spans="1:2" x14ac:dyDescent="0.3">
      <c r="A198" s="7" t="s">
        <v>634</v>
      </c>
      <c r="B198" s="12">
        <v>3</v>
      </c>
    </row>
    <row r="199" spans="1:2" x14ac:dyDescent="0.3">
      <c r="A199" s="7" t="s">
        <v>653</v>
      </c>
      <c r="B199" s="12">
        <v>4</v>
      </c>
    </row>
    <row r="200" spans="1:2" x14ac:dyDescent="0.3">
      <c r="A200" s="7" t="s">
        <v>98</v>
      </c>
      <c r="B200" s="12">
        <v>32</v>
      </c>
    </row>
    <row r="353" spans="1:2" s="13" customFormat="1" x14ac:dyDescent="0.3"/>
    <row r="355" spans="1:2" x14ac:dyDescent="0.3">
      <c r="A355" s="11" t="s">
        <v>97</v>
      </c>
      <c r="B355" t="s">
        <v>166</v>
      </c>
    </row>
    <row r="356" spans="1:2" x14ac:dyDescent="0.3">
      <c r="A356" s="7" t="s">
        <v>660</v>
      </c>
      <c r="B356" s="12">
        <v>1</v>
      </c>
    </row>
    <row r="357" spans="1:2" x14ac:dyDescent="0.3">
      <c r="A357" s="7" t="s">
        <v>667</v>
      </c>
      <c r="B357" s="12">
        <v>1</v>
      </c>
    </row>
    <row r="358" spans="1:2" x14ac:dyDescent="0.3">
      <c r="A358" s="7" t="s">
        <v>571</v>
      </c>
      <c r="B358" s="12">
        <v>1</v>
      </c>
    </row>
    <row r="359" spans="1:2" x14ac:dyDescent="0.3">
      <c r="A359" s="7" t="s">
        <v>643</v>
      </c>
      <c r="B359" s="12">
        <v>1</v>
      </c>
    </row>
    <row r="360" spans="1:2" x14ac:dyDescent="0.3">
      <c r="A360" s="7" t="s">
        <v>547</v>
      </c>
      <c r="B360" s="12">
        <v>1</v>
      </c>
    </row>
    <row r="361" spans="1:2" x14ac:dyDescent="0.3">
      <c r="A361" s="7" t="s">
        <v>649</v>
      </c>
      <c r="B361" s="12">
        <v>1</v>
      </c>
    </row>
    <row r="362" spans="1:2" x14ac:dyDescent="0.3">
      <c r="A362" s="7" t="s">
        <v>674</v>
      </c>
      <c r="B362" s="12">
        <v>1</v>
      </c>
    </row>
    <row r="363" spans="1:2" x14ac:dyDescent="0.3">
      <c r="A363" s="7" t="s">
        <v>671</v>
      </c>
      <c r="B363" s="12">
        <v>1</v>
      </c>
    </row>
    <row r="364" spans="1:2" x14ac:dyDescent="0.3">
      <c r="A364" s="7" t="s">
        <v>587</v>
      </c>
      <c r="B364" s="12">
        <v>1</v>
      </c>
    </row>
    <row r="365" spans="1:2" x14ac:dyDescent="0.3">
      <c r="A365" s="7" t="s">
        <v>661</v>
      </c>
      <c r="B365" s="12">
        <v>1</v>
      </c>
    </row>
    <row r="366" spans="1:2" x14ac:dyDescent="0.3">
      <c r="A366" s="7" t="s">
        <v>659</v>
      </c>
      <c r="B366" s="12">
        <v>1</v>
      </c>
    </row>
    <row r="367" spans="1:2" x14ac:dyDescent="0.3">
      <c r="A367" s="7" t="s">
        <v>669</v>
      </c>
      <c r="B367" s="12">
        <v>1</v>
      </c>
    </row>
    <row r="368" spans="1:2" x14ac:dyDescent="0.3">
      <c r="A368" s="7" t="s">
        <v>672</v>
      </c>
      <c r="B368" s="12">
        <v>1</v>
      </c>
    </row>
    <row r="369" spans="1:2" x14ac:dyDescent="0.3">
      <c r="A369" s="7" t="s">
        <v>637</v>
      </c>
      <c r="B369" s="12">
        <v>1</v>
      </c>
    </row>
    <row r="370" spans="1:2" x14ac:dyDescent="0.3">
      <c r="A370" s="7" t="s">
        <v>650</v>
      </c>
      <c r="B370" s="12">
        <v>1</v>
      </c>
    </row>
    <row r="371" spans="1:2" x14ac:dyDescent="0.3">
      <c r="A371" s="7" t="s">
        <v>583</v>
      </c>
      <c r="B371" s="12">
        <v>1</v>
      </c>
    </row>
    <row r="372" spans="1:2" x14ac:dyDescent="0.3">
      <c r="A372" s="7" t="s">
        <v>541</v>
      </c>
      <c r="B372" s="12">
        <v>1</v>
      </c>
    </row>
    <row r="373" spans="1:2" x14ac:dyDescent="0.3">
      <c r="A373" s="7" t="s">
        <v>581</v>
      </c>
      <c r="B373" s="12">
        <v>1</v>
      </c>
    </row>
    <row r="374" spans="1:2" x14ac:dyDescent="0.3">
      <c r="A374" s="7" t="s">
        <v>648</v>
      </c>
      <c r="B374" s="12">
        <v>2</v>
      </c>
    </row>
    <row r="375" spans="1:2" x14ac:dyDescent="0.3">
      <c r="A375" s="7" t="s">
        <v>662</v>
      </c>
      <c r="B375" s="12">
        <v>2</v>
      </c>
    </row>
    <row r="376" spans="1:2" x14ac:dyDescent="0.3">
      <c r="A376" s="7" t="s">
        <v>673</v>
      </c>
      <c r="B376" s="12">
        <v>2</v>
      </c>
    </row>
    <row r="377" spans="1:2" x14ac:dyDescent="0.3">
      <c r="A377" s="7" t="s">
        <v>656</v>
      </c>
      <c r="B377" s="12">
        <v>2</v>
      </c>
    </row>
    <row r="378" spans="1:2" x14ac:dyDescent="0.3">
      <c r="A378" s="7" t="s">
        <v>655</v>
      </c>
      <c r="B378" s="12">
        <v>2</v>
      </c>
    </row>
    <row r="379" spans="1:2" x14ac:dyDescent="0.3">
      <c r="A379" s="7" t="s">
        <v>636</v>
      </c>
      <c r="B379" s="12">
        <v>2</v>
      </c>
    </row>
    <row r="380" spans="1:2" x14ac:dyDescent="0.3">
      <c r="A380" s="7" t="s">
        <v>642</v>
      </c>
      <c r="B380" s="12">
        <v>2</v>
      </c>
    </row>
    <row r="381" spans="1:2" x14ac:dyDescent="0.3">
      <c r="A381" s="7" t="s">
        <v>98</v>
      </c>
      <c r="B381" s="12">
        <v>32</v>
      </c>
    </row>
    <row r="735" s="13" customFormat="1" x14ac:dyDescent="0.3"/>
    <row r="737" spans="1:2" x14ac:dyDescent="0.3">
      <c r="A737" s="11" t="s">
        <v>97</v>
      </c>
      <c r="B737" t="s">
        <v>129</v>
      </c>
    </row>
    <row r="738" spans="1:2" x14ac:dyDescent="0.3">
      <c r="A738" s="7" t="s">
        <v>643</v>
      </c>
      <c r="B738" s="12">
        <v>1</v>
      </c>
    </row>
    <row r="739" spans="1:2" x14ac:dyDescent="0.3">
      <c r="A739" s="7" t="s">
        <v>571</v>
      </c>
      <c r="B739" s="12">
        <v>2</v>
      </c>
    </row>
    <row r="740" spans="1:2" x14ac:dyDescent="0.3">
      <c r="A740" s="7" t="s">
        <v>659</v>
      </c>
      <c r="B740" s="12">
        <v>1</v>
      </c>
    </row>
    <row r="741" spans="1:2" x14ac:dyDescent="0.3">
      <c r="A741" s="7" t="s">
        <v>673</v>
      </c>
      <c r="B741" s="12">
        <v>1</v>
      </c>
    </row>
    <row r="742" spans="1:2" x14ac:dyDescent="0.3">
      <c r="A742" s="7" t="s">
        <v>547</v>
      </c>
      <c r="B742" s="12">
        <v>1</v>
      </c>
    </row>
    <row r="743" spans="1:2" x14ac:dyDescent="0.3">
      <c r="A743" s="7" t="s">
        <v>631</v>
      </c>
      <c r="B743" s="12">
        <v>3</v>
      </c>
    </row>
    <row r="744" spans="1:2" x14ac:dyDescent="0.3">
      <c r="A744" s="7" t="s">
        <v>666</v>
      </c>
      <c r="B744" s="12">
        <v>2</v>
      </c>
    </row>
    <row r="745" spans="1:2" x14ac:dyDescent="0.3">
      <c r="A745" s="7" t="s">
        <v>662</v>
      </c>
      <c r="B745" s="12">
        <v>1</v>
      </c>
    </row>
    <row r="746" spans="1:2" x14ac:dyDescent="0.3">
      <c r="A746" s="7" t="s">
        <v>672</v>
      </c>
      <c r="B746" s="12">
        <v>1</v>
      </c>
    </row>
    <row r="747" spans="1:2" x14ac:dyDescent="0.3">
      <c r="A747" s="7" t="s">
        <v>660</v>
      </c>
      <c r="B747" s="12">
        <v>1</v>
      </c>
    </row>
    <row r="748" spans="1:2" x14ac:dyDescent="0.3">
      <c r="A748" s="7" t="s">
        <v>667</v>
      </c>
      <c r="B748" s="12">
        <v>2</v>
      </c>
    </row>
    <row r="749" spans="1:2" x14ac:dyDescent="0.3">
      <c r="A749" s="7" t="s">
        <v>649</v>
      </c>
      <c r="B749" s="12">
        <v>1</v>
      </c>
    </row>
    <row r="750" spans="1:2" x14ac:dyDescent="0.3">
      <c r="A750" s="7" t="s">
        <v>671</v>
      </c>
      <c r="B750" s="12">
        <v>2</v>
      </c>
    </row>
    <row r="751" spans="1:2" x14ac:dyDescent="0.3">
      <c r="A751" s="7" t="s">
        <v>644</v>
      </c>
      <c r="B751" s="12">
        <v>1</v>
      </c>
    </row>
    <row r="752" spans="1:2" x14ac:dyDescent="0.3">
      <c r="A752" s="7" t="s">
        <v>656</v>
      </c>
      <c r="B752" s="12">
        <v>2</v>
      </c>
    </row>
    <row r="753" spans="1:2" x14ac:dyDescent="0.3">
      <c r="A753" s="7" t="s">
        <v>661</v>
      </c>
      <c r="B753" s="12">
        <v>1</v>
      </c>
    </row>
    <row r="754" spans="1:2" x14ac:dyDescent="0.3">
      <c r="A754" s="7" t="s">
        <v>636</v>
      </c>
      <c r="B754" s="12">
        <v>3</v>
      </c>
    </row>
    <row r="755" spans="1:2" x14ac:dyDescent="0.3">
      <c r="A755" s="7" t="s">
        <v>637</v>
      </c>
      <c r="B755" s="12">
        <v>1</v>
      </c>
    </row>
    <row r="756" spans="1:2" x14ac:dyDescent="0.3">
      <c r="A756" s="7" t="s">
        <v>583</v>
      </c>
      <c r="B756" s="12">
        <v>1</v>
      </c>
    </row>
    <row r="757" spans="1:2" x14ac:dyDescent="0.3">
      <c r="A757" s="7" t="s">
        <v>581</v>
      </c>
      <c r="B757" s="12">
        <v>1</v>
      </c>
    </row>
    <row r="758" spans="1:2" x14ac:dyDescent="0.3">
      <c r="A758" s="7" t="s">
        <v>657</v>
      </c>
      <c r="B758" s="12">
        <v>2</v>
      </c>
    </row>
    <row r="759" spans="1:2" x14ac:dyDescent="0.3">
      <c r="A759" s="7" t="s">
        <v>541</v>
      </c>
      <c r="B759" s="12">
        <v>1</v>
      </c>
    </row>
    <row r="760" spans="1:2" x14ac:dyDescent="0.3">
      <c r="A760" s="7" t="s">
        <v>98</v>
      </c>
      <c r="B760" s="12">
        <v>32</v>
      </c>
    </row>
    <row r="1142" spans="1:2" s="13" customFormat="1" x14ac:dyDescent="0.3"/>
    <row r="1144" spans="1:2" x14ac:dyDescent="0.3">
      <c r="A1144" s="11" t="s">
        <v>97</v>
      </c>
      <c r="B1144" t="s">
        <v>178</v>
      </c>
    </row>
    <row r="1145" spans="1:2" x14ac:dyDescent="0.3">
      <c r="A1145" s="7" t="s">
        <v>642</v>
      </c>
      <c r="B1145" s="12">
        <v>2</v>
      </c>
    </row>
    <row r="1146" spans="1:2" x14ac:dyDescent="0.3">
      <c r="A1146" s="7" t="s">
        <v>581</v>
      </c>
      <c r="B1146" s="12">
        <v>2</v>
      </c>
    </row>
    <row r="1147" spans="1:2" x14ac:dyDescent="0.3">
      <c r="A1147" s="7" t="s">
        <v>583</v>
      </c>
      <c r="B1147" s="12">
        <v>2</v>
      </c>
    </row>
    <row r="1148" spans="1:2" x14ac:dyDescent="0.3">
      <c r="A1148" s="7" t="s">
        <v>665</v>
      </c>
      <c r="B1148" s="12">
        <v>2</v>
      </c>
    </row>
    <row r="1149" spans="1:2" x14ac:dyDescent="0.3">
      <c r="A1149" s="7" t="s">
        <v>657</v>
      </c>
      <c r="B1149" s="12">
        <v>2</v>
      </c>
    </row>
    <row r="1150" spans="1:2" x14ac:dyDescent="0.3">
      <c r="A1150" s="7" t="s">
        <v>671</v>
      </c>
      <c r="B1150" s="12">
        <v>2</v>
      </c>
    </row>
    <row r="1151" spans="1:2" x14ac:dyDescent="0.3">
      <c r="A1151" s="7" t="s">
        <v>648</v>
      </c>
      <c r="B1151" s="12">
        <v>2</v>
      </c>
    </row>
    <row r="1152" spans="1:2" x14ac:dyDescent="0.3">
      <c r="A1152" s="7" t="s">
        <v>655</v>
      </c>
      <c r="B1152" s="12">
        <v>1</v>
      </c>
    </row>
    <row r="1153" spans="1:2" x14ac:dyDescent="0.3">
      <c r="A1153" s="7" t="s">
        <v>650</v>
      </c>
      <c r="B1153" s="12">
        <v>1</v>
      </c>
    </row>
    <row r="1154" spans="1:2" x14ac:dyDescent="0.3">
      <c r="A1154" s="7" t="s">
        <v>661</v>
      </c>
      <c r="B1154" s="12">
        <v>1</v>
      </c>
    </row>
    <row r="1155" spans="1:2" x14ac:dyDescent="0.3">
      <c r="A1155" s="7" t="s">
        <v>673</v>
      </c>
      <c r="B1155" s="12">
        <v>1</v>
      </c>
    </row>
    <row r="1156" spans="1:2" x14ac:dyDescent="0.3">
      <c r="A1156" s="7" t="s">
        <v>674</v>
      </c>
      <c r="B1156" s="12">
        <v>1</v>
      </c>
    </row>
    <row r="1157" spans="1:2" x14ac:dyDescent="0.3">
      <c r="A1157" s="7" t="s">
        <v>587</v>
      </c>
      <c r="B1157" s="12">
        <v>1</v>
      </c>
    </row>
    <row r="1158" spans="1:2" x14ac:dyDescent="0.3">
      <c r="A1158" s="7" t="s">
        <v>672</v>
      </c>
      <c r="B1158" s="12">
        <v>1</v>
      </c>
    </row>
    <row r="1159" spans="1:2" x14ac:dyDescent="0.3">
      <c r="A1159" s="7" t="s">
        <v>667</v>
      </c>
      <c r="B1159" s="12">
        <v>1</v>
      </c>
    </row>
    <row r="1160" spans="1:2" x14ac:dyDescent="0.3">
      <c r="A1160" s="7" t="s">
        <v>669</v>
      </c>
      <c r="B1160" s="12">
        <v>1</v>
      </c>
    </row>
    <row r="1161" spans="1:2" x14ac:dyDescent="0.3">
      <c r="A1161" s="7" t="s">
        <v>541</v>
      </c>
      <c r="B1161" s="12">
        <v>1</v>
      </c>
    </row>
    <row r="1162" spans="1:2" x14ac:dyDescent="0.3">
      <c r="A1162" s="7" t="s">
        <v>637</v>
      </c>
      <c r="B1162" s="12">
        <v>1</v>
      </c>
    </row>
    <row r="1163" spans="1:2" x14ac:dyDescent="0.3">
      <c r="A1163" s="7" t="s">
        <v>643</v>
      </c>
      <c r="B1163" s="12">
        <v>1</v>
      </c>
    </row>
    <row r="1164" spans="1:2" x14ac:dyDescent="0.3">
      <c r="A1164" s="7" t="s">
        <v>666</v>
      </c>
      <c r="B1164" s="12">
        <v>1</v>
      </c>
    </row>
    <row r="1165" spans="1:2" x14ac:dyDescent="0.3">
      <c r="A1165" s="7" t="s">
        <v>547</v>
      </c>
      <c r="B1165" s="12">
        <v>1</v>
      </c>
    </row>
    <row r="1166" spans="1:2" x14ac:dyDescent="0.3">
      <c r="A1166" s="7" t="s">
        <v>662</v>
      </c>
      <c r="B1166" s="12">
        <v>1</v>
      </c>
    </row>
    <row r="1167" spans="1:2" x14ac:dyDescent="0.3">
      <c r="A1167" s="7" t="s">
        <v>644</v>
      </c>
      <c r="B1167" s="12">
        <v>1</v>
      </c>
    </row>
    <row r="1168" spans="1:2" x14ac:dyDescent="0.3">
      <c r="A1168" s="7" t="s">
        <v>656</v>
      </c>
      <c r="B1168" s="12">
        <v>1</v>
      </c>
    </row>
    <row r="1169" spans="1:2" x14ac:dyDescent="0.3">
      <c r="A1169" s="7" t="s">
        <v>649</v>
      </c>
      <c r="B1169" s="12">
        <v>1</v>
      </c>
    </row>
    <row r="1170" spans="1:2" x14ac:dyDescent="0.3">
      <c r="A1170" s="7" t="s">
        <v>98</v>
      </c>
      <c r="B1170" s="12">
        <v>32</v>
      </c>
    </row>
    <row r="1589" spans="1:2" s="13" customFormat="1" x14ac:dyDescent="0.3"/>
    <row r="1591" spans="1:2" x14ac:dyDescent="0.3">
      <c r="A1591" s="11" t="s">
        <v>97</v>
      </c>
      <c r="B1591" t="s">
        <v>148</v>
      </c>
    </row>
    <row r="1592" spans="1:2" x14ac:dyDescent="0.3">
      <c r="A1592" s="7" t="s">
        <v>2779</v>
      </c>
      <c r="B1592" s="12">
        <v>13765</v>
      </c>
    </row>
    <row r="1593" spans="1:2" x14ac:dyDescent="0.3">
      <c r="A1593" s="7" t="s">
        <v>2778</v>
      </c>
      <c r="B1593" s="12">
        <v>20654</v>
      </c>
    </row>
    <row r="1594" spans="1:2" x14ac:dyDescent="0.3">
      <c r="A1594" s="7" t="s">
        <v>2780</v>
      </c>
      <c r="B1594" s="12">
        <v>50560</v>
      </c>
    </row>
    <row r="1595" spans="1:2" x14ac:dyDescent="0.3">
      <c r="A1595" s="7" t="s">
        <v>98</v>
      </c>
      <c r="B1595" s="12">
        <v>84979</v>
      </c>
    </row>
    <row r="3086" spans="1:2" s="13" customFormat="1" x14ac:dyDescent="0.3"/>
    <row r="3087" spans="1:2" x14ac:dyDescent="0.3">
      <c r="A3087" s="11" t="s">
        <v>97</v>
      </c>
      <c r="B3087" t="s">
        <v>165</v>
      </c>
    </row>
    <row r="3088" spans="1:2" x14ac:dyDescent="0.3">
      <c r="A3088" s="7" t="s">
        <v>33</v>
      </c>
      <c r="B3088" s="12">
        <v>1</v>
      </c>
    </row>
    <row r="3089" spans="1:2" x14ac:dyDescent="0.3">
      <c r="A3089" s="7" t="s">
        <v>22</v>
      </c>
      <c r="B3089" s="12">
        <v>2</v>
      </c>
    </row>
    <row r="3090" spans="1:2" x14ac:dyDescent="0.3">
      <c r="A3090" s="7" t="s">
        <v>7</v>
      </c>
      <c r="B3090" s="12">
        <v>2</v>
      </c>
    </row>
    <row r="3091" spans="1:2" x14ac:dyDescent="0.3">
      <c r="A3091" s="7" t="s">
        <v>16</v>
      </c>
      <c r="B3091" s="12">
        <v>2</v>
      </c>
    </row>
    <row r="3092" spans="1:2" x14ac:dyDescent="0.3">
      <c r="A3092" s="7" t="s">
        <v>32</v>
      </c>
      <c r="B3092" s="12">
        <v>3</v>
      </c>
    </row>
    <row r="3093" spans="1:2" x14ac:dyDescent="0.3">
      <c r="A3093" s="7" t="s">
        <v>10</v>
      </c>
      <c r="B3093" s="12">
        <v>3</v>
      </c>
    </row>
    <row r="3094" spans="1:2" x14ac:dyDescent="0.3">
      <c r="A3094" s="7" t="s">
        <v>27</v>
      </c>
      <c r="B3094" s="12">
        <v>5</v>
      </c>
    </row>
    <row r="3095" spans="1:2" x14ac:dyDescent="0.3">
      <c r="A3095" s="7" t="s">
        <v>25</v>
      </c>
      <c r="B3095" s="12">
        <v>6</v>
      </c>
    </row>
    <row r="3096" spans="1:2" x14ac:dyDescent="0.3">
      <c r="A3096" s="7" t="s">
        <v>31</v>
      </c>
      <c r="B3096" s="12">
        <v>6</v>
      </c>
    </row>
    <row r="3097" spans="1:2" x14ac:dyDescent="0.3">
      <c r="A3097" s="7" t="s">
        <v>19</v>
      </c>
      <c r="B3097" s="12">
        <v>9</v>
      </c>
    </row>
    <row r="3098" spans="1:2" x14ac:dyDescent="0.3">
      <c r="A3098" s="7" t="s">
        <v>23</v>
      </c>
      <c r="B3098" s="12">
        <v>14</v>
      </c>
    </row>
    <row r="3099" spans="1:2" x14ac:dyDescent="0.3">
      <c r="A3099" s="7" t="s">
        <v>11</v>
      </c>
      <c r="B3099" s="12">
        <v>19</v>
      </c>
    </row>
    <row r="3100" spans="1:2" x14ac:dyDescent="0.3">
      <c r="A3100" s="7" t="s">
        <v>98</v>
      </c>
      <c r="B3100" s="12">
        <v>72</v>
      </c>
    </row>
    <row r="3302" spans="1:2" s="13" customFormat="1" x14ac:dyDescent="0.3"/>
    <row r="3305" spans="1:2" x14ac:dyDescent="0.3">
      <c r="A3305" s="11" t="s">
        <v>97</v>
      </c>
      <c r="B3305" t="s">
        <v>3263</v>
      </c>
    </row>
    <row r="3306" spans="1:2" x14ac:dyDescent="0.3">
      <c r="A3306" s="7" t="s">
        <v>33</v>
      </c>
      <c r="B3306" s="12">
        <v>4</v>
      </c>
    </row>
    <row r="3307" spans="1:2" x14ac:dyDescent="0.3">
      <c r="A3307" s="7" t="s">
        <v>31</v>
      </c>
      <c r="B3307" s="12">
        <v>3</v>
      </c>
    </row>
    <row r="3308" spans="1:2" x14ac:dyDescent="0.3">
      <c r="A3308" s="7" t="s">
        <v>23</v>
      </c>
      <c r="B3308" s="12">
        <v>3</v>
      </c>
    </row>
    <row r="3309" spans="1:2" x14ac:dyDescent="0.3">
      <c r="A3309" s="7" t="s">
        <v>22</v>
      </c>
      <c r="B3309" s="12">
        <v>2</v>
      </c>
    </row>
    <row r="3310" spans="1:2" x14ac:dyDescent="0.3">
      <c r="A3310" s="7" t="s">
        <v>45</v>
      </c>
      <c r="B3310" s="12">
        <v>2</v>
      </c>
    </row>
    <row r="3311" spans="1:2" x14ac:dyDescent="0.3">
      <c r="A3311" s="7" t="s">
        <v>7</v>
      </c>
      <c r="B3311" s="12">
        <v>2</v>
      </c>
    </row>
    <row r="3312" spans="1:2" x14ac:dyDescent="0.3">
      <c r="A3312" s="7" t="s">
        <v>20</v>
      </c>
      <c r="B3312" s="12">
        <v>2</v>
      </c>
    </row>
    <row r="3313" spans="1:2" x14ac:dyDescent="0.3">
      <c r="A3313" s="7" t="s">
        <v>27</v>
      </c>
      <c r="B3313" s="12">
        <v>1</v>
      </c>
    </row>
    <row r="3314" spans="1:2" x14ac:dyDescent="0.3">
      <c r="A3314" s="7" t="s">
        <v>10</v>
      </c>
      <c r="B3314" s="12">
        <v>1</v>
      </c>
    </row>
    <row r="3315" spans="1:2" x14ac:dyDescent="0.3">
      <c r="A3315" s="7" t="s">
        <v>32</v>
      </c>
      <c r="B3315" s="12">
        <v>1</v>
      </c>
    </row>
    <row r="3316" spans="1:2" x14ac:dyDescent="0.3">
      <c r="A3316" s="7" t="s">
        <v>86</v>
      </c>
      <c r="B3316" s="12">
        <v>1</v>
      </c>
    </row>
    <row r="3317" spans="1:2" x14ac:dyDescent="0.3">
      <c r="A3317" s="7" t="s">
        <v>19</v>
      </c>
      <c r="B3317" s="12">
        <v>1</v>
      </c>
    </row>
    <row r="3318" spans="1:2" x14ac:dyDescent="0.3">
      <c r="A3318" s="7" t="s">
        <v>25</v>
      </c>
      <c r="B3318" s="12">
        <v>0</v>
      </c>
    </row>
    <row r="3319" spans="1:2" x14ac:dyDescent="0.3">
      <c r="A3319" s="7" t="s">
        <v>87</v>
      </c>
      <c r="B3319" s="12">
        <v>0</v>
      </c>
    </row>
    <row r="3320" spans="1:2" x14ac:dyDescent="0.3">
      <c r="A3320" s="7" t="s">
        <v>16</v>
      </c>
      <c r="B3320" s="12">
        <v>0</v>
      </c>
    </row>
    <row r="3321" spans="1:2" x14ac:dyDescent="0.3">
      <c r="A3321" s="7" t="s">
        <v>98</v>
      </c>
      <c r="B3321" s="12">
        <v>23</v>
      </c>
    </row>
    <row r="3911" spans="1:14" s="13" customFormat="1" x14ac:dyDescent="0.3"/>
    <row r="3913" spans="1:14" x14ac:dyDescent="0.3">
      <c r="A3913" s="11" t="s">
        <v>165</v>
      </c>
      <c r="B3913" s="11" t="s">
        <v>114</v>
      </c>
    </row>
    <row r="3914" spans="1:14" x14ac:dyDescent="0.3">
      <c r="A3914" s="11" t="s">
        <v>97</v>
      </c>
      <c r="B3914" t="s">
        <v>32</v>
      </c>
      <c r="C3914" t="s">
        <v>11</v>
      </c>
      <c r="D3914" t="s">
        <v>33</v>
      </c>
      <c r="E3914" t="s">
        <v>22</v>
      </c>
      <c r="F3914" t="s">
        <v>23</v>
      </c>
      <c r="G3914" t="s">
        <v>19</v>
      </c>
      <c r="H3914" t="s">
        <v>27</v>
      </c>
      <c r="I3914" t="s">
        <v>31</v>
      </c>
      <c r="J3914" t="s">
        <v>7</v>
      </c>
      <c r="K3914" t="s">
        <v>25</v>
      </c>
      <c r="L3914" t="s">
        <v>16</v>
      </c>
      <c r="M3914" t="s">
        <v>10</v>
      </c>
      <c r="N3914" t="s">
        <v>98</v>
      </c>
    </row>
    <row r="3915" spans="1:14" x14ac:dyDescent="0.3">
      <c r="A3915" s="7" t="s">
        <v>632</v>
      </c>
      <c r="B3915" s="12"/>
      <c r="C3915" s="12"/>
      <c r="D3915" s="12"/>
      <c r="E3915" s="12">
        <v>1</v>
      </c>
      <c r="F3915" s="12"/>
      <c r="G3915" s="12"/>
      <c r="H3915" s="12"/>
      <c r="I3915" s="12">
        <v>3</v>
      </c>
      <c r="J3915" s="12"/>
      <c r="K3915" s="12"/>
      <c r="L3915" s="12"/>
      <c r="M3915" s="12">
        <v>2</v>
      </c>
      <c r="N3915" s="12">
        <v>6</v>
      </c>
    </row>
    <row r="3916" spans="1:14" x14ac:dyDescent="0.3">
      <c r="A3916" s="7" t="s">
        <v>651</v>
      </c>
      <c r="B3916" s="12">
        <v>3</v>
      </c>
      <c r="C3916" s="12">
        <v>4</v>
      </c>
      <c r="D3916" s="12"/>
      <c r="E3916" s="12"/>
      <c r="F3916" s="12">
        <v>2</v>
      </c>
      <c r="G3916" s="12">
        <v>1</v>
      </c>
      <c r="H3916" s="12"/>
      <c r="I3916" s="12"/>
      <c r="J3916" s="12"/>
      <c r="K3916" s="12"/>
      <c r="L3916" s="12"/>
      <c r="M3916" s="12"/>
      <c r="N3916" s="12">
        <v>10</v>
      </c>
    </row>
    <row r="3917" spans="1:14" x14ac:dyDescent="0.3">
      <c r="A3917" s="7" t="s">
        <v>664</v>
      </c>
      <c r="B3917" s="12"/>
      <c r="C3917" s="12"/>
      <c r="D3917" s="12"/>
      <c r="E3917" s="12"/>
      <c r="F3917" s="12"/>
      <c r="G3917" s="12"/>
      <c r="H3917" s="12"/>
      <c r="I3917" s="12">
        <v>3</v>
      </c>
      <c r="J3917" s="12">
        <v>2</v>
      </c>
      <c r="K3917" s="12">
        <v>4</v>
      </c>
      <c r="L3917" s="12"/>
      <c r="M3917" s="12">
        <v>0</v>
      </c>
      <c r="N3917" s="12">
        <v>9</v>
      </c>
    </row>
    <row r="3918" spans="1:14" x14ac:dyDescent="0.3">
      <c r="A3918" s="7" t="s">
        <v>668</v>
      </c>
      <c r="B3918" s="12"/>
      <c r="C3918" s="12">
        <v>1</v>
      </c>
      <c r="D3918" s="12"/>
      <c r="E3918" s="12"/>
      <c r="F3918" s="12">
        <v>5</v>
      </c>
      <c r="G3918" s="12"/>
      <c r="H3918" s="12">
        <v>4</v>
      </c>
      <c r="I3918" s="12"/>
      <c r="J3918" s="12"/>
      <c r="K3918" s="12"/>
      <c r="L3918" s="12">
        <v>1</v>
      </c>
      <c r="M3918" s="12"/>
      <c r="N3918" s="12">
        <v>11</v>
      </c>
    </row>
    <row r="3919" spans="1:14" x14ac:dyDescent="0.3">
      <c r="A3919" s="7" t="s">
        <v>670</v>
      </c>
      <c r="B3919" s="12"/>
      <c r="C3919" s="12">
        <v>3</v>
      </c>
      <c r="D3919" s="12"/>
      <c r="E3919" s="12"/>
      <c r="F3919" s="12">
        <v>3</v>
      </c>
      <c r="G3919" s="12"/>
      <c r="H3919" s="12"/>
      <c r="I3919" s="12"/>
      <c r="J3919" s="12"/>
      <c r="K3919" s="12">
        <v>2</v>
      </c>
      <c r="L3919" s="12">
        <v>1</v>
      </c>
      <c r="M3919" s="12"/>
      <c r="N3919" s="12">
        <v>9</v>
      </c>
    </row>
    <row r="3920" spans="1:14" x14ac:dyDescent="0.3">
      <c r="A3920" s="7" t="s">
        <v>675</v>
      </c>
      <c r="B3920" s="12"/>
      <c r="C3920" s="12"/>
      <c r="D3920" s="12">
        <v>1</v>
      </c>
      <c r="E3920" s="12">
        <v>1</v>
      </c>
      <c r="F3920" s="12"/>
      <c r="G3920" s="12">
        <v>0</v>
      </c>
      <c r="H3920" s="12">
        <v>1</v>
      </c>
      <c r="I3920" s="12"/>
      <c r="J3920" s="12"/>
      <c r="K3920" s="12"/>
      <c r="L3920" s="12"/>
      <c r="M3920" s="12"/>
      <c r="N3920" s="12">
        <v>3</v>
      </c>
    </row>
    <row r="3921" spans="1:14" x14ac:dyDescent="0.3">
      <c r="A3921" s="7" t="s">
        <v>676</v>
      </c>
      <c r="B3921" s="12"/>
      <c r="C3921" s="12">
        <v>4</v>
      </c>
      <c r="D3921" s="12"/>
      <c r="E3921" s="12"/>
      <c r="F3921" s="12">
        <v>3</v>
      </c>
      <c r="G3921" s="12">
        <v>4</v>
      </c>
      <c r="H3921" s="12"/>
      <c r="I3921" s="12"/>
      <c r="J3921" s="12"/>
      <c r="K3921" s="12"/>
      <c r="L3921" s="12"/>
      <c r="M3921" s="12">
        <v>1</v>
      </c>
      <c r="N3921" s="12">
        <v>12</v>
      </c>
    </row>
    <row r="3922" spans="1:14" x14ac:dyDescent="0.3">
      <c r="A3922" s="7" t="s">
        <v>679</v>
      </c>
      <c r="B3922" s="12"/>
      <c r="C3922" s="12">
        <v>3</v>
      </c>
      <c r="D3922" s="12"/>
      <c r="E3922" s="12"/>
      <c r="F3922" s="12"/>
      <c r="G3922" s="12"/>
      <c r="H3922" s="12"/>
      <c r="I3922" s="12"/>
      <c r="J3922" s="12"/>
      <c r="K3922" s="12"/>
      <c r="L3922" s="12"/>
      <c r="M3922" s="12"/>
      <c r="N3922" s="12">
        <v>3</v>
      </c>
    </row>
    <row r="3923" spans="1:14" x14ac:dyDescent="0.3">
      <c r="A3923" s="7" t="s">
        <v>680</v>
      </c>
      <c r="B3923" s="12"/>
      <c r="C3923" s="12"/>
      <c r="D3923" s="12"/>
      <c r="E3923" s="12"/>
      <c r="F3923" s="12"/>
      <c r="G3923" s="12">
        <v>4</v>
      </c>
      <c r="H3923" s="12"/>
      <c r="I3923" s="12"/>
      <c r="J3923" s="12"/>
      <c r="K3923" s="12"/>
      <c r="L3923" s="12"/>
      <c r="M3923" s="12"/>
      <c r="N3923" s="12">
        <v>4</v>
      </c>
    </row>
    <row r="3924" spans="1:14" x14ac:dyDescent="0.3">
      <c r="A3924" s="7" t="s">
        <v>683</v>
      </c>
      <c r="B3924" s="12"/>
      <c r="C3924" s="12"/>
      <c r="D3924" s="12"/>
      <c r="E3924" s="12"/>
      <c r="F3924" s="12">
        <v>1</v>
      </c>
      <c r="G3924" s="12"/>
      <c r="H3924" s="12"/>
      <c r="I3924" s="12"/>
      <c r="J3924" s="12"/>
      <c r="K3924" s="12"/>
      <c r="L3924" s="12"/>
      <c r="M3924" s="12"/>
      <c r="N3924" s="12">
        <v>1</v>
      </c>
    </row>
    <row r="3925" spans="1:14" x14ac:dyDescent="0.3">
      <c r="A3925" s="7" t="s">
        <v>684</v>
      </c>
      <c r="B3925" s="12"/>
      <c r="C3925" s="12">
        <v>4</v>
      </c>
      <c r="D3925" s="12"/>
      <c r="E3925" s="12"/>
      <c r="F3925" s="12"/>
      <c r="G3925" s="12"/>
      <c r="H3925" s="12"/>
      <c r="I3925" s="12"/>
      <c r="J3925" s="12"/>
      <c r="K3925" s="12"/>
      <c r="L3925" s="12"/>
      <c r="M3925" s="12"/>
      <c r="N3925" s="12">
        <v>4</v>
      </c>
    </row>
    <row r="3926" spans="1:14" x14ac:dyDescent="0.3">
      <c r="A3926" s="7" t="s">
        <v>627</v>
      </c>
      <c r="B3926" s="12"/>
      <c r="C3926" s="12"/>
      <c r="D3926" s="12"/>
      <c r="E3926" s="12"/>
      <c r="F3926" s="12"/>
      <c r="G3926" s="12"/>
      <c r="H3926" s="12">
        <v>0</v>
      </c>
      <c r="I3926" s="12"/>
      <c r="J3926" s="12"/>
      <c r="K3926" s="12"/>
      <c r="L3926" s="12"/>
      <c r="M3926" s="12"/>
      <c r="N3926" s="12">
        <v>0</v>
      </c>
    </row>
    <row r="3927" spans="1:14" x14ac:dyDescent="0.3">
      <c r="A3927" s="7" t="s">
        <v>98</v>
      </c>
      <c r="B3927" s="12">
        <v>3</v>
      </c>
      <c r="C3927" s="12">
        <v>19</v>
      </c>
      <c r="D3927" s="12">
        <v>1</v>
      </c>
      <c r="E3927" s="12">
        <v>2</v>
      </c>
      <c r="F3927" s="12">
        <v>14</v>
      </c>
      <c r="G3927" s="12">
        <v>9</v>
      </c>
      <c r="H3927" s="12">
        <v>5</v>
      </c>
      <c r="I3927" s="12">
        <v>6</v>
      </c>
      <c r="J3927" s="12">
        <v>2</v>
      </c>
      <c r="K3927" s="12">
        <v>6</v>
      </c>
      <c r="L3927" s="12">
        <v>2</v>
      </c>
      <c r="M3927" s="12">
        <v>3</v>
      </c>
      <c r="N3927" s="12">
        <v>72</v>
      </c>
    </row>
    <row r="3974" spans="1:26" x14ac:dyDescent="0.3">
      <c r="A3974" s="7"/>
      <c r="B3974" s="12"/>
      <c r="C3974" s="12"/>
      <c r="D3974" s="12"/>
      <c r="E3974" s="12"/>
      <c r="F3974" s="12"/>
      <c r="G3974" s="12"/>
      <c r="H3974" s="12"/>
      <c r="I3974" s="12"/>
      <c r="J3974" s="12"/>
      <c r="K3974" s="12"/>
      <c r="L3974" s="12"/>
      <c r="M3974" s="12"/>
      <c r="N3974" s="12"/>
      <c r="O3974" s="12"/>
      <c r="P3974" s="12"/>
      <c r="Q3974" s="12"/>
      <c r="R3974" s="12"/>
      <c r="S3974" s="12"/>
      <c r="T3974" s="12"/>
      <c r="U3974" s="12"/>
      <c r="V3974" s="12"/>
      <c r="W3974" s="12"/>
      <c r="X3974" s="12"/>
      <c r="Y3974" s="12"/>
      <c r="Z3974" s="12"/>
    </row>
    <row r="3975" spans="1:26" x14ac:dyDescent="0.3">
      <c r="A3975" s="7"/>
      <c r="B3975" s="12"/>
      <c r="C3975" s="12"/>
      <c r="D3975" s="12"/>
      <c r="E3975" s="12"/>
      <c r="F3975" s="12"/>
      <c r="G3975" s="12"/>
      <c r="H3975" s="12"/>
      <c r="I3975" s="12"/>
      <c r="J3975" s="12"/>
      <c r="K3975" s="12"/>
      <c r="L3975" s="12"/>
      <c r="M3975" s="12"/>
      <c r="N3975" s="12"/>
      <c r="O3975" s="12"/>
      <c r="P3975" s="12"/>
      <c r="Q3975" s="12"/>
      <c r="R3975" s="12"/>
      <c r="S3975" s="12"/>
      <c r="T3975" s="12"/>
      <c r="U3975" s="12"/>
      <c r="V3975" s="12"/>
      <c r="W3975" s="12"/>
      <c r="X3975" s="12"/>
      <c r="Y3975" s="12"/>
      <c r="Z3975" s="12"/>
    </row>
    <row r="3976" spans="1:26" x14ac:dyDescent="0.3">
      <c r="A3976" s="7"/>
      <c r="B3976" s="12"/>
      <c r="C3976" s="12"/>
      <c r="D3976" s="12"/>
      <c r="E3976" s="12"/>
      <c r="F3976" s="12"/>
      <c r="G3976" s="12"/>
      <c r="H3976" s="12"/>
      <c r="I3976" s="12"/>
      <c r="J3976" s="12"/>
      <c r="K3976" s="12"/>
      <c r="L3976" s="12"/>
      <c r="M3976" s="12"/>
      <c r="N3976" s="12"/>
      <c r="O3976" s="12"/>
      <c r="P3976" s="12"/>
      <c r="Q3976" s="12"/>
      <c r="R3976" s="12"/>
      <c r="S3976" s="12"/>
      <c r="T3976" s="12"/>
      <c r="U3976" s="12"/>
      <c r="V3976" s="12"/>
      <c r="W3976" s="12"/>
      <c r="X3976" s="12"/>
      <c r="Y3976" s="12"/>
      <c r="Z3976" s="12"/>
    </row>
    <row r="3977" spans="1:26" x14ac:dyDescent="0.3">
      <c r="A3977" s="7"/>
      <c r="B3977" s="12"/>
      <c r="C3977" s="12"/>
      <c r="D3977" s="12"/>
      <c r="E3977" s="12"/>
      <c r="F3977" s="12"/>
      <c r="G3977" s="12"/>
      <c r="H3977" s="12"/>
      <c r="I3977" s="12"/>
      <c r="J3977" s="12"/>
      <c r="K3977" s="12"/>
      <c r="L3977" s="12"/>
      <c r="M3977" s="12"/>
      <c r="N3977" s="12"/>
      <c r="O3977" s="12"/>
      <c r="P3977" s="12"/>
      <c r="Q3977" s="12"/>
      <c r="R3977" s="12"/>
      <c r="S3977" s="12"/>
      <c r="T3977" s="12"/>
      <c r="U3977" s="12"/>
      <c r="V3977" s="12"/>
      <c r="W3977" s="12"/>
      <c r="X3977" s="12"/>
      <c r="Y3977" s="12"/>
      <c r="Z3977" s="12"/>
    </row>
    <row r="3978" spans="1:26" x14ac:dyDescent="0.3">
      <c r="A3978" s="7"/>
      <c r="B3978" s="12"/>
      <c r="C3978" s="12"/>
      <c r="D3978" s="12"/>
      <c r="E3978" s="12"/>
      <c r="F3978" s="12"/>
      <c r="G3978" s="12"/>
      <c r="H3978" s="12"/>
      <c r="I3978" s="12"/>
      <c r="J3978" s="12"/>
      <c r="K3978" s="12"/>
      <c r="L3978" s="12"/>
      <c r="M3978" s="12"/>
      <c r="N3978" s="12"/>
      <c r="O3978" s="12"/>
      <c r="P3978" s="12"/>
      <c r="Q3978" s="12"/>
      <c r="R3978" s="12"/>
      <c r="S3978" s="12"/>
      <c r="T3978" s="12"/>
      <c r="U3978" s="12"/>
      <c r="V3978" s="12"/>
      <c r="W3978" s="12"/>
      <c r="X3978" s="12"/>
      <c r="Y3978" s="12"/>
      <c r="Z3978" s="12"/>
    </row>
    <row r="3979" spans="1:26" x14ac:dyDescent="0.3">
      <c r="A3979" s="7"/>
      <c r="B3979" s="12"/>
      <c r="C3979" s="12"/>
      <c r="D3979" s="12"/>
      <c r="E3979" s="12"/>
      <c r="F3979" s="12"/>
      <c r="G3979" s="12"/>
      <c r="H3979" s="12"/>
      <c r="I3979" s="12"/>
      <c r="J3979" s="12"/>
      <c r="K3979" s="12"/>
      <c r="L3979" s="12"/>
      <c r="M3979" s="12"/>
      <c r="N3979" s="12"/>
      <c r="O3979" s="12"/>
      <c r="P3979" s="12"/>
      <c r="Q3979" s="12"/>
      <c r="R3979" s="12"/>
      <c r="S3979" s="12"/>
      <c r="T3979" s="12"/>
      <c r="U3979" s="12"/>
      <c r="V3979" s="12"/>
      <c r="W3979" s="12"/>
      <c r="X3979" s="12"/>
      <c r="Y3979" s="12"/>
      <c r="Z3979" s="12"/>
    </row>
    <row r="3980" spans="1:26" x14ac:dyDescent="0.3">
      <c r="A3980" s="7"/>
      <c r="B3980" s="12"/>
      <c r="C3980" s="12"/>
      <c r="D3980" s="12"/>
      <c r="E3980" s="12"/>
      <c r="F3980" s="12"/>
      <c r="G3980" s="12"/>
      <c r="H3980" s="12"/>
      <c r="I3980" s="12"/>
      <c r="J3980" s="12"/>
      <c r="K3980" s="12"/>
      <c r="L3980" s="12"/>
      <c r="M3980" s="12"/>
      <c r="N3980" s="12"/>
      <c r="O3980" s="12"/>
      <c r="P3980" s="12"/>
      <c r="Q3980" s="12"/>
      <c r="R3980" s="12"/>
      <c r="S3980" s="12"/>
      <c r="T3980" s="12"/>
      <c r="U3980" s="12"/>
      <c r="V3980" s="12"/>
      <c r="W3980" s="12"/>
      <c r="X3980" s="12"/>
      <c r="Y3980" s="12"/>
      <c r="Z3980" s="12"/>
    </row>
    <row r="3981" spans="1:26" x14ac:dyDescent="0.3">
      <c r="A3981" s="7"/>
      <c r="B3981" s="12"/>
      <c r="C3981" s="12"/>
      <c r="D3981" s="12"/>
      <c r="E3981" s="12"/>
      <c r="F3981" s="12"/>
      <c r="G3981" s="12"/>
      <c r="H3981" s="12"/>
      <c r="I3981" s="12"/>
      <c r="J3981" s="12"/>
      <c r="K3981" s="12"/>
      <c r="L3981" s="12"/>
      <c r="M3981" s="12"/>
      <c r="N3981" s="12"/>
      <c r="O3981" s="12"/>
      <c r="P3981" s="12"/>
      <c r="Q3981" s="12"/>
      <c r="R3981" s="12"/>
      <c r="S3981" s="12"/>
      <c r="T3981" s="12"/>
      <c r="U3981" s="12"/>
      <c r="V3981" s="12"/>
      <c r="W3981" s="12"/>
      <c r="X3981" s="12"/>
      <c r="Y3981" s="12"/>
      <c r="Z3981" s="12"/>
    </row>
    <row r="3982" spans="1:26" x14ac:dyDescent="0.3">
      <c r="A3982" s="7"/>
      <c r="B3982" s="12"/>
      <c r="C3982" s="12"/>
      <c r="D3982" s="12"/>
      <c r="E3982" s="12"/>
      <c r="F3982" s="12"/>
      <c r="G3982" s="12"/>
      <c r="H3982" s="12"/>
      <c r="I3982" s="12"/>
      <c r="J3982" s="12"/>
      <c r="K3982" s="12"/>
      <c r="L3982" s="12"/>
      <c r="M3982" s="12"/>
      <c r="N3982" s="12"/>
      <c r="O3982" s="12"/>
      <c r="P3982" s="12"/>
      <c r="Q3982" s="12"/>
      <c r="R3982" s="12"/>
      <c r="S3982" s="12"/>
      <c r="T3982" s="12"/>
      <c r="U3982" s="12"/>
      <c r="V3982" s="12"/>
      <c r="W3982" s="12"/>
      <c r="X3982" s="12"/>
      <c r="Y3982" s="12"/>
      <c r="Z3982" s="12"/>
    </row>
    <row r="3983" spans="1:26" x14ac:dyDescent="0.3">
      <c r="A3983" s="7"/>
      <c r="B3983" s="12"/>
      <c r="C3983" s="12"/>
      <c r="D3983" s="12"/>
      <c r="E3983" s="12"/>
      <c r="F3983" s="12"/>
      <c r="G3983" s="12"/>
      <c r="H3983" s="12"/>
      <c r="I3983" s="12"/>
      <c r="J3983" s="12"/>
      <c r="K3983" s="12"/>
      <c r="L3983" s="12"/>
      <c r="M3983" s="12"/>
      <c r="N3983" s="12"/>
      <c r="O3983" s="12"/>
      <c r="P3983" s="12"/>
      <c r="Q3983" s="12"/>
      <c r="R3983" s="12"/>
      <c r="S3983" s="12"/>
      <c r="T3983" s="12"/>
      <c r="U3983" s="12"/>
      <c r="V3983" s="12"/>
      <c r="W3983" s="12"/>
      <c r="X3983" s="12"/>
      <c r="Y3983" s="12"/>
      <c r="Z3983" s="12"/>
    </row>
    <row r="3984" spans="1:26" x14ac:dyDescent="0.3">
      <c r="A3984" s="7"/>
      <c r="B3984" s="12"/>
      <c r="C3984" s="12"/>
      <c r="D3984" s="12"/>
      <c r="E3984" s="12"/>
      <c r="F3984" s="12"/>
      <c r="G3984" s="12"/>
      <c r="H3984" s="12"/>
      <c r="I3984" s="12"/>
      <c r="J3984" s="12"/>
      <c r="K3984" s="12"/>
      <c r="L3984" s="12"/>
      <c r="M3984" s="12"/>
      <c r="N3984" s="12"/>
      <c r="O3984" s="12"/>
      <c r="P3984" s="12"/>
      <c r="Q3984" s="12"/>
      <c r="R3984" s="12"/>
      <c r="S3984" s="12"/>
      <c r="T3984" s="12"/>
      <c r="U3984" s="12"/>
      <c r="V3984" s="12"/>
      <c r="W3984" s="12"/>
      <c r="X3984" s="12"/>
      <c r="Y3984" s="12"/>
      <c r="Z3984" s="12"/>
    </row>
    <row r="3985" spans="1:26" x14ac:dyDescent="0.3">
      <c r="A3985" s="7"/>
      <c r="B3985" s="12"/>
      <c r="C3985" s="12"/>
      <c r="D3985" s="12"/>
      <c r="E3985" s="12"/>
      <c r="F3985" s="12"/>
      <c r="G3985" s="12"/>
      <c r="H3985" s="12"/>
      <c r="I3985" s="12"/>
      <c r="J3985" s="12"/>
      <c r="K3985" s="12"/>
      <c r="L3985" s="12"/>
      <c r="M3985" s="12"/>
      <c r="N3985" s="12"/>
      <c r="O3985" s="12"/>
      <c r="P3985" s="12"/>
      <c r="Q3985" s="12"/>
      <c r="R3985" s="12"/>
      <c r="S3985" s="12"/>
      <c r="T3985" s="12"/>
      <c r="U3985" s="12"/>
      <c r="V3985" s="12"/>
      <c r="W3985" s="12"/>
      <c r="X3985" s="12"/>
      <c r="Y3985" s="12"/>
      <c r="Z3985" s="12"/>
    </row>
    <row r="3986" spans="1:26" x14ac:dyDescent="0.3">
      <c r="A3986" s="7"/>
      <c r="B3986" s="12"/>
      <c r="C3986" s="12"/>
      <c r="D3986" s="12"/>
      <c r="E3986" s="12"/>
      <c r="F3986" s="12"/>
      <c r="G3986" s="12"/>
      <c r="H3986" s="12"/>
      <c r="I3986" s="12"/>
      <c r="J3986" s="12"/>
      <c r="K3986" s="12"/>
      <c r="L3986" s="12"/>
      <c r="M3986" s="12"/>
      <c r="N3986" s="12"/>
      <c r="O3986" s="12"/>
      <c r="P3986" s="12"/>
      <c r="Q3986" s="12"/>
      <c r="R3986" s="12"/>
      <c r="S3986" s="12"/>
      <c r="T3986" s="12"/>
      <c r="U3986" s="12"/>
      <c r="V3986" s="12"/>
      <c r="W3986" s="12"/>
      <c r="X3986" s="12"/>
      <c r="Y3986" s="12"/>
      <c r="Z3986" s="12"/>
    </row>
    <row r="3987" spans="1:26" x14ac:dyDescent="0.3">
      <c r="A3987" s="7"/>
      <c r="B3987" s="12"/>
      <c r="C3987" s="12"/>
      <c r="D3987" s="12"/>
      <c r="E3987" s="12"/>
      <c r="F3987" s="12"/>
      <c r="G3987" s="12"/>
      <c r="H3987" s="12"/>
      <c r="I3987" s="12"/>
      <c r="J3987" s="12"/>
      <c r="K3987" s="12"/>
      <c r="L3987" s="12"/>
      <c r="M3987" s="12"/>
      <c r="N3987" s="12"/>
      <c r="O3987" s="12"/>
      <c r="P3987" s="12"/>
      <c r="Q3987" s="12"/>
      <c r="R3987" s="12"/>
      <c r="S3987" s="12"/>
      <c r="T3987" s="12"/>
      <c r="U3987" s="12"/>
      <c r="V3987" s="12"/>
      <c r="W3987" s="12"/>
      <c r="X3987" s="12"/>
      <c r="Y3987" s="12"/>
      <c r="Z3987" s="12"/>
    </row>
    <row r="3988" spans="1:26" x14ac:dyDescent="0.3">
      <c r="A3988" s="7"/>
      <c r="B3988" s="12"/>
      <c r="C3988" s="12"/>
      <c r="D3988" s="12"/>
      <c r="E3988" s="12"/>
      <c r="F3988" s="12"/>
      <c r="G3988" s="12"/>
      <c r="H3988" s="12"/>
      <c r="I3988" s="12"/>
      <c r="J3988" s="12"/>
      <c r="K3988" s="12"/>
      <c r="L3988" s="12"/>
      <c r="M3988" s="12"/>
      <c r="N3988" s="12"/>
      <c r="O3988" s="12"/>
      <c r="P3988" s="12"/>
      <c r="Q3988" s="12"/>
      <c r="R3988" s="12"/>
      <c r="S3988" s="12"/>
      <c r="T3988" s="12"/>
      <c r="U3988" s="12"/>
      <c r="V3988" s="12"/>
      <c r="W3988" s="12"/>
      <c r="X3988" s="12"/>
      <c r="Y3988" s="12"/>
      <c r="Z3988" s="12"/>
    </row>
    <row r="3989" spans="1:26" x14ac:dyDescent="0.3">
      <c r="A3989" s="7"/>
      <c r="B3989" s="12"/>
      <c r="C3989" s="12"/>
      <c r="D3989" s="12"/>
      <c r="E3989" s="12"/>
      <c r="F3989" s="12"/>
      <c r="G3989" s="12"/>
      <c r="H3989" s="12"/>
      <c r="I3989" s="12"/>
      <c r="J3989" s="12"/>
      <c r="K3989" s="12"/>
      <c r="L3989" s="12"/>
      <c r="M3989" s="12"/>
      <c r="N3989" s="12"/>
      <c r="O3989" s="12"/>
      <c r="P3989" s="12"/>
      <c r="Q3989" s="12"/>
      <c r="R3989" s="12"/>
      <c r="S3989" s="12"/>
      <c r="T3989" s="12"/>
      <c r="U3989" s="12"/>
      <c r="V3989" s="12"/>
      <c r="W3989" s="12"/>
      <c r="X3989" s="12"/>
      <c r="Y3989" s="12"/>
      <c r="Z3989" s="12"/>
    </row>
    <row r="3990" spans="1:26" x14ac:dyDescent="0.3">
      <c r="A3990" s="7"/>
      <c r="B3990" s="12"/>
      <c r="C3990" s="12"/>
      <c r="D3990" s="12"/>
      <c r="E3990" s="12"/>
      <c r="F3990" s="12"/>
      <c r="G3990" s="12"/>
      <c r="H3990" s="12"/>
      <c r="I3990" s="12"/>
      <c r="J3990" s="12"/>
      <c r="K3990" s="12"/>
      <c r="L3990" s="12"/>
      <c r="M3990" s="12"/>
      <c r="N3990" s="12"/>
      <c r="O3990" s="12"/>
      <c r="P3990" s="12"/>
      <c r="Q3990" s="12"/>
      <c r="R3990" s="12"/>
      <c r="S3990" s="12"/>
      <c r="T3990" s="12"/>
      <c r="U3990" s="12"/>
      <c r="V3990" s="12"/>
      <c r="W3990" s="12"/>
      <c r="X3990" s="12"/>
      <c r="Y3990" s="12"/>
      <c r="Z3990" s="12"/>
    </row>
    <row r="3991" spans="1:26" x14ac:dyDescent="0.3">
      <c r="A3991" s="7"/>
      <c r="B3991" s="12"/>
      <c r="C3991" s="12"/>
      <c r="D3991" s="12"/>
      <c r="E3991" s="12"/>
      <c r="F3991" s="12"/>
      <c r="G3991" s="12"/>
      <c r="H3991" s="12"/>
      <c r="I3991" s="12"/>
      <c r="J3991" s="12"/>
      <c r="K3991" s="12"/>
      <c r="L3991" s="12"/>
      <c r="M3991" s="12"/>
      <c r="N3991" s="12"/>
      <c r="O3991" s="12"/>
      <c r="P3991" s="12"/>
      <c r="Q3991" s="12"/>
      <c r="R3991" s="12"/>
      <c r="S3991" s="12"/>
      <c r="T3991" s="12"/>
      <c r="U3991" s="12"/>
      <c r="V3991" s="12"/>
      <c r="W3991" s="12"/>
      <c r="X3991" s="12"/>
      <c r="Y3991" s="12"/>
      <c r="Z3991" s="12"/>
    </row>
    <row r="3992" spans="1:26" x14ac:dyDescent="0.3">
      <c r="A3992" s="7"/>
      <c r="B3992" s="12"/>
      <c r="C3992" s="12"/>
      <c r="D3992" s="12"/>
      <c r="E3992" s="12"/>
      <c r="F3992" s="12"/>
      <c r="G3992" s="12"/>
      <c r="H3992" s="12"/>
      <c r="I3992" s="12"/>
      <c r="J3992" s="12"/>
      <c r="K3992" s="12"/>
      <c r="L3992" s="12"/>
      <c r="M3992" s="12"/>
      <c r="N3992" s="12"/>
      <c r="O3992" s="12"/>
      <c r="P3992" s="12"/>
      <c r="Q3992" s="12"/>
      <c r="R3992" s="12"/>
      <c r="S3992" s="12"/>
      <c r="T3992" s="12"/>
      <c r="U3992" s="12"/>
      <c r="V3992" s="12"/>
      <c r="W3992" s="12"/>
      <c r="X3992" s="12"/>
      <c r="Y3992" s="12"/>
      <c r="Z3992" s="12"/>
    </row>
    <row r="3993" spans="1:26" x14ac:dyDescent="0.3">
      <c r="A3993" s="7"/>
      <c r="B3993" s="12"/>
      <c r="C3993" s="12"/>
      <c r="D3993" s="12"/>
      <c r="E3993" s="12"/>
      <c r="F3993" s="12"/>
      <c r="G3993" s="12"/>
      <c r="H3993" s="12"/>
      <c r="I3993" s="12"/>
      <c r="J3993" s="12"/>
      <c r="K3993" s="12"/>
      <c r="L3993" s="12"/>
      <c r="M3993" s="12"/>
      <c r="N3993" s="12"/>
      <c r="O3993" s="12"/>
      <c r="P3993" s="12"/>
      <c r="Q3993" s="12"/>
      <c r="R3993" s="12"/>
      <c r="S3993" s="12"/>
      <c r="T3993" s="12"/>
      <c r="U3993" s="12"/>
      <c r="V3993" s="12"/>
      <c r="W3993" s="12"/>
      <c r="X3993" s="12"/>
      <c r="Y3993" s="12"/>
      <c r="Z3993" s="12"/>
    </row>
    <row r="3994" spans="1:26" x14ac:dyDescent="0.3">
      <c r="A3994" s="7"/>
      <c r="B3994" s="12"/>
      <c r="C3994" s="12"/>
      <c r="D3994" s="12"/>
      <c r="E3994" s="12"/>
      <c r="F3994" s="12"/>
      <c r="G3994" s="12"/>
      <c r="H3994" s="12"/>
      <c r="I3994" s="12"/>
      <c r="J3994" s="12"/>
      <c r="K3994" s="12"/>
      <c r="L3994" s="12"/>
      <c r="M3994" s="12"/>
      <c r="N3994" s="12"/>
      <c r="O3994" s="12"/>
      <c r="P3994" s="12"/>
      <c r="Q3994" s="12"/>
      <c r="R3994" s="12"/>
      <c r="S3994" s="12"/>
      <c r="T3994" s="12"/>
      <c r="U3994" s="12"/>
      <c r="V3994" s="12"/>
      <c r="W3994" s="12"/>
      <c r="X3994" s="12"/>
      <c r="Y3994" s="12"/>
      <c r="Z3994" s="12"/>
    </row>
    <row r="3995" spans="1:26" x14ac:dyDescent="0.3">
      <c r="A3995" s="7"/>
      <c r="B3995" s="12"/>
      <c r="C3995" s="12"/>
      <c r="D3995" s="12"/>
      <c r="E3995" s="12"/>
      <c r="F3995" s="12"/>
      <c r="G3995" s="12"/>
      <c r="H3995" s="12"/>
      <c r="I3995" s="12"/>
      <c r="J3995" s="12"/>
      <c r="K3995" s="12"/>
      <c r="L3995" s="12"/>
      <c r="M3995" s="12"/>
      <c r="N3995" s="12"/>
      <c r="O3995" s="12"/>
      <c r="P3995" s="12"/>
      <c r="Q3995" s="12"/>
      <c r="R3995" s="12"/>
      <c r="S3995" s="12"/>
      <c r="T3995" s="12"/>
      <c r="U3995" s="12"/>
      <c r="V3995" s="12"/>
      <c r="W3995" s="12"/>
      <c r="X3995" s="12"/>
      <c r="Y3995" s="12"/>
      <c r="Z3995" s="12"/>
    </row>
    <row r="3996" spans="1:26" x14ac:dyDescent="0.3">
      <c r="A3996" s="7"/>
      <c r="B3996" s="12"/>
      <c r="C3996" s="12"/>
      <c r="D3996" s="12"/>
      <c r="E3996" s="12"/>
      <c r="F3996" s="12"/>
      <c r="G3996" s="12"/>
      <c r="H3996" s="12"/>
      <c r="I3996" s="12"/>
      <c r="J3996" s="12"/>
      <c r="K3996" s="12"/>
      <c r="L3996" s="12"/>
      <c r="M3996" s="12"/>
      <c r="N3996" s="12"/>
      <c r="O3996" s="12"/>
      <c r="P3996" s="12"/>
      <c r="Q3996" s="12"/>
      <c r="R3996" s="12"/>
      <c r="S3996" s="12"/>
      <c r="T3996" s="12"/>
      <c r="U3996" s="12"/>
      <c r="V3996" s="12"/>
      <c r="W3996" s="12"/>
      <c r="X3996" s="12"/>
      <c r="Y3996" s="12"/>
      <c r="Z3996" s="12"/>
    </row>
    <row r="3997" spans="1:26" x14ac:dyDescent="0.3">
      <c r="A3997" s="7"/>
      <c r="B3997" s="12"/>
      <c r="C3997" s="12"/>
      <c r="D3997" s="12"/>
      <c r="E3997" s="12"/>
      <c r="F3997" s="12"/>
      <c r="G3997" s="12"/>
      <c r="H3997" s="12"/>
      <c r="I3997" s="12"/>
      <c r="J3997" s="12"/>
      <c r="K3997" s="12"/>
      <c r="L3997" s="12"/>
      <c r="M3997" s="12"/>
      <c r="N3997" s="12"/>
      <c r="O3997" s="12"/>
      <c r="P3997" s="12"/>
      <c r="Q3997" s="12"/>
      <c r="R3997" s="12"/>
      <c r="S3997" s="12"/>
      <c r="T3997" s="12"/>
      <c r="U3997" s="12"/>
      <c r="V3997" s="12"/>
      <c r="W3997" s="12"/>
      <c r="X3997" s="12"/>
      <c r="Y3997" s="12"/>
      <c r="Z3997" s="12"/>
    </row>
    <row r="3998" spans="1:26" x14ac:dyDescent="0.3">
      <c r="A3998" s="7"/>
      <c r="B3998" s="12"/>
      <c r="C3998" s="12"/>
      <c r="D3998" s="12"/>
      <c r="E3998" s="12"/>
      <c r="F3998" s="12"/>
      <c r="G3998" s="12"/>
      <c r="H3998" s="12"/>
      <c r="I3998" s="12"/>
      <c r="J3998" s="12"/>
      <c r="K3998" s="12"/>
      <c r="L3998" s="12"/>
      <c r="M3998" s="12"/>
      <c r="N3998" s="12"/>
      <c r="O3998" s="12"/>
      <c r="P3998" s="12"/>
      <c r="Q3998" s="12"/>
      <c r="R3998" s="12"/>
      <c r="S3998" s="12"/>
      <c r="T3998" s="12"/>
      <c r="U3998" s="12"/>
      <c r="V3998" s="12"/>
      <c r="W3998" s="12"/>
      <c r="X3998" s="12"/>
      <c r="Y3998" s="12"/>
      <c r="Z3998" s="12"/>
    </row>
    <row r="3999" spans="1:26" x14ac:dyDescent="0.3">
      <c r="A3999" s="7"/>
      <c r="B3999" s="12"/>
      <c r="C3999" s="12"/>
      <c r="D3999" s="12"/>
      <c r="E3999" s="12"/>
      <c r="F3999" s="12"/>
      <c r="G3999" s="12"/>
      <c r="H3999" s="12"/>
      <c r="I3999" s="12"/>
      <c r="J3999" s="12"/>
      <c r="K3999" s="12"/>
      <c r="L3999" s="12"/>
      <c r="M3999" s="12"/>
      <c r="N3999" s="12"/>
      <c r="O3999" s="12"/>
      <c r="P3999" s="12"/>
      <c r="Q3999" s="12"/>
      <c r="R3999" s="12"/>
      <c r="S3999" s="12"/>
      <c r="T3999" s="12"/>
      <c r="U3999" s="12"/>
      <c r="V3999" s="12"/>
      <c r="W3999" s="12"/>
      <c r="X3999" s="12"/>
      <c r="Y3999" s="12"/>
      <c r="Z3999" s="12"/>
    </row>
    <row r="4000" spans="1:26" x14ac:dyDescent="0.3">
      <c r="A4000" s="7"/>
      <c r="B4000" s="12"/>
      <c r="C4000" s="12"/>
      <c r="D4000" s="12"/>
      <c r="E4000" s="12"/>
      <c r="F4000" s="12"/>
      <c r="G4000" s="12"/>
      <c r="H4000" s="12"/>
      <c r="I4000" s="12"/>
      <c r="J4000" s="12"/>
      <c r="K4000" s="12"/>
      <c r="L4000" s="12"/>
      <c r="M4000" s="12"/>
      <c r="N4000" s="12"/>
      <c r="O4000" s="12"/>
      <c r="P4000" s="12"/>
      <c r="Q4000" s="12"/>
      <c r="R4000" s="12"/>
      <c r="S4000" s="12"/>
      <c r="T4000" s="12"/>
      <c r="U4000" s="12"/>
      <c r="V4000" s="12"/>
      <c r="W4000" s="12"/>
      <c r="X4000" s="12"/>
      <c r="Y4000" s="12"/>
      <c r="Z4000" s="12"/>
    </row>
    <row r="4001" spans="1:26" x14ac:dyDescent="0.3">
      <c r="A4001" s="7"/>
      <c r="B4001" s="12"/>
      <c r="C4001" s="12"/>
      <c r="D4001" s="12"/>
      <c r="E4001" s="12"/>
      <c r="F4001" s="12"/>
      <c r="G4001" s="12"/>
      <c r="H4001" s="12"/>
      <c r="I4001" s="12"/>
      <c r="J4001" s="12"/>
      <c r="K4001" s="12"/>
      <c r="L4001" s="12"/>
      <c r="M4001" s="12"/>
      <c r="N4001" s="12"/>
      <c r="O4001" s="12"/>
      <c r="P4001" s="12"/>
      <c r="Q4001" s="12"/>
      <c r="R4001" s="12"/>
      <c r="S4001" s="12"/>
      <c r="T4001" s="12"/>
      <c r="U4001" s="12"/>
      <c r="V4001" s="12"/>
      <c r="W4001" s="12"/>
      <c r="X4001" s="12"/>
      <c r="Y4001" s="12"/>
      <c r="Z4001" s="12"/>
    </row>
    <row r="4002" spans="1:26" x14ac:dyDescent="0.3">
      <c r="A4002" s="7"/>
      <c r="B4002" s="12"/>
      <c r="C4002" s="12"/>
      <c r="D4002" s="12"/>
      <c r="E4002" s="12"/>
      <c r="F4002" s="12"/>
      <c r="G4002" s="12"/>
      <c r="H4002" s="12"/>
      <c r="I4002" s="12"/>
      <c r="J4002" s="12"/>
      <c r="K4002" s="12"/>
      <c r="L4002" s="12"/>
      <c r="M4002" s="12"/>
      <c r="N4002" s="12"/>
      <c r="O4002" s="12"/>
      <c r="P4002" s="12"/>
      <c r="Q4002" s="12"/>
      <c r="R4002" s="12"/>
      <c r="S4002" s="12"/>
      <c r="T4002" s="12"/>
      <c r="U4002" s="12"/>
      <c r="V4002" s="12"/>
      <c r="W4002" s="12"/>
      <c r="X4002" s="12"/>
      <c r="Y4002" s="12"/>
      <c r="Z4002" s="12"/>
    </row>
    <row r="4003" spans="1:26" x14ac:dyDescent="0.3">
      <c r="A4003" s="7"/>
      <c r="B4003" s="12"/>
      <c r="C4003" s="12"/>
      <c r="D4003" s="12"/>
      <c r="E4003" s="12"/>
      <c r="F4003" s="12"/>
      <c r="G4003" s="12"/>
      <c r="H4003" s="12"/>
      <c r="I4003" s="12"/>
      <c r="J4003" s="12"/>
      <c r="K4003" s="12"/>
      <c r="L4003" s="12"/>
      <c r="M4003" s="12"/>
      <c r="N4003" s="12"/>
      <c r="O4003" s="12"/>
      <c r="P4003" s="12"/>
      <c r="Q4003" s="12"/>
      <c r="R4003" s="12"/>
      <c r="S4003" s="12"/>
      <c r="T4003" s="12"/>
      <c r="U4003" s="12"/>
      <c r="V4003" s="12"/>
      <c r="W4003" s="12"/>
      <c r="X4003" s="12"/>
      <c r="Y4003" s="12"/>
      <c r="Z4003" s="12"/>
    </row>
    <row r="4004" spans="1:26" x14ac:dyDescent="0.3">
      <c r="A4004" s="7"/>
      <c r="B4004" s="12"/>
      <c r="C4004" s="12"/>
      <c r="D4004" s="12"/>
      <c r="E4004" s="12"/>
      <c r="F4004" s="12"/>
      <c r="G4004" s="12"/>
      <c r="H4004" s="12"/>
      <c r="I4004" s="12"/>
      <c r="J4004" s="12"/>
      <c r="K4004" s="12"/>
      <c r="L4004" s="12"/>
      <c r="M4004" s="12"/>
      <c r="N4004" s="12"/>
      <c r="O4004" s="12"/>
      <c r="P4004" s="12"/>
      <c r="Q4004" s="12"/>
      <c r="R4004" s="12"/>
      <c r="S4004" s="12"/>
      <c r="T4004" s="12"/>
      <c r="U4004" s="12"/>
      <c r="V4004" s="12"/>
      <c r="W4004" s="12"/>
      <c r="X4004" s="12"/>
      <c r="Y4004" s="12"/>
      <c r="Z4004" s="12"/>
    </row>
    <row r="4005" spans="1:26" x14ac:dyDescent="0.3">
      <c r="A4005" s="7"/>
      <c r="B4005" s="12"/>
      <c r="C4005" s="12"/>
      <c r="D4005" s="12"/>
      <c r="E4005" s="12"/>
      <c r="F4005" s="12"/>
      <c r="G4005" s="12"/>
      <c r="H4005" s="12"/>
      <c r="I4005" s="12"/>
      <c r="J4005" s="12"/>
      <c r="K4005" s="12"/>
      <c r="L4005" s="12"/>
      <c r="M4005" s="12"/>
      <c r="N4005" s="12"/>
      <c r="O4005" s="12"/>
      <c r="P4005" s="12"/>
      <c r="Q4005" s="12"/>
      <c r="R4005" s="12"/>
      <c r="S4005" s="12"/>
      <c r="T4005" s="12"/>
      <c r="U4005" s="12"/>
      <c r="V4005" s="12"/>
      <c r="W4005" s="12"/>
      <c r="X4005" s="12"/>
      <c r="Y4005" s="12"/>
      <c r="Z4005" s="12"/>
    </row>
    <row r="4006" spans="1:26" x14ac:dyDescent="0.3">
      <c r="A4006" s="7"/>
      <c r="B4006" s="12"/>
      <c r="C4006" s="12"/>
      <c r="D4006" s="12"/>
      <c r="E4006" s="12"/>
      <c r="F4006" s="12"/>
      <c r="G4006" s="12"/>
      <c r="H4006" s="12"/>
      <c r="I4006" s="12"/>
      <c r="J4006" s="12"/>
      <c r="K4006" s="12"/>
      <c r="L4006" s="12"/>
      <c r="M4006" s="12"/>
      <c r="N4006" s="12"/>
      <c r="O4006" s="12"/>
      <c r="P4006" s="12"/>
      <c r="Q4006" s="12"/>
      <c r="R4006" s="12"/>
      <c r="S4006" s="12"/>
      <c r="T4006" s="12"/>
      <c r="U4006" s="12"/>
      <c r="V4006" s="12"/>
      <c r="W4006" s="12"/>
      <c r="X4006" s="12"/>
      <c r="Y4006" s="12"/>
      <c r="Z4006" s="12"/>
    </row>
    <row r="4007" spans="1:26" x14ac:dyDescent="0.3">
      <c r="A4007" s="7"/>
      <c r="B4007" s="12"/>
      <c r="C4007" s="12"/>
      <c r="D4007" s="12"/>
      <c r="E4007" s="12"/>
      <c r="F4007" s="12"/>
      <c r="G4007" s="12"/>
      <c r="H4007" s="12"/>
      <c r="I4007" s="12"/>
      <c r="J4007" s="12"/>
      <c r="K4007" s="12"/>
      <c r="L4007" s="12"/>
      <c r="M4007" s="12"/>
      <c r="N4007" s="12"/>
      <c r="O4007" s="12"/>
      <c r="P4007" s="12"/>
      <c r="Q4007" s="12"/>
      <c r="R4007" s="12"/>
      <c r="S4007" s="12"/>
      <c r="T4007" s="12"/>
      <c r="U4007" s="12"/>
      <c r="V4007" s="12"/>
      <c r="W4007" s="12"/>
      <c r="X4007" s="12"/>
      <c r="Y4007" s="12"/>
      <c r="Z4007" s="12"/>
    </row>
    <row r="4008" spans="1:26" x14ac:dyDescent="0.3">
      <c r="A4008" s="7"/>
      <c r="B4008" s="12"/>
      <c r="C4008" s="12"/>
      <c r="D4008" s="12"/>
      <c r="E4008" s="12"/>
      <c r="F4008" s="12"/>
      <c r="G4008" s="12"/>
      <c r="H4008" s="12"/>
      <c r="I4008" s="12"/>
      <c r="J4008" s="12"/>
      <c r="K4008" s="12"/>
      <c r="L4008" s="12"/>
      <c r="M4008" s="12"/>
      <c r="N4008" s="12"/>
      <c r="O4008" s="12"/>
      <c r="P4008" s="12"/>
      <c r="Q4008" s="12"/>
      <c r="R4008" s="12"/>
      <c r="S4008" s="12"/>
      <c r="T4008" s="12"/>
      <c r="U4008" s="12"/>
      <c r="V4008" s="12"/>
      <c r="W4008" s="12"/>
      <c r="X4008" s="12"/>
      <c r="Y4008" s="12"/>
      <c r="Z4008" s="12"/>
    </row>
    <row r="4009" spans="1:26" x14ac:dyDescent="0.3">
      <c r="A4009" s="7"/>
      <c r="B4009" s="12"/>
      <c r="C4009" s="12"/>
      <c r="D4009" s="12"/>
      <c r="E4009" s="12"/>
      <c r="F4009" s="12"/>
      <c r="G4009" s="12"/>
      <c r="H4009" s="12"/>
      <c r="I4009" s="12"/>
      <c r="J4009" s="12"/>
      <c r="K4009" s="12"/>
      <c r="L4009" s="12"/>
      <c r="M4009" s="12"/>
      <c r="N4009" s="12"/>
      <c r="O4009" s="12"/>
      <c r="P4009" s="12"/>
      <c r="Q4009" s="12"/>
      <c r="R4009" s="12"/>
      <c r="S4009" s="12"/>
      <c r="T4009" s="12"/>
      <c r="U4009" s="12"/>
      <c r="V4009" s="12"/>
      <c r="W4009" s="12"/>
      <c r="X4009" s="12"/>
      <c r="Y4009" s="12"/>
      <c r="Z4009" s="12"/>
    </row>
    <row r="4010" spans="1:26" x14ac:dyDescent="0.3">
      <c r="A4010" s="7"/>
      <c r="B4010" s="12"/>
      <c r="C4010" s="12"/>
      <c r="D4010" s="12"/>
      <c r="E4010" s="12"/>
      <c r="F4010" s="12"/>
      <c r="G4010" s="12"/>
      <c r="H4010" s="12"/>
      <c r="I4010" s="12"/>
      <c r="J4010" s="12"/>
      <c r="K4010" s="12"/>
      <c r="L4010" s="12"/>
      <c r="M4010" s="12"/>
      <c r="N4010" s="12"/>
      <c r="O4010" s="12"/>
      <c r="P4010" s="12"/>
      <c r="Q4010" s="12"/>
      <c r="R4010" s="12"/>
      <c r="S4010" s="12"/>
      <c r="T4010" s="12"/>
      <c r="U4010" s="12"/>
      <c r="V4010" s="12"/>
      <c r="W4010" s="12"/>
      <c r="X4010" s="12"/>
      <c r="Y4010" s="12"/>
      <c r="Z4010" s="12"/>
    </row>
    <row r="4011" spans="1:26" x14ac:dyDescent="0.3">
      <c r="A4011" s="7"/>
      <c r="B4011" s="12"/>
      <c r="C4011" s="12"/>
      <c r="D4011" s="12"/>
      <c r="E4011" s="12"/>
      <c r="F4011" s="12"/>
      <c r="G4011" s="12"/>
      <c r="H4011" s="12"/>
      <c r="I4011" s="12"/>
      <c r="J4011" s="12"/>
      <c r="K4011" s="12"/>
      <c r="L4011" s="12"/>
      <c r="M4011" s="12"/>
      <c r="N4011" s="12"/>
      <c r="O4011" s="12"/>
      <c r="P4011" s="12"/>
      <c r="Q4011" s="12"/>
      <c r="R4011" s="12"/>
      <c r="S4011" s="12"/>
      <c r="T4011" s="12"/>
      <c r="U4011" s="12"/>
      <c r="V4011" s="12"/>
      <c r="W4011" s="12"/>
      <c r="X4011" s="12"/>
      <c r="Y4011" s="12"/>
      <c r="Z4011" s="12"/>
    </row>
    <row r="4012" spans="1:26" x14ac:dyDescent="0.3">
      <c r="A4012" s="7"/>
      <c r="B4012" s="12"/>
      <c r="C4012" s="12"/>
      <c r="D4012" s="12"/>
      <c r="E4012" s="12"/>
      <c r="F4012" s="12"/>
      <c r="G4012" s="12"/>
      <c r="H4012" s="12"/>
      <c r="I4012" s="12"/>
      <c r="J4012" s="12"/>
      <c r="K4012" s="12"/>
      <c r="L4012" s="12"/>
      <c r="M4012" s="12"/>
      <c r="N4012" s="12"/>
      <c r="O4012" s="12"/>
      <c r="P4012" s="12"/>
      <c r="Q4012" s="12"/>
      <c r="R4012" s="12"/>
      <c r="S4012" s="12"/>
      <c r="T4012" s="12"/>
      <c r="U4012" s="12"/>
      <c r="V4012" s="12"/>
      <c r="W4012" s="12"/>
      <c r="X4012" s="12"/>
      <c r="Y4012" s="12"/>
      <c r="Z4012" s="12"/>
    </row>
    <row r="4013" spans="1:26" x14ac:dyDescent="0.3">
      <c r="A4013" s="7"/>
      <c r="B4013" s="12"/>
      <c r="C4013" s="12"/>
      <c r="D4013" s="12"/>
      <c r="E4013" s="12"/>
      <c r="F4013" s="12"/>
      <c r="G4013" s="12"/>
      <c r="H4013" s="12"/>
      <c r="I4013" s="12"/>
      <c r="J4013" s="12"/>
      <c r="K4013" s="12"/>
      <c r="L4013" s="12"/>
      <c r="M4013" s="12"/>
      <c r="N4013" s="12"/>
      <c r="O4013" s="12"/>
      <c r="P4013" s="12"/>
      <c r="Q4013" s="12"/>
      <c r="R4013" s="12"/>
      <c r="S4013" s="12"/>
      <c r="T4013" s="12"/>
      <c r="U4013" s="12"/>
      <c r="V4013" s="12"/>
      <c r="W4013" s="12"/>
      <c r="X4013" s="12"/>
      <c r="Y4013" s="12"/>
      <c r="Z4013" s="12"/>
    </row>
    <row r="4014" spans="1:26" x14ac:dyDescent="0.3">
      <c r="A4014" s="7"/>
      <c r="B4014" s="12"/>
      <c r="C4014" s="12"/>
      <c r="D4014" s="12"/>
      <c r="E4014" s="12"/>
      <c r="F4014" s="12"/>
      <c r="G4014" s="12"/>
      <c r="H4014" s="12"/>
      <c r="I4014" s="12"/>
      <c r="J4014" s="12"/>
      <c r="K4014" s="12"/>
      <c r="L4014" s="12"/>
      <c r="M4014" s="12"/>
      <c r="N4014" s="12"/>
      <c r="O4014" s="12"/>
      <c r="P4014" s="12"/>
      <c r="Q4014" s="12"/>
      <c r="R4014" s="12"/>
      <c r="S4014" s="12"/>
      <c r="T4014" s="12"/>
      <c r="U4014" s="12"/>
      <c r="V4014" s="12"/>
      <c r="W4014" s="12"/>
      <c r="X4014" s="12"/>
      <c r="Y4014" s="12"/>
      <c r="Z4014" s="12"/>
    </row>
    <row r="4015" spans="1:26" x14ac:dyDescent="0.3">
      <c r="A4015" s="7"/>
      <c r="B4015" s="12"/>
      <c r="C4015" s="12"/>
      <c r="D4015" s="12"/>
      <c r="E4015" s="12"/>
      <c r="F4015" s="12"/>
      <c r="G4015" s="12"/>
      <c r="H4015" s="12"/>
      <c r="I4015" s="12"/>
      <c r="J4015" s="12"/>
      <c r="K4015" s="12"/>
      <c r="L4015" s="12"/>
      <c r="M4015" s="12"/>
      <c r="N4015" s="12"/>
      <c r="O4015" s="12"/>
      <c r="P4015" s="12"/>
      <c r="Q4015" s="12"/>
      <c r="R4015" s="12"/>
      <c r="S4015" s="12"/>
      <c r="T4015" s="12"/>
      <c r="U4015" s="12"/>
      <c r="V4015" s="12"/>
      <c r="W4015" s="12"/>
      <c r="X4015" s="12"/>
      <c r="Y4015" s="12"/>
      <c r="Z4015" s="12"/>
    </row>
    <row r="4016" spans="1:26" x14ac:dyDescent="0.3">
      <c r="A4016" s="7"/>
      <c r="B4016" s="12"/>
      <c r="C4016" s="12"/>
      <c r="D4016" s="12"/>
      <c r="E4016" s="12"/>
      <c r="F4016" s="12"/>
      <c r="G4016" s="12"/>
      <c r="H4016" s="12"/>
      <c r="I4016" s="12"/>
      <c r="J4016" s="12"/>
      <c r="K4016" s="12"/>
      <c r="L4016" s="12"/>
      <c r="M4016" s="12"/>
      <c r="N4016" s="12"/>
      <c r="O4016" s="12"/>
      <c r="P4016" s="12"/>
      <c r="Q4016" s="12"/>
      <c r="R4016" s="12"/>
      <c r="S4016" s="12"/>
      <c r="T4016" s="12"/>
      <c r="U4016" s="12"/>
      <c r="V4016" s="12"/>
      <c r="W4016" s="12"/>
      <c r="X4016" s="12"/>
      <c r="Y4016" s="12"/>
      <c r="Z4016" s="12"/>
    </row>
    <row r="4017" spans="1:26" x14ac:dyDescent="0.3">
      <c r="A4017" s="7"/>
      <c r="B4017" s="12"/>
      <c r="C4017" s="12"/>
      <c r="D4017" s="12"/>
      <c r="E4017" s="12"/>
      <c r="F4017" s="12"/>
      <c r="G4017" s="12"/>
      <c r="H4017" s="12"/>
      <c r="I4017" s="12"/>
      <c r="J4017" s="12"/>
      <c r="K4017" s="12"/>
      <c r="L4017" s="12"/>
      <c r="M4017" s="12"/>
      <c r="N4017" s="12"/>
      <c r="O4017" s="12"/>
      <c r="P4017" s="12"/>
      <c r="Q4017" s="12"/>
      <c r="R4017" s="12"/>
      <c r="S4017" s="12"/>
      <c r="T4017" s="12"/>
      <c r="U4017" s="12"/>
      <c r="V4017" s="12"/>
      <c r="W4017" s="12"/>
      <c r="X4017" s="12"/>
      <c r="Y4017" s="12"/>
      <c r="Z4017" s="12"/>
    </row>
    <row r="4018" spans="1:26" x14ac:dyDescent="0.3">
      <c r="A4018" s="7"/>
      <c r="B4018" s="12"/>
      <c r="C4018" s="12"/>
      <c r="D4018" s="12"/>
      <c r="E4018" s="12"/>
      <c r="F4018" s="12"/>
      <c r="G4018" s="12"/>
      <c r="H4018" s="12"/>
      <c r="I4018" s="12"/>
      <c r="J4018" s="12"/>
      <c r="K4018" s="12"/>
      <c r="L4018" s="12"/>
      <c r="M4018" s="12"/>
      <c r="N4018" s="12"/>
      <c r="O4018" s="12"/>
      <c r="P4018" s="12"/>
      <c r="Q4018" s="12"/>
      <c r="R4018" s="12"/>
      <c r="S4018" s="12"/>
      <c r="T4018" s="12"/>
      <c r="U4018" s="12"/>
      <c r="V4018" s="12"/>
      <c r="W4018" s="12"/>
      <c r="X4018" s="12"/>
      <c r="Y4018" s="12"/>
      <c r="Z4018" s="12"/>
    </row>
    <row r="4019" spans="1:26" x14ac:dyDescent="0.3">
      <c r="A4019" s="7"/>
      <c r="B4019" s="12"/>
      <c r="C4019" s="12"/>
      <c r="D4019" s="12"/>
      <c r="E4019" s="12"/>
      <c r="F4019" s="12"/>
      <c r="G4019" s="12"/>
      <c r="H4019" s="12"/>
      <c r="I4019" s="12"/>
      <c r="J4019" s="12"/>
      <c r="K4019" s="12"/>
      <c r="L4019" s="12"/>
      <c r="M4019" s="12"/>
      <c r="N4019" s="12"/>
      <c r="O4019" s="12"/>
      <c r="P4019" s="12"/>
      <c r="Q4019" s="12"/>
      <c r="R4019" s="12"/>
      <c r="S4019" s="12"/>
      <c r="T4019" s="12"/>
      <c r="U4019" s="12"/>
      <c r="V4019" s="12"/>
      <c r="W4019" s="12"/>
      <c r="X4019" s="12"/>
      <c r="Y4019" s="12"/>
      <c r="Z4019" s="12"/>
    </row>
    <row r="4020" spans="1:26" x14ac:dyDescent="0.3">
      <c r="A4020" s="7"/>
      <c r="B4020" s="12"/>
      <c r="C4020" s="12"/>
      <c r="D4020" s="12"/>
      <c r="E4020" s="12"/>
      <c r="F4020" s="12"/>
      <c r="G4020" s="12"/>
      <c r="H4020" s="12"/>
      <c r="I4020" s="12"/>
      <c r="J4020" s="12"/>
      <c r="K4020" s="12"/>
      <c r="L4020" s="12"/>
      <c r="M4020" s="12"/>
      <c r="N4020" s="12"/>
      <c r="O4020" s="12"/>
      <c r="P4020" s="12"/>
      <c r="Q4020" s="12"/>
      <c r="R4020" s="12"/>
      <c r="S4020" s="12"/>
      <c r="T4020" s="12"/>
      <c r="U4020" s="12"/>
      <c r="V4020" s="12"/>
      <c r="W4020" s="12"/>
      <c r="X4020" s="12"/>
      <c r="Y4020" s="12"/>
      <c r="Z4020" s="12"/>
    </row>
    <row r="4021" spans="1:26" x14ac:dyDescent="0.3">
      <c r="A4021" s="7"/>
      <c r="B4021" s="12"/>
      <c r="C4021" s="12"/>
      <c r="D4021" s="12"/>
      <c r="E4021" s="12"/>
      <c r="F4021" s="12"/>
      <c r="G4021" s="12"/>
      <c r="H4021" s="12"/>
      <c r="I4021" s="12"/>
      <c r="J4021" s="12"/>
      <c r="K4021" s="12"/>
      <c r="L4021" s="12"/>
      <c r="M4021" s="12"/>
      <c r="N4021" s="12"/>
      <c r="O4021" s="12"/>
      <c r="P4021" s="12"/>
      <c r="Q4021" s="12"/>
      <c r="R4021" s="12"/>
      <c r="S4021" s="12"/>
      <c r="T4021" s="12"/>
      <c r="U4021" s="12"/>
      <c r="V4021" s="12"/>
      <c r="W4021" s="12"/>
      <c r="X4021" s="12"/>
      <c r="Y4021" s="12"/>
      <c r="Z4021" s="12"/>
    </row>
    <row r="4022" spans="1:26" x14ac:dyDescent="0.3">
      <c r="A4022" s="7"/>
      <c r="B4022" s="12"/>
      <c r="C4022" s="12"/>
      <c r="D4022" s="12"/>
      <c r="E4022" s="12"/>
      <c r="F4022" s="12"/>
      <c r="G4022" s="12"/>
      <c r="H4022" s="12"/>
      <c r="I4022" s="12"/>
      <c r="J4022" s="12"/>
      <c r="K4022" s="12"/>
      <c r="L4022" s="12"/>
      <c r="M4022" s="12"/>
      <c r="N4022" s="12"/>
      <c r="O4022" s="12"/>
      <c r="P4022" s="12"/>
      <c r="Q4022" s="12"/>
      <c r="R4022" s="12"/>
      <c r="S4022" s="12"/>
      <c r="T4022" s="12"/>
      <c r="U4022" s="12"/>
      <c r="V4022" s="12"/>
      <c r="W4022" s="12"/>
      <c r="X4022" s="12"/>
      <c r="Y4022" s="12"/>
      <c r="Z4022" s="12"/>
    </row>
    <row r="4023" spans="1:26" x14ac:dyDescent="0.3">
      <c r="A4023" s="7"/>
      <c r="B4023" s="12"/>
      <c r="C4023" s="12"/>
      <c r="D4023" s="12"/>
      <c r="E4023" s="12"/>
      <c r="F4023" s="12"/>
      <c r="G4023" s="12"/>
      <c r="H4023" s="12"/>
      <c r="I4023" s="12"/>
      <c r="J4023" s="12"/>
      <c r="K4023" s="12"/>
      <c r="L4023" s="12"/>
      <c r="M4023" s="12"/>
      <c r="N4023" s="12"/>
      <c r="O4023" s="12"/>
      <c r="P4023" s="12"/>
      <c r="Q4023" s="12"/>
      <c r="R4023" s="12"/>
      <c r="S4023" s="12"/>
      <c r="T4023" s="12"/>
      <c r="U4023" s="12"/>
      <c r="V4023" s="12"/>
      <c r="W4023" s="12"/>
      <c r="X4023" s="12"/>
      <c r="Y4023" s="12"/>
      <c r="Z4023" s="12"/>
    </row>
    <row r="4024" spans="1:26" x14ac:dyDescent="0.3">
      <c r="A4024" s="7"/>
      <c r="B4024" s="12"/>
      <c r="C4024" s="12"/>
      <c r="D4024" s="12"/>
      <c r="E4024" s="12"/>
      <c r="F4024" s="12"/>
      <c r="G4024" s="12"/>
      <c r="H4024" s="12"/>
      <c r="I4024" s="12"/>
      <c r="J4024" s="12"/>
      <c r="K4024" s="12"/>
      <c r="L4024" s="12"/>
      <c r="M4024" s="12"/>
      <c r="N4024" s="12"/>
      <c r="O4024" s="12"/>
      <c r="P4024" s="12"/>
      <c r="Q4024" s="12"/>
      <c r="R4024" s="12"/>
      <c r="S4024" s="12"/>
      <c r="T4024" s="12"/>
      <c r="U4024" s="12"/>
      <c r="V4024" s="12"/>
      <c r="W4024" s="12"/>
      <c r="X4024" s="12"/>
      <c r="Y4024" s="12"/>
      <c r="Z4024" s="12"/>
    </row>
    <row r="4025" spans="1:26" x14ac:dyDescent="0.3">
      <c r="A4025" s="7"/>
      <c r="B4025" s="12"/>
      <c r="C4025" s="12"/>
      <c r="D4025" s="12"/>
      <c r="E4025" s="12"/>
      <c r="F4025" s="12"/>
      <c r="G4025" s="12"/>
      <c r="H4025" s="12"/>
      <c r="I4025" s="12"/>
      <c r="J4025" s="12"/>
      <c r="K4025" s="12"/>
      <c r="L4025" s="12"/>
      <c r="M4025" s="12"/>
      <c r="N4025" s="12"/>
      <c r="O4025" s="12"/>
      <c r="P4025" s="12"/>
      <c r="Q4025" s="12"/>
      <c r="R4025" s="12"/>
      <c r="S4025" s="12"/>
      <c r="T4025" s="12"/>
      <c r="U4025" s="12"/>
      <c r="V4025" s="12"/>
      <c r="W4025" s="12"/>
      <c r="X4025" s="12"/>
      <c r="Y4025" s="12"/>
      <c r="Z4025" s="12"/>
    </row>
    <row r="4026" spans="1:26" x14ac:dyDescent="0.3">
      <c r="A4026" s="7"/>
      <c r="B4026" s="12"/>
      <c r="C4026" s="12"/>
      <c r="D4026" s="12"/>
      <c r="E4026" s="12"/>
      <c r="F4026" s="12"/>
      <c r="G4026" s="12"/>
      <c r="H4026" s="12"/>
      <c r="I4026" s="12"/>
      <c r="J4026" s="12"/>
      <c r="K4026" s="12"/>
      <c r="L4026" s="12"/>
      <c r="M4026" s="12"/>
      <c r="N4026" s="12"/>
      <c r="O4026" s="12"/>
      <c r="P4026" s="12"/>
      <c r="Q4026" s="12"/>
      <c r="R4026" s="12"/>
      <c r="S4026" s="12"/>
      <c r="T4026" s="12"/>
      <c r="U4026" s="12"/>
      <c r="V4026" s="12"/>
      <c r="W4026" s="12"/>
      <c r="X4026" s="12"/>
      <c r="Y4026" s="12"/>
      <c r="Z4026" s="12"/>
    </row>
    <row r="4027" spans="1:26" x14ac:dyDescent="0.3">
      <c r="A4027" s="7"/>
      <c r="B4027" s="12"/>
      <c r="C4027" s="12"/>
      <c r="D4027" s="12"/>
      <c r="E4027" s="12"/>
      <c r="F4027" s="12"/>
      <c r="G4027" s="12"/>
      <c r="H4027" s="12"/>
      <c r="I4027" s="12"/>
      <c r="J4027" s="12"/>
      <c r="K4027" s="12"/>
      <c r="L4027" s="12"/>
      <c r="M4027" s="12"/>
      <c r="N4027" s="12"/>
      <c r="O4027" s="12"/>
      <c r="P4027" s="12"/>
      <c r="Q4027" s="12"/>
      <c r="R4027" s="12"/>
      <c r="S4027" s="12"/>
      <c r="T4027" s="12"/>
      <c r="U4027" s="12"/>
      <c r="V4027" s="12"/>
      <c r="W4027" s="12"/>
      <c r="X4027" s="12"/>
      <c r="Y4027" s="12"/>
      <c r="Z4027" s="12"/>
    </row>
    <row r="4028" spans="1:26" x14ac:dyDescent="0.3">
      <c r="A4028" s="7"/>
      <c r="B4028" s="12"/>
      <c r="C4028" s="12"/>
      <c r="D4028" s="12"/>
      <c r="E4028" s="12"/>
      <c r="F4028" s="12"/>
      <c r="G4028" s="12"/>
      <c r="H4028" s="12"/>
      <c r="I4028" s="12"/>
      <c r="J4028" s="12"/>
      <c r="K4028" s="12"/>
      <c r="L4028" s="12"/>
      <c r="M4028" s="12"/>
      <c r="N4028" s="12"/>
      <c r="O4028" s="12"/>
      <c r="P4028" s="12"/>
      <c r="Q4028" s="12"/>
      <c r="R4028" s="12"/>
      <c r="S4028" s="12"/>
      <c r="T4028" s="12"/>
      <c r="U4028" s="12"/>
      <c r="V4028" s="12"/>
      <c r="W4028" s="12"/>
      <c r="X4028" s="12"/>
      <c r="Y4028" s="12"/>
      <c r="Z4028" s="12"/>
    </row>
    <row r="4029" spans="1:26" x14ac:dyDescent="0.3">
      <c r="A4029" s="7"/>
      <c r="B4029" s="12"/>
      <c r="C4029" s="12"/>
      <c r="D4029" s="12"/>
      <c r="E4029" s="12"/>
      <c r="F4029" s="12"/>
      <c r="G4029" s="12"/>
      <c r="H4029" s="12"/>
      <c r="I4029" s="12"/>
      <c r="J4029" s="12"/>
      <c r="K4029" s="12"/>
      <c r="L4029" s="12"/>
      <c r="M4029" s="12"/>
      <c r="N4029" s="12"/>
      <c r="O4029" s="12"/>
      <c r="P4029" s="12"/>
      <c r="Q4029" s="12"/>
      <c r="R4029" s="12"/>
      <c r="S4029" s="12"/>
      <c r="T4029" s="12"/>
      <c r="U4029" s="12"/>
      <c r="V4029" s="12"/>
      <c r="W4029" s="12"/>
      <c r="X4029" s="12"/>
      <c r="Y4029" s="12"/>
      <c r="Z4029" s="12"/>
    </row>
    <row r="4030" spans="1:26" x14ac:dyDescent="0.3">
      <c r="A4030" s="7"/>
      <c r="B4030" s="12"/>
      <c r="C4030" s="12"/>
      <c r="D4030" s="12"/>
      <c r="E4030" s="12"/>
      <c r="F4030" s="12"/>
      <c r="G4030" s="12"/>
      <c r="H4030" s="12"/>
      <c r="I4030" s="12"/>
      <c r="J4030" s="12"/>
      <c r="K4030" s="12"/>
      <c r="L4030" s="12"/>
      <c r="M4030" s="12"/>
      <c r="N4030" s="12"/>
      <c r="O4030" s="12"/>
      <c r="P4030" s="12"/>
      <c r="Q4030" s="12"/>
      <c r="R4030" s="12"/>
      <c r="S4030" s="12"/>
      <c r="T4030" s="12"/>
      <c r="U4030" s="12"/>
      <c r="V4030" s="12"/>
      <c r="W4030" s="12"/>
      <c r="X4030" s="12"/>
      <c r="Y4030" s="12"/>
      <c r="Z4030" s="12"/>
    </row>
    <row r="4031" spans="1:26" x14ac:dyDescent="0.3">
      <c r="A4031" s="7"/>
      <c r="B4031" s="12"/>
      <c r="C4031" s="12"/>
      <c r="D4031" s="12"/>
      <c r="E4031" s="12"/>
      <c r="F4031" s="12"/>
      <c r="G4031" s="12"/>
      <c r="H4031" s="12"/>
      <c r="I4031" s="12"/>
      <c r="J4031" s="12"/>
      <c r="K4031" s="12"/>
      <c r="L4031" s="12"/>
      <c r="M4031" s="12"/>
      <c r="N4031" s="12"/>
      <c r="O4031" s="12"/>
      <c r="P4031" s="12"/>
      <c r="Q4031" s="12"/>
      <c r="R4031" s="12"/>
      <c r="S4031" s="12"/>
      <c r="T4031" s="12"/>
      <c r="U4031" s="12"/>
      <c r="V4031" s="12"/>
      <c r="W4031" s="12"/>
      <c r="X4031" s="12"/>
      <c r="Y4031" s="12"/>
      <c r="Z4031" s="12"/>
    </row>
    <row r="4032" spans="1:26" x14ac:dyDescent="0.3">
      <c r="A4032" s="7"/>
      <c r="B4032" s="12"/>
      <c r="C4032" s="12"/>
      <c r="D4032" s="12"/>
      <c r="E4032" s="12"/>
      <c r="F4032" s="12"/>
      <c r="G4032" s="12"/>
      <c r="H4032" s="12"/>
      <c r="I4032" s="12"/>
      <c r="J4032" s="12"/>
      <c r="K4032" s="12"/>
      <c r="L4032" s="12"/>
      <c r="M4032" s="12"/>
      <c r="N4032" s="12"/>
      <c r="O4032" s="12"/>
      <c r="P4032" s="12"/>
      <c r="Q4032" s="12"/>
      <c r="R4032" s="12"/>
      <c r="S4032" s="12"/>
      <c r="T4032" s="12"/>
      <c r="U4032" s="12"/>
      <c r="V4032" s="12"/>
      <c r="W4032" s="12"/>
      <c r="X4032" s="12"/>
      <c r="Y4032" s="12"/>
      <c r="Z4032" s="12"/>
    </row>
    <row r="4033" spans="1:26" x14ac:dyDescent="0.3">
      <c r="A4033" s="7"/>
      <c r="B4033" s="12"/>
      <c r="C4033" s="12"/>
      <c r="D4033" s="12"/>
      <c r="E4033" s="12"/>
      <c r="F4033" s="12"/>
      <c r="G4033" s="12"/>
      <c r="H4033" s="12"/>
      <c r="I4033" s="12"/>
      <c r="J4033" s="12"/>
      <c r="K4033" s="12"/>
      <c r="L4033" s="12"/>
      <c r="M4033" s="12"/>
      <c r="N4033" s="12"/>
      <c r="O4033" s="12"/>
      <c r="P4033" s="12"/>
      <c r="Q4033" s="12"/>
      <c r="R4033" s="12"/>
      <c r="S4033" s="12"/>
      <c r="T4033" s="12"/>
      <c r="U4033" s="12"/>
      <c r="V4033" s="12"/>
      <c r="W4033" s="12"/>
      <c r="X4033" s="12"/>
      <c r="Y4033" s="12"/>
      <c r="Z4033" s="12"/>
    </row>
    <row r="4034" spans="1:26" x14ac:dyDescent="0.3">
      <c r="A4034" s="7"/>
      <c r="B4034" s="12"/>
      <c r="C4034" s="12"/>
      <c r="D4034" s="12"/>
      <c r="E4034" s="12"/>
      <c r="F4034" s="12"/>
      <c r="G4034" s="12"/>
      <c r="H4034" s="12"/>
      <c r="I4034" s="12"/>
      <c r="J4034" s="12"/>
      <c r="K4034" s="12"/>
      <c r="L4034" s="12"/>
      <c r="M4034" s="12"/>
      <c r="N4034" s="12"/>
      <c r="O4034" s="12"/>
      <c r="P4034" s="12"/>
      <c r="Q4034" s="12"/>
      <c r="R4034" s="12"/>
      <c r="S4034" s="12"/>
      <c r="T4034" s="12"/>
      <c r="U4034" s="12"/>
      <c r="V4034" s="12"/>
      <c r="W4034" s="12"/>
      <c r="X4034" s="12"/>
      <c r="Y4034" s="12"/>
      <c r="Z4034" s="12"/>
    </row>
    <row r="4035" spans="1:26" x14ac:dyDescent="0.3">
      <c r="A4035" s="7"/>
      <c r="B4035" s="12"/>
      <c r="C4035" s="12"/>
      <c r="D4035" s="12"/>
      <c r="E4035" s="12"/>
      <c r="F4035" s="12"/>
      <c r="G4035" s="12"/>
      <c r="H4035" s="12"/>
      <c r="I4035" s="12"/>
      <c r="J4035" s="12"/>
      <c r="K4035" s="12"/>
      <c r="L4035" s="12"/>
      <c r="M4035" s="12"/>
      <c r="N4035" s="12"/>
      <c r="O4035" s="12"/>
      <c r="P4035" s="12"/>
      <c r="Q4035" s="12"/>
      <c r="R4035" s="12"/>
      <c r="S4035" s="12"/>
      <c r="T4035" s="12"/>
      <c r="U4035" s="12"/>
      <c r="V4035" s="12"/>
      <c r="W4035" s="12"/>
      <c r="X4035" s="12"/>
      <c r="Y4035" s="12"/>
      <c r="Z4035" s="12"/>
    </row>
    <row r="4036" spans="1:26" x14ac:dyDescent="0.3">
      <c r="A4036" s="7"/>
      <c r="B4036" s="12"/>
      <c r="C4036" s="12"/>
      <c r="D4036" s="12"/>
      <c r="E4036" s="12"/>
      <c r="F4036" s="12"/>
      <c r="G4036" s="12"/>
      <c r="H4036" s="12"/>
      <c r="I4036" s="12"/>
      <c r="J4036" s="12"/>
      <c r="K4036" s="12"/>
      <c r="L4036" s="12"/>
      <c r="M4036" s="12"/>
      <c r="N4036" s="12"/>
      <c r="O4036" s="12"/>
      <c r="P4036" s="12"/>
      <c r="Q4036" s="12"/>
      <c r="R4036" s="12"/>
      <c r="S4036" s="12"/>
      <c r="T4036" s="12"/>
      <c r="U4036" s="12"/>
      <c r="V4036" s="12"/>
      <c r="W4036" s="12"/>
      <c r="X4036" s="12"/>
      <c r="Y4036" s="12"/>
      <c r="Z4036" s="12"/>
    </row>
    <row r="4037" spans="1:26" x14ac:dyDescent="0.3">
      <c r="A4037" s="7"/>
      <c r="B4037" s="12"/>
      <c r="C4037" s="12"/>
      <c r="D4037" s="12"/>
      <c r="E4037" s="12"/>
      <c r="F4037" s="12"/>
      <c r="G4037" s="12"/>
      <c r="H4037" s="12"/>
      <c r="I4037" s="12"/>
      <c r="J4037" s="12"/>
      <c r="K4037" s="12"/>
      <c r="L4037" s="12"/>
      <c r="M4037" s="12"/>
      <c r="N4037" s="12"/>
      <c r="O4037" s="12"/>
      <c r="P4037" s="12"/>
      <c r="Q4037" s="12"/>
      <c r="R4037" s="12"/>
      <c r="S4037" s="12"/>
      <c r="T4037" s="12"/>
      <c r="U4037" s="12"/>
      <c r="V4037" s="12"/>
      <c r="W4037" s="12"/>
      <c r="X4037" s="12"/>
      <c r="Y4037" s="12"/>
      <c r="Z4037" s="12"/>
    </row>
    <row r="4038" spans="1:26" x14ac:dyDescent="0.3">
      <c r="A4038" s="7"/>
      <c r="B4038" s="12"/>
      <c r="C4038" s="12"/>
      <c r="D4038" s="12"/>
      <c r="E4038" s="12"/>
      <c r="F4038" s="12"/>
      <c r="G4038" s="12"/>
      <c r="H4038" s="12"/>
      <c r="I4038" s="12"/>
      <c r="J4038" s="12"/>
      <c r="K4038" s="12"/>
      <c r="L4038" s="12"/>
      <c r="M4038" s="12"/>
      <c r="N4038" s="12"/>
      <c r="O4038" s="12"/>
      <c r="P4038" s="12"/>
      <c r="Q4038" s="12"/>
      <c r="R4038" s="12"/>
      <c r="S4038" s="12"/>
      <c r="T4038" s="12"/>
      <c r="U4038" s="12"/>
      <c r="V4038" s="12"/>
      <c r="W4038" s="12"/>
      <c r="X4038" s="12"/>
      <c r="Y4038" s="12"/>
      <c r="Z4038" s="12"/>
    </row>
    <row r="4039" spans="1:26" x14ac:dyDescent="0.3">
      <c r="A4039" s="7"/>
      <c r="B4039" s="12"/>
      <c r="C4039" s="12"/>
      <c r="D4039" s="12"/>
      <c r="E4039" s="12"/>
      <c r="F4039" s="12"/>
      <c r="G4039" s="12"/>
      <c r="H4039" s="12"/>
      <c r="I4039" s="12"/>
      <c r="J4039" s="12"/>
      <c r="K4039" s="12"/>
      <c r="L4039" s="12"/>
      <c r="M4039" s="12"/>
      <c r="N4039" s="12"/>
      <c r="O4039" s="12"/>
      <c r="P4039" s="12"/>
      <c r="Q4039" s="12"/>
      <c r="R4039" s="12"/>
      <c r="S4039" s="12"/>
      <c r="T4039" s="12"/>
      <c r="U4039" s="12"/>
      <c r="V4039" s="12"/>
      <c r="W4039" s="12"/>
      <c r="X4039" s="12"/>
      <c r="Y4039" s="12"/>
      <c r="Z4039" s="12"/>
    </row>
    <row r="4040" spans="1:26" x14ac:dyDescent="0.3">
      <c r="A4040" s="7"/>
      <c r="B4040" s="12"/>
      <c r="C4040" s="12"/>
      <c r="D4040" s="12"/>
      <c r="E4040" s="12"/>
      <c r="F4040" s="12"/>
      <c r="G4040" s="12"/>
      <c r="H4040" s="12"/>
      <c r="I4040" s="12"/>
      <c r="J4040" s="12"/>
      <c r="K4040" s="12"/>
      <c r="L4040" s="12"/>
      <c r="M4040" s="12"/>
      <c r="N4040" s="12"/>
      <c r="O4040" s="12"/>
      <c r="P4040" s="12"/>
      <c r="Q4040" s="12"/>
      <c r="R4040" s="12"/>
      <c r="S4040" s="12"/>
      <c r="T4040" s="12"/>
      <c r="U4040" s="12"/>
      <c r="V4040" s="12"/>
      <c r="W4040" s="12"/>
      <c r="X4040" s="12"/>
      <c r="Y4040" s="12"/>
      <c r="Z4040" s="12"/>
    </row>
    <row r="4041" spans="1:26" x14ac:dyDescent="0.3">
      <c r="A4041" s="7"/>
      <c r="B4041" s="12"/>
      <c r="C4041" s="12"/>
      <c r="D4041" s="12"/>
      <c r="E4041" s="12"/>
      <c r="F4041" s="12"/>
      <c r="G4041" s="12"/>
      <c r="H4041" s="12"/>
      <c r="I4041" s="12"/>
      <c r="J4041" s="12"/>
      <c r="K4041" s="12"/>
      <c r="L4041" s="12"/>
      <c r="M4041" s="12"/>
      <c r="N4041" s="12"/>
      <c r="O4041" s="12"/>
      <c r="P4041" s="12"/>
      <c r="Q4041" s="12"/>
      <c r="R4041" s="12"/>
      <c r="S4041" s="12"/>
      <c r="T4041" s="12"/>
      <c r="U4041" s="12"/>
      <c r="V4041" s="12"/>
      <c r="W4041" s="12"/>
      <c r="X4041" s="12"/>
      <c r="Y4041" s="12"/>
      <c r="Z4041" s="12"/>
    </row>
    <row r="4042" spans="1:26" x14ac:dyDescent="0.3">
      <c r="A4042" s="7"/>
      <c r="B4042" s="12"/>
      <c r="C4042" s="12"/>
      <c r="D4042" s="12"/>
      <c r="E4042" s="12"/>
      <c r="F4042" s="12"/>
      <c r="G4042" s="12"/>
      <c r="H4042" s="12"/>
      <c r="I4042" s="12"/>
      <c r="J4042" s="12"/>
      <c r="K4042" s="12"/>
      <c r="L4042" s="12"/>
      <c r="M4042" s="12"/>
      <c r="N4042" s="12"/>
      <c r="O4042" s="12"/>
      <c r="P4042" s="12"/>
      <c r="Q4042" s="12"/>
      <c r="R4042" s="12"/>
      <c r="S4042" s="12"/>
      <c r="T4042" s="12"/>
      <c r="U4042" s="12"/>
      <c r="V4042" s="12"/>
      <c r="W4042" s="12"/>
      <c r="X4042" s="12"/>
      <c r="Y4042" s="12"/>
      <c r="Z4042" s="12"/>
    </row>
    <row r="4043" spans="1:26" x14ac:dyDescent="0.3">
      <c r="A4043" s="7"/>
      <c r="B4043" s="12"/>
      <c r="C4043" s="12"/>
      <c r="D4043" s="12"/>
      <c r="E4043" s="12"/>
      <c r="F4043" s="12"/>
      <c r="G4043" s="12"/>
      <c r="H4043" s="12"/>
      <c r="I4043" s="12"/>
      <c r="J4043" s="12"/>
      <c r="K4043" s="12"/>
      <c r="L4043" s="12"/>
      <c r="M4043" s="12"/>
      <c r="N4043" s="12"/>
      <c r="O4043" s="12"/>
      <c r="P4043" s="12"/>
      <c r="Q4043" s="12"/>
      <c r="R4043" s="12"/>
      <c r="S4043" s="12"/>
      <c r="T4043" s="12"/>
      <c r="U4043" s="12"/>
      <c r="V4043" s="12"/>
      <c r="W4043" s="12"/>
      <c r="X4043" s="12"/>
      <c r="Y4043" s="12"/>
      <c r="Z4043" s="12"/>
    </row>
    <row r="4044" spans="1:26" x14ac:dyDescent="0.3">
      <c r="A4044" s="7"/>
      <c r="B4044" s="12"/>
      <c r="C4044" s="12"/>
      <c r="D4044" s="12"/>
      <c r="E4044" s="12"/>
      <c r="F4044" s="12"/>
      <c r="G4044" s="12"/>
      <c r="H4044" s="12"/>
      <c r="I4044" s="12"/>
      <c r="J4044" s="12"/>
      <c r="K4044" s="12"/>
      <c r="L4044" s="12"/>
      <c r="M4044" s="12"/>
      <c r="N4044" s="12"/>
      <c r="O4044" s="12"/>
      <c r="P4044" s="12"/>
      <c r="Q4044" s="12"/>
      <c r="R4044" s="12"/>
      <c r="S4044" s="12"/>
      <c r="T4044" s="12"/>
      <c r="U4044" s="12"/>
      <c r="V4044" s="12"/>
      <c r="W4044" s="12"/>
      <c r="X4044" s="12"/>
      <c r="Y4044" s="12"/>
      <c r="Z4044" s="12"/>
    </row>
    <row r="4045" spans="1:26" x14ac:dyDescent="0.3">
      <c r="A4045" s="7"/>
      <c r="B4045" s="12"/>
      <c r="C4045" s="12"/>
      <c r="D4045" s="12"/>
      <c r="E4045" s="12"/>
      <c r="F4045" s="12"/>
      <c r="G4045" s="12"/>
      <c r="H4045" s="12"/>
      <c r="I4045" s="12"/>
      <c r="J4045" s="12"/>
      <c r="K4045" s="12"/>
      <c r="L4045" s="12"/>
      <c r="M4045" s="12"/>
      <c r="N4045" s="12"/>
      <c r="O4045" s="12"/>
      <c r="P4045" s="12"/>
      <c r="Q4045" s="12"/>
      <c r="R4045" s="12"/>
      <c r="S4045" s="12"/>
      <c r="T4045" s="12"/>
      <c r="U4045" s="12"/>
      <c r="V4045" s="12"/>
      <c r="W4045" s="12"/>
      <c r="X4045" s="12"/>
      <c r="Y4045" s="12"/>
      <c r="Z4045" s="12"/>
    </row>
    <row r="4046" spans="1:26" x14ac:dyDescent="0.3">
      <c r="A4046" s="7"/>
      <c r="B4046" s="12"/>
      <c r="C4046" s="12"/>
      <c r="D4046" s="12"/>
      <c r="E4046" s="12"/>
      <c r="F4046" s="12"/>
      <c r="G4046" s="12"/>
      <c r="H4046" s="12"/>
      <c r="I4046" s="12"/>
      <c r="J4046" s="12"/>
      <c r="K4046" s="12"/>
      <c r="L4046" s="12"/>
      <c r="M4046" s="12"/>
      <c r="N4046" s="12"/>
      <c r="O4046" s="12"/>
      <c r="P4046" s="12"/>
      <c r="Q4046" s="12"/>
      <c r="R4046" s="12"/>
      <c r="S4046" s="12"/>
      <c r="T4046" s="12"/>
      <c r="U4046" s="12"/>
      <c r="V4046" s="12"/>
      <c r="W4046" s="12"/>
      <c r="X4046" s="12"/>
      <c r="Y4046" s="12"/>
      <c r="Z4046" s="12"/>
    </row>
    <row r="4047" spans="1:26" x14ac:dyDescent="0.3">
      <c r="A4047" s="7"/>
      <c r="B4047" s="12"/>
      <c r="C4047" s="12"/>
      <c r="D4047" s="12"/>
      <c r="E4047" s="12"/>
      <c r="F4047" s="12"/>
      <c r="G4047" s="12"/>
      <c r="H4047" s="12"/>
      <c r="I4047" s="12"/>
      <c r="J4047" s="12"/>
      <c r="K4047" s="12"/>
      <c r="L4047" s="12"/>
      <c r="M4047" s="12"/>
      <c r="N4047" s="12"/>
      <c r="O4047" s="12"/>
      <c r="P4047" s="12"/>
      <c r="Q4047" s="12"/>
      <c r="R4047" s="12"/>
      <c r="S4047" s="12"/>
      <c r="T4047" s="12"/>
      <c r="U4047" s="12"/>
      <c r="V4047" s="12"/>
      <c r="W4047" s="12"/>
      <c r="X4047" s="12"/>
      <c r="Y4047" s="12"/>
      <c r="Z4047" s="12"/>
    </row>
    <row r="4048" spans="1:26" x14ac:dyDescent="0.3">
      <c r="A4048" s="7"/>
      <c r="B4048" s="12"/>
      <c r="C4048" s="12"/>
      <c r="D4048" s="12"/>
      <c r="E4048" s="12"/>
      <c r="F4048" s="12"/>
      <c r="G4048" s="12"/>
      <c r="H4048" s="12"/>
      <c r="I4048" s="12"/>
      <c r="J4048" s="12"/>
      <c r="K4048" s="12"/>
      <c r="L4048" s="12"/>
      <c r="M4048" s="12"/>
      <c r="N4048" s="12"/>
      <c r="O4048" s="12"/>
      <c r="P4048" s="12"/>
      <c r="Q4048" s="12"/>
      <c r="R4048" s="12"/>
      <c r="S4048" s="12"/>
      <c r="T4048" s="12"/>
      <c r="U4048" s="12"/>
      <c r="V4048" s="12"/>
      <c r="W4048" s="12"/>
      <c r="X4048" s="12"/>
      <c r="Y4048" s="12"/>
      <c r="Z4048" s="12"/>
    </row>
    <row r="4049" spans="1:26" x14ac:dyDescent="0.3">
      <c r="A4049" s="7"/>
      <c r="B4049" s="12"/>
      <c r="C4049" s="12"/>
      <c r="D4049" s="12"/>
      <c r="E4049" s="12"/>
      <c r="F4049" s="12"/>
      <c r="G4049" s="12"/>
      <c r="H4049" s="12"/>
      <c r="I4049" s="12"/>
      <c r="J4049" s="12"/>
      <c r="K4049" s="12"/>
      <c r="L4049" s="12"/>
      <c r="M4049" s="12"/>
      <c r="N4049" s="12"/>
      <c r="O4049" s="12"/>
      <c r="P4049" s="12"/>
      <c r="Q4049" s="12"/>
      <c r="R4049" s="12"/>
      <c r="S4049" s="12"/>
      <c r="T4049" s="12"/>
      <c r="U4049" s="12"/>
      <c r="V4049" s="12"/>
      <c r="W4049" s="12"/>
      <c r="X4049" s="12"/>
      <c r="Y4049" s="12"/>
      <c r="Z4049" s="12"/>
    </row>
    <row r="4050" spans="1:26" x14ac:dyDescent="0.3">
      <c r="A4050" s="7"/>
      <c r="B4050" s="12"/>
      <c r="C4050" s="12"/>
      <c r="D4050" s="12"/>
      <c r="E4050" s="12"/>
      <c r="F4050" s="12"/>
      <c r="G4050" s="12"/>
      <c r="H4050" s="12"/>
      <c r="I4050" s="12"/>
      <c r="J4050" s="12"/>
      <c r="K4050" s="12"/>
      <c r="L4050" s="12"/>
      <c r="M4050" s="12"/>
      <c r="N4050" s="12"/>
      <c r="O4050" s="12"/>
      <c r="P4050" s="12"/>
      <c r="Q4050" s="12"/>
      <c r="R4050" s="12"/>
      <c r="S4050" s="12"/>
      <c r="T4050" s="12"/>
      <c r="U4050" s="12"/>
      <c r="V4050" s="12"/>
      <c r="W4050" s="12"/>
      <c r="X4050" s="12"/>
      <c r="Y4050" s="12"/>
      <c r="Z4050" s="12"/>
    </row>
    <row r="4051" spans="1:26" x14ac:dyDescent="0.3">
      <c r="A4051" s="7"/>
      <c r="B4051" s="12"/>
      <c r="C4051" s="12"/>
      <c r="D4051" s="12"/>
      <c r="E4051" s="12"/>
      <c r="F4051" s="12"/>
      <c r="G4051" s="12"/>
      <c r="H4051" s="12"/>
      <c r="I4051" s="12"/>
      <c r="J4051" s="12"/>
      <c r="K4051" s="12"/>
      <c r="L4051" s="12"/>
      <c r="M4051" s="12"/>
      <c r="N4051" s="12"/>
      <c r="O4051" s="12"/>
      <c r="P4051" s="12"/>
      <c r="Q4051" s="12"/>
      <c r="R4051" s="12"/>
      <c r="S4051" s="12"/>
      <c r="T4051" s="12"/>
      <c r="U4051" s="12"/>
      <c r="V4051" s="12"/>
      <c r="W4051" s="12"/>
      <c r="X4051" s="12"/>
      <c r="Y4051" s="12"/>
      <c r="Z4051" s="12"/>
    </row>
    <row r="4052" spans="1:26" x14ac:dyDescent="0.3">
      <c r="A4052" s="7"/>
      <c r="B4052" s="12"/>
      <c r="C4052" s="12"/>
      <c r="D4052" s="12"/>
      <c r="E4052" s="12"/>
      <c r="F4052" s="12"/>
      <c r="G4052" s="12"/>
      <c r="H4052" s="12"/>
      <c r="I4052" s="12"/>
      <c r="J4052" s="12"/>
      <c r="K4052" s="12"/>
      <c r="L4052" s="12"/>
      <c r="M4052" s="12"/>
      <c r="N4052" s="12"/>
      <c r="O4052" s="12"/>
      <c r="P4052" s="12"/>
      <c r="Q4052" s="12"/>
      <c r="R4052" s="12"/>
      <c r="S4052" s="12"/>
      <c r="T4052" s="12"/>
      <c r="U4052" s="12"/>
      <c r="V4052" s="12"/>
      <c r="W4052" s="12"/>
      <c r="X4052" s="12"/>
      <c r="Y4052" s="12"/>
      <c r="Z4052" s="12"/>
    </row>
    <row r="4053" spans="1:26" x14ac:dyDescent="0.3">
      <c r="A4053" s="7"/>
      <c r="B4053" s="12"/>
      <c r="C4053" s="12"/>
      <c r="D4053" s="12"/>
      <c r="E4053" s="12"/>
      <c r="F4053" s="12"/>
      <c r="G4053" s="12"/>
      <c r="H4053" s="12"/>
      <c r="I4053" s="12"/>
      <c r="J4053" s="12"/>
      <c r="K4053" s="12"/>
      <c r="L4053" s="12"/>
      <c r="M4053" s="12"/>
      <c r="N4053" s="12"/>
      <c r="O4053" s="12"/>
      <c r="P4053" s="12"/>
      <c r="Q4053" s="12"/>
      <c r="R4053" s="12"/>
      <c r="S4053" s="12"/>
      <c r="T4053" s="12"/>
      <c r="U4053" s="12"/>
      <c r="V4053" s="12"/>
      <c r="W4053" s="12"/>
      <c r="X4053" s="12"/>
      <c r="Y4053" s="12"/>
      <c r="Z4053" s="12"/>
    </row>
    <row r="4054" spans="1:26" x14ac:dyDescent="0.3">
      <c r="A4054" s="7"/>
      <c r="B4054" s="12"/>
      <c r="C4054" s="12"/>
      <c r="D4054" s="12"/>
      <c r="E4054" s="12"/>
      <c r="F4054" s="12"/>
      <c r="G4054" s="12"/>
      <c r="H4054" s="12"/>
      <c r="I4054" s="12"/>
      <c r="J4054" s="12"/>
      <c r="K4054" s="12"/>
      <c r="L4054" s="12"/>
      <c r="M4054" s="12"/>
      <c r="N4054" s="12"/>
      <c r="O4054" s="12"/>
      <c r="P4054" s="12"/>
      <c r="Q4054" s="12"/>
      <c r="R4054" s="12"/>
      <c r="S4054" s="12"/>
      <c r="T4054" s="12"/>
      <c r="U4054" s="12"/>
      <c r="V4054" s="12"/>
      <c r="W4054" s="12"/>
      <c r="X4054" s="12"/>
      <c r="Y4054" s="12"/>
      <c r="Z4054" s="12"/>
    </row>
    <row r="4055" spans="1:26" x14ac:dyDescent="0.3">
      <c r="A4055" s="7"/>
      <c r="B4055" s="12"/>
      <c r="C4055" s="12"/>
      <c r="D4055" s="12"/>
      <c r="E4055" s="12"/>
      <c r="F4055" s="12"/>
      <c r="G4055" s="12"/>
      <c r="H4055" s="12"/>
      <c r="I4055" s="12"/>
      <c r="J4055" s="12"/>
      <c r="K4055" s="12"/>
      <c r="L4055" s="12"/>
      <c r="M4055" s="12"/>
      <c r="N4055" s="12"/>
      <c r="O4055" s="12"/>
      <c r="P4055" s="12"/>
      <c r="Q4055" s="12"/>
      <c r="R4055" s="12"/>
      <c r="S4055" s="12"/>
      <c r="T4055" s="12"/>
      <c r="U4055" s="12"/>
      <c r="V4055" s="12"/>
      <c r="W4055" s="12"/>
      <c r="X4055" s="12"/>
      <c r="Y4055" s="12"/>
      <c r="Z4055" s="12"/>
    </row>
    <row r="4056" spans="1:26" x14ac:dyDescent="0.3">
      <c r="A4056" s="7"/>
      <c r="B4056" s="12"/>
      <c r="C4056" s="12"/>
      <c r="D4056" s="12"/>
      <c r="E4056" s="12"/>
      <c r="F4056" s="12"/>
      <c r="G4056" s="12"/>
      <c r="H4056" s="12"/>
      <c r="I4056" s="12"/>
      <c r="J4056" s="12"/>
      <c r="K4056" s="12"/>
      <c r="L4056" s="12"/>
      <c r="M4056" s="12"/>
      <c r="N4056" s="12"/>
      <c r="O4056" s="12"/>
      <c r="P4056" s="12"/>
      <c r="Q4056" s="12"/>
      <c r="R4056" s="12"/>
      <c r="S4056" s="12"/>
      <c r="T4056" s="12"/>
      <c r="U4056" s="12"/>
      <c r="V4056" s="12"/>
      <c r="W4056" s="12"/>
      <c r="X4056" s="12"/>
      <c r="Y4056" s="12"/>
      <c r="Z4056" s="12"/>
    </row>
    <row r="4057" spans="1:26" x14ac:dyDescent="0.3">
      <c r="A4057" s="7"/>
      <c r="B4057" s="12"/>
      <c r="C4057" s="12"/>
      <c r="D4057" s="12"/>
      <c r="E4057" s="12"/>
      <c r="F4057" s="12"/>
      <c r="G4057" s="12"/>
      <c r="H4057" s="12"/>
      <c r="I4057" s="12"/>
      <c r="J4057" s="12"/>
      <c r="K4057" s="12"/>
      <c r="L4057" s="12"/>
      <c r="M4057" s="12"/>
      <c r="N4057" s="12"/>
      <c r="O4057" s="12"/>
      <c r="P4057" s="12"/>
      <c r="Q4057" s="12"/>
      <c r="R4057" s="12"/>
      <c r="S4057" s="12"/>
      <c r="T4057" s="12"/>
      <c r="U4057" s="12"/>
      <c r="V4057" s="12"/>
      <c r="W4057" s="12"/>
      <c r="X4057" s="12"/>
      <c r="Y4057" s="12"/>
      <c r="Z4057" s="12"/>
    </row>
    <row r="4058" spans="1:26" x14ac:dyDescent="0.3">
      <c r="A4058" s="7"/>
      <c r="B4058" s="12"/>
      <c r="C4058" s="12"/>
      <c r="D4058" s="12"/>
      <c r="E4058" s="12"/>
      <c r="F4058" s="12"/>
      <c r="G4058" s="12"/>
      <c r="H4058" s="12"/>
      <c r="I4058" s="12"/>
      <c r="J4058" s="12"/>
      <c r="K4058" s="12"/>
      <c r="L4058" s="12"/>
      <c r="M4058" s="12"/>
      <c r="N4058" s="12"/>
      <c r="O4058" s="12"/>
      <c r="P4058" s="12"/>
      <c r="Q4058" s="12"/>
      <c r="R4058" s="12"/>
      <c r="S4058" s="12"/>
      <c r="T4058" s="12"/>
      <c r="U4058" s="12"/>
      <c r="V4058" s="12"/>
      <c r="W4058" s="12"/>
      <c r="X4058" s="12"/>
      <c r="Y4058" s="12"/>
      <c r="Z4058" s="12"/>
    </row>
    <row r="4059" spans="1:26" x14ac:dyDescent="0.3">
      <c r="A4059" s="7"/>
      <c r="B4059" s="12"/>
      <c r="C4059" s="12"/>
      <c r="D4059" s="12"/>
      <c r="E4059" s="12"/>
      <c r="F4059" s="12"/>
      <c r="G4059" s="12"/>
      <c r="H4059" s="12"/>
      <c r="I4059" s="12"/>
      <c r="J4059" s="12"/>
      <c r="K4059" s="12"/>
      <c r="L4059" s="12"/>
      <c r="M4059" s="12"/>
      <c r="N4059" s="12"/>
      <c r="O4059" s="12"/>
      <c r="P4059" s="12"/>
      <c r="Q4059" s="12"/>
      <c r="R4059" s="12"/>
      <c r="S4059" s="12"/>
      <c r="T4059" s="12"/>
      <c r="U4059" s="12"/>
      <c r="V4059" s="12"/>
      <c r="W4059" s="12"/>
      <c r="X4059" s="12"/>
      <c r="Y4059" s="12"/>
      <c r="Z4059" s="12"/>
    </row>
    <row r="4060" spans="1:26" x14ac:dyDescent="0.3">
      <c r="A4060" s="7"/>
      <c r="B4060" s="12"/>
      <c r="C4060" s="12"/>
      <c r="D4060" s="12"/>
      <c r="E4060" s="12"/>
      <c r="F4060" s="12"/>
      <c r="G4060" s="12"/>
      <c r="H4060" s="12"/>
      <c r="I4060" s="12"/>
      <c r="J4060" s="12"/>
      <c r="K4060" s="12"/>
      <c r="L4060" s="12"/>
      <c r="M4060" s="12"/>
      <c r="N4060" s="12"/>
      <c r="O4060" s="12"/>
      <c r="P4060" s="12"/>
      <c r="Q4060" s="12"/>
      <c r="R4060" s="12"/>
      <c r="S4060" s="12"/>
      <c r="T4060" s="12"/>
      <c r="U4060" s="12"/>
      <c r="V4060" s="12"/>
      <c r="W4060" s="12"/>
      <c r="X4060" s="12"/>
      <c r="Y4060" s="12"/>
      <c r="Z4060" s="12"/>
    </row>
    <row r="4061" spans="1:26" x14ac:dyDescent="0.3">
      <c r="A4061" s="7"/>
      <c r="B4061" s="12"/>
      <c r="C4061" s="12"/>
      <c r="D4061" s="12"/>
      <c r="E4061" s="12"/>
      <c r="F4061" s="12"/>
      <c r="G4061" s="12"/>
      <c r="H4061" s="12"/>
      <c r="I4061" s="12"/>
      <c r="J4061" s="12"/>
      <c r="K4061" s="12"/>
      <c r="L4061" s="12"/>
      <c r="M4061" s="12"/>
      <c r="N4061" s="12"/>
      <c r="O4061" s="12"/>
      <c r="P4061" s="12"/>
      <c r="Q4061" s="12"/>
      <c r="R4061" s="12"/>
      <c r="S4061" s="12"/>
      <c r="T4061" s="12"/>
      <c r="U4061" s="12"/>
      <c r="V4061" s="12"/>
      <c r="W4061" s="12"/>
      <c r="X4061" s="12"/>
      <c r="Y4061" s="12"/>
      <c r="Z4061" s="12"/>
    </row>
    <row r="4062" spans="1:26" x14ac:dyDescent="0.3">
      <c r="A4062" s="7"/>
      <c r="B4062" s="12"/>
      <c r="C4062" s="12"/>
      <c r="D4062" s="12"/>
      <c r="E4062" s="12"/>
      <c r="F4062" s="12"/>
      <c r="G4062" s="12"/>
      <c r="H4062" s="12"/>
      <c r="I4062" s="12"/>
      <c r="J4062" s="12"/>
      <c r="K4062" s="12"/>
      <c r="L4062" s="12"/>
      <c r="M4062" s="12"/>
      <c r="N4062" s="12"/>
      <c r="O4062" s="12"/>
      <c r="P4062" s="12"/>
      <c r="Q4062" s="12"/>
      <c r="R4062" s="12"/>
      <c r="S4062" s="12"/>
      <c r="T4062" s="12"/>
      <c r="U4062" s="12"/>
      <c r="V4062" s="12"/>
      <c r="W4062" s="12"/>
      <c r="X4062" s="12"/>
      <c r="Y4062" s="12"/>
      <c r="Z4062" s="12"/>
    </row>
    <row r="4063" spans="1:26" x14ac:dyDescent="0.3">
      <c r="A4063" s="7"/>
      <c r="B4063" s="12"/>
      <c r="C4063" s="12"/>
      <c r="D4063" s="12"/>
      <c r="E4063" s="12"/>
      <c r="F4063" s="12"/>
      <c r="G4063" s="12"/>
      <c r="H4063" s="12"/>
      <c r="I4063" s="12"/>
      <c r="J4063" s="12"/>
      <c r="K4063" s="12"/>
      <c r="L4063" s="12"/>
      <c r="M4063" s="12"/>
      <c r="N4063" s="12"/>
      <c r="O4063" s="12"/>
      <c r="P4063" s="12"/>
      <c r="Q4063" s="12"/>
      <c r="R4063" s="12"/>
      <c r="S4063" s="12"/>
      <c r="T4063" s="12"/>
      <c r="U4063" s="12"/>
      <c r="V4063" s="12"/>
      <c r="W4063" s="12"/>
      <c r="X4063" s="12"/>
      <c r="Y4063" s="12"/>
      <c r="Z4063" s="12"/>
    </row>
    <row r="4064" spans="1:26" x14ac:dyDescent="0.3">
      <c r="A4064" s="7"/>
      <c r="B4064" s="12"/>
      <c r="C4064" s="12"/>
      <c r="D4064" s="12"/>
      <c r="E4064" s="12"/>
      <c r="F4064" s="12"/>
      <c r="G4064" s="12"/>
      <c r="H4064" s="12"/>
      <c r="I4064" s="12"/>
      <c r="J4064" s="12"/>
      <c r="K4064" s="12"/>
      <c r="L4064" s="12"/>
      <c r="M4064" s="12"/>
      <c r="N4064" s="12"/>
      <c r="O4064" s="12"/>
      <c r="P4064" s="12"/>
      <c r="Q4064" s="12"/>
      <c r="R4064" s="12"/>
      <c r="S4064" s="12"/>
      <c r="T4064" s="12"/>
      <c r="U4064" s="12"/>
      <c r="V4064" s="12"/>
      <c r="W4064" s="12"/>
      <c r="X4064" s="12"/>
      <c r="Y4064" s="12"/>
      <c r="Z4064" s="12"/>
    </row>
    <row r="4065" spans="1:26" x14ac:dyDescent="0.3">
      <c r="A4065" s="7"/>
      <c r="B4065" s="12"/>
      <c r="C4065" s="12"/>
      <c r="D4065" s="12"/>
      <c r="E4065" s="12"/>
      <c r="F4065" s="12"/>
      <c r="G4065" s="12"/>
      <c r="H4065" s="12"/>
      <c r="I4065" s="12"/>
      <c r="J4065" s="12"/>
      <c r="K4065" s="12"/>
      <c r="L4065" s="12"/>
      <c r="M4065" s="12"/>
      <c r="N4065" s="12"/>
      <c r="O4065" s="12"/>
      <c r="P4065" s="12"/>
      <c r="Q4065" s="12"/>
      <c r="R4065" s="12"/>
      <c r="S4065" s="12"/>
      <c r="T4065" s="12"/>
      <c r="U4065" s="12"/>
      <c r="V4065" s="12"/>
      <c r="W4065" s="12"/>
      <c r="X4065" s="12"/>
      <c r="Y4065" s="12"/>
      <c r="Z4065" s="12"/>
    </row>
    <row r="4066" spans="1:26" x14ac:dyDescent="0.3">
      <c r="A4066" s="7"/>
      <c r="B4066" s="12"/>
      <c r="C4066" s="12"/>
      <c r="D4066" s="12"/>
      <c r="E4066" s="12"/>
      <c r="F4066" s="12"/>
      <c r="G4066" s="12"/>
      <c r="H4066" s="12"/>
      <c r="I4066" s="12"/>
      <c r="J4066" s="12"/>
      <c r="K4066" s="12"/>
      <c r="L4066" s="12"/>
      <c r="M4066" s="12"/>
      <c r="N4066" s="12"/>
      <c r="O4066" s="12"/>
      <c r="P4066" s="12"/>
      <c r="Q4066" s="12"/>
      <c r="R4066" s="12"/>
      <c r="S4066" s="12"/>
      <c r="T4066" s="12"/>
      <c r="U4066" s="12"/>
      <c r="V4066" s="12"/>
      <c r="W4066" s="12"/>
      <c r="X4066" s="12"/>
      <c r="Y4066" s="12"/>
      <c r="Z4066" s="12"/>
    </row>
    <row r="4067" spans="1:26" x14ac:dyDescent="0.3">
      <c r="A4067" s="7"/>
      <c r="B4067" s="12"/>
      <c r="C4067" s="12"/>
      <c r="D4067" s="12"/>
      <c r="E4067" s="12"/>
      <c r="F4067" s="12"/>
      <c r="G4067" s="12"/>
      <c r="H4067" s="12"/>
      <c r="I4067" s="12"/>
      <c r="J4067" s="12"/>
      <c r="K4067" s="12"/>
      <c r="L4067" s="12"/>
      <c r="M4067" s="12"/>
      <c r="N4067" s="12"/>
      <c r="O4067" s="12"/>
      <c r="P4067" s="12"/>
      <c r="Q4067" s="12"/>
      <c r="R4067" s="12"/>
      <c r="S4067" s="12"/>
      <c r="T4067" s="12"/>
      <c r="U4067" s="12"/>
      <c r="V4067" s="12"/>
      <c r="W4067" s="12"/>
      <c r="X4067" s="12"/>
      <c r="Y4067" s="12"/>
      <c r="Z4067" s="12"/>
    </row>
    <row r="4068" spans="1:26" x14ac:dyDescent="0.3">
      <c r="A4068" s="7"/>
      <c r="B4068" s="12"/>
      <c r="C4068" s="12"/>
      <c r="D4068" s="12"/>
      <c r="E4068" s="12"/>
      <c r="F4068" s="12"/>
      <c r="G4068" s="12"/>
      <c r="H4068" s="12"/>
      <c r="I4068" s="12"/>
      <c r="J4068" s="12"/>
      <c r="K4068" s="12"/>
      <c r="L4068" s="12"/>
      <c r="M4068" s="12"/>
      <c r="N4068" s="12"/>
      <c r="O4068" s="12"/>
      <c r="P4068" s="12"/>
      <c r="Q4068" s="12"/>
      <c r="R4068" s="12"/>
      <c r="S4068" s="12"/>
      <c r="T4068" s="12"/>
      <c r="U4068" s="12"/>
      <c r="V4068" s="12"/>
      <c r="W4068" s="12"/>
      <c r="X4068" s="12"/>
      <c r="Y4068" s="12"/>
      <c r="Z4068" s="12"/>
    </row>
    <row r="4069" spans="1:26" x14ac:dyDescent="0.3">
      <c r="A4069" s="7"/>
      <c r="B4069" s="12"/>
      <c r="C4069" s="12"/>
      <c r="D4069" s="12"/>
      <c r="E4069" s="12"/>
      <c r="F4069" s="12"/>
      <c r="G4069" s="12"/>
      <c r="H4069" s="12"/>
      <c r="I4069" s="12"/>
      <c r="J4069" s="12"/>
      <c r="K4069" s="12"/>
      <c r="L4069" s="12"/>
      <c r="M4069" s="12"/>
      <c r="N4069" s="12"/>
      <c r="O4069" s="12"/>
      <c r="P4069" s="12"/>
      <c r="Q4069" s="12"/>
      <c r="R4069" s="12"/>
      <c r="S4069" s="12"/>
      <c r="T4069" s="12"/>
      <c r="U4069" s="12"/>
      <c r="V4069" s="12"/>
      <c r="W4069" s="12"/>
      <c r="X4069" s="12"/>
      <c r="Y4069" s="12"/>
      <c r="Z4069" s="12"/>
    </row>
    <row r="4070" spans="1:26" x14ac:dyDescent="0.3">
      <c r="A4070" s="7"/>
      <c r="B4070" s="12"/>
      <c r="C4070" s="12"/>
      <c r="D4070" s="12"/>
      <c r="E4070" s="12"/>
      <c r="F4070" s="12"/>
      <c r="G4070" s="12"/>
      <c r="H4070" s="12"/>
      <c r="I4070" s="12"/>
      <c r="J4070" s="12"/>
      <c r="K4070" s="12"/>
      <c r="L4070" s="12"/>
      <c r="M4070" s="12"/>
      <c r="N4070" s="12"/>
      <c r="O4070" s="12"/>
      <c r="P4070" s="12"/>
      <c r="Q4070" s="12"/>
      <c r="R4070" s="12"/>
      <c r="S4070" s="12"/>
      <c r="T4070" s="12"/>
      <c r="U4070" s="12"/>
      <c r="V4070" s="12"/>
      <c r="W4070" s="12"/>
      <c r="X4070" s="12"/>
      <c r="Y4070" s="12"/>
      <c r="Z4070" s="12"/>
    </row>
    <row r="4071" spans="1:26" x14ac:dyDescent="0.3">
      <c r="A4071" s="7"/>
      <c r="B4071" s="12"/>
      <c r="C4071" s="12"/>
      <c r="D4071" s="12"/>
      <c r="E4071" s="12"/>
      <c r="F4071" s="12"/>
      <c r="G4071" s="12"/>
      <c r="H4071" s="12"/>
      <c r="I4071" s="12"/>
      <c r="J4071" s="12"/>
      <c r="K4071" s="12"/>
      <c r="L4071" s="12"/>
      <c r="M4071" s="12"/>
      <c r="N4071" s="12"/>
      <c r="O4071" s="12"/>
      <c r="P4071" s="12"/>
      <c r="Q4071" s="12"/>
      <c r="R4071" s="12"/>
      <c r="S4071" s="12"/>
      <c r="T4071" s="12"/>
      <c r="U4071" s="12"/>
      <c r="V4071" s="12"/>
      <c r="W4071" s="12"/>
      <c r="X4071" s="12"/>
      <c r="Y4071" s="12"/>
      <c r="Z4071" s="12"/>
    </row>
    <row r="4072" spans="1:26" x14ac:dyDescent="0.3">
      <c r="A4072" s="7"/>
      <c r="B4072" s="12"/>
      <c r="C4072" s="12"/>
      <c r="D4072" s="12"/>
      <c r="E4072" s="12"/>
      <c r="F4072" s="12"/>
      <c r="G4072" s="12"/>
      <c r="H4072" s="12"/>
      <c r="I4072" s="12"/>
      <c r="J4072" s="12"/>
      <c r="K4072" s="12"/>
      <c r="L4072" s="12"/>
      <c r="M4072" s="12"/>
      <c r="N4072" s="12"/>
      <c r="O4072" s="12"/>
      <c r="P4072" s="12"/>
      <c r="Q4072" s="12"/>
      <c r="R4072" s="12"/>
      <c r="S4072" s="12"/>
      <c r="T4072" s="12"/>
      <c r="U4072" s="12"/>
      <c r="V4072" s="12"/>
      <c r="W4072" s="12"/>
      <c r="X4072" s="12"/>
      <c r="Y4072" s="12"/>
      <c r="Z4072" s="12"/>
    </row>
    <row r="4073" spans="1:26" x14ac:dyDescent="0.3">
      <c r="A4073" s="7"/>
      <c r="B4073" s="12"/>
      <c r="C4073" s="12"/>
      <c r="D4073" s="12"/>
      <c r="E4073" s="12"/>
      <c r="F4073" s="12"/>
      <c r="G4073" s="12"/>
      <c r="H4073" s="12"/>
      <c r="I4073" s="12"/>
      <c r="J4073" s="12"/>
      <c r="K4073" s="12"/>
      <c r="L4073" s="12"/>
      <c r="M4073" s="12"/>
      <c r="N4073" s="12"/>
      <c r="O4073" s="12"/>
      <c r="P4073" s="12"/>
      <c r="Q4073" s="12"/>
      <c r="R4073" s="12"/>
      <c r="S4073" s="12"/>
      <c r="T4073" s="12"/>
      <c r="U4073" s="12"/>
      <c r="V4073" s="12"/>
      <c r="W4073" s="12"/>
      <c r="X4073" s="12"/>
      <c r="Y4073" s="12"/>
      <c r="Z4073" s="12"/>
    </row>
    <row r="4074" spans="1:26" x14ac:dyDescent="0.3">
      <c r="A4074" s="7"/>
      <c r="B4074" s="12"/>
      <c r="C4074" s="12"/>
      <c r="D4074" s="12"/>
      <c r="E4074" s="12"/>
      <c r="F4074" s="12"/>
      <c r="G4074" s="12"/>
      <c r="H4074" s="12"/>
      <c r="I4074" s="12"/>
      <c r="J4074" s="12"/>
      <c r="K4074" s="12"/>
      <c r="L4074" s="12"/>
      <c r="M4074" s="12"/>
      <c r="N4074" s="12"/>
      <c r="O4074" s="12"/>
      <c r="P4074" s="12"/>
      <c r="Q4074" s="12"/>
      <c r="R4074" s="12"/>
      <c r="S4074" s="12"/>
      <c r="T4074" s="12"/>
      <c r="U4074" s="12"/>
      <c r="V4074" s="12"/>
      <c r="W4074" s="12"/>
      <c r="X4074" s="12"/>
      <c r="Y4074" s="12"/>
      <c r="Z4074" s="12"/>
    </row>
    <row r="4075" spans="1:26" x14ac:dyDescent="0.3">
      <c r="A4075" s="7"/>
      <c r="B4075" s="12"/>
      <c r="C4075" s="12"/>
      <c r="D4075" s="12"/>
      <c r="E4075" s="12"/>
      <c r="F4075" s="12"/>
      <c r="G4075" s="12"/>
      <c r="H4075" s="12"/>
      <c r="I4075" s="12"/>
      <c r="J4075" s="12"/>
      <c r="K4075" s="12"/>
      <c r="L4075" s="12"/>
      <c r="M4075" s="12"/>
      <c r="N4075" s="12"/>
      <c r="O4075" s="12"/>
      <c r="P4075" s="12"/>
      <c r="Q4075" s="12"/>
      <c r="R4075" s="12"/>
      <c r="S4075" s="12"/>
      <c r="T4075" s="12"/>
      <c r="U4075" s="12"/>
      <c r="V4075" s="12"/>
      <c r="W4075" s="12"/>
      <c r="X4075" s="12"/>
      <c r="Y4075" s="12"/>
      <c r="Z4075" s="12"/>
    </row>
    <row r="4076" spans="1:26" x14ac:dyDescent="0.3">
      <c r="A4076" s="7"/>
      <c r="B4076" s="12"/>
      <c r="C4076" s="12"/>
      <c r="D4076" s="12"/>
      <c r="E4076" s="12"/>
      <c r="F4076" s="12"/>
      <c r="G4076" s="12"/>
      <c r="H4076" s="12"/>
      <c r="I4076" s="12"/>
      <c r="J4076" s="12"/>
      <c r="K4076" s="12"/>
      <c r="L4076" s="12"/>
      <c r="M4076" s="12"/>
      <c r="N4076" s="12"/>
      <c r="O4076" s="12"/>
      <c r="P4076" s="12"/>
      <c r="Q4076" s="12"/>
      <c r="R4076" s="12"/>
      <c r="S4076" s="12"/>
      <c r="T4076" s="12"/>
      <c r="U4076" s="12"/>
      <c r="V4076" s="12"/>
      <c r="W4076" s="12"/>
      <c r="X4076" s="12"/>
      <c r="Y4076" s="12"/>
      <c r="Z4076" s="12"/>
    </row>
    <row r="4077" spans="1:26" x14ac:dyDescent="0.3">
      <c r="A4077" s="7"/>
      <c r="B4077" s="12"/>
      <c r="C4077" s="12"/>
      <c r="D4077" s="12"/>
      <c r="E4077" s="12"/>
      <c r="F4077" s="12"/>
      <c r="G4077" s="12"/>
      <c r="H4077" s="12"/>
      <c r="I4077" s="12"/>
      <c r="J4077" s="12"/>
      <c r="K4077" s="12"/>
      <c r="L4077" s="12"/>
      <c r="M4077" s="12"/>
      <c r="N4077" s="12"/>
      <c r="O4077" s="12"/>
      <c r="P4077" s="12"/>
      <c r="Q4077" s="12"/>
      <c r="R4077" s="12"/>
      <c r="S4077" s="12"/>
      <c r="T4077" s="12"/>
      <c r="U4077" s="12"/>
      <c r="V4077" s="12"/>
      <c r="W4077" s="12"/>
      <c r="X4077" s="12"/>
      <c r="Y4077" s="12"/>
      <c r="Z4077" s="12"/>
    </row>
    <row r="4078" spans="1:26" x14ac:dyDescent="0.3">
      <c r="A4078" s="7"/>
      <c r="B4078" s="12"/>
      <c r="C4078" s="12"/>
      <c r="D4078" s="12"/>
      <c r="E4078" s="12"/>
      <c r="F4078" s="12"/>
      <c r="G4078" s="12"/>
      <c r="H4078" s="12"/>
      <c r="I4078" s="12"/>
      <c r="J4078" s="12"/>
      <c r="K4078" s="12"/>
      <c r="L4078" s="12"/>
      <c r="M4078" s="12"/>
      <c r="N4078" s="12"/>
      <c r="O4078" s="12"/>
      <c r="P4078" s="12"/>
      <c r="Q4078" s="12"/>
      <c r="R4078" s="12"/>
      <c r="S4078" s="12"/>
      <c r="T4078" s="12"/>
      <c r="U4078" s="12"/>
      <c r="V4078" s="12"/>
      <c r="W4078" s="12"/>
      <c r="X4078" s="12"/>
      <c r="Y4078" s="12"/>
      <c r="Z4078" s="12"/>
    </row>
    <row r="4079" spans="1:26" x14ac:dyDescent="0.3">
      <c r="A4079" s="7"/>
      <c r="B4079" s="12"/>
      <c r="C4079" s="12"/>
      <c r="D4079" s="12"/>
      <c r="E4079" s="12"/>
      <c r="F4079" s="12"/>
      <c r="G4079" s="12"/>
      <c r="H4079" s="12"/>
      <c r="I4079" s="12"/>
      <c r="J4079" s="12"/>
      <c r="K4079" s="12"/>
      <c r="L4079" s="12"/>
      <c r="M4079" s="12"/>
      <c r="N4079" s="12"/>
      <c r="O4079" s="12"/>
      <c r="P4079" s="12"/>
      <c r="Q4079" s="12"/>
      <c r="R4079" s="12"/>
      <c r="S4079" s="12"/>
      <c r="T4079" s="12"/>
      <c r="U4079" s="12"/>
      <c r="V4079" s="12"/>
      <c r="W4079" s="12"/>
      <c r="X4079" s="12"/>
      <c r="Y4079" s="12"/>
      <c r="Z4079" s="12"/>
    </row>
    <row r="4080" spans="1:26" x14ac:dyDescent="0.3">
      <c r="A4080" s="7"/>
      <c r="B4080" s="12"/>
      <c r="C4080" s="12"/>
      <c r="D4080" s="12"/>
      <c r="E4080" s="12"/>
      <c r="F4080" s="12"/>
      <c r="G4080" s="12"/>
      <c r="H4080" s="12"/>
      <c r="I4080" s="12"/>
      <c r="J4080" s="12"/>
      <c r="K4080" s="12"/>
      <c r="L4080" s="12"/>
      <c r="M4080" s="12"/>
      <c r="N4080" s="12"/>
      <c r="O4080" s="12"/>
      <c r="P4080" s="12"/>
      <c r="Q4080" s="12"/>
      <c r="R4080" s="12"/>
      <c r="S4080" s="12"/>
      <c r="T4080" s="12"/>
      <c r="U4080" s="12"/>
      <c r="V4080" s="12"/>
      <c r="W4080" s="12"/>
      <c r="X4080" s="12"/>
      <c r="Y4080" s="12"/>
      <c r="Z4080" s="12"/>
    </row>
    <row r="4081" spans="1:26" x14ac:dyDescent="0.3">
      <c r="A4081" s="7"/>
      <c r="B4081" s="12"/>
      <c r="C4081" s="12"/>
      <c r="D4081" s="12"/>
      <c r="E4081" s="12"/>
      <c r="F4081" s="12"/>
      <c r="G4081" s="12"/>
      <c r="H4081" s="12"/>
      <c r="I4081" s="12"/>
      <c r="J4081" s="12"/>
      <c r="K4081" s="12"/>
      <c r="L4081" s="12"/>
      <c r="M4081" s="12"/>
      <c r="N4081" s="12"/>
      <c r="O4081" s="12"/>
      <c r="P4081" s="12"/>
      <c r="Q4081" s="12"/>
      <c r="R4081" s="12"/>
      <c r="S4081" s="12"/>
      <c r="T4081" s="12"/>
      <c r="U4081" s="12"/>
      <c r="V4081" s="12"/>
      <c r="W4081" s="12"/>
      <c r="X4081" s="12"/>
      <c r="Y4081" s="12"/>
      <c r="Z4081" s="12"/>
    </row>
    <row r="4082" spans="1:26" x14ac:dyDescent="0.3">
      <c r="A4082" s="7"/>
      <c r="B4082" s="12"/>
      <c r="C4082" s="12"/>
      <c r="D4082" s="12"/>
      <c r="E4082" s="12"/>
      <c r="F4082" s="12"/>
      <c r="G4082" s="12"/>
      <c r="H4082" s="12"/>
      <c r="I4082" s="12"/>
      <c r="J4082" s="12"/>
      <c r="K4082" s="12"/>
      <c r="L4082" s="12"/>
      <c r="M4082" s="12"/>
      <c r="N4082" s="12"/>
      <c r="O4082" s="12"/>
      <c r="P4082" s="12"/>
      <c r="Q4082" s="12"/>
      <c r="R4082" s="12"/>
      <c r="S4082" s="12"/>
      <c r="T4082" s="12"/>
      <c r="U4082" s="12"/>
      <c r="V4082" s="12"/>
      <c r="W4082" s="12"/>
      <c r="X4082" s="12"/>
      <c r="Y4082" s="12"/>
      <c r="Z4082" s="12"/>
    </row>
    <row r="4083" spans="1:26" x14ac:dyDescent="0.3">
      <c r="A4083" s="7"/>
      <c r="B4083" s="12"/>
      <c r="C4083" s="12"/>
      <c r="D4083" s="12"/>
      <c r="E4083" s="12"/>
      <c r="F4083" s="12"/>
      <c r="G4083" s="12"/>
      <c r="H4083" s="12"/>
      <c r="I4083" s="12"/>
      <c r="J4083" s="12"/>
      <c r="K4083" s="12"/>
      <c r="L4083" s="12"/>
      <c r="M4083" s="12"/>
      <c r="N4083" s="12"/>
      <c r="O4083" s="12"/>
      <c r="P4083" s="12"/>
      <c r="Q4083" s="12"/>
      <c r="R4083" s="12"/>
      <c r="S4083" s="12"/>
      <c r="T4083" s="12"/>
      <c r="U4083" s="12"/>
      <c r="V4083" s="12"/>
      <c r="W4083" s="12"/>
      <c r="X4083" s="12"/>
      <c r="Y4083" s="12"/>
      <c r="Z4083" s="12"/>
    </row>
    <row r="4084" spans="1:26" x14ac:dyDescent="0.3">
      <c r="A4084" s="7"/>
      <c r="B4084" s="12"/>
      <c r="C4084" s="12"/>
      <c r="D4084" s="12"/>
      <c r="E4084" s="12"/>
      <c r="F4084" s="12"/>
      <c r="G4084" s="12"/>
      <c r="H4084" s="12"/>
      <c r="I4084" s="12"/>
      <c r="J4084" s="12"/>
      <c r="K4084" s="12"/>
      <c r="L4084" s="12"/>
      <c r="M4084" s="12"/>
      <c r="N4084" s="12"/>
      <c r="O4084" s="12"/>
      <c r="P4084" s="12"/>
      <c r="Q4084" s="12"/>
      <c r="R4084" s="12"/>
      <c r="S4084" s="12"/>
      <c r="T4084" s="12"/>
      <c r="U4084" s="12"/>
      <c r="V4084" s="12"/>
      <c r="W4084" s="12"/>
      <c r="X4084" s="12"/>
      <c r="Y4084" s="12"/>
      <c r="Z4084" s="12"/>
    </row>
    <row r="4085" spans="1:26" x14ac:dyDescent="0.3">
      <c r="A4085" s="7"/>
      <c r="B4085" s="12"/>
      <c r="C4085" s="12"/>
      <c r="D4085" s="12"/>
      <c r="E4085" s="12"/>
      <c r="F4085" s="12"/>
      <c r="G4085" s="12"/>
      <c r="H4085" s="12"/>
      <c r="I4085" s="12"/>
      <c r="J4085" s="12"/>
      <c r="K4085" s="12"/>
      <c r="L4085" s="12"/>
      <c r="M4085" s="12"/>
      <c r="N4085" s="12"/>
      <c r="O4085" s="12"/>
      <c r="P4085" s="12"/>
      <c r="Q4085" s="12"/>
      <c r="R4085" s="12"/>
      <c r="S4085" s="12"/>
      <c r="T4085" s="12"/>
      <c r="U4085" s="12"/>
      <c r="V4085" s="12"/>
      <c r="W4085" s="12"/>
      <c r="X4085" s="12"/>
      <c r="Y4085" s="12"/>
      <c r="Z4085" s="12"/>
    </row>
    <row r="4086" spans="1:26" x14ac:dyDescent="0.3">
      <c r="A4086" s="7"/>
      <c r="B4086" s="12"/>
      <c r="C4086" s="12"/>
      <c r="D4086" s="12"/>
      <c r="E4086" s="12"/>
      <c r="F4086" s="12"/>
      <c r="G4086" s="12"/>
      <c r="H4086" s="12"/>
      <c r="I4086" s="12"/>
      <c r="J4086" s="12"/>
      <c r="K4086" s="12"/>
      <c r="L4086" s="12"/>
      <c r="M4086" s="12"/>
      <c r="N4086" s="12"/>
      <c r="O4086" s="12"/>
      <c r="P4086" s="12"/>
      <c r="Q4086" s="12"/>
      <c r="R4086" s="12"/>
      <c r="S4086" s="12"/>
      <c r="T4086" s="12"/>
      <c r="U4086" s="12"/>
      <c r="V4086" s="12"/>
      <c r="W4086" s="12"/>
      <c r="X4086" s="12"/>
      <c r="Y4086" s="12"/>
      <c r="Z4086" s="12"/>
    </row>
    <row r="4087" spans="1:26" x14ac:dyDescent="0.3">
      <c r="A4087" s="7"/>
      <c r="B4087" s="12"/>
      <c r="C4087" s="12"/>
      <c r="D4087" s="12"/>
      <c r="E4087" s="12"/>
      <c r="F4087" s="12"/>
      <c r="G4087" s="12"/>
      <c r="H4087" s="12"/>
      <c r="I4087" s="12"/>
      <c r="J4087" s="12"/>
      <c r="K4087" s="12"/>
      <c r="L4087" s="12"/>
      <c r="M4087" s="12"/>
      <c r="N4087" s="12"/>
      <c r="O4087" s="12"/>
      <c r="P4087" s="12"/>
      <c r="Q4087" s="12"/>
      <c r="R4087" s="12"/>
      <c r="S4087" s="12"/>
      <c r="T4087" s="12"/>
      <c r="U4087" s="12"/>
      <c r="V4087" s="12"/>
      <c r="W4087" s="12"/>
      <c r="X4087" s="12"/>
      <c r="Y4087" s="12"/>
      <c r="Z4087" s="12"/>
    </row>
    <row r="4088" spans="1:26" x14ac:dyDescent="0.3">
      <c r="A4088" s="7"/>
      <c r="B4088" s="12"/>
      <c r="C4088" s="12"/>
      <c r="D4088" s="12"/>
      <c r="E4088" s="12"/>
      <c r="F4088" s="12"/>
      <c r="G4088" s="12"/>
      <c r="H4088" s="12"/>
      <c r="I4088" s="12"/>
      <c r="J4088" s="12"/>
      <c r="K4088" s="12"/>
      <c r="L4088" s="12"/>
      <c r="M4088" s="12"/>
      <c r="N4088" s="12"/>
      <c r="O4088" s="12"/>
      <c r="P4088" s="12"/>
      <c r="Q4088" s="12"/>
      <c r="R4088" s="12"/>
      <c r="S4088" s="12"/>
      <c r="T4088" s="12"/>
      <c r="U4088" s="12"/>
      <c r="V4088" s="12"/>
      <c r="W4088" s="12"/>
      <c r="X4088" s="12"/>
      <c r="Y4088" s="12"/>
      <c r="Z4088" s="12"/>
    </row>
    <row r="4089" spans="1:26" x14ac:dyDescent="0.3">
      <c r="A4089" s="7"/>
      <c r="B4089" s="12"/>
      <c r="C4089" s="12"/>
      <c r="D4089" s="12"/>
      <c r="E4089" s="12"/>
      <c r="F4089" s="12"/>
      <c r="G4089" s="12"/>
      <c r="H4089" s="12"/>
      <c r="I4089" s="12"/>
      <c r="J4089" s="12"/>
      <c r="K4089" s="12"/>
      <c r="L4089" s="12"/>
      <c r="M4089" s="12"/>
      <c r="N4089" s="12"/>
      <c r="O4089" s="12"/>
      <c r="P4089" s="12"/>
      <c r="Q4089" s="12"/>
      <c r="R4089" s="12"/>
      <c r="S4089" s="12"/>
      <c r="T4089" s="12"/>
      <c r="U4089" s="12"/>
      <c r="V4089" s="12"/>
      <c r="W4089" s="12"/>
      <c r="X4089" s="12"/>
      <c r="Y4089" s="12"/>
      <c r="Z4089" s="12"/>
    </row>
    <row r="4090" spans="1:26" x14ac:dyDescent="0.3">
      <c r="A4090" s="7"/>
      <c r="B4090" s="12"/>
      <c r="C4090" s="12"/>
      <c r="D4090" s="12"/>
      <c r="E4090" s="12"/>
      <c r="F4090" s="12"/>
      <c r="G4090" s="12"/>
      <c r="H4090" s="12"/>
      <c r="I4090" s="12"/>
      <c r="J4090" s="12"/>
      <c r="K4090" s="12"/>
      <c r="L4090" s="12"/>
      <c r="M4090" s="12"/>
      <c r="N4090" s="12"/>
      <c r="O4090" s="12"/>
      <c r="P4090" s="12"/>
      <c r="Q4090" s="12"/>
      <c r="R4090" s="12"/>
      <c r="S4090" s="12"/>
      <c r="T4090" s="12"/>
      <c r="U4090" s="12"/>
      <c r="V4090" s="12"/>
      <c r="W4090" s="12"/>
      <c r="X4090" s="12"/>
      <c r="Y4090" s="12"/>
      <c r="Z4090" s="12"/>
    </row>
    <row r="4091" spans="1:26" x14ac:dyDescent="0.3">
      <c r="A4091" s="7"/>
      <c r="B4091" s="12"/>
      <c r="C4091" s="12"/>
      <c r="D4091" s="12"/>
      <c r="E4091" s="12"/>
      <c r="F4091" s="12"/>
      <c r="G4091" s="12"/>
      <c r="H4091" s="12"/>
      <c r="I4091" s="12"/>
      <c r="J4091" s="12"/>
      <c r="K4091" s="12"/>
      <c r="L4091" s="12"/>
      <c r="M4091" s="12"/>
      <c r="N4091" s="12"/>
      <c r="O4091" s="12"/>
      <c r="P4091" s="12"/>
      <c r="Q4091" s="12"/>
      <c r="R4091" s="12"/>
      <c r="S4091" s="12"/>
      <c r="T4091" s="12"/>
      <c r="U4091" s="12"/>
      <c r="V4091" s="12"/>
      <c r="W4091" s="12"/>
      <c r="X4091" s="12"/>
      <c r="Y4091" s="12"/>
      <c r="Z4091" s="12"/>
    </row>
    <row r="4092" spans="1:26" x14ac:dyDescent="0.3">
      <c r="A4092" s="7"/>
      <c r="B4092" s="12"/>
      <c r="C4092" s="12"/>
      <c r="D4092" s="12"/>
      <c r="E4092" s="12"/>
      <c r="F4092" s="12"/>
      <c r="G4092" s="12"/>
      <c r="H4092" s="12"/>
      <c r="I4092" s="12"/>
      <c r="J4092" s="12"/>
      <c r="K4092" s="12"/>
      <c r="L4092" s="12"/>
      <c r="M4092" s="12"/>
      <c r="N4092" s="12"/>
      <c r="O4092" s="12"/>
      <c r="P4092" s="12"/>
      <c r="Q4092" s="12"/>
      <c r="R4092" s="12"/>
      <c r="S4092" s="12"/>
      <c r="T4092" s="12"/>
      <c r="U4092" s="12"/>
      <c r="V4092" s="12"/>
      <c r="W4092" s="12"/>
      <c r="X4092" s="12"/>
      <c r="Y4092" s="12"/>
      <c r="Z4092" s="12"/>
    </row>
    <row r="4093" spans="1:26" x14ac:dyDescent="0.3">
      <c r="A4093" s="7"/>
      <c r="B4093" s="12"/>
      <c r="C4093" s="12"/>
      <c r="D4093" s="12"/>
      <c r="E4093" s="12"/>
      <c r="F4093" s="12"/>
      <c r="G4093" s="12"/>
      <c r="H4093" s="12"/>
      <c r="I4093" s="12"/>
      <c r="J4093" s="12"/>
      <c r="K4093" s="12"/>
      <c r="L4093" s="12"/>
      <c r="M4093" s="12"/>
      <c r="N4093" s="12"/>
      <c r="O4093" s="12"/>
      <c r="P4093" s="12"/>
      <c r="Q4093" s="12"/>
      <c r="R4093" s="12"/>
      <c r="S4093" s="12"/>
      <c r="T4093" s="12"/>
      <c r="U4093" s="12"/>
      <c r="V4093" s="12"/>
      <c r="W4093" s="12"/>
      <c r="X4093" s="12"/>
      <c r="Y4093" s="12"/>
      <c r="Z4093" s="12"/>
    </row>
    <row r="4094" spans="1:26" x14ac:dyDescent="0.3">
      <c r="A4094" s="7"/>
      <c r="B4094" s="12"/>
      <c r="C4094" s="12"/>
      <c r="D4094" s="12"/>
      <c r="E4094" s="12"/>
      <c r="F4094" s="12"/>
      <c r="G4094" s="12"/>
      <c r="H4094" s="12"/>
      <c r="I4094" s="12"/>
      <c r="J4094" s="12"/>
      <c r="K4094" s="12"/>
      <c r="L4094" s="12"/>
      <c r="M4094" s="12"/>
      <c r="N4094" s="12"/>
      <c r="O4094" s="12"/>
      <c r="P4094" s="12"/>
      <c r="Q4094" s="12"/>
      <c r="R4094" s="12"/>
      <c r="S4094" s="12"/>
      <c r="T4094" s="12"/>
      <c r="U4094" s="12"/>
      <c r="V4094" s="12"/>
      <c r="W4094" s="12"/>
      <c r="X4094" s="12"/>
      <c r="Y4094" s="12"/>
      <c r="Z4094" s="12"/>
    </row>
    <row r="4095" spans="1:26" x14ac:dyDescent="0.3">
      <c r="A4095" s="7"/>
      <c r="B4095" s="12"/>
      <c r="C4095" s="12"/>
      <c r="D4095" s="12"/>
      <c r="E4095" s="12"/>
      <c r="F4095" s="12"/>
      <c r="G4095" s="12"/>
      <c r="H4095" s="12"/>
      <c r="I4095" s="12"/>
      <c r="J4095" s="12"/>
      <c r="K4095" s="12"/>
      <c r="L4095" s="12"/>
      <c r="M4095" s="12"/>
      <c r="N4095" s="12"/>
      <c r="O4095" s="12"/>
      <c r="P4095" s="12"/>
      <c r="Q4095" s="12"/>
      <c r="R4095" s="12"/>
      <c r="S4095" s="12"/>
      <c r="T4095" s="12"/>
      <c r="U4095" s="12"/>
      <c r="V4095" s="12"/>
      <c r="W4095" s="12"/>
      <c r="X4095" s="12"/>
      <c r="Y4095" s="12"/>
      <c r="Z4095" s="12"/>
    </row>
    <row r="4096" spans="1:26" x14ac:dyDescent="0.3">
      <c r="A4096" s="7"/>
      <c r="B4096" s="12"/>
      <c r="C4096" s="12"/>
      <c r="D4096" s="12"/>
      <c r="E4096" s="12"/>
      <c r="F4096" s="12"/>
      <c r="G4096" s="12"/>
      <c r="H4096" s="12"/>
      <c r="I4096" s="12"/>
      <c r="J4096" s="12"/>
      <c r="K4096" s="12"/>
      <c r="L4096" s="12"/>
      <c r="M4096" s="12"/>
      <c r="N4096" s="12"/>
      <c r="O4096" s="12"/>
      <c r="P4096" s="12"/>
      <c r="Q4096" s="12"/>
      <c r="R4096" s="12"/>
      <c r="S4096" s="12"/>
      <c r="T4096" s="12"/>
      <c r="U4096" s="12"/>
      <c r="V4096" s="12"/>
      <c r="W4096" s="12"/>
      <c r="X4096" s="12"/>
      <c r="Y4096" s="12"/>
      <c r="Z4096" s="12"/>
    </row>
    <row r="4097" spans="1:26" x14ac:dyDescent="0.3">
      <c r="A4097" s="7"/>
      <c r="B4097" s="12"/>
      <c r="C4097" s="12"/>
      <c r="D4097" s="12"/>
      <c r="E4097" s="12"/>
      <c r="F4097" s="12"/>
      <c r="G4097" s="12"/>
      <c r="H4097" s="12"/>
      <c r="I4097" s="12"/>
      <c r="J4097" s="12"/>
      <c r="K4097" s="12"/>
      <c r="L4097" s="12"/>
      <c r="M4097" s="12"/>
      <c r="N4097" s="12"/>
      <c r="O4097" s="12"/>
      <c r="P4097" s="12"/>
      <c r="Q4097" s="12"/>
      <c r="R4097" s="12"/>
      <c r="S4097" s="12"/>
      <c r="T4097" s="12"/>
      <c r="U4097" s="12"/>
      <c r="V4097" s="12"/>
      <c r="W4097" s="12"/>
      <c r="X4097" s="12"/>
      <c r="Y4097" s="12"/>
      <c r="Z4097" s="12"/>
    </row>
    <row r="4098" spans="1:26" x14ac:dyDescent="0.3">
      <c r="A4098" s="7"/>
      <c r="B4098" s="12"/>
      <c r="C4098" s="12"/>
      <c r="D4098" s="12"/>
      <c r="E4098" s="12"/>
      <c r="F4098" s="12"/>
      <c r="G4098" s="12"/>
      <c r="H4098" s="12"/>
      <c r="I4098" s="12"/>
      <c r="J4098" s="12"/>
      <c r="K4098" s="12"/>
      <c r="L4098" s="12"/>
      <c r="M4098" s="12"/>
      <c r="N4098" s="12"/>
      <c r="O4098" s="12"/>
      <c r="P4098" s="12"/>
      <c r="Q4098" s="12"/>
      <c r="R4098" s="12"/>
      <c r="S4098" s="12"/>
      <c r="T4098" s="12"/>
      <c r="U4098" s="12"/>
      <c r="V4098" s="12"/>
      <c r="W4098" s="12"/>
      <c r="X4098" s="12"/>
      <c r="Y4098" s="12"/>
      <c r="Z4098" s="12"/>
    </row>
    <row r="4099" spans="1:26" x14ac:dyDescent="0.3">
      <c r="A4099" s="7"/>
      <c r="B4099" s="12"/>
      <c r="C4099" s="12"/>
      <c r="D4099" s="12"/>
      <c r="E4099" s="12"/>
      <c r="F4099" s="12"/>
      <c r="G4099" s="12"/>
      <c r="H4099" s="12"/>
      <c r="I4099" s="12"/>
      <c r="J4099" s="12"/>
      <c r="K4099" s="12"/>
      <c r="L4099" s="12"/>
      <c r="M4099" s="12"/>
      <c r="N4099" s="12"/>
      <c r="O4099" s="12"/>
      <c r="P4099" s="12"/>
      <c r="Q4099" s="12"/>
      <c r="R4099" s="12"/>
      <c r="S4099" s="12"/>
      <c r="T4099" s="12"/>
      <c r="U4099" s="12"/>
      <c r="V4099" s="12"/>
      <c r="W4099" s="12"/>
      <c r="X4099" s="12"/>
      <c r="Y4099" s="12"/>
      <c r="Z4099" s="12"/>
    </row>
    <row r="4100" spans="1:26" x14ac:dyDescent="0.3">
      <c r="A4100" s="7"/>
      <c r="B4100" s="12"/>
      <c r="C4100" s="12"/>
      <c r="D4100" s="12"/>
      <c r="E4100" s="12"/>
      <c r="F4100" s="12"/>
      <c r="G4100" s="12"/>
      <c r="H4100" s="12"/>
      <c r="I4100" s="12"/>
      <c r="J4100" s="12"/>
      <c r="K4100" s="12"/>
      <c r="L4100" s="12"/>
      <c r="M4100" s="12"/>
      <c r="N4100" s="12"/>
      <c r="O4100" s="12"/>
      <c r="P4100" s="12"/>
      <c r="Q4100" s="12"/>
      <c r="R4100" s="12"/>
      <c r="S4100" s="12"/>
      <c r="T4100" s="12"/>
      <c r="U4100" s="12"/>
      <c r="V4100" s="12"/>
      <c r="W4100" s="12"/>
      <c r="X4100" s="12"/>
      <c r="Y4100" s="12"/>
      <c r="Z4100" s="12"/>
    </row>
    <row r="4101" spans="1:26" x14ac:dyDescent="0.3">
      <c r="A4101" s="7"/>
      <c r="B4101" s="12"/>
      <c r="C4101" s="12"/>
      <c r="D4101" s="12"/>
      <c r="E4101" s="12"/>
      <c r="F4101" s="12"/>
      <c r="G4101" s="12"/>
      <c r="H4101" s="12"/>
      <c r="I4101" s="12"/>
      <c r="J4101" s="12"/>
      <c r="K4101" s="12"/>
      <c r="L4101" s="12"/>
      <c r="M4101" s="12"/>
      <c r="N4101" s="12"/>
      <c r="O4101" s="12"/>
      <c r="P4101" s="12"/>
      <c r="Q4101" s="12"/>
      <c r="R4101" s="12"/>
      <c r="S4101" s="12"/>
      <c r="T4101" s="12"/>
      <c r="U4101" s="12"/>
      <c r="V4101" s="12"/>
      <c r="W4101" s="12"/>
      <c r="X4101" s="12"/>
      <c r="Y4101" s="12"/>
      <c r="Z4101" s="12"/>
    </row>
    <row r="4102" spans="1:26" x14ac:dyDescent="0.3">
      <c r="A4102" s="7"/>
      <c r="B4102" s="12"/>
      <c r="C4102" s="12"/>
      <c r="D4102" s="12"/>
      <c r="E4102" s="12"/>
      <c r="F4102" s="12"/>
      <c r="G4102" s="12"/>
      <c r="H4102" s="12"/>
      <c r="I4102" s="12"/>
      <c r="J4102" s="12"/>
      <c r="K4102" s="12"/>
      <c r="L4102" s="12"/>
      <c r="M4102" s="12"/>
      <c r="N4102" s="12"/>
      <c r="O4102" s="12"/>
      <c r="P4102" s="12"/>
      <c r="Q4102" s="12"/>
      <c r="R4102" s="12"/>
      <c r="S4102" s="12"/>
      <c r="T4102" s="12"/>
      <c r="U4102" s="12"/>
      <c r="V4102" s="12"/>
      <c r="W4102" s="12"/>
      <c r="X4102" s="12"/>
      <c r="Y4102" s="12"/>
      <c r="Z4102" s="12"/>
    </row>
    <row r="4103" spans="1:26" x14ac:dyDescent="0.3">
      <c r="A4103" s="7"/>
      <c r="B4103" s="12"/>
      <c r="C4103" s="12"/>
      <c r="D4103" s="12"/>
      <c r="E4103" s="12"/>
      <c r="F4103" s="12"/>
      <c r="G4103" s="12"/>
      <c r="H4103" s="12"/>
      <c r="I4103" s="12"/>
      <c r="J4103" s="12"/>
      <c r="K4103" s="12"/>
      <c r="L4103" s="12"/>
      <c r="M4103" s="12"/>
      <c r="N4103" s="12"/>
      <c r="O4103" s="12"/>
      <c r="P4103" s="12"/>
      <c r="Q4103" s="12"/>
      <c r="R4103" s="12"/>
      <c r="S4103" s="12"/>
      <c r="T4103" s="12"/>
      <c r="U4103" s="12"/>
      <c r="V4103" s="12"/>
      <c r="W4103" s="12"/>
      <c r="X4103" s="12"/>
      <c r="Y4103" s="12"/>
      <c r="Z4103" s="12"/>
    </row>
    <row r="4104" spans="1:26" x14ac:dyDescent="0.3">
      <c r="A4104" s="7"/>
      <c r="B4104" s="12"/>
      <c r="C4104" s="12"/>
      <c r="D4104" s="12"/>
      <c r="E4104" s="12"/>
      <c r="F4104" s="12"/>
      <c r="G4104" s="12"/>
      <c r="H4104" s="12"/>
      <c r="I4104" s="12"/>
      <c r="J4104" s="12"/>
      <c r="K4104" s="12"/>
      <c r="L4104" s="12"/>
      <c r="M4104" s="12"/>
      <c r="N4104" s="12"/>
      <c r="O4104" s="12"/>
      <c r="P4104" s="12"/>
      <c r="Q4104" s="12"/>
      <c r="R4104" s="12"/>
      <c r="S4104" s="12"/>
      <c r="T4104" s="12"/>
      <c r="U4104" s="12"/>
      <c r="V4104" s="12"/>
      <c r="W4104" s="12"/>
      <c r="X4104" s="12"/>
      <c r="Y4104" s="12"/>
      <c r="Z4104" s="12"/>
    </row>
    <row r="4105" spans="1:26" x14ac:dyDescent="0.3">
      <c r="A4105" s="7"/>
      <c r="B4105" s="12"/>
      <c r="C4105" s="12"/>
      <c r="D4105" s="12"/>
      <c r="E4105" s="12"/>
      <c r="F4105" s="12"/>
      <c r="G4105" s="12"/>
      <c r="H4105" s="12"/>
      <c r="I4105" s="12"/>
      <c r="J4105" s="12"/>
      <c r="K4105" s="12"/>
      <c r="L4105" s="12"/>
      <c r="M4105" s="12"/>
      <c r="N4105" s="12"/>
      <c r="O4105" s="12"/>
      <c r="P4105" s="12"/>
      <c r="Q4105" s="12"/>
      <c r="R4105" s="12"/>
      <c r="S4105" s="12"/>
      <c r="T4105" s="12"/>
      <c r="U4105" s="12"/>
      <c r="V4105" s="12"/>
      <c r="W4105" s="12"/>
      <c r="X4105" s="12"/>
      <c r="Y4105" s="12"/>
      <c r="Z4105" s="12"/>
    </row>
    <row r="4106" spans="1:26" x14ac:dyDescent="0.3">
      <c r="A4106" s="7"/>
      <c r="B4106" s="12"/>
      <c r="C4106" s="12"/>
      <c r="D4106" s="12"/>
      <c r="E4106" s="12"/>
      <c r="F4106" s="12"/>
      <c r="G4106" s="12"/>
      <c r="H4106" s="12"/>
      <c r="I4106" s="12"/>
      <c r="J4106" s="12"/>
      <c r="K4106" s="12"/>
      <c r="L4106" s="12"/>
      <c r="M4106" s="12"/>
      <c r="N4106" s="12"/>
      <c r="O4106" s="12"/>
      <c r="P4106" s="12"/>
      <c r="Q4106" s="12"/>
      <c r="R4106" s="12"/>
      <c r="S4106" s="12"/>
      <c r="T4106" s="12"/>
      <c r="U4106" s="12"/>
      <c r="V4106" s="12"/>
      <c r="W4106" s="12"/>
      <c r="X4106" s="12"/>
      <c r="Y4106" s="12"/>
      <c r="Z4106" s="12"/>
    </row>
    <row r="4107" spans="1:26" x14ac:dyDescent="0.3">
      <c r="A4107" s="7"/>
      <c r="B4107" s="12"/>
      <c r="C4107" s="12"/>
      <c r="D4107" s="12"/>
      <c r="E4107" s="12"/>
      <c r="F4107" s="12"/>
      <c r="G4107" s="12"/>
      <c r="H4107" s="12"/>
      <c r="I4107" s="12"/>
      <c r="J4107" s="12"/>
      <c r="K4107" s="12"/>
      <c r="L4107" s="12"/>
      <c r="M4107" s="12"/>
      <c r="N4107" s="12"/>
      <c r="O4107" s="12"/>
      <c r="P4107" s="12"/>
      <c r="Q4107" s="12"/>
      <c r="R4107" s="12"/>
      <c r="S4107" s="12"/>
      <c r="T4107" s="12"/>
      <c r="U4107" s="12"/>
      <c r="V4107" s="12"/>
      <c r="W4107" s="12"/>
      <c r="X4107" s="12"/>
      <c r="Y4107" s="12"/>
      <c r="Z4107" s="12"/>
    </row>
    <row r="4108" spans="1:26" x14ac:dyDescent="0.3">
      <c r="A4108" s="7"/>
      <c r="B4108" s="12"/>
      <c r="C4108" s="12"/>
      <c r="D4108" s="12"/>
      <c r="E4108" s="12"/>
      <c r="F4108" s="12"/>
      <c r="G4108" s="12"/>
      <c r="H4108" s="12"/>
      <c r="I4108" s="12"/>
      <c r="J4108" s="12"/>
      <c r="K4108" s="12"/>
      <c r="L4108" s="12"/>
      <c r="M4108" s="12"/>
      <c r="N4108" s="12"/>
      <c r="O4108" s="12"/>
      <c r="P4108" s="12"/>
      <c r="Q4108" s="12"/>
      <c r="R4108" s="12"/>
      <c r="S4108" s="12"/>
      <c r="T4108" s="12"/>
      <c r="U4108" s="12"/>
      <c r="V4108" s="12"/>
      <c r="W4108" s="12"/>
      <c r="X4108" s="12"/>
      <c r="Y4108" s="12"/>
      <c r="Z4108" s="12"/>
    </row>
    <row r="4109" spans="1:26" x14ac:dyDescent="0.3">
      <c r="A4109" s="7"/>
      <c r="B4109" s="12"/>
      <c r="C4109" s="12"/>
      <c r="D4109" s="12"/>
      <c r="E4109" s="12"/>
      <c r="F4109" s="12"/>
      <c r="G4109" s="12"/>
      <c r="H4109" s="12"/>
      <c r="I4109" s="12"/>
      <c r="J4109" s="12"/>
      <c r="K4109" s="12"/>
      <c r="L4109" s="12"/>
      <c r="M4109" s="12"/>
      <c r="N4109" s="12"/>
      <c r="O4109" s="12"/>
      <c r="P4109" s="12"/>
      <c r="Q4109" s="12"/>
      <c r="R4109" s="12"/>
      <c r="S4109" s="12"/>
      <c r="T4109" s="12"/>
      <c r="U4109" s="12"/>
      <c r="V4109" s="12"/>
      <c r="W4109" s="12"/>
      <c r="X4109" s="12"/>
      <c r="Y4109" s="12"/>
      <c r="Z4109" s="12"/>
    </row>
    <row r="4110" spans="1:26" x14ac:dyDescent="0.3">
      <c r="A4110" s="7"/>
      <c r="B4110" s="12"/>
      <c r="C4110" s="12"/>
      <c r="D4110" s="12"/>
      <c r="E4110" s="12"/>
      <c r="F4110" s="12"/>
      <c r="G4110" s="12"/>
      <c r="H4110" s="12"/>
      <c r="I4110" s="12"/>
      <c r="J4110" s="12"/>
      <c r="K4110" s="12"/>
      <c r="L4110" s="12"/>
      <c r="M4110" s="12"/>
      <c r="N4110" s="12"/>
      <c r="O4110" s="12"/>
      <c r="P4110" s="12"/>
      <c r="Q4110" s="12"/>
      <c r="R4110" s="12"/>
      <c r="S4110" s="12"/>
      <c r="T4110" s="12"/>
      <c r="U4110" s="12"/>
      <c r="V4110" s="12"/>
      <c r="W4110" s="12"/>
      <c r="X4110" s="12"/>
      <c r="Y4110" s="12"/>
      <c r="Z4110" s="12"/>
    </row>
    <row r="4111" spans="1:26" x14ac:dyDescent="0.3">
      <c r="A4111" s="7"/>
      <c r="B4111" s="12"/>
      <c r="C4111" s="12"/>
      <c r="D4111" s="12"/>
      <c r="E4111" s="12"/>
      <c r="F4111" s="12"/>
      <c r="G4111" s="12"/>
      <c r="H4111" s="12"/>
      <c r="I4111" s="12"/>
      <c r="J4111" s="12"/>
      <c r="K4111" s="12"/>
      <c r="L4111" s="12"/>
      <c r="M4111" s="12"/>
      <c r="N4111" s="12"/>
      <c r="O4111" s="12"/>
      <c r="P4111" s="12"/>
      <c r="Q4111" s="12"/>
      <c r="R4111" s="12"/>
      <c r="S4111" s="12"/>
      <c r="T4111" s="12"/>
      <c r="U4111" s="12"/>
      <c r="V4111" s="12"/>
      <c r="W4111" s="12"/>
      <c r="X4111" s="12"/>
      <c r="Y4111" s="12"/>
      <c r="Z4111" s="12"/>
    </row>
    <row r="4112" spans="1:26" x14ac:dyDescent="0.3">
      <c r="A4112" s="7"/>
      <c r="B4112" s="12"/>
      <c r="C4112" s="12"/>
      <c r="D4112" s="12"/>
      <c r="E4112" s="12"/>
      <c r="F4112" s="12"/>
      <c r="G4112" s="12"/>
      <c r="H4112" s="12"/>
      <c r="I4112" s="12"/>
      <c r="J4112" s="12"/>
      <c r="K4112" s="12"/>
      <c r="L4112" s="12"/>
      <c r="M4112" s="12"/>
      <c r="N4112" s="12"/>
      <c r="O4112" s="12"/>
      <c r="P4112" s="12"/>
      <c r="Q4112" s="12"/>
      <c r="R4112" s="12"/>
      <c r="S4112" s="12"/>
      <c r="T4112" s="12"/>
      <c r="U4112" s="12"/>
      <c r="V4112" s="12"/>
      <c r="W4112" s="12"/>
      <c r="X4112" s="12"/>
      <c r="Y4112" s="12"/>
      <c r="Z4112" s="12"/>
    </row>
    <row r="4113" spans="1:26" x14ac:dyDescent="0.3">
      <c r="A4113" s="7"/>
      <c r="B4113" s="12"/>
      <c r="C4113" s="12"/>
      <c r="D4113" s="12"/>
      <c r="E4113" s="12"/>
      <c r="F4113" s="12"/>
      <c r="G4113" s="12"/>
      <c r="H4113" s="12"/>
      <c r="I4113" s="12"/>
      <c r="J4113" s="12"/>
      <c r="K4113" s="12"/>
      <c r="L4113" s="12"/>
      <c r="M4113" s="12"/>
      <c r="N4113" s="12"/>
      <c r="O4113" s="12"/>
      <c r="P4113" s="12"/>
      <c r="Q4113" s="12"/>
      <c r="R4113" s="12"/>
      <c r="S4113" s="12"/>
      <c r="T4113" s="12"/>
      <c r="U4113" s="12"/>
      <c r="V4113" s="12"/>
      <c r="W4113" s="12"/>
      <c r="X4113" s="12"/>
      <c r="Y4113" s="12"/>
      <c r="Z4113" s="12"/>
    </row>
    <row r="4114" spans="1:26" x14ac:dyDescent="0.3">
      <c r="A4114" s="7"/>
      <c r="B4114" s="12"/>
      <c r="C4114" s="12"/>
      <c r="D4114" s="12"/>
      <c r="E4114" s="12"/>
      <c r="F4114" s="12"/>
      <c r="G4114" s="12"/>
      <c r="H4114" s="12"/>
      <c r="I4114" s="12"/>
      <c r="J4114" s="12"/>
      <c r="K4114" s="12"/>
      <c r="L4114" s="12"/>
      <c r="M4114" s="12"/>
      <c r="N4114" s="12"/>
      <c r="O4114" s="12"/>
      <c r="P4114" s="12"/>
      <c r="Q4114" s="12"/>
      <c r="R4114" s="12"/>
      <c r="S4114" s="12"/>
      <c r="T4114" s="12"/>
      <c r="U4114" s="12"/>
      <c r="V4114" s="12"/>
      <c r="W4114" s="12"/>
      <c r="X4114" s="12"/>
      <c r="Y4114" s="12"/>
      <c r="Z4114" s="12"/>
    </row>
    <row r="4115" spans="1:26" x14ac:dyDescent="0.3">
      <c r="A4115" s="7"/>
      <c r="B4115" s="12"/>
      <c r="C4115" s="12"/>
      <c r="D4115" s="12"/>
      <c r="E4115" s="12"/>
      <c r="F4115" s="12"/>
      <c r="G4115" s="12"/>
      <c r="H4115" s="12"/>
      <c r="I4115" s="12"/>
      <c r="J4115" s="12"/>
      <c r="K4115" s="12"/>
      <c r="L4115" s="12"/>
      <c r="M4115" s="12"/>
      <c r="N4115" s="12"/>
      <c r="O4115" s="12"/>
      <c r="P4115" s="12"/>
      <c r="Q4115" s="12"/>
      <c r="R4115" s="12"/>
      <c r="S4115" s="12"/>
      <c r="T4115" s="12"/>
      <c r="U4115" s="12"/>
      <c r="V4115" s="12"/>
      <c r="W4115" s="12"/>
      <c r="X4115" s="12"/>
      <c r="Y4115" s="12"/>
      <c r="Z4115" s="12"/>
    </row>
    <row r="4116" spans="1:26" x14ac:dyDescent="0.3">
      <c r="A4116" s="7"/>
      <c r="B4116" s="12"/>
      <c r="C4116" s="12"/>
      <c r="D4116" s="12"/>
      <c r="E4116" s="12"/>
      <c r="F4116" s="12"/>
      <c r="G4116" s="12"/>
      <c r="H4116" s="12"/>
      <c r="I4116" s="12"/>
      <c r="J4116" s="12"/>
      <c r="K4116" s="12"/>
      <c r="L4116" s="12"/>
      <c r="M4116" s="12"/>
      <c r="N4116" s="12"/>
      <c r="O4116" s="12"/>
      <c r="P4116" s="12"/>
      <c r="Q4116" s="12"/>
      <c r="R4116" s="12"/>
      <c r="S4116" s="12"/>
      <c r="T4116" s="12"/>
      <c r="U4116" s="12"/>
      <c r="V4116" s="12"/>
      <c r="W4116" s="12"/>
      <c r="X4116" s="12"/>
      <c r="Y4116" s="12"/>
      <c r="Z4116" s="12"/>
    </row>
    <row r="4117" spans="1:26" x14ac:dyDescent="0.3">
      <c r="A4117" s="7"/>
      <c r="B4117" s="12"/>
      <c r="C4117" s="12"/>
      <c r="D4117" s="12"/>
      <c r="E4117" s="12"/>
      <c r="F4117" s="12"/>
      <c r="G4117" s="12"/>
      <c r="H4117" s="12"/>
      <c r="I4117" s="12"/>
      <c r="J4117" s="12"/>
      <c r="K4117" s="12"/>
      <c r="L4117" s="12"/>
      <c r="M4117" s="12"/>
      <c r="N4117" s="12"/>
      <c r="O4117" s="12"/>
      <c r="P4117" s="12"/>
      <c r="Q4117" s="12"/>
      <c r="R4117" s="12"/>
      <c r="S4117" s="12"/>
      <c r="T4117" s="12"/>
      <c r="U4117" s="12"/>
      <c r="V4117" s="12"/>
      <c r="W4117" s="12"/>
      <c r="X4117" s="12"/>
      <c r="Y4117" s="12"/>
      <c r="Z4117" s="12"/>
    </row>
    <row r="4118" spans="1:26" x14ac:dyDescent="0.3">
      <c r="A4118" s="7"/>
      <c r="B4118" s="12"/>
      <c r="C4118" s="12"/>
      <c r="D4118" s="12"/>
      <c r="E4118" s="12"/>
      <c r="F4118" s="12"/>
      <c r="G4118" s="12"/>
      <c r="H4118" s="12"/>
      <c r="I4118" s="12"/>
      <c r="J4118" s="12"/>
      <c r="K4118" s="12"/>
      <c r="L4118" s="12"/>
      <c r="M4118" s="12"/>
      <c r="N4118" s="12"/>
      <c r="O4118" s="12"/>
      <c r="P4118" s="12"/>
      <c r="Q4118" s="12"/>
      <c r="R4118" s="12"/>
      <c r="S4118" s="12"/>
      <c r="T4118" s="12"/>
      <c r="U4118" s="12"/>
      <c r="V4118" s="12"/>
      <c r="W4118" s="12"/>
      <c r="X4118" s="12"/>
      <c r="Y4118" s="12"/>
      <c r="Z4118" s="12"/>
    </row>
    <row r="4119" spans="1:26" x14ac:dyDescent="0.3">
      <c r="A4119" s="7"/>
      <c r="B4119" s="12"/>
      <c r="C4119" s="12"/>
      <c r="D4119" s="12"/>
      <c r="E4119" s="12"/>
      <c r="F4119" s="12"/>
      <c r="G4119" s="12"/>
      <c r="H4119" s="12"/>
      <c r="I4119" s="12"/>
      <c r="J4119" s="12"/>
      <c r="K4119" s="12"/>
      <c r="L4119" s="12"/>
      <c r="M4119" s="12"/>
      <c r="N4119" s="12"/>
      <c r="O4119" s="12"/>
      <c r="P4119" s="12"/>
      <c r="Q4119" s="12"/>
      <c r="R4119" s="12"/>
      <c r="S4119" s="12"/>
      <c r="T4119" s="12"/>
      <c r="U4119" s="12"/>
      <c r="V4119" s="12"/>
      <c r="W4119" s="12"/>
      <c r="X4119" s="12"/>
      <c r="Y4119" s="12"/>
      <c r="Z4119" s="12"/>
    </row>
    <row r="4120" spans="1:26" x14ac:dyDescent="0.3">
      <c r="A4120" s="7"/>
      <c r="B4120" s="12"/>
      <c r="C4120" s="12"/>
      <c r="D4120" s="12"/>
      <c r="E4120" s="12"/>
      <c r="F4120" s="12"/>
      <c r="G4120" s="12"/>
      <c r="H4120" s="12"/>
      <c r="I4120" s="12"/>
      <c r="J4120" s="12"/>
      <c r="K4120" s="12"/>
      <c r="L4120" s="12"/>
      <c r="M4120" s="12"/>
      <c r="N4120" s="12"/>
      <c r="O4120" s="12"/>
      <c r="P4120" s="12"/>
      <c r="Q4120" s="12"/>
      <c r="R4120" s="12"/>
      <c r="S4120" s="12"/>
      <c r="T4120" s="12"/>
      <c r="U4120" s="12"/>
      <c r="V4120" s="12"/>
      <c r="W4120" s="12"/>
      <c r="X4120" s="12"/>
      <c r="Y4120" s="12"/>
      <c r="Z4120" s="12"/>
    </row>
    <row r="4121" spans="1:26" x14ac:dyDescent="0.3">
      <c r="A4121" s="7"/>
      <c r="B4121" s="12"/>
      <c r="C4121" s="12"/>
      <c r="D4121" s="12"/>
      <c r="E4121" s="12"/>
      <c r="F4121" s="12"/>
      <c r="G4121" s="12"/>
      <c r="H4121" s="12"/>
      <c r="I4121" s="12"/>
      <c r="J4121" s="12"/>
      <c r="K4121" s="12"/>
      <c r="L4121" s="12"/>
      <c r="M4121" s="12"/>
      <c r="N4121" s="12"/>
      <c r="O4121" s="12"/>
      <c r="P4121" s="12"/>
      <c r="Q4121" s="12"/>
      <c r="R4121" s="12"/>
      <c r="S4121" s="12"/>
      <c r="T4121" s="12"/>
      <c r="U4121" s="12"/>
      <c r="V4121" s="12"/>
      <c r="W4121" s="12"/>
      <c r="X4121" s="12"/>
      <c r="Y4121" s="12"/>
      <c r="Z4121" s="12"/>
    </row>
    <row r="4122" spans="1:26" x14ac:dyDescent="0.3">
      <c r="A4122" s="7"/>
      <c r="B4122" s="12"/>
      <c r="C4122" s="12"/>
      <c r="D4122" s="12"/>
      <c r="E4122" s="12"/>
      <c r="F4122" s="12"/>
      <c r="G4122" s="12"/>
      <c r="H4122" s="12"/>
      <c r="I4122" s="12"/>
      <c r="J4122" s="12"/>
      <c r="K4122" s="12"/>
      <c r="L4122" s="12"/>
      <c r="M4122" s="12"/>
      <c r="N4122" s="12"/>
      <c r="O4122" s="12"/>
      <c r="P4122" s="12"/>
      <c r="Q4122" s="12"/>
      <c r="R4122" s="12"/>
      <c r="S4122" s="12"/>
      <c r="T4122" s="12"/>
      <c r="U4122" s="12"/>
      <c r="V4122" s="12"/>
      <c r="W4122" s="12"/>
      <c r="X4122" s="12"/>
      <c r="Y4122" s="12"/>
      <c r="Z4122" s="12"/>
    </row>
    <row r="4123" spans="1:26" x14ac:dyDescent="0.3">
      <c r="A4123" s="7"/>
      <c r="B4123" s="12"/>
      <c r="C4123" s="12"/>
      <c r="D4123" s="12"/>
      <c r="E4123" s="12"/>
      <c r="F4123" s="12"/>
      <c r="G4123" s="12"/>
      <c r="H4123" s="12"/>
      <c r="I4123" s="12"/>
      <c r="J4123" s="12"/>
      <c r="K4123" s="12"/>
      <c r="L4123" s="12"/>
      <c r="M4123" s="12"/>
      <c r="N4123" s="12"/>
      <c r="O4123" s="12"/>
      <c r="P4123" s="12"/>
      <c r="Q4123" s="12"/>
      <c r="R4123" s="12"/>
      <c r="S4123" s="12"/>
      <c r="T4123" s="12"/>
      <c r="U4123" s="12"/>
      <c r="V4123" s="12"/>
      <c r="W4123" s="12"/>
      <c r="X4123" s="12"/>
      <c r="Y4123" s="12"/>
      <c r="Z4123" s="12"/>
    </row>
    <row r="4124" spans="1:26" x14ac:dyDescent="0.3">
      <c r="A4124" s="7"/>
      <c r="B4124" s="12"/>
      <c r="C4124" s="12"/>
      <c r="D4124" s="12"/>
      <c r="E4124" s="12"/>
      <c r="F4124" s="12"/>
      <c r="G4124" s="12"/>
      <c r="H4124" s="12"/>
      <c r="I4124" s="12"/>
      <c r="J4124" s="12"/>
      <c r="K4124" s="12"/>
      <c r="L4124" s="12"/>
      <c r="M4124" s="12"/>
      <c r="N4124" s="12"/>
      <c r="O4124" s="12"/>
      <c r="P4124" s="12"/>
      <c r="Q4124" s="12"/>
      <c r="R4124" s="12"/>
      <c r="S4124" s="12"/>
      <c r="T4124" s="12"/>
      <c r="U4124" s="12"/>
      <c r="V4124" s="12"/>
      <c r="W4124" s="12"/>
      <c r="X4124" s="12"/>
      <c r="Y4124" s="12"/>
      <c r="Z4124" s="12"/>
    </row>
    <row r="4125" spans="1:26" x14ac:dyDescent="0.3">
      <c r="A4125" s="7"/>
      <c r="B4125" s="12"/>
      <c r="C4125" s="12"/>
      <c r="D4125" s="12"/>
      <c r="E4125" s="12"/>
      <c r="F4125" s="12"/>
      <c r="G4125" s="12"/>
      <c r="H4125" s="12"/>
      <c r="I4125" s="12"/>
      <c r="J4125" s="12"/>
      <c r="K4125" s="12"/>
      <c r="L4125" s="12"/>
      <c r="M4125" s="12"/>
      <c r="N4125" s="12"/>
      <c r="O4125" s="12"/>
      <c r="P4125" s="12"/>
      <c r="Q4125" s="12"/>
      <c r="R4125" s="12"/>
      <c r="S4125" s="12"/>
      <c r="T4125" s="12"/>
      <c r="U4125" s="12"/>
      <c r="V4125" s="12"/>
      <c r="W4125" s="12"/>
      <c r="X4125" s="12"/>
      <c r="Y4125" s="12"/>
      <c r="Z4125" s="12"/>
    </row>
    <row r="4126" spans="1:26" x14ac:dyDescent="0.3">
      <c r="A4126" s="7"/>
      <c r="B4126" s="12"/>
      <c r="C4126" s="12"/>
      <c r="D4126" s="12"/>
      <c r="E4126" s="12"/>
      <c r="F4126" s="12"/>
      <c r="G4126" s="12"/>
      <c r="H4126" s="12"/>
      <c r="I4126" s="12"/>
      <c r="J4126" s="12"/>
      <c r="K4126" s="12"/>
      <c r="L4126" s="12"/>
      <c r="M4126" s="12"/>
      <c r="N4126" s="12"/>
      <c r="O4126" s="12"/>
      <c r="P4126" s="12"/>
      <c r="Q4126" s="12"/>
      <c r="R4126" s="12"/>
      <c r="S4126" s="12"/>
      <c r="T4126" s="12"/>
      <c r="U4126" s="12"/>
      <c r="V4126" s="12"/>
      <c r="W4126" s="12"/>
      <c r="X4126" s="12"/>
      <c r="Y4126" s="12"/>
      <c r="Z4126" s="12"/>
    </row>
    <row r="4127" spans="1:26" x14ac:dyDescent="0.3">
      <c r="A4127" s="7"/>
      <c r="B4127" s="12"/>
      <c r="C4127" s="12"/>
      <c r="D4127" s="12"/>
      <c r="E4127" s="12"/>
      <c r="F4127" s="12"/>
      <c r="G4127" s="12"/>
      <c r="H4127" s="12"/>
      <c r="I4127" s="12"/>
      <c r="J4127" s="12"/>
      <c r="K4127" s="12"/>
      <c r="L4127" s="12"/>
      <c r="M4127" s="12"/>
      <c r="N4127" s="12"/>
      <c r="O4127" s="12"/>
      <c r="P4127" s="12"/>
      <c r="Q4127" s="12"/>
      <c r="R4127" s="12"/>
      <c r="S4127" s="12"/>
      <c r="T4127" s="12"/>
      <c r="U4127" s="12"/>
      <c r="V4127" s="12"/>
      <c r="W4127" s="12"/>
      <c r="X4127" s="12"/>
      <c r="Y4127" s="12"/>
      <c r="Z4127" s="12"/>
    </row>
    <row r="4128" spans="1:26" x14ac:dyDescent="0.3">
      <c r="A4128" s="7"/>
      <c r="B4128" s="12"/>
      <c r="C4128" s="12"/>
      <c r="D4128" s="12"/>
      <c r="E4128" s="12"/>
      <c r="F4128" s="12"/>
      <c r="G4128" s="12"/>
      <c r="H4128" s="12"/>
      <c r="I4128" s="12"/>
      <c r="J4128" s="12"/>
      <c r="K4128" s="12"/>
      <c r="L4128" s="12"/>
      <c r="M4128" s="12"/>
      <c r="N4128" s="12"/>
      <c r="O4128" s="12"/>
      <c r="P4128" s="12"/>
      <c r="Q4128" s="12"/>
      <c r="R4128" s="12"/>
      <c r="S4128" s="12"/>
      <c r="T4128" s="12"/>
      <c r="U4128" s="12"/>
      <c r="V4128" s="12"/>
      <c r="W4128" s="12"/>
      <c r="X4128" s="12"/>
      <c r="Y4128" s="12"/>
      <c r="Z4128" s="12"/>
    </row>
    <row r="4129" spans="1:26" x14ac:dyDescent="0.3">
      <c r="A4129" s="7"/>
      <c r="B4129" s="12"/>
      <c r="C4129" s="12"/>
      <c r="D4129" s="12"/>
      <c r="E4129" s="12"/>
      <c r="F4129" s="12"/>
      <c r="G4129" s="12"/>
      <c r="H4129" s="12"/>
      <c r="I4129" s="12"/>
      <c r="J4129" s="12"/>
      <c r="K4129" s="12"/>
      <c r="L4129" s="12"/>
      <c r="M4129" s="12"/>
      <c r="N4129" s="12"/>
      <c r="O4129" s="12"/>
      <c r="P4129" s="12"/>
      <c r="Q4129" s="12"/>
      <c r="R4129" s="12"/>
      <c r="S4129" s="12"/>
      <c r="T4129" s="12"/>
      <c r="U4129" s="12"/>
      <c r="V4129" s="12"/>
      <c r="W4129" s="12"/>
      <c r="X4129" s="12"/>
      <c r="Y4129" s="12"/>
      <c r="Z4129" s="12"/>
    </row>
    <row r="4130" spans="1:26" x14ac:dyDescent="0.3">
      <c r="A4130" s="7"/>
      <c r="B4130" s="12"/>
      <c r="C4130" s="12"/>
      <c r="D4130" s="12"/>
      <c r="E4130" s="12"/>
      <c r="F4130" s="12"/>
      <c r="G4130" s="12"/>
      <c r="H4130" s="12"/>
      <c r="I4130" s="12"/>
      <c r="J4130" s="12"/>
      <c r="K4130" s="12"/>
      <c r="L4130" s="12"/>
      <c r="M4130" s="12"/>
      <c r="N4130" s="12"/>
      <c r="O4130" s="12"/>
      <c r="P4130" s="12"/>
      <c r="Q4130" s="12"/>
      <c r="R4130" s="12"/>
      <c r="S4130" s="12"/>
      <c r="T4130" s="12"/>
      <c r="U4130" s="12"/>
      <c r="V4130" s="12"/>
      <c r="W4130" s="12"/>
      <c r="X4130" s="12"/>
      <c r="Y4130" s="12"/>
      <c r="Z4130" s="12"/>
    </row>
    <row r="4131" spans="1:26" x14ac:dyDescent="0.3">
      <c r="A4131" s="7"/>
      <c r="B4131" s="12"/>
      <c r="C4131" s="12"/>
      <c r="D4131" s="12"/>
      <c r="E4131" s="12"/>
      <c r="F4131" s="12"/>
      <c r="G4131" s="12"/>
      <c r="H4131" s="12"/>
      <c r="I4131" s="12"/>
      <c r="J4131" s="12"/>
      <c r="K4131" s="12"/>
      <c r="L4131" s="12"/>
      <c r="M4131" s="12"/>
      <c r="N4131" s="12"/>
      <c r="O4131" s="12"/>
      <c r="P4131" s="12"/>
      <c r="Q4131" s="12"/>
      <c r="R4131" s="12"/>
      <c r="S4131" s="12"/>
      <c r="T4131" s="12"/>
      <c r="U4131" s="12"/>
      <c r="V4131" s="12"/>
      <c r="W4131" s="12"/>
      <c r="X4131" s="12"/>
      <c r="Y4131" s="12"/>
      <c r="Z4131" s="12"/>
    </row>
    <row r="4132" spans="1:26" x14ac:dyDescent="0.3">
      <c r="A4132" s="7"/>
      <c r="B4132" s="12"/>
      <c r="C4132" s="12"/>
      <c r="D4132" s="12"/>
      <c r="E4132" s="12"/>
      <c r="F4132" s="12"/>
      <c r="G4132" s="12"/>
      <c r="H4132" s="12"/>
      <c r="I4132" s="12"/>
      <c r="J4132" s="12"/>
      <c r="K4132" s="12"/>
      <c r="L4132" s="12"/>
      <c r="M4132" s="12"/>
      <c r="N4132" s="12"/>
      <c r="O4132" s="12"/>
      <c r="P4132" s="12"/>
      <c r="Q4132" s="12"/>
      <c r="R4132" s="12"/>
      <c r="S4132" s="12"/>
      <c r="T4132" s="12"/>
      <c r="U4132" s="12"/>
      <c r="V4132" s="12"/>
      <c r="W4132" s="12"/>
      <c r="X4132" s="12"/>
      <c r="Y4132" s="12"/>
      <c r="Z4132" s="12"/>
    </row>
    <row r="4133" spans="1:26" x14ac:dyDescent="0.3">
      <c r="A4133" s="7"/>
      <c r="B4133" s="12"/>
      <c r="C4133" s="12"/>
      <c r="D4133" s="12"/>
      <c r="E4133" s="12"/>
      <c r="F4133" s="12"/>
      <c r="G4133" s="12"/>
      <c r="H4133" s="12"/>
      <c r="I4133" s="12"/>
      <c r="J4133" s="12"/>
      <c r="K4133" s="12"/>
      <c r="L4133" s="12"/>
      <c r="M4133" s="12"/>
      <c r="N4133" s="12"/>
      <c r="O4133" s="12"/>
      <c r="P4133" s="12"/>
      <c r="Q4133" s="12"/>
      <c r="R4133" s="12"/>
      <c r="S4133" s="12"/>
      <c r="T4133" s="12"/>
      <c r="U4133" s="12"/>
      <c r="V4133" s="12"/>
      <c r="W4133" s="12"/>
      <c r="X4133" s="12"/>
      <c r="Y4133" s="12"/>
      <c r="Z4133" s="12"/>
    </row>
    <row r="4134" spans="1:26" x14ac:dyDescent="0.3">
      <c r="A4134" s="7"/>
      <c r="B4134" s="12"/>
      <c r="C4134" s="12"/>
      <c r="D4134" s="12"/>
      <c r="E4134" s="12"/>
      <c r="F4134" s="12"/>
      <c r="G4134" s="12"/>
      <c r="H4134" s="12"/>
      <c r="I4134" s="12"/>
      <c r="J4134" s="12"/>
      <c r="K4134" s="12"/>
      <c r="L4134" s="12"/>
      <c r="M4134" s="12"/>
      <c r="N4134" s="12"/>
      <c r="O4134" s="12"/>
      <c r="P4134" s="12"/>
      <c r="Q4134" s="12"/>
      <c r="R4134" s="12"/>
      <c r="S4134" s="12"/>
      <c r="T4134" s="12"/>
      <c r="U4134" s="12"/>
      <c r="V4134" s="12"/>
      <c r="W4134" s="12"/>
      <c r="X4134" s="12"/>
      <c r="Y4134" s="12"/>
      <c r="Z4134" s="12"/>
    </row>
    <row r="4143" spans="1:26" s="13" customFormat="1" x14ac:dyDescent="0.3"/>
    <row r="4144" spans="1:26" x14ac:dyDescent="0.3">
      <c r="A4144" s="11" t="s">
        <v>97</v>
      </c>
      <c r="B4144" t="s">
        <v>3264</v>
      </c>
    </row>
    <row r="4145" spans="1:2" x14ac:dyDescent="0.3">
      <c r="A4145" s="7" t="s">
        <v>652</v>
      </c>
      <c r="B4145" s="12">
        <v>14949.5</v>
      </c>
    </row>
    <row r="4146" spans="1:2" x14ac:dyDescent="0.3">
      <c r="A4146" s="7" t="s">
        <v>639</v>
      </c>
      <c r="B4146" s="12">
        <v>15212.142857142857</v>
      </c>
    </row>
    <row r="4147" spans="1:2" x14ac:dyDescent="0.3">
      <c r="A4147" s="7" t="s">
        <v>633</v>
      </c>
      <c r="B4147" s="12">
        <v>22928.333333333332</v>
      </c>
    </row>
    <row r="4148" spans="1:2" x14ac:dyDescent="0.3">
      <c r="A4148" s="7" t="s">
        <v>645</v>
      </c>
      <c r="B4148" s="12">
        <v>54088.5</v>
      </c>
    </row>
    <row r="4149" spans="1:2" x14ac:dyDescent="0.3">
      <c r="A4149" s="7" t="s">
        <v>628</v>
      </c>
      <c r="B4149" s="12">
        <v>93619.9</v>
      </c>
    </row>
    <row r="4150" spans="1:2" x14ac:dyDescent="0.3">
      <c r="A4150" s="7" t="s">
        <v>98</v>
      </c>
      <c r="B4150" s="12">
        <v>50124.21875</v>
      </c>
    </row>
    <row r="5651" spans="1:17" s="13" customFormat="1" x14ac:dyDescent="0.3"/>
    <row r="5653" spans="1:17" x14ac:dyDescent="0.3">
      <c r="A5653" s="11" t="s">
        <v>3263</v>
      </c>
      <c r="B5653" s="11" t="s">
        <v>114</v>
      </c>
    </row>
    <row r="5654" spans="1:17" x14ac:dyDescent="0.3">
      <c r="A5654" s="11" t="s">
        <v>97</v>
      </c>
      <c r="B5654" t="s">
        <v>32</v>
      </c>
      <c r="C5654" t="s">
        <v>33</v>
      </c>
      <c r="D5654" t="s">
        <v>20</v>
      </c>
      <c r="E5654" t="s">
        <v>87</v>
      </c>
      <c r="F5654" t="s">
        <v>22</v>
      </c>
      <c r="G5654" t="s">
        <v>23</v>
      </c>
      <c r="H5654" t="s">
        <v>86</v>
      </c>
      <c r="I5654" t="s">
        <v>19</v>
      </c>
      <c r="J5654" t="s">
        <v>27</v>
      </c>
      <c r="K5654" t="s">
        <v>45</v>
      </c>
      <c r="L5654" t="s">
        <v>31</v>
      </c>
      <c r="M5654" t="s">
        <v>7</v>
      </c>
      <c r="N5654" t="s">
        <v>25</v>
      </c>
      <c r="O5654" t="s">
        <v>16</v>
      </c>
      <c r="P5654" t="s">
        <v>10</v>
      </c>
      <c r="Q5654" t="s">
        <v>98</v>
      </c>
    </row>
    <row r="5655" spans="1:17" x14ac:dyDescent="0.3">
      <c r="A5655" s="7" t="s">
        <v>632</v>
      </c>
      <c r="B5655" s="12"/>
      <c r="C5655" s="12">
        <v>2</v>
      </c>
      <c r="D5655" s="12"/>
      <c r="E5655" s="12"/>
      <c r="F5655" s="12"/>
      <c r="G5655" s="12"/>
      <c r="H5655" s="12">
        <v>0</v>
      </c>
      <c r="I5655" s="12"/>
      <c r="J5655" s="12"/>
      <c r="K5655" s="12"/>
      <c r="L5655" s="12"/>
      <c r="M5655" s="12">
        <v>0</v>
      </c>
      <c r="N5655" s="12"/>
      <c r="O5655" s="12"/>
      <c r="P5655" s="12"/>
      <c r="Q5655" s="12">
        <v>2</v>
      </c>
    </row>
    <row r="5656" spans="1:17" x14ac:dyDescent="0.3">
      <c r="A5656" s="7" t="s">
        <v>651</v>
      </c>
      <c r="B5656" s="12"/>
      <c r="C5656" s="12"/>
      <c r="D5656" s="12">
        <v>1</v>
      </c>
      <c r="E5656" s="12">
        <v>0</v>
      </c>
      <c r="F5656" s="12"/>
      <c r="G5656" s="12"/>
      <c r="H5656" s="12"/>
      <c r="I5656" s="12"/>
      <c r="J5656" s="12"/>
      <c r="K5656" s="12">
        <v>1</v>
      </c>
      <c r="L5656" s="12"/>
      <c r="M5656" s="12"/>
      <c r="N5656" s="12"/>
      <c r="O5656" s="12">
        <v>0</v>
      </c>
      <c r="P5656" s="12"/>
      <c r="Q5656" s="12">
        <v>2</v>
      </c>
    </row>
    <row r="5657" spans="1:17" x14ac:dyDescent="0.3">
      <c r="A5657" s="7" t="s">
        <v>664</v>
      </c>
      <c r="B5657" s="12">
        <v>1</v>
      </c>
      <c r="C5657" s="12"/>
      <c r="D5657" s="12">
        <v>1</v>
      </c>
      <c r="E5657" s="12"/>
      <c r="F5657" s="12"/>
      <c r="G5657" s="12"/>
      <c r="H5657" s="12"/>
      <c r="I5657" s="12">
        <v>0</v>
      </c>
      <c r="J5657" s="12"/>
      <c r="K5657" s="12">
        <v>0</v>
      </c>
      <c r="L5657" s="12"/>
      <c r="M5657" s="12"/>
      <c r="N5657" s="12"/>
      <c r="O5657" s="12"/>
      <c r="P5657" s="12"/>
      <c r="Q5657" s="12">
        <v>2</v>
      </c>
    </row>
    <row r="5658" spans="1:17" x14ac:dyDescent="0.3">
      <c r="A5658" s="7" t="s">
        <v>668</v>
      </c>
      <c r="B5658" s="12"/>
      <c r="C5658" s="12">
        <v>2</v>
      </c>
      <c r="D5658" s="12"/>
      <c r="E5658" s="12">
        <v>0</v>
      </c>
      <c r="F5658" s="12">
        <v>0</v>
      </c>
      <c r="G5658" s="12"/>
      <c r="H5658" s="12">
        <v>1</v>
      </c>
      <c r="I5658" s="12"/>
      <c r="J5658" s="12"/>
      <c r="K5658" s="12"/>
      <c r="L5658" s="12"/>
      <c r="M5658" s="12"/>
      <c r="N5658" s="12"/>
      <c r="O5658" s="12"/>
      <c r="P5658" s="12"/>
      <c r="Q5658" s="12">
        <v>3</v>
      </c>
    </row>
    <row r="5659" spans="1:17" x14ac:dyDescent="0.3">
      <c r="A5659" s="7" t="s">
        <v>670</v>
      </c>
      <c r="B5659" s="12"/>
      <c r="C5659" s="12"/>
      <c r="D5659" s="12"/>
      <c r="E5659" s="12">
        <v>0</v>
      </c>
      <c r="F5659" s="12"/>
      <c r="G5659" s="12"/>
      <c r="H5659" s="12"/>
      <c r="I5659" s="12"/>
      <c r="J5659" s="12"/>
      <c r="K5659" s="12"/>
      <c r="L5659" s="12">
        <v>1</v>
      </c>
      <c r="M5659" s="12">
        <v>2</v>
      </c>
      <c r="N5659" s="12"/>
      <c r="O5659" s="12"/>
      <c r="P5659" s="12">
        <v>0</v>
      </c>
      <c r="Q5659" s="12">
        <v>3</v>
      </c>
    </row>
    <row r="5660" spans="1:17" x14ac:dyDescent="0.3">
      <c r="A5660" s="7" t="s">
        <v>675</v>
      </c>
      <c r="B5660" s="12">
        <v>0</v>
      </c>
      <c r="C5660" s="12"/>
      <c r="D5660" s="12">
        <v>0</v>
      </c>
      <c r="E5660" s="12"/>
      <c r="F5660" s="12"/>
      <c r="G5660" s="12"/>
      <c r="H5660" s="12">
        <v>0</v>
      </c>
      <c r="I5660" s="12"/>
      <c r="J5660" s="12"/>
      <c r="K5660" s="12">
        <v>1</v>
      </c>
      <c r="L5660" s="12"/>
      <c r="M5660" s="12"/>
      <c r="N5660" s="12"/>
      <c r="O5660" s="12"/>
      <c r="P5660" s="12"/>
      <c r="Q5660" s="12">
        <v>1</v>
      </c>
    </row>
    <row r="5661" spans="1:17" x14ac:dyDescent="0.3">
      <c r="A5661" s="7" t="s">
        <v>676</v>
      </c>
      <c r="B5661" s="12"/>
      <c r="C5661" s="12"/>
      <c r="D5661" s="12"/>
      <c r="E5661" s="12"/>
      <c r="F5661" s="12">
        <v>2</v>
      </c>
      <c r="G5661" s="12"/>
      <c r="H5661" s="12"/>
      <c r="I5661" s="12"/>
      <c r="J5661" s="12">
        <v>1</v>
      </c>
      <c r="K5661" s="12"/>
      <c r="L5661" s="12">
        <v>2</v>
      </c>
      <c r="M5661" s="12"/>
      <c r="N5661" s="12">
        <v>0</v>
      </c>
      <c r="O5661" s="12"/>
      <c r="P5661" s="12"/>
      <c r="Q5661" s="12">
        <v>5</v>
      </c>
    </row>
    <row r="5662" spans="1:17" x14ac:dyDescent="0.3">
      <c r="A5662" s="7" t="s">
        <v>679</v>
      </c>
      <c r="B5662" s="12"/>
      <c r="C5662" s="12"/>
      <c r="D5662" s="12"/>
      <c r="E5662" s="12"/>
      <c r="F5662" s="12"/>
      <c r="G5662" s="12"/>
      <c r="H5662" s="12"/>
      <c r="I5662" s="12"/>
      <c r="J5662" s="12"/>
      <c r="K5662" s="12"/>
      <c r="L5662" s="12"/>
      <c r="M5662" s="12"/>
      <c r="N5662" s="12"/>
      <c r="O5662" s="12"/>
      <c r="P5662" s="12">
        <v>1</v>
      </c>
      <c r="Q5662" s="12">
        <v>1</v>
      </c>
    </row>
    <row r="5663" spans="1:17" x14ac:dyDescent="0.3">
      <c r="A5663" s="7" t="s">
        <v>680</v>
      </c>
      <c r="B5663" s="12"/>
      <c r="C5663" s="12"/>
      <c r="D5663" s="12"/>
      <c r="E5663" s="12"/>
      <c r="F5663" s="12"/>
      <c r="G5663" s="12">
        <v>3</v>
      </c>
      <c r="H5663" s="12"/>
      <c r="I5663" s="12"/>
      <c r="J5663" s="12"/>
      <c r="K5663" s="12"/>
      <c r="L5663" s="12"/>
      <c r="M5663" s="12"/>
      <c r="N5663" s="12"/>
      <c r="O5663" s="12"/>
      <c r="P5663" s="12"/>
      <c r="Q5663" s="12">
        <v>3</v>
      </c>
    </row>
    <row r="5664" spans="1:17" x14ac:dyDescent="0.3">
      <c r="A5664" s="7" t="s">
        <v>683</v>
      </c>
      <c r="B5664" s="12"/>
      <c r="C5664" s="12"/>
      <c r="D5664" s="12"/>
      <c r="E5664" s="12"/>
      <c r="F5664" s="12"/>
      <c r="G5664" s="12"/>
      <c r="H5664" s="12"/>
      <c r="I5664" s="12"/>
      <c r="J5664" s="12"/>
      <c r="K5664" s="12"/>
      <c r="L5664" s="12"/>
      <c r="M5664" s="12"/>
      <c r="N5664" s="12"/>
      <c r="O5664" s="12"/>
      <c r="P5664" s="12">
        <v>0</v>
      </c>
      <c r="Q5664" s="12">
        <v>0</v>
      </c>
    </row>
    <row r="5665" spans="1:17" x14ac:dyDescent="0.3">
      <c r="A5665" s="7" t="s">
        <v>684</v>
      </c>
      <c r="B5665" s="12"/>
      <c r="C5665" s="12"/>
      <c r="D5665" s="12"/>
      <c r="E5665" s="12"/>
      <c r="F5665" s="12"/>
      <c r="G5665" s="12"/>
      <c r="H5665" s="12"/>
      <c r="I5665" s="12">
        <v>1</v>
      </c>
      <c r="J5665" s="12"/>
      <c r="K5665" s="12"/>
      <c r="L5665" s="12"/>
      <c r="M5665" s="12"/>
      <c r="N5665" s="12"/>
      <c r="O5665" s="12"/>
      <c r="P5665" s="12"/>
      <c r="Q5665" s="12">
        <v>1</v>
      </c>
    </row>
    <row r="5666" spans="1:17" x14ac:dyDescent="0.3">
      <c r="A5666" s="7" t="s">
        <v>627</v>
      </c>
      <c r="B5666" s="12"/>
      <c r="C5666" s="12"/>
      <c r="D5666" s="12"/>
      <c r="E5666" s="12"/>
      <c r="F5666" s="12"/>
      <c r="G5666" s="12"/>
      <c r="H5666" s="12"/>
      <c r="I5666" s="12"/>
      <c r="J5666" s="12"/>
      <c r="K5666" s="12"/>
      <c r="L5666" s="12"/>
      <c r="M5666" s="12"/>
      <c r="N5666" s="12">
        <v>0</v>
      </c>
      <c r="O5666" s="12"/>
      <c r="P5666" s="12"/>
      <c r="Q5666" s="12">
        <v>0</v>
      </c>
    </row>
    <row r="5667" spans="1:17" x14ac:dyDescent="0.3">
      <c r="A5667" s="7" t="s">
        <v>98</v>
      </c>
      <c r="B5667" s="12">
        <v>1</v>
      </c>
      <c r="C5667" s="12">
        <v>4</v>
      </c>
      <c r="D5667" s="12">
        <v>2</v>
      </c>
      <c r="E5667" s="12">
        <v>0</v>
      </c>
      <c r="F5667" s="12">
        <v>2</v>
      </c>
      <c r="G5667" s="12">
        <v>3</v>
      </c>
      <c r="H5667" s="12">
        <v>1</v>
      </c>
      <c r="I5667" s="12">
        <v>1</v>
      </c>
      <c r="J5667" s="12">
        <v>1</v>
      </c>
      <c r="K5667" s="12">
        <v>2</v>
      </c>
      <c r="L5667" s="12">
        <v>3</v>
      </c>
      <c r="M5667" s="12">
        <v>2</v>
      </c>
      <c r="N5667" s="12">
        <v>0</v>
      </c>
      <c r="O5667" s="12">
        <v>0</v>
      </c>
      <c r="P5667" s="12">
        <v>1</v>
      </c>
      <c r="Q5667" s="12">
        <v>23</v>
      </c>
    </row>
    <row r="8377" spans="1:7" x14ac:dyDescent="0.3">
      <c r="A8377" s="11" t="s">
        <v>3282</v>
      </c>
      <c r="B8377" s="11" t="s">
        <v>114</v>
      </c>
    </row>
    <row r="8378" spans="1:7" x14ac:dyDescent="0.3">
      <c r="A8378" s="11" t="s">
        <v>97</v>
      </c>
      <c r="B8378" t="s">
        <v>633</v>
      </c>
      <c r="C8378" t="s">
        <v>628</v>
      </c>
      <c r="D8378" t="s">
        <v>645</v>
      </c>
      <c r="E8378" t="s">
        <v>652</v>
      </c>
      <c r="F8378" t="s">
        <v>639</v>
      </c>
      <c r="G8378" t="s">
        <v>98</v>
      </c>
    </row>
    <row r="8379" spans="1:7" x14ac:dyDescent="0.3">
      <c r="A8379" s="7" t="s">
        <v>646</v>
      </c>
      <c r="B8379" s="12"/>
      <c r="C8379" s="12"/>
      <c r="D8379" s="12">
        <v>44355.75</v>
      </c>
      <c r="E8379" s="12"/>
      <c r="F8379" s="12"/>
      <c r="G8379" s="12">
        <v>44355.75</v>
      </c>
    </row>
    <row r="8380" spans="1:7" x14ac:dyDescent="0.3">
      <c r="A8380" s="7" t="s">
        <v>640</v>
      </c>
      <c r="B8380" s="12"/>
      <c r="C8380" s="12"/>
      <c r="D8380" s="12"/>
      <c r="E8380" s="12"/>
      <c r="F8380" s="12">
        <v>44354.571428571428</v>
      </c>
      <c r="G8380" s="12">
        <v>44354.571428571428</v>
      </c>
    </row>
    <row r="8381" spans="1:7" x14ac:dyDescent="0.3">
      <c r="A8381" s="7" t="s">
        <v>629</v>
      </c>
      <c r="B8381" s="12"/>
      <c r="C8381" s="12">
        <v>44357.9</v>
      </c>
      <c r="D8381" s="12"/>
      <c r="E8381" s="12"/>
      <c r="F8381" s="12"/>
      <c r="G8381" s="12">
        <v>44357.9</v>
      </c>
    </row>
    <row r="8382" spans="1:7" x14ac:dyDescent="0.3">
      <c r="A8382" s="7" t="s">
        <v>634</v>
      </c>
      <c r="B8382" s="12">
        <v>44353</v>
      </c>
      <c r="C8382" s="12"/>
      <c r="D8382" s="12"/>
      <c r="E8382" s="12"/>
      <c r="F8382" s="12"/>
      <c r="G8382" s="12">
        <v>44353</v>
      </c>
    </row>
    <row r="8383" spans="1:7" x14ac:dyDescent="0.3">
      <c r="A8383" s="7" t="s">
        <v>653</v>
      </c>
      <c r="B8383" s="12"/>
      <c r="C8383" s="12"/>
      <c r="D8383" s="12"/>
      <c r="E8383" s="12">
        <v>44355.75</v>
      </c>
      <c r="F8383" s="12"/>
      <c r="G8383" s="12">
        <v>44355.75</v>
      </c>
    </row>
    <row r="8384" spans="1:7" x14ac:dyDescent="0.3">
      <c r="A8384" s="7" t="s">
        <v>98</v>
      </c>
      <c r="B8384" s="12">
        <v>44353</v>
      </c>
      <c r="C8384" s="12">
        <v>44357.9</v>
      </c>
      <c r="D8384" s="12">
        <v>44355.75</v>
      </c>
      <c r="E8384" s="12">
        <v>44355.75</v>
      </c>
      <c r="F8384" s="12">
        <v>44354.571428571428</v>
      </c>
      <c r="G8384" s="12">
        <v>44355.90625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5AE55-D2BB-4A3A-9995-4D1AA6023AAC}">
  <dimension ref="A1:C255"/>
  <sheetViews>
    <sheetView topLeftCell="A88" workbookViewId="0">
      <selection activeCell="A88" sqref="A88"/>
    </sheetView>
  </sheetViews>
  <sheetFormatPr defaultRowHeight="14.4" x14ac:dyDescent="0.3"/>
  <cols>
    <col min="1" max="1" width="17.21875" bestFit="1" customWidth="1"/>
    <col min="2" max="2" width="14.88671875" bestFit="1" customWidth="1"/>
    <col min="3" max="21" width="5" bestFit="1" customWidth="1"/>
    <col min="22" max="22" width="10.77734375" bestFit="1" customWidth="1"/>
  </cols>
  <sheetData>
    <row r="1" spans="1:3" x14ac:dyDescent="0.3">
      <c r="A1" t="s">
        <v>102</v>
      </c>
      <c r="C1" t="str">
        <f>A1</f>
        <v>Sum of Total Attendance</v>
      </c>
    </row>
    <row r="2" spans="1:3" x14ac:dyDescent="0.3">
      <c r="A2" s="12">
        <v>590549</v>
      </c>
      <c r="C2" s="5">
        <f>A2</f>
        <v>590549</v>
      </c>
    </row>
    <row r="5" spans="1:3" x14ac:dyDescent="0.3">
      <c r="A5" t="s">
        <v>103</v>
      </c>
      <c r="C5" t="str">
        <f>A5</f>
        <v>Sum of Highest attendances in a match</v>
      </c>
    </row>
    <row r="6" spans="1:3" x14ac:dyDescent="0.3">
      <c r="A6" s="12">
        <v>93000</v>
      </c>
      <c r="C6" s="6">
        <f>A6</f>
        <v>93000</v>
      </c>
    </row>
    <row r="10" spans="1:3" x14ac:dyDescent="0.3">
      <c r="A10" s="11" t="s">
        <v>97</v>
      </c>
    </row>
    <row r="11" spans="1:3" x14ac:dyDescent="0.3">
      <c r="A11" s="7" t="s">
        <v>2588</v>
      </c>
      <c r="C11" t="str">
        <f>A11</f>
        <v>Estadio Centenario, Montevideo</v>
      </c>
    </row>
    <row r="12" spans="1:3" x14ac:dyDescent="0.3">
      <c r="A12" s="7" t="s">
        <v>98</v>
      </c>
    </row>
    <row r="33" spans="1:3" x14ac:dyDescent="0.3">
      <c r="A33" t="s">
        <v>105</v>
      </c>
    </row>
    <row r="34" spans="1:3" x14ac:dyDescent="0.3">
      <c r="A34" s="12">
        <v>70</v>
      </c>
      <c r="C34">
        <f>A34</f>
        <v>70</v>
      </c>
    </row>
    <row r="37" spans="1:3" x14ac:dyDescent="0.3">
      <c r="A37" s="11" t="s">
        <v>106</v>
      </c>
    </row>
    <row r="38" spans="1:3" x14ac:dyDescent="0.3">
      <c r="A38" s="7" t="s">
        <v>105</v>
      </c>
      <c r="B38" s="12">
        <v>70</v>
      </c>
    </row>
    <row r="39" spans="1:3" x14ac:dyDescent="0.3">
      <c r="A39" s="7" t="s">
        <v>107</v>
      </c>
      <c r="B39" s="12">
        <v>18</v>
      </c>
    </row>
    <row r="42" spans="1:3" x14ac:dyDescent="0.3">
      <c r="A42" s="11" t="s">
        <v>97</v>
      </c>
    </row>
    <row r="43" spans="1:3" x14ac:dyDescent="0.3">
      <c r="A43" s="7" t="s">
        <v>2587</v>
      </c>
      <c r="C43" t="str">
        <f>A43</f>
        <v>José Nasazzi</v>
      </c>
    </row>
    <row r="44" spans="1:3" x14ac:dyDescent="0.3">
      <c r="A44" s="7" t="s">
        <v>98</v>
      </c>
    </row>
    <row r="66" spans="1:2" x14ac:dyDescent="0.3">
      <c r="A66" s="11" t="s">
        <v>97</v>
      </c>
    </row>
    <row r="67" spans="1:2" x14ac:dyDescent="0.3">
      <c r="A67" s="7" t="s">
        <v>2586</v>
      </c>
      <c r="B67" t="str">
        <f>A67</f>
        <v>Enrique Ballestrero</v>
      </c>
    </row>
    <row r="68" spans="1:2" x14ac:dyDescent="0.3">
      <c r="A68" s="7" t="s">
        <v>98</v>
      </c>
    </row>
    <row r="91" spans="1:3" x14ac:dyDescent="0.3">
      <c r="A91" s="11" t="s">
        <v>97</v>
      </c>
    </row>
    <row r="92" spans="1:3" x14ac:dyDescent="0.3">
      <c r="A92" s="7" t="s">
        <v>2589</v>
      </c>
      <c r="C92" t="str">
        <f>A92</f>
        <v xml:space="preserve">Guillermo Stábile </v>
      </c>
    </row>
    <row r="93" spans="1:3" x14ac:dyDescent="0.3">
      <c r="A93" s="7" t="s">
        <v>98</v>
      </c>
    </row>
    <row r="116" spans="1:2" x14ac:dyDescent="0.3">
      <c r="A116" t="s">
        <v>111</v>
      </c>
      <c r="B116" t="s">
        <v>112</v>
      </c>
    </row>
    <row r="117" spans="1:2" x14ac:dyDescent="0.3">
      <c r="A117" s="12">
        <v>0</v>
      </c>
      <c r="B117" s="12">
        <v>0</v>
      </c>
    </row>
    <row r="121" spans="1:2" x14ac:dyDescent="0.3">
      <c r="A121" t="s">
        <v>111</v>
      </c>
      <c r="B121" t="str">
        <f>A121</f>
        <v>Sum of Yellow card</v>
      </c>
    </row>
    <row r="122" spans="1:2" x14ac:dyDescent="0.3">
      <c r="A122" s="12">
        <v>0</v>
      </c>
      <c r="B122">
        <f>A122</f>
        <v>0</v>
      </c>
    </row>
    <row r="125" spans="1:2" x14ac:dyDescent="0.3">
      <c r="A125" t="s">
        <v>112</v>
      </c>
      <c r="B125" t="str">
        <f>A125</f>
        <v>Sum of Red card</v>
      </c>
    </row>
    <row r="126" spans="1:2" x14ac:dyDescent="0.3">
      <c r="A126" s="12">
        <v>0</v>
      </c>
      <c r="B126">
        <f>A126</f>
        <v>0</v>
      </c>
    </row>
    <row r="130" spans="1:3" x14ac:dyDescent="0.3">
      <c r="A130" t="s">
        <v>107</v>
      </c>
      <c r="B130" t="str">
        <f>A130</f>
        <v>Sum of MatchesPlayed</v>
      </c>
    </row>
    <row r="131" spans="1:3" x14ac:dyDescent="0.3">
      <c r="A131" s="12">
        <v>18</v>
      </c>
      <c r="B131">
        <f>A131</f>
        <v>18</v>
      </c>
    </row>
    <row r="134" spans="1:3" x14ac:dyDescent="0.3">
      <c r="A134" s="11" t="s">
        <v>97</v>
      </c>
      <c r="B134" t="s">
        <v>113</v>
      </c>
      <c r="C134" t="str">
        <f>B134</f>
        <v>Sum of QualifiedTeams</v>
      </c>
    </row>
    <row r="135" spans="1:3" x14ac:dyDescent="0.3">
      <c r="A135" s="7">
        <v>1930</v>
      </c>
      <c r="B135" s="12">
        <v>13</v>
      </c>
      <c r="C135">
        <f>B135</f>
        <v>13</v>
      </c>
    </row>
    <row r="136" spans="1:3" x14ac:dyDescent="0.3">
      <c r="A136" s="7" t="s">
        <v>98</v>
      </c>
      <c r="B136" s="12">
        <v>13</v>
      </c>
    </row>
    <row r="160" spans="1:2" x14ac:dyDescent="0.3">
      <c r="A160" s="11" t="s">
        <v>97</v>
      </c>
      <c r="B160" t="str">
        <f>A160</f>
        <v>Row Labels</v>
      </c>
    </row>
    <row r="161" spans="1:2" x14ac:dyDescent="0.3">
      <c r="A161" s="7">
        <v>1930</v>
      </c>
      <c r="B161">
        <f t="shared" ref="B161:B162" si="0">A161</f>
        <v>1930</v>
      </c>
    </row>
    <row r="162" spans="1:2" x14ac:dyDescent="0.3">
      <c r="A162" s="8" t="s">
        <v>10</v>
      </c>
      <c r="B162" t="str">
        <f t="shared" si="0"/>
        <v>Uruguay</v>
      </c>
    </row>
    <row r="163" spans="1:2" x14ac:dyDescent="0.3">
      <c r="A163" s="7" t="s">
        <v>98</v>
      </c>
    </row>
    <row r="205" spans="1:2" x14ac:dyDescent="0.3">
      <c r="A205" s="11" t="s">
        <v>97</v>
      </c>
      <c r="B205" t="str">
        <f>A205</f>
        <v>Row Labels</v>
      </c>
    </row>
    <row r="206" spans="1:2" x14ac:dyDescent="0.3">
      <c r="A206" s="7">
        <v>1930</v>
      </c>
      <c r="B206">
        <f t="shared" ref="B206:B208" si="1">A206</f>
        <v>1930</v>
      </c>
    </row>
    <row r="207" spans="1:2" x14ac:dyDescent="0.3">
      <c r="A207" s="8" t="s">
        <v>8</v>
      </c>
      <c r="B207" t="str">
        <f t="shared" si="1"/>
        <v>Argentina</v>
      </c>
    </row>
    <row r="208" spans="1:2" x14ac:dyDescent="0.3">
      <c r="A208" s="7" t="s">
        <v>98</v>
      </c>
      <c r="B208" t="str">
        <f t="shared" si="1"/>
        <v>Grand Total</v>
      </c>
    </row>
    <row r="252" spans="1:2" x14ac:dyDescent="0.3">
      <c r="A252" s="11" t="s">
        <v>97</v>
      </c>
    </row>
    <row r="253" spans="1:2" x14ac:dyDescent="0.3">
      <c r="A253" s="7">
        <v>1930</v>
      </c>
    </row>
    <row r="254" spans="1:2" x14ac:dyDescent="0.3">
      <c r="A254" s="8" t="s">
        <v>10</v>
      </c>
      <c r="B254" t="str">
        <f>A254</f>
        <v>Uruguay</v>
      </c>
    </row>
    <row r="255" spans="1:2" x14ac:dyDescent="0.3">
      <c r="A255" s="7" t="s">
        <v>98</v>
      </c>
    </row>
  </sheetData>
  <pageMargins left="0.7" right="0.7" top="0.75" bottom="0.75" header="0.3" footer="0.3"/>
  <pageSetup orientation="portrait" r:id="rId1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A07C1-EDE7-4870-A9B9-BE8AFABDD5DB}">
  <sheetPr>
    <tabColor theme="4"/>
  </sheetPr>
  <dimension ref="A1:C5"/>
  <sheetViews>
    <sheetView workbookViewId="0">
      <selection activeCell="B2" sqref="B2"/>
    </sheetView>
  </sheetViews>
  <sheetFormatPr defaultRowHeight="14.4" x14ac:dyDescent="0.3"/>
  <cols>
    <col min="1" max="1" width="17.33203125" bestFit="1" customWidth="1"/>
    <col min="2" max="2" width="22.88671875" bestFit="1" customWidth="1"/>
    <col min="3" max="3" width="22.5546875" bestFit="1" customWidth="1"/>
  </cols>
  <sheetData>
    <row r="1" spans="1:3" x14ac:dyDescent="0.3">
      <c r="A1" s="11" t="s">
        <v>97</v>
      </c>
      <c r="B1" t="s">
        <v>165</v>
      </c>
      <c r="C1" t="s">
        <v>3263</v>
      </c>
    </row>
    <row r="2" spans="1:3" x14ac:dyDescent="0.3">
      <c r="A2" s="7" t="s">
        <v>2780</v>
      </c>
      <c r="B2" s="12">
        <v>1</v>
      </c>
      <c r="C2" s="12">
        <v>0</v>
      </c>
    </row>
    <row r="3" spans="1:3" x14ac:dyDescent="0.3">
      <c r="A3" s="7" t="s">
        <v>2779</v>
      </c>
      <c r="B3" s="12">
        <v>3</v>
      </c>
      <c r="C3" s="12">
        <v>2</v>
      </c>
    </row>
    <row r="4" spans="1:3" x14ac:dyDescent="0.3">
      <c r="A4" s="7" t="s">
        <v>2778</v>
      </c>
      <c r="B4" s="12">
        <v>2</v>
      </c>
      <c r="C4" s="12">
        <v>0</v>
      </c>
    </row>
    <row r="5" spans="1:3" x14ac:dyDescent="0.3">
      <c r="A5" s="7" t="s">
        <v>98</v>
      </c>
      <c r="B5" s="12">
        <v>6</v>
      </c>
      <c r="C5" s="12">
        <v>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953B0-BFA6-4B9A-9D2E-B6738BEB55F2}">
  <sheetPr>
    <tabColor theme="4"/>
  </sheetPr>
  <dimension ref="A1:B8"/>
  <sheetViews>
    <sheetView workbookViewId="0"/>
  </sheetViews>
  <sheetFormatPr defaultRowHeight="14.4" x14ac:dyDescent="0.3"/>
  <cols>
    <col min="1" max="1" width="26" bestFit="1" customWidth="1"/>
    <col min="2" max="2" width="15.88671875" bestFit="1" customWidth="1"/>
    <col min="3" max="3" width="7.77734375" bestFit="1" customWidth="1"/>
    <col min="4" max="4" width="5.6640625" bestFit="1" customWidth="1"/>
    <col min="5" max="5" width="9.77734375" bestFit="1" customWidth="1"/>
    <col min="6" max="6" width="4.6640625" bestFit="1" customWidth="1"/>
    <col min="7" max="7" width="5.77734375" bestFit="1" customWidth="1"/>
    <col min="8" max="8" width="13.77734375" bestFit="1" customWidth="1"/>
    <col min="9" max="9" width="6.21875" bestFit="1" customWidth="1"/>
    <col min="10" max="10" width="10.88671875" bestFit="1" customWidth="1"/>
    <col min="11" max="11" width="6.33203125" bestFit="1" customWidth="1"/>
    <col min="12" max="12" width="6.6640625" bestFit="1" customWidth="1"/>
    <col min="13" max="13" width="11.6640625" bestFit="1" customWidth="1"/>
    <col min="14" max="14" width="8.33203125" bestFit="1" customWidth="1"/>
    <col min="15" max="15" width="6.109375" bestFit="1" customWidth="1"/>
    <col min="16" max="16" width="9.44140625" bestFit="1" customWidth="1"/>
    <col min="17" max="18" width="7.33203125" bestFit="1" customWidth="1"/>
    <col min="19" max="19" width="12.21875" bestFit="1" customWidth="1"/>
    <col min="20" max="20" width="6.5546875" bestFit="1" customWidth="1"/>
    <col min="21" max="21" width="7.5546875" bestFit="1" customWidth="1"/>
    <col min="22" max="22" width="10.77734375" bestFit="1" customWidth="1"/>
    <col min="23" max="23" width="8.109375" bestFit="1" customWidth="1"/>
    <col min="24" max="24" width="8.33203125" bestFit="1" customWidth="1"/>
    <col min="25" max="25" width="9.77734375" bestFit="1" customWidth="1"/>
    <col min="26" max="26" width="8.6640625" bestFit="1" customWidth="1"/>
    <col min="27" max="27" width="7.21875" bestFit="1" customWidth="1"/>
    <col min="28" max="28" width="8" bestFit="1" customWidth="1"/>
    <col min="29" max="29" width="6.77734375" bestFit="1" customWidth="1"/>
    <col min="30" max="30" width="8.44140625" bestFit="1" customWidth="1"/>
    <col min="31" max="31" width="6.33203125" bestFit="1" customWidth="1"/>
    <col min="32" max="32" width="7.21875" bestFit="1" customWidth="1"/>
    <col min="33" max="33" width="12.109375" bestFit="1" customWidth="1"/>
    <col min="34" max="34" width="10.109375" bestFit="1" customWidth="1"/>
    <col min="35" max="35" width="7.6640625" bestFit="1" customWidth="1"/>
    <col min="36" max="36" width="5.88671875" bestFit="1" customWidth="1"/>
    <col min="37" max="37" width="9.77734375" bestFit="1" customWidth="1"/>
    <col min="38" max="38" width="8.5546875" bestFit="1" customWidth="1"/>
    <col min="39" max="39" width="9" bestFit="1" customWidth="1"/>
    <col min="40" max="40" width="14.5546875" bestFit="1" customWidth="1"/>
    <col min="41" max="41" width="13.33203125" bestFit="1" customWidth="1"/>
    <col min="42" max="42" width="7.77734375" bestFit="1" customWidth="1"/>
    <col min="43" max="43" width="6.88671875" bestFit="1" customWidth="1"/>
    <col min="44" max="44" width="5.88671875" bestFit="1" customWidth="1"/>
    <col min="45" max="46" width="11.5546875" bestFit="1" customWidth="1"/>
    <col min="48" max="48" width="9.33203125" bestFit="1" customWidth="1"/>
    <col min="49" max="49" width="9.21875" bestFit="1" customWidth="1"/>
    <col min="50" max="50" width="8.5546875" bestFit="1" customWidth="1"/>
    <col min="51" max="51" width="11.33203125" bestFit="1" customWidth="1"/>
    <col min="52" max="52" width="7.21875" bestFit="1" customWidth="1"/>
    <col min="53" max="53" width="8.33203125" bestFit="1" customWidth="1"/>
    <col min="54" max="54" width="8.6640625" bestFit="1" customWidth="1"/>
    <col min="55" max="55" width="4.77734375" bestFit="1" customWidth="1"/>
    <col min="56" max="56" width="7" bestFit="1" customWidth="1"/>
    <col min="57" max="58" width="13.33203125" bestFit="1" customWidth="1"/>
    <col min="59" max="59" width="5.77734375" bestFit="1" customWidth="1"/>
    <col min="60" max="60" width="11.6640625" bestFit="1" customWidth="1"/>
    <col min="61" max="61" width="9.44140625" bestFit="1" customWidth="1"/>
    <col min="62" max="62" width="8.6640625" bestFit="1" customWidth="1"/>
    <col min="63" max="63" width="7.109375" bestFit="1" customWidth="1"/>
    <col min="64" max="64" width="5.21875" bestFit="1" customWidth="1"/>
    <col min="65" max="65" width="5.5546875" bestFit="1" customWidth="1"/>
    <col min="66" max="66" width="4.6640625" bestFit="1" customWidth="1"/>
    <col min="67" max="67" width="9.21875" bestFit="1" customWidth="1"/>
    <col min="68" max="68" width="7.88671875" bestFit="1" customWidth="1"/>
    <col min="69" max="69" width="11.21875" bestFit="1" customWidth="1"/>
    <col min="70" max="70" width="7.6640625" bestFit="1" customWidth="1"/>
    <col min="71" max="71" width="5.5546875" bestFit="1" customWidth="1"/>
    <col min="72" max="72" width="7.5546875" bestFit="1" customWidth="1"/>
    <col min="73" max="73" width="7.6640625" bestFit="1" customWidth="1"/>
    <col min="74" max="74" width="9" bestFit="1" customWidth="1"/>
    <col min="75" max="75" width="8.21875" bestFit="1" customWidth="1"/>
    <col min="76" max="76" width="11.44140625" bestFit="1" customWidth="1"/>
    <col min="77" max="77" width="23.21875" bestFit="1" customWidth="1"/>
    <col min="78" max="78" width="12.6640625" bestFit="1" customWidth="1"/>
    <col min="79" max="79" width="9.77734375" bestFit="1" customWidth="1"/>
    <col min="80" max="80" width="9.33203125" bestFit="1" customWidth="1"/>
    <col min="81" max="81" width="11.21875" bestFit="1" customWidth="1"/>
    <col min="82" max="82" width="14.33203125" bestFit="1" customWidth="1"/>
    <col min="83" max="83" width="6.21875" bestFit="1" customWidth="1"/>
    <col min="84" max="84" width="10.44140625" bestFit="1" customWidth="1"/>
    <col min="85" max="85" width="11.77734375" bestFit="1" customWidth="1"/>
    <col min="86" max="86" width="11.21875" bestFit="1" customWidth="1"/>
    <col min="87" max="87" width="7.88671875" bestFit="1" customWidth="1"/>
    <col min="88" max="88" width="7.33203125" bestFit="1" customWidth="1"/>
    <col min="89" max="89" width="7.109375" bestFit="1" customWidth="1"/>
    <col min="90" max="90" width="5.88671875" bestFit="1" customWidth="1"/>
    <col min="91" max="91" width="31.6640625" bestFit="1" customWidth="1"/>
    <col min="92" max="92" width="9" bestFit="1" customWidth="1"/>
    <col min="93" max="93" width="19.88671875" bestFit="1" customWidth="1"/>
    <col min="94" max="94" width="14.5546875" bestFit="1" customWidth="1"/>
    <col min="95" max="95" width="7.33203125" bestFit="1" customWidth="1"/>
    <col min="96" max="96" width="12.5546875" bestFit="1" customWidth="1"/>
    <col min="97" max="97" width="11" bestFit="1" customWidth="1"/>
    <col min="98" max="98" width="4.88671875" bestFit="1" customWidth="1"/>
    <col min="99" max="99" width="7.33203125" bestFit="1" customWidth="1"/>
    <col min="100" max="100" width="8.21875" bestFit="1" customWidth="1"/>
    <col min="101" max="101" width="6.5546875" bestFit="1" customWidth="1"/>
    <col min="102" max="102" width="7.44140625" bestFit="1" customWidth="1"/>
    <col min="103" max="103" width="8.44140625" bestFit="1" customWidth="1"/>
    <col min="104" max="104" width="5.44140625" bestFit="1" customWidth="1"/>
    <col min="106" max="106" width="10.77734375" bestFit="1" customWidth="1"/>
    <col min="107" max="107" width="11.88671875" bestFit="1" customWidth="1"/>
    <col min="108" max="108" width="7.21875" bestFit="1" customWidth="1"/>
    <col min="109" max="109" width="10" bestFit="1" customWidth="1"/>
    <col min="110" max="110" width="9.6640625" bestFit="1" customWidth="1"/>
    <col min="111" max="111" width="6.5546875" bestFit="1" customWidth="1"/>
    <col min="112" max="112" width="6.44140625" bestFit="1" customWidth="1"/>
    <col min="113" max="113" width="4.77734375" bestFit="1" customWidth="1"/>
    <col min="114" max="114" width="13.33203125" bestFit="1" customWidth="1"/>
    <col min="115" max="115" width="6.33203125" bestFit="1" customWidth="1"/>
    <col min="116" max="116" width="7.6640625" bestFit="1" customWidth="1"/>
    <col min="117" max="117" width="10.88671875" bestFit="1" customWidth="1"/>
    <col min="118" max="118" width="12.6640625" bestFit="1" customWidth="1"/>
    <col min="119" max="119" width="8.21875" bestFit="1" customWidth="1"/>
    <col min="120" max="120" width="8.77734375" bestFit="1" customWidth="1"/>
    <col min="121" max="121" width="12.77734375" bestFit="1" customWidth="1"/>
    <col min="122" max="122" width="10.21875" bestFit="1" customWidth="1"/>
    <col min="123" max="123" width="16.109375" bestFit="1" customWidth="1"/>
    <col min="124" max="124" width="9.77734375" bestFit="1" customWidth="1"/>
    <col min="125" max="125" width="8.5546875" bestFit="1" customWidth="1"/>
    <col min="126" max="126" width="6.109375" bestFit="1" customWidth="1"/>
    <col min="127" max="127" width="6.77734375" bestFit="1" customWidth="1"/>
    <col min="129" max="129" width="9" bestFit="1" customWidth="1"/>
    <col min="130" max="130" width="6.109375" bestFit="1" customWidth="1"/>
    <col min="131" max="131" width="10.5546875" bestFit="1" customWidth="1"/>
    <col min="133" max="133" width="11.109375" bestFit="1" customWidth="1"/>
    <col min="134" max="134" width="7.21875" bestFit="1" customWidth="1"/>
    <col min="135" max="135" width="7" bestFit="1" customWidth="1"/>
    <col min="136" max="136" width="9.109375" bestFit="1" customWidth="1"/>
    <col min="137" max="137" width="7" bestFit="1" customWidth="1"/>
    <col min="138" max="138" width="16.5546875" bestFit="1" customWidth="1"/>
    <col min="139" max="139" width="5.77734375" bestFit="1" customWidth="1"/>
    <col min="140" max="140" width="8.77734375" bestFit="1" customWidth="1"/>
    <col min="141" max="141" width="6.44140625" bestFit="1" customWidth="1"/>
    <col min="142" max="142" width="6.109375" bestFit="1" customWidth="1"/>
    <col min="143" max="143" width="8.5546875" bestFit="1" customWidth="1"/>
    <col min="144" max="144" width="9.77734375" bestFit="1" customWidth="1"/>
    <col min="145" max="145" width="8.5546875" bestFit="1" customWidth="1"/>
    <col min="146" max="146" width="7.5546875" bestFit="1" customWidth="1"/>
    <col min="147" max="147" width="5.21875" bestFit="1" customWidth="1"/>
    <col min="148" max="148" width="12.21875" bestFit="1" customWidth="1"/>
    <col min="149" max="149" width="14.21875" bestFit="1" customWidth="1"/>
    <col min="150" max="150" width="10.44140625" bestFit="1" customWidth="1"/>
    <col min="151" max="151" width="9" bestFit="1" customWidth="1"/>
    <col min="152" max="152" width="6.6640625" bestFit="1" customWidth="1"/>
    <col min="153" max="153" width="10.77734375" bestFit="1" customWidth="1"/>
  </cols>
  <sheetData>
    <row r="1" spans="1:2" x14ac:dyDescent="0.3">
      <c r="A1" s="11" t="s">
        <v>97</v>
      </c>
      <c r="B1" t="s">
        <v>115</v>
      </c>
    </row>
    <row r="2" spans="1:2" x14ac:dyDescent="0.3">
      <c r="A2" s="7" t="s">
        <v>633</v>
      </c>
      <c r="B2" s="12">
        <v>1</v>
      </c>
    </row>
    <row r="3" spans="1:2" x14ac:dyDescent="0.3">
      <c r="A3" s="8" t="s">
        <v>2778</v>
      </c>
      <c r="B3" s="12">
        <v>1</v>
      </c>
    </row>
    <row r="4" spans="1:2" x14ac:dyDescent="0.3">
      <c r="A4" s="7" t="s">
        <v>645</v>
      </c>
      <c r="B4" s="12">
        <v>1</v>
      </c>
    </row>
    <row r="5" spans="1:2" x14ac:dyDescent="0.3">
      <c r="A5" s="8" t="s">
        <v>2780</v>
      </c>
      <c r="B5" s="12">
        <v>1</v>
      </c>
    </row>
    <row r="6" spans="1:2" x14ac:dyDescent="0.3">
      <c r="A6" s="7" t="s">
        <v>639</v>
      </c>
      <c r="B6" s="12">
        <v>1</v>
      </c>
    </row>
    <row r="7" spans="1:2" x14ac:dyDescent="0.3">
      <c r="A7" s="8" t="s">
        <v>2779</v>
      </c>
      <c r="B7" s="12">
        <v>1</v>
      </c>
    </row>
    <row r="8" spans="1:2" x14ac:dyDescent="0.3">
      <c r="A8" s="7" t="s">
        <v>98</v>
      </c>
      <c r="B8" s="12">
        <v>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784BE-6EE0-4EF0-BF29-4B2483596163}">
  <sheetPr>
    <tabColor theme="4"/>
  </sheetPr>
  <dimension ref="A1:B8"/>
  <sheetViews>
    <sheetView workbookViewId="0"/>
  </sheetViews>
  <sheetFormatPr defaultRowHeight="14.4" x14ac:dyDescent="0.3"/>
  <cols>
    <col min="1" max="1" width="21.33203125" bestFit="1" customWidth="1"/>
    <col min="2" max="2" width="12" bestFit="1" customWidth="1"/>
  </cols>
  <sheetData>
    <row r="1" spans="1:2" x14ac:dyDescent="0.3">
      <c r="A1" s="11" t="s">
        <v>97</v>
      </c>
      <c r="B1" t="s">
        <v>122</v>
      </c>
    </row>
    <row r="2" spans="1:2" x14ac:dyDescent="0.3">
      <c r="A2" s="7" t="s">
        <v>646</v>
      </c>
      <c r="B2" s="12">
        <v>1</v>
      </c>
    </row>
    <row r="3" spans="1:2" x14ac:dyDescent="0.3">
      <c r="A3" s="8" t="s">
        <v>2780</v>
      </c>
      <c r="B3" s="12">
        <v>1</v>
      </c>
    </row>
    <row r="4" spans="1:2" x14ac:dyDescent="0.3">
      <c r="A4" s="7" t="s">
        <v>640</v>
      </c>
      <c r="B4" s="12">
        <v>1</v>
      </c>
    </row>
    <row r="5" spans="1:2" x14ac:dyDescent="0.3">
      <c r="A5" s="8" t="s">
        <v>2779</v>
      </c>
      <c r="B5" s="12">
        <v>1</v>
      </c>
    </row>
    <row r="6" spans="1:2" x14ac:dyDescent="0.3">
      <c r="A6" s="7" t="s">
        <v>634</v>
      </c>
      <c r="B6" s="12">
        <v>1</v>
      </c>
    </row>
    <row r="7" spans="1:2" x14ac:dyDescent="0.3">
      <c r="A7" s="8" t="s">
        <v>2778</v>
      </c>
      <c r="B7" s="12">
        <v>1</v>
      </c>
    </row>
    <row r="8" spans="1:2" x14ac:dyDescent="0.3">
      <c r="A8" s="7" t="s">
        <v>98</v>
      </c>
      <c r="B8" s="12">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vt:i4>
      </vt:variant>
    </vt:vector>
  </HeadingPairs>
  <TitlesOfParts>
    <vt:vector size="15" baseType="lpstr">
      <vt:lpstr>WorldCupMatches</vt:lpstr>
      <vt:lpstr>WorldCups</vt:lpstr>
      <vt:lpstr>Image</vt:lpstr>
      <vt:lpstr>Calculation</vt:lpstr>
      <vt:lpstr>PivotTablePart1</vt:lpstr>
      <vt:lpstr>PivotTablePart2</vt:lpstr>
      <vt:lpstr>Sheet1</vt:lpstr>
      <vt:lpstr>Stadium</vt:lpstr>
      <vt:lpstr>City</vt:lpstr>
      <vt:lpstr>Referee</vt:lpstr>
      <vt:lpstr>Questions</vt:lpstr>
      <vt:lpstr>DASHBOARD_Part1</vt:lpstr>
      <vt:lpstr>DASHBOARD_Part2</vt:lpstr>
      <vt:lpstr>DASHBOARD_Part1!Print_Area</vt:lpstr>
      <vt:lpstr>DASHBOARD_Part2!Print_Area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2021-11-12T15:48:17Z</dcterms:created>
  <dcterms:modified xsi:type="dcterms:W3CDTF">2021-11-17T14:19:31Z</dcterms:modified>
</cp:coreProperties>
</file>