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471f203ae504187/Dokumente/Studium/WirtschaftsinformatikTUM/6.Semester/BA/Results/"/>
    </mc:Choice>
  </mc:AlternateContent>
  <xr:revisionPtr revIDLastSave="761" documentId="13_ncr:1_{E83F8D4C-9A9F-1143-B590-ECE1362AE981}" xr6:coauthVersionLast="47" xr6:coauthVersionMax="47" xr10:uidLastSave="{300F429A-4B51-8548-AFFC-782812D45C72}"/>
  <bookViews>
    <workbookView xWindow="4440" yWindow="880" windowWidth="31560" windowHeight="22500" xr2:uid="{2E6777E4-0002-3F41-86D8-5A88643D4E8D}"/>
  </bookViews>
  <sheets>
    <sheet name="BERT Base" sheetId="1" r:id="rId1"/>
    <sheet name="BERT Adj" sheetId="2" r:id="rId2"/>
    <sheet name="WebEmbed" sheetId="3" r:id="rId3"/>
    <sheet name="RTED" sheetId="4" r:id="rId4"/>
    <sheet name="PDIFF" sheetId="6" r:id="rId5"/>
    <sheet name="Overview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6" l="1"/>
  <c r="D29" i="6"/>
  <c r="B29" i="6"/>
  <c r="C13" i="6"/>
  <c r="D13" i="6"/>
  <c r="B13" i="6"/>
  <c r="C29" i="4"/>
  <c r="D29" i="4"/>
  <c r="B29" i="4"/>
  <c r="C13" i="4"/>
  <c r="D13" i="4"/>
  <c r="B13" i="4"/>
  <c r="C29" i="3"/>
  <c r="D29" i="3"/>
  <c r="E29" i="3"/>
  <c r="F29" i="3"/>
  <c r="G29" i="3"/>
  <c r="H29" i="3"/>
  <c r="I29" i="3"/>
  <c r="J29" i="3"/>
  <c r="B29" i="3"/>
  <c r="C13" i="3"/>
  <c r="D13" i="3"/>
  <c r="E13" i="3"/>
  <c r="F13" i="3"/>
  <c r="G13" i="3"/>
  <c r="H13" i="3"/>
  <c r="I13" i="3"/>
  <c r="J13" i="3"/>
  <c r="B13" i="3"/>
  <c r="C29" i="2"/>
  <c r="D29" i="2"/>
  <c r="E29" i="2"/>
  <c r="F29" i="2"/>
  <c r="G29" i="2"/>
  <c r="H29" i="2"/>
  <c r="I29" i="2"/>
  <c r="J29" i="2"/>
  <c r="B29" i="2"/>
  <c r="C13" i="2"/>
  <c r="D13" i="2"/>
  <c r="E13" i="2"/>
  <c r="F13" i="2"/>
  <c r="G13" i="2"/>
  <c r="H13" i="2"/>
  <c r="I13" i="2"/>
  <c r="J13" i="2"/>
  <c r="B13" i="2"/>
  <c r="C29" i="1"/>
  <c r="D29" i="1"/>
  <c r="E29" i="1"/>
  <c r="F29" i="1"/>
  <c r="G29" i="1"/>
  <c r="H29" i="1"/>
  <c r="I29" i="1"/>
  <c r="J29" i="1"/>
  <c r="B29" i="1"/>
  <c r="C13" i="1"/>
  <c r="D13" i="1"/>
  <c r="E13" i="1"/>
  <c r="F13" i="1"/>
  <c r="G13" i="1"/>
  <c r="H13" i="1"/>
  <c r="I13" i="1"/>
  <c r="J13" i="1"/>
  <c r="B13" i="1"/>
  <c r="AK29" i="3"/>
  <c r="AJ29" i="3"/>
  <c r="AI29" i="3"/>
  <c r="AH29" i="3"/>
  <c r="AG29" i="3"/>
  <c r="AF29" i="3"/>
  <c r="AE29" i="3"/>
  <c r="AD29" i="3"/>
  <c r="AC29" i="3"/>
  <c r="AK13" i="3"/>
  <c r="AJ13" i="3"/>
  <c r="AI13" i="3"/>
  <c r="AH13" i="3"/>
  <c r="AG13" i="3"/>
  <c r="AF13" i="3"/>
  <c r="AE13" i="3"/>
  <c r="AD13" i="3"/>
  <c r="AC13" i="3"/>
  <c r="W29" i="6"/>
  <c r="V29" i="6"/>
  <c r="U29" i="6"/>
  <c r="W13" i="6"/>
  <c r="V13" i="6"/>
  <c r="U13" i="6"/>
  <c r="W29" i="4"/>
  <c r="V29" i="4"/>
  <c r="U29" i="4"/>
  <c r="W13" i="4"/>
  <c r="V13" i="4"/>
  <c r="U13" i="4"/>
</calcChain>
</file>

<file path=xl/sharedStrings.xml><?xml version="1.0" encoding="utf-8"?>
<sst xmlns="http://schemas.openxmlformats.org/spreadsheetml/2006/main" count="330" uniqueCount="33">
  <si>
    <t>Apps</t>
  </si>
  <si>
    <t>Content + Tags</t>
  </si>
  <si>
    <t>Tags</t>
  </si>
  <si>
    <t>Content</t>
  </si>
  <si>
    <t>F1</t>
  </si>
  <si>
    <t>Precision</t>
  </si>
  <si>
    <t>Recall</t>
  </si>
  <si>
    <t>addressbook (1)</t>
  </si>
  <si>
    <t>claroline (2)</t>
  </si>
  <si>
    <t>ppma (3)</t>
  </si>
  <si>
    <t>mrbs (4)</t>
  </si>
  <si>
    <t>mantisbt (5)</t>
  </si>
  <si>
    <t>dimeshift (6)</t>
  </si>
  <si>
    <t>pagekit (7)</t>
  </si>
  <si>
    <t>phoenix (8)</t>
  </si>
  <si>
    <t>petclinic (9)</t>
  </si>
  <si>
    <t>AVG</t>
  </si>
  <si>
    <t>order matching Table5, WebEmbed    | Note: Only pagekit-content got retrained with the adjusted human classifications*</t>
  </si>
  <si>
    <t xml:space="preserve">* while evaluating RQ_2 I noticed that some fo the ground truth was misclassified in pagekit. Near Duplicates were labelled as distinct, I fixed this and retrained the content model to observe the impact </t>
  </si>
  <si>
    <t>ACROSS - APPS (Focal Loss + Class Weights, 2 Epochs)</t>
  </si>
  <si>
    <t>WITHIN - APPS (Focal Loss + Class Weights, 5 Epochs)</t>
  </si>
  <si>
    <t>ACROSS - APPS</t>
  </si>
  <si>
    <t>WITHIN - APPS</t>
  </si>
  <si>
    <t>ACROSS - APPS (ND:0 | D:1)</t>
  </si>
  <si>
    <t>WITHIN - APPS  (ND:0 | D:1)</t>
  </si>
  <si>
    <t>SAF</t>
  </si>
  <si>
    <t>Across Apps</t>
  </si>
  <si>
    <t>BERT - FT</t>
  </si>
  <si>
    <t>BERT - FT CW-Adj</t>
  </si>
  <si>
    <t>WebEmbed</t>
  </si>
  <si>
    <t>RTED</t>
  </si>
  <si>
    <t>PDiff</t>
  </si>
  <si>
    <t>Within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</si>
</sst>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Aptos Narrow"/>
      <family val="2"/>
      <scheme val="minor"/>
    </font>
    <font>
      <b/>
      <sz val="26"/>
      <color theme="1"/>
      <name val="Aptos Narrow"/>
      <scheme val="minor"/>
    </font>
    <font>
      <b/>
      <sz val="20"/>
      <color theme="1" tint="0.499984740745262"/>
      <name val="Aptos Narrow"/>
      <scheme val="minor"/>
    </font>
    <font>
      <sz val="16"/>
      <color theme="1"/>
      <name val="Aptos Narrow"/>
      <family val="2"/>
      <scheme val="minor"/>
    </font>
    <font>
      <sz val="14"/>
      <color theme="1"/>
      <name val="Courier New"/>
      <family val="1"/>
    </font>
    <font>
      <b/>
      <sz val="14"/>
      <color theme="1"/>
      <name val="Courier New"/>
      <family val="1"/>
    </font>
    <font>
      <sz val="12"/>
      <color theme="1"/>
      <name val="Aptos Narrow"/>
      <scheme val="minor"/>
    </font>
    <font>
      <b/>
      <sz val="26"/>
      <color theme="1"/>
      <name val="Aptos Narrow (Body)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164" fontId="6" fillId="0" borderId="0" xfId="0" applyNumberFormat="1" applyFont="1" applyAlignment="1">
      <alignment horizontal="center" vertical="center"/>
    </xf>
    <xf numFmtId="0" fontId="7" fillId="0" borderId="0" xfId="0" applyFont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9" xfId="0" applyFont="1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0" fillId="0" borderId="13" xfId="0" applyBorder="1" applyAlignment="1">
      <alignment horizontal="center"/>
    </xf>
    <xf numFmtId="0" fontId="8" fillId="0" borderId="13" xfId="0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9" fillId="0" borderId="7" xfId="0" applyFont="1" applyBorder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18</xdr:row>
      <xdr:rowOff>0</xdr:rowOff>
    </xdr:from>
    <xdr:to>
      <xdr:col>16</xdr:col>
      <xdr:colOff>15875</xdr:colOff>
      <xdr:row>18</xdr:row>
      <xdr:rowOff>7357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4D7A570-CCE1-A94A-9E10-754C3AAF9A3C}"/>
            </a:ext>
          </a:extLst>
        </xdr:cNvPr>
        <xdr:cNvCxnSpPr/>
      </xdr:nvCxnSpPr>
      <xdr:spPr>
        <a:xfrm flipH="1">
          <a:off x="15938500" y="4813300"/>
          <a:ext cx="7445375" cy="7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27</xdr:row>
      <xdr:rowOff>240862</xdr:rowOff>
    </xdr:from>
    <xdr:to>
      <xdr:col>16</xdr:col>
      <xdr:colOff>7299</xdr:colOff>
      <xdr:row>27</xdr:row>
      <xdr:rowOff>240862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659E4C2-8075-9449-8EA4-F2BC0CCF4ECF}"/>
            </a:ext>
          </a:extLst>
        </xdr:cNvPr>
        <xdr:cNvCxnSpPr/>
      </xdr:nvCxnSpPr>
      <xdr:spPr>
        <a:xfrm flipH="1">
          <a:off x="15938500" y="7187762"/>
          <a:ext cx="743679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342347</xdr:rowOff>
    </xdr:from>
    <xdr:to>
      <xdr:col>16</xdr:col>
      <xdr:colOff>15875</xdr:colOff>
      <xdr:row>2</xdr:row>
      <xdr:rowOff>7357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E802C9E-D3F1-D447-999E-3D0A7558D782}"/>
            </a:ext>
          </a:extLst>
        </xdr:cNvPr>
        <xdr:cNvCxnSpPr/>
      </xdr:nvCxnSpPr>
      <xdr:spPr>
        <a:xfrm flipH="1">
          <a:off x="15938500" y="774147"/>
          <a:ext cx="7445375" cy="791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</xdr:row>
      <xdr:rowOff>0</xdr:rowOff>
    </xdr:from>
    <xdr:to>
      <xdr:col>16</xdr:col>
      <xdr:colOff>7889</xdr:colOff>
      <xdr:row>12</xdr:row>
      <xdr:rowOff>1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5012B00B-0038-0041-8164-DBF504BAF762}"/>
            </a:ext>
          </a:extLst>
        </xdr:cNvPr>
        <xdr:cNvCxnSpPr/>
      </xdr:nvCxnSpPr>
      <xdr:spPr>
        <a:xfrm flipH="1" flipV="1">
          <a:off x="15938500" y="3149600"/>
          <a:ext cx="7437389" cy="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</xdr:row>
      <xdr:rowOff>414481</xdr:rowOff>
    </xdr:from>
    <xdr:to>
      <xdr:col>16</xdr:col>
      <xdr:colOff>12961</xdr:colOff>
      <xdr:row>16</xdr:row>
      <xdr:rowOff>421838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76FB418D-D064-FF42-8202-41697383478D}"/>
            </a:ext>
          </a:extLst>
        </xdr:cNvPr>
        <xdr:cNvCxnSpPr/>
      </xdr:nvCxnSpPr>
      <xdr:spPr>
        <a:xfrm flipH="1">
          <a:off x="15935586" y="4453081"/>
          <a:ext cx="7445375" cy="7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0</xdr:row>
      <xdr:rowOff>416790</xdr:rowOff>
    </xdr:from>
    <xdr:to>
      <xdr:col>16</xdr:col>
      <xdr:colOff>15270</xdr:colOff>
      <xdr:row>0</xdr:row>
      <xdr:rowOff>424147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13B931B8-D5F4-8F47-9F7D-3163A9F922AD}"/>
            </a:ext>
          </a:extLst>
        </xdr:cNvPr>
        <xdr:cNvCxnSpPr/>
      </xdr:nvCxnSpPr>
      <xdr:spPr>
        <a:xfrm flipH="1">
          <a:off x="15937895" y="416790"/>
          <a:ext cx="7445375" cy="7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16674</xdr:rowOff>
    </xdr:from>
    <xdr:to>
      <xdr:col>0</xdr:col>
      <xdr:colOff>0</xdr:colOff>
      <xdr:row>29</xdr:row>
      <xdr:rowOff>39906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F2E0BC5-00D9-164B-B36E-0080C089967C}"/>
            </a:ext>
          </a:extLst>
        </xdr:cNvPr>
        <xdr:cNvCxnSpPr/>
      </xdr:nvCxnSpPr>
      <xdr:spPr>
        <a:xfrm>
          <a:off x="4124241" y="6099974"/>
          <a:ext cx="0" cy="29823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430831</xdr:rowOff>
    </xdr:from>
    <xdr:to>
      <xdr:col>0</xdr:col>
      <xdr:colOff>0</xdr:colOff>
      <xdr:row>29</xdr:row>
      <xdr:rowOff>17803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13408B7-0EB0-304D-B93B-1C17886FC6CA}"/>
            </a:ext>
          </a:extLst>
        </xdr:cNvPr>
        <xdr:cNvCxnSpPr/>
      </xdr:nvCxnSpPr>
      <xdr:spPr>
        <a:xfrm>
          <a:off x="6598028" y="6082331"/>
          <a:ext cx="0" cy="297787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</xdr:row>
      <xdr:rowOff>430830</xdr:rowOff>
    </xdr:from>
    <xdr:to>
      <xdr:col>0</xdr:col>
      <xdr:colOff>0</xdr:colOff>
      <xdr:row>29</xdr:row>
      <xdr:rowOff>17802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ABB2095-7E59-D549-9926-0B141E58FC6D}"/>
            </a:ext>
          </a:extLst>
        </xdr:cNvPr>
        <xdr:cNvCxnSpPr/>
      </xdr:nvCxnSpPr>
      <xdr:spPr>
        <a:xfrm>
          <a:off x="1645027" y="6082330"/>
          <a:ext cx="0" cy="297787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4330</xdr:rowOff>
    </xdr:from>
    <xdr:to>
      <xdr:col>0</xdr:col>
      <xdr:colOff>0</xdr:colOff>
      <xdr:row>29</xdr:row>
      <xdr:rowOff>23102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E03DB5AC-3508-DF47-B27D-D1FCC590E0D6}"/>
            </a:ext>
          </a:extLst>
        </xdr:cNvPr>
        <xdr:cNvCxnSpPr/>
      </xdr:nvCxnSpPr>
      <xdr:spPr>
        <a:xfrm>
          <a:off x="9078859" y="6087630"/>
          <a:ext cx="0" cy="297787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342347</xdr:rowOff>
    </xdr:from>
    <xdr:to>
      <xdr:col>10</xdr:col>
      <xdr:colOff>15875</xdr:colOff>
      <xdr:row>2</xdr:row>
      <xdr:rowOff>7357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2EBD6CB-FE4D-5140-93D0-5BDB29B1F630}"/>
            </a:ext>
          </a:extLst>
        </xdr:cNvPr>
        <xdr:cNvCxnSpPr/>
      </xdr:nvCxnSpPr>
      <xdr:spPr>
        <a:xfrm flipH="1">
          <a:off x="1600200" y="2183847"/>
          <a:ext cx="7445375" cy="791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</xdr:row>
      <xdr:rowOff>342347</xdr:rowOff>
    </xdr:from>
    <xdr:to>
      <xdr:col>37</xdr:col>
      <xdr:colOff>15875</xdr:colOff>
      <xdr:row>2</xdr:row>
      <xdr:rowOff>7357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2F4D476-B22B-3442-AFB6-5DF112E216FB}"/>
            </a:ext>
          </a:extLst>
        </xdr:cNvPr>
        <xdr:cNvCxnSpPr/>
      </xdr:nvCxnSpPr>
      <xdr:spPr>
        <a:xfrm flipH="1">
          <a:off x="1562100" y="774147"/>
          <a:ext cx="7445375" cy="791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D1F1-B3AD-844A-8C3D-B2B161C40D12}">
  <dimension ref="A1:J37"/>
  <sheetViews>
    <sheetView tabSelected="1" zoomScale="108" zoomScaleNormal="144" workbookViewId="0">
      <selection activeCell="I17" sqref="I17"/>
    </sheetView>
  </sheetViews>
  <sheetFormatPr baseColWidth="10" defaultRowHeight="16" x14ac:dyDescent="0.2"/>
  <cols>
    <col min="1" max="1" width="22.83203125" customWidth="1"/>
    <col min="17" max="17" width="9.6640625" customWidth="1"/>
  </cols>
  <sheetData>
    <row r="1" spans="1:10" ht="34" x14ac:dyDescent="0.4">
      <c r="A1" s="1" t="s">
        <v>21</v>
      </c>
    </row>
    <row r="2" spans="1:10" ht="27" x14ac:dyDescent="0.35">
      <c r="A2" s="2" t="s">
        <v>0</v>
      </c>
      <c r="B2" s="13" t="s">
        <v>1</v>
      </c>
      <c r="C2" s="14"/>
      <c r="D2" s="15"/>
      <c r="E2" s="13" t="s">
        <v>3</v>
      </c>
      <c r="F2" s="14"/>
      <c r="G2" s="15"/>
      <c r="H2" s="13" t="s">
        <v>2</v>
      </c>
      <c r="I2" s="14"/>
      <c r="J2" s="15"/>
    </row>
    <row r="3" spans="1:10" x14ac:dyDescent="0.2">
      <c r="B3" s="10" t="s">
        <v>4</v>
      </c>
      <c r="C3" s="11" t="s">
        <v>5</v>
      </c>
      <c r="D3" s="12" t="s">
        <v>6</v>
      </c>
      <c r="E3" s="10" t="s">
        <v>4</v>
      </c>
      <c r="F3" s="11" t="s">
        <v>5</v>
      </c>
      <c r="G3" s="12" t="s">
        <v>6</v>
      </c>
      <c r="H3" s="10" t="s">
        <v>4</v>
      </c>
      <c r="I3" s="11" t="s">
        <v>5</v>
      </c>
      <c r="J3" s="12" t="s">
        <v>6</v>
      </c>
    </row>
    <row r="4" spans="1:10" ht="19" x14ac:dyDescent="0.25">
      <c r="A4" s="4" t="s">
        <v>7</v>
      </c>
      <c r="B4" s="16">
        <v>0.83333333333333304</v>
      </c>
      <c r="C4" s="9">
        <v>0.83333333333333304</v>
      </c>
      <c r="D4" s="17">
        <v>0.83333333333333304</v>
      </c>
      <c r="E4" s="16">
        <v>0.77777777777777701</v>
      </c>
      <c r="F4" s="9">
        <v>0.7</v>
      </c>
      <c r="G4" s="17">
        <v>0.875</v>
      </c>
      <c r="H4" s="16">
        <v>0.31111111111111101</v>
      </c>
      <c r="I4" s="9">
        <v>0.18918918918918901</v>
      </c>
      <c r="J4" s="17">
        <v>0.875</v>
      </c>
    </row>
    <row r="5" spans="1:10" ht="19" x14ac:dyDescent="0.25">
      <c r="A5" s="4" t="s">
        <v>8</v>
      </c>
      <c r="B5" s="16">
        <v>0.72413793103448199</v>
      </c>
      <c r="C5" s="9">
        <v>0.95454545454545403</v>
      </c>
      <c r="D5" s="17">
        <v>0.58333333333333304</v>
      </c>
      <c r="E5" s="16">
        <v>0.8</v>
      </c>
      <c r="F5" s="9">
        <v>1</v>
      </c>
      <c r="G5" s="17">
        <v>0.66666666666666596</v>
      </c>
      <c r="H5" s="16">
        <v>0.75862068965517204</v>
      </c>
      <c r="I5" s="9">
        <v>1</v>
      </c>
      <c r="J5" s="17">
        <v>0.61111111111111105</v>
      </c>
    </row>
    <row r="6" spans="1:10" ht="19" x14ac:dyDescent="0.25">
      <c r="A6" s="4" t="s">
        <v>9</v>
      </c>
      <c r="B6" s="16">
        <v>0.72222222222222199</v>
      </c>
      <c r="C6" s="9">
        <v>1</v>
      </c>
      <c r="D6" s="17">
        <v>0.56521739130434701</v>
      </c>
      <c r="E6" s="16">
        <v>0.36363636363636298</v>
      </c>
      <c r="F6" s="9">
        <v>0.22448979591836701</v>
      </c>
      <c r="G6" s="17">
        <v>0.95652173913043403</v>
      </c>
      <c r="H6" s="16">
        <v>0.68571428571428505</v>
      </c>
      <c r="I6" s="9">
        <v>1</v>
      </c>
      <c r="J6" s="17">
        <v>0.52173913043478204</v>
      </c>
    </row>
    <row r="7" spans="1:10" ht="19" x14ac:dyDescent="0.25">
      <c r="A7" s="4" t="s">
        <v>10</v>
      </c>
      <c r="B7" s="16">
        <v>0.313253012048192</v>
      </c>
      <c r="C7" s="9">
        <v>0.188405797101449</v>
      </c>
      <c r="D7" s="17">
        <v>0.92857142857142805</v>
      </c>
      <c r="E7" s="16">
        <v>0.78571428571428503</v>
      </c>
      <c r="F7" s="9">
        <v>0.78571428571428503</v>
      </c>
      <c r="G7" s="17">
        <v>0.78571428571428503</v>
      </c>
      <c r="H7" s="16">
        <v>0.66666666666666596</v>
      </c>
      <c r="I7" s="9">
        <v>0.69230769230769196</v>
      </c>
      <c r="J7" s="17">
        <v>0.64285714285714202</v>
      </c>
    </row>
    <row r="8" spans="1:10" ht="19" x14ac:dyDescent="0.25">
      <c r="A8" s="4" t="s">
        <v>11</v>
      </c>
      <c r="B8" s="16">
        <v>0.68518518518518501</v>
      </c>
      <c r="C8" s="9">
        <v>0.67272727272727195</v>
      </c>
      <c r="D8" s="17">
        <v>0.69811320754716899</v>
      </c>
      <c r="E8" s="16">
        <v>0.57692307692307698</v>
      </c>
      <c r="F8" s="9">
        <v>0.58823529411764697</v>
      </c>
      <c r="G8" s="17">
        <v>0.56603773584905603</v>
      </c>
      <c r="H8" s="16">
        <v>0.586666666666666</v>
      </c>
      <c r="I8" s="9">
        <v>1</v>
      </c>
      <c r="J8" s="17">
        <v>0.41509433962264097</v>
      </c>
    </row>
    <row r="9" spans="1:10" ht="19" x14ac:dyDescent="0.25">
      <c r="A9" s="4" t="s">
        <v>12</v>
      </c>
      <c r="B9" s="16">
        <v>0.18300653594771199</v>
      </c>
      <c r="C9" s="9">
        <v>0.10606060606060599</v>
      </c>
      <c r="D9" s="17">
        <v>0.66666666666666596</v>
      </c>
      <c r="E9" s="16">
        <v>0.196721311475409</v>
      </c>
      <c r="F9" s="9">
        <v>0.118811881188118</v>
      </c>
      <c r="G9" s="17">
        <v>0.57142857142857095</v>
      </c>
      <c r="H9" s="16">
        <v>0.17142857142857101</v>
      </c>
      <c r="I9" s="9">
        <v>0.107142857142857</v>
      </c>
      <c r="J9" s="17">
        <v>0.42857142857142799</v>
      </c>
    </row>
    <row r="10" spans="1:10" ht="19" x14ac:dyDescent="0.25">
      <c r="A10" s="4" t="s">
        <v>13</v>
      </c>
      <c r="B10" s="16">
        <v>0.680851063829787</v>
      </c>
      <c r="C10" s="9">
        <v>0.592592592592592</v>
      </c>
      <c r="D10" s="17">
        <v>0.8</v>
      </c>
      <c r="E10" s="16">
        <v>0.70270270270270196</v>
      </c>
      <c r="F10" s="9">
        <v>0.76470588235294101</v>
      </c>
      <c r="G10" s="17">
        <v>0.65</v>
      </c>
      <c r="H10" s="16">
        <v>0.42622950819672101</v>
      </c>
      <c r="I10" s="9">
        <v>0.31707317073170699</v>
      </c>
      <c r="J10" s="17">
        <v>0.65</v>
      </c>
    </row>
    <row r="11" spans="1:10" ht="19" x14ac:dyDescent="0.25">
      <c r="A11" s="4" t="s">
        <v>14</v>
      </c>
      <c r="B11" s="16">
        <v>0.22641509433962201</v>
      </c>
      <c r="C11" s="9">
        <v>0.13953488372093001</v>
      </c>
      <c r="D11" s="17">
        <v>0.6</v>
      </c>
      <c r="E11" s="16">
        <v>0.54545454545454497</v>
      </c>
      <c r="F11" s="9">
        <v>0.5</v>
      </c>
      <c r="G11" s="17">
        <v>0.6</v>
      </c>
      <c r="H11" s="16">
        <v>0.10457516339869199</v>
      </c>
      <c r="I11" s="9">
        <v>5.5944055944055902E-2</v>
      </c>
      <c r="J11" s="17">
        <v>0.8</v>
      </c>
    </row>
    <row r="12" spans="1:10" ht="19" x14ac:dyDescent="0.25">
      <c r="A12" s="4" t="s">
        <v>15</v>
      </c>
      <c r="B12" s="18">
        <v>0.38805970149253699</v>
      </c>
      <c r="C12" s="19">
        <v>0.245283018867924</v>
      </c>
      <c r="D12" s="20">
        <v>0.92857142857142805</v>
      </c>
      <c r="E12" s="18">
        <v>0.45614035087719301</v>
      </c>
      <c r="F12" s="19">
        <v>0.30232558139534799</v>
      </c>
      <c r="G12" s="20">
        <v>0.92857142857142805</v>
      </c>
      <c r="H12" s="18">
        <v>0.17177914110429399</v>
      </c>
      <c r="I12" s="19">
        <v>9.3959731543624095E-2</v>
      </c>
      <c r="J12" s="20">
        <v>1</v>
      </c>
    </row>
    <row r="13" spans="1:10" ht="19" x14ac:dyDescent="0.25">
      <c r="A13" s="6" t="s">
        <v>16</v>
      </c>
      <c r="B13" s="7">
        <f>AVERAGE(B4:B12)</f>
        <v>0.52849600882589687</v>
      </c>
      <c r="C13" s="7">
        <f t="shared" ref="C13:J13" si="0">AVERAGE(C4:C12)</f>
        <v>0.5258314398832844</v>
      </c>
      <c r="D13" s="7">
        <f t="shared" si="0"/>
        <v>0.73375630992530039</v>
      </c>
      <c r="E13" s="7">
        <f t="shared" si="0"/>
        <v>0.57834115717348344</v>
      </c>
      <c r="F13" s="7">
        <f t="shared" si="0"/>
        <v>0.55380919118741168</v>
      </c>
      <c r="G13" s="7">
        <f t="shared" si="0"/>
        <v>0.73332671415116002</v>
      </c>
      <c r="H13" s="7">
        <f t="shared" si="0"/>
        <v>0.43142131154913088</v>
      </c>
      <c r="I13" s="7">
        <f t="shared" si="0"/>
        <v>0.49506852187323613</v>
      </c>
      <c r="J13" s="7">
        <f t="shared" si="0"/>
        <v>0.66048590584412259</v>
      </c>
    </row>
    <row r="15" spans="1:10" ht="19" x14ac:dyDescent="0.25">
      <c r="A15" s="4" t="s">
        <v>17</v>
      </c>
      <c r="C15" s="5"/>
      <c r="F15" s="3"/>
    </row>
    <row r="17" spans="1:10" ht="34" x14ac:dyDescent="0.4">
      <c r="A17" s="8" t="s">
        <v>22</v>
      </c>
      <c r="B17" s="5"/>
      <c r="C17" s="5"/>
      <c r="D17" s="5"/>
    </row>
    <row r="18" spans="1:10" ht="27" x14ac:dyDescent="0.35">
      <c r="A18" s="2" t="s">
        <v>0</v>
      </c>
      <c r="B18" s="13" t="s">
        <v>1</v>
      </c>
      <c r="C18" s="14"/>
      <c r="D18" s="15"/>
      <c r="E18" s="13" t="s">
        <v>3</v>
      </c>
      <c r="F18" s="14"/>
      <c r="G18" s="15"/>
      <c r="H18" s="13" t="s">
        <v>2</v>
      </c>
      <c r="I18" s="14"/>
      <c r="J18" s="15"/>
    </row>
    <row r="19" spans="1:10" x14ac:dyDescent="0.2">
      <c r="B19" s="10" t="s">
        <v>4</v>
      </c>
      <c r="C19" s="11" t="s">
        <v>5</v>
      </c>
      <c r="D19" s="12" t="s">
        <v>6</v>
      </c>
      <c r="E19" s="10" t="s">
        <v>4</v>
      </c>
      <c r="F19" s="11" t="s">
        <v>5</v>
      </c>
      <c r="G19" s="12" t="s">
        <v>6</v>
      </c>
      <c r="H19" s="10" t="s">
        <v>4</v>
      </c>
      <c r="I19" s="11" t="s">
        <v>5</v>
      </c>
      <c r="J19" s="12" t="s">
        <v>6</v>
      </c>
    </row>
    <row r="20" spans="1:10" ht="19" x14ac:dyDescent="0.25">
      <c r="A20" s="4" t="s">
        <v>7</v>
      </c>
      <c r="B20" s="16">
        <v>0.87999999999999901</v>
      </c>
      <c r="C20" s="9">
        <v>0.84615384615384603</v>
      </c>
      <c r="D20" s="17">
        <v>0.91666666666666596</v>
      </c>
      <c r="E20" s="16">
        <v>0.87272727272727202</v>
      </c>
      <c r="F20" s="9">
        <v>0.77419354838709598</v>
      </c>
      <c r="G20" s="17">
        <v>1</v>
      </c>
      <c r="H20" s="16">
        <v>0.93617021276595702</v>
      </c>
      <c r="I20" s="9">
        <v>0.95652173913043403</v>
      </c>
      <c r="J20" s="17">
        <v>0.91666666666666596</v>
      </c>
    </row>
    <row r="21" spans="1:10" ht="19" x14ac:dyDescent="0.25">
      <c r="A21" s="4" t="s">
        <v>8</v>
      </c>
      <c r="B21" s="16">
        <v>0.66666666666666596</v>
      </c>
      <c r="C21" s="9">
        <v>0.73333333333333295</v>
      </c>
      <c r="D21" s="17">
        <v>0.61111111111111105</v>
      </c>
      <c r="E21" s="16">
        <v>0.90666666666666595</v>
      </c>
      <c r="F21" s="9">
        <v>0.87179487179487103</v>
      </c>
      <c r="G21" s="17">
        <v>0.94444444444444398</v>
      </c>
      <c r="H21" s="16">
        <v>0.75862068965517204</v>
      </c>
      <c r="I21" s="9">
        <v>1</v>
      </c>
      <c r="J21" s="17">
        <v>0.61111111111111105</v>
      </c>
    </row>
    <row r="22" spans="1:10" ht="19" x14ac:dyDescent="0.25">
      <c r="A22" s="4" t="s">
        <v>9</v>
      </c>
      <c r="B22" s="16">
        <v>0.37704918032786799</v>
      </c>
      <c r="C22" s="9">
        <v>0.23232323232323199</v>
      </c>
      <c r="D22" s="17">
        <v>1</v>
      </c>
      <c r="E22" s="16">
        <v>0.37704918032786799</v>
      </c>
      <c r="F22" s="9">
        <v>0.23232323232323199</v>
      </c>
      <c r="G22" s="17">
        <v>1</v>
      </c>
      <c r="H22" s="16">
        <v>0.37704918032786799</v>
      </c>
      <c r="I22" s="9">
        <v>0.23232323232323199</v>
      </c>
      <c r="J22" s="17">
        <v>1</v>
      </c>
    </row>
    <row r="23" spans="1:10" ht="19" x14ac:dyDescent="0.25">
      <c r="A23" s="4" t="s">
        <v>10</v>
      </c>
      <c r="B23" s="16">
        <v>0.86666666666666603</v>
      </c>
      <c r="C23" s="9">
        <v>0.8125</v>
      </c>
      <c r="D23" s="17">
        <v>0.92857142857142805</v>
      </c>
      <c r="E23" s="16">
        <v>0.875</v>
      </c>
      <c r="F23" s="9">
        <v>0.77777777777777701</v>
      </c>
      <c r="G23" s="17">
        <v>1</v>
      </c>
      <c r="H23" s="16">
        <v>0.69230769230769196</v>
      </c>
      <c r="I23" s="9">
        <v>0.75</v>
      </c>
      <c r="J23" s="17">
        <v>0.64285714285714202</v>
      </c>
    </row>
    <row r="24" spans="1:10" ht="19" x14ac:dyDescent="0.25">
      <c r="A24" s="4" t="s">
        <v>11</v>
      </c>
      <c r="B24" s="16">
        <v>0.8</v>
      </c>
      <c r="C24" s="9">
        <v>0.74193548387096697</v>
      </c>
      <c r="D24" s="17">
        <v>0.86792452830188604</v>
      </c>
      <c r="E24" s="16">
        <v>0.71532846715328402</v>
      </c>
      <c r="F24" s="9">
        <v>0.58333333333333304</v>
      </c>
      <c r="G24" s="17">
        <v>0.92452830188679203</v>
      </c>
      <c r="H24" s="16">
        <v>0.92929292929292895</v>
      </c>
      <c r="I24" s="9">
        <v>1</v>
      </c>
      <c r="J24" s="17">
        <v>0.86792452830188604</v>
      </c>
    </row>
    <row r="25" spans="1:10" ht="19" x14ac:dyDescent="0.25">
      <c r="A25" s="4" t="s">
        <v>12</v>
      </c>
      <c r="B25" s="16">
        <v>0.24137931034482701</v>
      </c>
      <c r="C25" s="9">
        <v>0.13725490196078399</v>
      </c>
      <c r="D25" s="17">
        <v>1</v>
      </c>
      <c r="E25" s="16">
        <v>0.28767123287671198</v>
      </c>
      <c r="F25" s="9">
        <v>0.16800000000000001</v>
      </c>
      <c r="G25" s="17">
        <v>1</v>
      </c>
      <c r="H25" s="16">
        <v>0.265822784810126</v>
      </c>
      <c r="I25" s="9">
        <v>0.153284671532846</v>
      </c>
      <c r="J25" s="17">
        <v>1</v>
      </c>
    </row>
    <row r="26" spans="1:10" ht="19" x14ac:dyDescent="0.25">
      <c r="A26" s="4" t="s">
        <v>13</v>
      </c>
      <c r="B26" s="16">
        <v>0.66666666666666596</v>
      </c>
      <c r="C26" s="9">
        <v>0.84615384615384603</v>
      </c>
      <c r="D26" s="17">
        <v>0.55000000000000004</v>
      </c>
      <c r="E26" s="16">
        <v>0.80952380952380898</v>
      </c>
      <c r="F26" s="9">
        <v>0.77272727272727204</v>
      </c>
      <c r="G26" s="17">
        <v>0.85</v>
      </c>
      <c r="H26" s="16">
        <v>0.72727272727272696</v>
      </c>
      <c r="I26" s="9">
        <v>0.92307692307692302</v>
      </c>
      <c r="J26" s="17">
        <v>0.6</v>
      </c>
    </row>
    <row r="27" spans="1:10" ht="19" x14ac:dyDescent="0.25">
      <c r="A27" s="4" t="s">
        <v>14</v>
      </c>
      <c r="B27" s="16">
        <v>0.55172413793103403</v>
      </c>
      <c r="C27" s="9">
        <v>0.42105263157894701</v>
      </c>
      <c r="D27" s="17">
        <v>0.8</v>
      </c>
      <c r="E27" s="16">
        <v>0.74074074074074003</v>
      </c>
      <c r="F27" s="9">
        <v>0.58823529411764697</v>
      </c>
      <c r="G27" s="17">
        <v>1</v>
      </c>
      <c r="H27" s="16">
        <v>0.54545454545454497</v>
      </c>
      <c r="I27" s="9">
        <v>0.5</v>
      </c>
      <c r="J27" s="17">
        <v>0.6</v>
      </c>
    </row>
    <row r="28" spans="1:10" ht="19" x14ac:dyDescent="0.25">
      <c r="A28" s="4" t="s">
        <v>15</v>
      </c>
      <c r="B28" s="18">
        <v>0.65</v>
      </c>
      <c r="C28" s="19">
        <v>0.5</v>
      </c>
      <c r="D28" s="20">
        <v>0.92857142857142805</v>
      </c>
      <c r="E28" s="18">
        <v>1</v>
      </c>
      <c r="F28" s="19">
        <v>1</v>
      </c>
      <c r="G28" s="20">
        <v>1</v>
      </c>
      <c r="H28" s="18">
        <v>0.5</v>
      </c>
      <c r="I28" s="19">
        <v>0.36666666666666597</v>
      </c>
      <c r="J28" s="20">
        <v>0.78571428571428503</v>
      </c>
    </row>
    <row r="29" spans="1:10" ht="19" x14ac:dyDescent="0.25">
      <c r="A29" s="6" t="s">
        <v>16</v>
      </c>
      <c r="B29" s="9">
        <f>AVERAGE(B20:B28)</f>
        <v>0.6333502920670806</v>
      </c>
      <c r="C29" s="9">
        <f t="shared" ref="C29:J29" si="1">AVERAGE(C20:C28)</f>
        <v>0.58563414170832828</v>
      </c>
      <c r="D29" s="9">
        <f t="shared" si="1"/>
        <v>0.8447605736913909</v>
      </c>
      <c r="E29" s="9">
        <f t="shared" si="1"/>
        <v>0.73163415222403905</v>
      </c>
      <c r="F29" s="9">
        <f t="shared" si="1"/>
        <v>0.64093170338458094</v>
      </c>
      <c r="G29" s="9">
        <f t="shared" si="1"/>
        <v>0.96877474959235954</v>
      </c>
      <c r="H29" s="9">
        <f t="shared" si="1"/>
        <v>0.63688786243189066</v>
      </c>
      <c r="I29" s="9">
        <f t="shared" si="1"/>
        <v>0.65354147030334464</v>
      </c>
      <c r="J29" s="9">
        <f t="shared" si="1"/>
        <v>0.78047485940567651</v>
      </c>
    </row>
    <row r="37" spans="1:1" x14ac:dyDescent="0.2">
      <c r="A37" t="s">
        <v>18</v>
      </c>
    </row>
  </sheetData>
  <conditionalFormatting sqref="B4:J13">
    <cfRule type="cellIs" dxfId="47" priority="4" operator="between">
      <formula>0.8</formula>
      <formula>0.9</formula>
    </cfRule>
    <cfRule type="cellIs" dxfId="46" priority="5" operator="greaterThan">
      <formula>0.9</formula>
    </cfRule>
    <cfRule type="cellIs" dxfId="45" priority="6" operator="lessThan">
      <formula>0.8</formula>
    </cfRule>
  </conditionalFormatting>
  <conditionalFormatting sqref="B20:J29">
    <cfRule type="cellIs" dxfId="44" priority="1" operator="between">
      <formula>0.8</formula>
      <formula>0.9</formula>
    </cfRule>
    <cfRule type="cellIs" dxfId="43" priority="2" operator="greaterThan">
      <formula>0.9</formula>
    </cfRule>
    <cfRule type="cellIs" dxfId="42" priority="3" operator="lessThan">
      <formula>0.8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6C35-6476-B145-B8BE-7771D08B9C97}">
  <dimension ref="A1:J29"/>
  <sheetViews>
    <sheetView zoomScale="112" workbookViewId="0">
      <selection activeCell="K25" sqref="K25"/>
    </sheetView>
  </sheetViews>
  <sheetFormatPr baseColWidth="10" defaultRowHeight="16" x14ac:dyDescent="0.2"/>
  <cols>
    <col min="1" max="1" width="22.6640625" customWidth="1"/>
  </cols>
  <sheetData>
    <row r="1" spans="1:10" ht="34" x14ac:dyDescent="0.4">
      <c r="A1" s="1" t="s">
        <v>19</v>
      </c>
    </row>
    <row r="2" spans="1:10" ht="27" x14ac:dyDescent="0.35">
      <c r="A2" s="2" t="s">
        <v>0</v>
      </c>
      <c r="B2" s="13" t="s">
        <v>1</v>
      </c>
      <c r="C2" s="14"/>
      <c r="D2" s="15"/>
      <c r="E2" s="13" t="s">
        <v>3</v>
      </c>
      <c r="F2" s="14"/>
      <c r="G2" s="15"/>
      <c r="H2" s="13" t="s">
        <v>2</v>
      </c>
      <c r="I2" s="14"/>
      <c r="J2" s="15"/>
    </row>
    <row r="3" spans="1:10" x14ac:dyDescent="0.2">
      <c r="B3" s="10" t="s">
        <v>4</v>
      </c>
      <c r="C3" s="11" t="s">
        <v>5</v>
      </c>
      <c r="D3" s="12" t="s">
        <v>6</v>
      </c>
      <c r="E3" s="10" t="s">
        <v>4</v>
      </c>
      <c r="F3" s="11" t="s">
        <v>5</v>
      </c>
      <c r="G3" s="12" t="s">
        <v>6</v>
      </c>
      <c r="H3" s="10" t="s">
        <v>4</v>
      </c>
      <c r="I3" s="11" t="s">
        <v>5</v>
      </c>
      <c r="J3" s="12" t="s">
        <v>6</v>
      </c>
    </row>
    <row r="4" spans="1:10" ht="19" x14ac:dyDescent="0.25">
      <c r="A4" s="4" t="s">
        <v>7</v>
      </c>
      <c r="B4" s="16"/>
      <c r="C4" s="9"/>
      <c r="D4" s="17"/>
      <c r="E4" s="16">
        <v>0.837209302325581</v>
      </c>
      <c r="F4" s="9">
        <v>0.94736842105263097</v>
      </c>
      <c r="G4" s="17">
        <v>0.75</v>
      </c>
      <c r="H4" s="16"/>
      <c r="I4" s="9"/>
      <c r="J4" s="17"/>
    </row>
    <row r="5" spans="1:10" ht="19" x14ac:dyDescent="0.25">
      <c r="A5" s="4" t="s">
        <v>8</v>
      </c>
      <c r="B5" s="16"/>
      <c r="C5" s="9"/>
      <c r="D5" s="17"/>
      <c r="E5" s="16">
        <v>0.77966101694915202</v>
      </c>
      <c r="F5" s="9">
        <v>1</v>
      </c>
      <c r="G5" s="17">
        <v>0.63888888888888795</v>
      </c>
      <c r="H5" s="16"/>
      <c r="I5" s="9"/>
      <c r="J5" s="17"/>
    </row>
    <row r="6" spans="1:10" ht="19" x14ac:dyDescent="0.25">
      <c r="A6" s="4" t="s">
        <v>9</v>
      </c>
      <c r="B6" s="16"/>
      <c r="C6" s="9"/>
      <c r="D6" s="17"/>
      <c r="E6" s="16">
        <v>0.64705882352941102</v>
      </c>
      <c r="F6" s="9">
        <v>1</v>
      </c>
      <c r="G6" s="17">
        <v>0.47826086956521702</v>
      </c>
      <c r="H6" s="16"/>
      <c r="I6" s="9"/>
      <c r="J6" s="17"/>
    </row>
    <row r="7" spans="1:10" ht="19" x14ac:dyDescent="0.25">
      <c r="A7" s="4" t="s">
        <v>10</v>
      </c>
      <c r="B7" s="16"/>
      <c r="C7" s="9"/>
      <c r="D7" s="17"/>
      <c r="E7" s="16">
        <v>0.88</v>
      </c>
      <c r="F7" s="9">
        <v>1</v>
      </c>
      <c r="G7" s="17">
        <v>0.78571428571428503</v>
      </c>
      <c r="H7" s="16"/>
      <c r="I7" s="9"/>
      <c r="J7" s="17"/>
    </row>
    <row r="8" spans="1:10" ht="19" x14ac:dyDescent="0.25">
      <c r="A8" s="4" t="s">
        <v>11</v>
      </c>
      <c r="B8" s="16"/>
      <c r="C8" s="9"/>
      <c r="D8" s="17"/>
      <c r="E8" s="16">
        <v>0.60240963855421603</v>
      </c>
      <c r="F8" s="9">
        <v>0.83333333333333304</v>
      </c>
      <c r="G8" s="17">
        <v>0.47169811320754701</v>
      </c>
      <c r="H8" s="16"/>
      <c r="I8" s="9"/>
      <c r="J8" s="17"/>
    </row>
    <row r="9" spans="1:10" ht="19" x14ac:dyDescent="0.25">
      <c r="A9" s="4" t="s">
        <v>12</v>
      </c>
      <c r="B9" s="16"/>
      <c r="C9" s="9"/>
      <c r="D9" s="17"/>
      <c r="E9" s="16">
        <v>0.18181818181818099</v>
      </c>
      <c r="F9" s="9">
        <v>0.112359550561797</v>
      </c>
      <c r="G9" s="17">
        <v>0.476190476190476</v>
      </c>
      <c r="H9" s="16"/>
      <c r="I9" s="9"/>
      <c r="J9" s="17"/>
    </row>
    <row r="10" spans="1:10" ht="19" x14ac:dyDescent="0.25">
      <c r="A10" s="4" t="s">
        <v>13</v>
      </c>
      <c r="B10" s="16"/>
      <c r="C10" s="9"/>
      <c r="D10" s="17"/>
      <c r="E10" s="16">
        <v>0.63157894736842102</v>
      </c>
      <c r="F10" s="9">
        <v>0.66666666666666596</v>
      </c>
      <c r="G10" s="17">
        <v>0.6</v>
      </c>
      <c r="H10" s="16"/>
      <c r="I10" s="9"/>
      <c r="J10" s="17"/>
    </row>
    <row r="11" spans="1:10" ht="19" x14ac:dyDescent="0.25">
      <c r="A11" s="4" t="s">
        <v>14</v>
      </c>
      <c r="B11" s="16"/>
      <c r="C11" s="9"/>
      <c r="D11" s="17"/>
      <c r="E11" s="16">
        <v>0.52631578947368396</v>
      </c>
      <c r="F11" s="9">
        <v>0.55555555555555503</v>
      </c>
      <c r="G11" s="17">
        <v>0.5</v>
      </c>
      <c r="H11" s="16"/>
      <c r="I11" s="9"/>
      <c r="J11" s="17"/>
    </row>
    <row r="12" spans="1:10" ht="19" x14ac:dyDescent="0.25">
      <c r="A12" s="4" t="s">
        <v>15</v>
      </c>
      <c r="B12" s="18"/>
      <c r="C12" s="19"/>
      <c r="D12" s="20"/>
      <c r="E12" s="18">
        <v>0.68571428571428505</v>
      </c>
      <c r="F12" s="19">
        <v>0.57142857142857095</v>
      </c>
      <c r="G12" s="20">
        <v>0.85714285714285698</v>
      </c>
      <c r="H12" s="18"/>
      <c r="I12" s="19"/>
      <c r="J12" s="20"/>
    </row>
    <row r="13" spans="1:10" ht="19" x14ac:dyDescent="0.25">
      <c r="A13" s="6" t="s">
        <v>16</v>
      </c>
      <c r="B13" s="7" t="e">
        <f>AVERAGE(B4:B12)</f>
        <v>#DIV/0!</v>
      </c>
      <c r="C13" s="7" t="e">
        <f t="shared" ref="C13:J13" si="0">AVERAGE(C4:C12)</f>
        <v>#DIV/0!</v>
      </c>
      <c r="D13" s="7" t="e">
        <f t="shared" si="0"/>
        <v>#DIV/0!</v>
      </c>
      <c r="E13" s="7">
        <f t="shared" si="0"/>
        <v>0.6413073317481035</v>
      </c>
      <c r="F13" s="7">
        <f t="shared" si="0"/>
        <v>0.74296801095539478</v>
      </c>
      <c r="G13" s="7">
        <f t="shared" si="0"/>
        <v>0.61754394341214103</v>
      </c>
      <c r="H13" s="7" t="e">
        <f t="shared" si="0"/>
        <v>#DIV/0!</v>
      </c>
      <c r="I13" s="7" t="e">
        <f t="shared" si="0"/>
        <v>#DIV/0!</v>
      </c>
      <c r="J13" s="7" t="e">
        <f t="shared" si="0"/>
        <v>#DIV/0!</v>
      </c>
    </row>
    <row r="17" spans="1:10" ht="34" x14ac:dyDescent="0.4">
      <c r="A17" s="8" t="s">
        <v>20</v>
      </c>
      <c r="B17" s="5"/>
      <c r="C17" s="5"/>
      <c r="D17" s="5"/>
    </row>
    <row r="18" spans="1:10" ht="27" x14ac:dyDescent="0.35">
      <c r="A18" s="2" t="s">
        <v>0</v>
      </c>
      <c r="B18" s="13" t="s">
        <v>1</v>
      </c>
      <c r="C18" s="14"/>
      <c r="D18" s="15"/>
      <c r="E18" s="13" t="s">
        <v>3</v>
      </c>
      <c r="F18" s="14"/>
      <c r="G18" s="15"/>
      <c r="H18" s="13" t="s">
        <v>2</v>
      </c>
      <c r="I18" s="14"/>
      <c r="J18" s="15"/>
    </row>
    <row r="19" spans="1:10" x14ac:dyDescent="0.2">
      <c r="B19" s="10" t="s">
        <v>4</v>
      </c>
      <c r="C19" s="11" t="s">
        <v>5</v>
      </c>
      <c r="D19" s="12" t="s">
        <v>6</v>
      </c>
      <c r="E19" s="10" t="s">
        <v>4</v>
      </c>
      <c r="F19" s="11" t="s">
        <v>5</v>
      </c>
      <c r="G19" s="12" t="s">
        <v>6</v>
      </c>
      <c r="H19" s="10" t="s">
        <v>4</v>
      </c>
      <c r="I19" s="11" t="s">
        <v>5</v>
      </c>
      <c r="J19" s="12" t="s">
        <v>6</v>
      </c>
    </row>
    <row r="20" spans="1:10" ht="19" x14ac:dyDescent="0.25">
      <c r="A20" s="4" t="s">
        <v>7</v>
      </c>
      <c r="B20" s="16">
        <v>0.87999999999999901</v>
      </c>
      <c r="C20" s="9">
        <v>0.84615384615384603</v>
      </c>
      <c r="D20" s="17">
        <v>0.91666666666666596</v>
      </c>
      <c r="E20" s="16">
        <v>1</v>
      </c>
      <c r="F20" s="9">
        <v>1</v>
      </c>
      <c r="G20" s="17">
        <v>1</v>
      </c>
      <c r="H20" s="16">
        <v>0.93617021276595702</v>
      </c>
      <c r="I20" s="9">
        <v>0.95652173913043403</v>
      </c>
      <c r="J20" s="17">
        <v>0.91666666666666596</v>
      </c>
    </row>
    <row r="21" spans="1:10" ht="19" x14ac:dyDescent="0.25">
      <c r="A21" s="4" t="s">
        <v>8</v>
      </c>
      <c r="B21" s="16">
        <v>0.66666666666666596</v>
      </c>
      <c r="C21" s="9">
        <v>0.73333333333333295</v>
      </c>
      <c r="D21" s="17">
        <v>0.61111111111111105</v>
      </c>
      <c r="E21" s="16">
        <v>0.94117647058823495</v>
      </c>
      <c r="F21" s="9">
        <v>1</v>
      </c>
      <c r="G21" s="17">
        <v>0.88888888888888795</v>
      </c>
      <c r="H21" s="16">
        <v>0.75862068965517204</v>
      </c>
      <c r="I21" s="9">
        <v>1</v>
      </c>
      <c r="J21" s="17">
        <v>0.61111111111111105</v>
      </c>
    </row>
    <row r="22" spans="1:10" ht="19" x14ac:dyDescent="0.25">
      <c r="A22" s="4" t="s">
        <v>9</v>
      </c>
      <c r="B22" s="16">
        <v>0.37704918032786799</v>
      </c>
      <c r="C22" s="9">
        <v>0.23232323232323199</v>
      </c>
      <c r="D22" s="17">
        <v>1</v>
      </c>
      <c r="E22" s="16">
        <v>0.75675675675675602</v>
      </c>
      <c r="F22" s="9">
        <v>1</v>
      </c>
      <c r="G22" s="17">
        <v>0.60869565217391297</v>
      </c>
      <c r="H22" s="16">
        <v>0.37704918032786799</v>
      </c>
      <c r="I22" s="9">
        <v>0.23232323232323199</v>
      </c>
      <c r="J22" s="17">
        <v>1</v>
      </c>
    </row>
    <row r="23" spans="1:10" ht="19" x14ac:dyDescent="0.25">
      <c r="A23" s="4" t="s">
        <v>10</v>
      </c>
      <c r="B23" s="16">
        <v>0.86666666666666603</v>
      </c>
      <c r="C23" s="9">
        <v>0.8125</v>
      </c>
      <c r="D23" s="17">
        <v>0.92857142857142805</v>
      </c>
      <c r="E23" s="16">
        <v>0.96551724137931005</v>
      </c>
      <c r="F23" s="9">
        <v>0.93333333333333302</v>
      </c>
      <c r="G23" s="17">
        <v>1</v>
      </c>
      <c r="H23" s="16">
        <v>0.69230769230769196</v>
      </c>
      <c r="I23" s="9">
        <v>0.75</v>
      </c>
      <c r="J23" s="17">
        <v>0.64285714285714202</v>
      </c>
    </row>
    <row r="24" spans="1:10" ht="19" x14ac:dyDescent="0.25">
      <c r="A24" s="4" t="s">
        <v>11</v>
      </c>
      <c r="B24" s="16">
        <v>0.8</v>
      </c>
      <c r="C24" s="9">
        <v>0.74193548387096697</v>
      </c>
      <c r="D24" s="17">
        <v>0.86792452830188604</v>
      </c>
      <c r="E24" s="16">
        <v>0.89795918367346905</v>
      </c>
      <c r="F24" s="9">
        <v>0.97777777777777697</v>
      </c>
      <c r="G24" s="17">
        <v>0.83018867924528295</v>
      </c>
      <c r="H24" s="16">
        <v>0.92929292929292895</v>
      </c>
      <c r="I24" s="9">
        <v>1</v>
      </c>
      <c r="J24" s="17">
        <v>0.86792452830188604</v>
      </c>
    </row>
    <row r="25" spans="1:10" ht="19" x14ac:dyDescent="0.25">
      <c r="A25" s="4" t="s">
        <v>12</v>
      </c>
      <c r="B25" s="16">
        <v>0.24137931034482701</v>
      </c>
      <c r="C25" s="9">
        <v>0.13725490196078399</v>
      </c>
      <c r="D25" s="17">
        <v>1</v>
      </c>
      <c r="E25" s="16">
        <v>0.8</v>
      </c>
      <c r="F25" s="9">
        <v>0.84210526315789402</v>
      </c>
      <c r="G25" s="17">
        <v>0.76190476190476097</v>
      </c>
      <c r="H25" s="16">
        <v>0.265822784810126</v>
      </c>
      <c r="I25" s="9">
        <v>0.153284671532846</v>
      </c>
      <c r="J25" s="17">
        <v>1</v>
      </c>
    </row>
    <row r="26" spans="1:10" ht="19" x14ac:dyDescent="0.25">
      <c r="A26" s="4" t="s">
        <v>13</v>
      </c>
      <c r="B26" s="16">
        <v>0.66666666666666596</v>
      </c>
      <c r="C26" s="9">
        <v>0.84615384615384603</v>
      </c>
      <c r="D26" s="17">
        <v>0.55000000000000004</v>
      </c>
      <c r="E26" s="16">
        <v>0.85714285714285698</v>
      </c>
      <c r="F26" s="9">
        <v>0.81818181818181801</v>
      </c>
      <c r="G26" s="17">
        <v>0.9</v>
      </c>
      <c r="H26" s="16">
        <v>0.72727272727272696</v>
      </c>
      <c r="I26" s="9">
        <v>0.92307692307692302</v>
      </c>
      <c r="J26" s="17">
        <v>0.6</v>
      </c>
    </row>
    <row r="27" spans="1:10" ht="19" x14ac:dyDescent="0.25">
      <c r="A27" s="4" t="s">
        <v>14</v>
      </c>
      <c r="B27" s="16">
        <v>0.55172413793103403</v>
      </c>
      <c r="C27" s="9">
        <v>0.42105263157894701</v>
      </c>
      <c r="D27" s="17">
        <v>0.8</v>
      </c>
      <c r="E27" s="16">
        <v>0.952380952380952</v>
      </c>
      <c r="F27" s="9">
        <v>0.90909090909090895</v>
      </c>
      <c r="G27" s="17">
        <v>1</v>
      </c>
      <c r="H27" s="16">
        <v>0.54545454545454497</v>
      </c>
      <c r="I27" s="9">
        <v>0.5</v>
      </c>
      <c r="J27" s="17">
        <v>0.6</v>
      </c>
    </row>
    <row r="28" spans="1:10" ht="19" x14ac:dyDescent="0.25">
      <c r="A28" s="4" t="s">
        <v>15</v>
      </c>
      <c r="B28" s="18">
        <v>0.65</v>
      </c>
      <c r="C28" s="19">
        <v>0.5</v>
      </c>
      <c r="D28" s="20">
        <v>0.92857142857142805</v>
      </c>
      <c r="E28" s="18">
        <v>1</v>
      </c>
      <c r="F28" s="19">
        <v>1</v>
      </c>
      <c r="G28" s="20">
        <v>1</v>
      </c>
      <c r="H28" s="18">
        <v>0.5</v>
      </c>
      <c r="I28" s="19">
        <v>0.36666666666666597</v>
      </c>
      <c r="J28" s="20">
        <v>0.78571428571428503</v>
      </c>
    </row>
    <row r="29" spans="1:10" ht="19" x14ac:dyDescent="0.25">
      <c r="A29" s="6" t="s">
        <v>16</v>
      </c>
      <c r="B29" s="9">
        <f>AVERAGE(B20:B28)</f>
        <v>0.6333502920670806</v>
      </c>
      <c r="C29" s="9">
        <f t="shared" ref="C29:J29" si="1">AVERAGE(C20:C28)</f>
        <v>0.58563414170832828</v>
      </c>
      <c r="D29" s="9">
        <f t="shared" si="1"/>
        <v>0.8447605736913909</v>
      </c>
      <c r="E29" s="9">
        <f t="shared" si="1"/>
        <v>0.90788149576906418</v>
      </c>
      <c r="F29" s="9">
        <f t="shared" si="1"/>
        <v>0.94227656683797023</v>
      </c>
      <c r="G29" s="9">
        <f t="shared" si="1"/>
        <v>0.8877419980236495</v>
      </c>
      <c r="H29" s="9">
        <f t="shared" si="1"/>
        <v>0.63688786243189066</v>
      </c>
      <c r="I29" s="9">
        <f t="shared" si="1"/>
        <v>0.65354147030334464</v>
      </c>
      <c r="J29" s="9">
        <f t="shared" si="1"/>
        <v>0.78047485940567651</v>
      </c>
    </row>
  </sheetData>
  <conditionalFormatting sqref="B4:J13">
    <cfRule type="cellIs" dxfId="41" priority="4" operator="between">
      <formula>0.8</formula>
      <formula>0.9</formula>
    </cfRule>
    <cfRule type="cellIs" dxfId="40" priority="5" operator="greaterThan">
      <formula>0.9</formula>
    </cfRule>
    <cfRule type="cellIs" dxfId="39" priority="6" operator="lessThan">
      <formula>0.8</formula>
    </cfRule>
  </conditionalFormatting>
  <conditionalFormatting sqref="B20:J29">
    <cfRule type="cellIs" dxfId="38" priority="1" operator="between">
      <formula>0.8</formula>
      <formula>0.9</formula>
    </cfRule>
    <cfRule type="cellIs" dxfId="37" priority="2" operator="greaterThan">
      <formula>0.9</formula>
    </cfRule>
    <cfRule type="cellIs" dxfId="36" priority="3" operator="lessThan">
      <formula>0.8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42BF-9F72-2041-93E2-025F164390E2}">
  <dimension ref="A1:AK29"/>
  <sheetViews>
    <sheetView zoomScale="109" zoomScaleNormal="115" workbookViewId="0">
      <selection activeCell="F13" sqref="F13"/>
    </sheetView>
  </sheetViews>
  <sheetFormatPr baseColWidth="10" defaultRowHeight="16" x14ac:dyDescent="0.2"/>
  <cols>
    <col min="1" max="1" width="23.1640625" customWidth="1"/>
    <col min="13" max="13" width="20.83203125" customWidth="1"/>
  </cols>
  <sheetData>
    <row r="1" spans="1:37" ht="34" x14ac:dyDescent="0.4">
      <c r="A1" s="1" t="s">
        <v>21</v>
      </c>
      <c r="AB1" s="1" t="s">
        <v>23</v>
      </c>
    </row>
    <row r="2" spans="1:37" ht="27" x14ac:dyDescent="0.35">
      <c r="A2" s="2" t="s">
        <v>0</v>
      </c>
      <c r="B2" s="13" t="s">
        <v>1</v>
      </c>
      <c r="C2" s="14"/>
      <c r="D2" s="15"/>
      <c r="E2" s="13" t="s">
        <v>3</v>
      </c>
      <c r="F2" s="14"/>
      <c r="G2" s="15"/>
      <c r="H2" s="13" t="s">
        <v>2</v>
      </c>
      <c r="I2" s="14"/>
      <c r="J2" s="15"/>
      <c r="AB2" s="2" t="s">
        <v>0</v>
      </c>
      <c r="AC2" s="13" t="s">
        <v>1</v>
      </c>
      <c r="AD2" s="14"/>
      <c r="AE2" s="15"/>
      <c r="AF2" s="13" t="s">
        <v>3</v>
      </c>
      <c r="AG2" s="14"/>
      <c r="AH2" s="15"/>
      <c r="AI2" s="13" t="s">
        <v>2</v>
      </c>
      <c r="AJ2" s="14"/>
      <c r="AK2" s="15"/>
    </row>
    <row r="3" spans="1:37" x14ac:dyDescent="0.2">
      <c r="B3" s="10" t="s">
        <v>4</v>
      </c>
      <c r="C3" s="11" t="s">
        <v>5</v>
      </c>
      <c r="D3" s="12" t="s">
        <v>6</v>
      </c>
      <c r="E3" s="10" t="s">
        <v>4</v>
      </c>
      <c r="F3" s="11" t="s">
        <v>5</v>
      </c>
      <c r="G3" s="12" t="s">
        <v>6</v>
      </c>
      <c r="H3" s="10" t="s">
        <v>4</v>
      </c>
      <c r="I3" s="11" t="s">
        <v>5</v>
      </c>
      <c r="J3" s="12" t="s">
        <v>6</v>
      </c>
      <c r="AC3" s="10" t="s">
        <v>4</v>
      </c>
      <c r="AD3" s="11" t="s">
        <v>5</v>
      </c>
      <c r="AE3" s="12" t="s">
        <v>6</v>
      </c>
      <c r="AF3" s="10" t="s">
        <v>4</v>
      </c>
      <c r="AG3" s="11" t="s">
        <v>5</v>
      </c>
      <c r="AH3" s="12" t="s">
        <v>6</v>
      </c>
      <c r="AI3" s="10" t="s">
        <v>4</v>
      </c>
      <c r="AJ3" s="11" t="s">
        <v>5</v>
      </c>
      <c r="AK3" s="12" t="s">
        <v>6</v>
      </c>
    </row>
    <row r="4" spans="1:37" ht="19" x14ac:dyDescent="0.25">
      <c r="A4" s="4" t="s">
        <v>7</v>
      </c>
      <c r="B4" s="16">
        <v>0.66666666666666596</v>
      </c>
      <c r="C4" s="9">
        <v>1</v>
      </c>
      <c r="D4" s="17">
        <v>0.5</v>
      </c>
      <c r="E4" s="16">
        <v>0.68965517241379304</v>
      </c>
      <c r="F4" s="9">
        <v>0.58823529411764697</v>
      </c>
      <c r="G4" s="17">
        <v>0.83333333333333304</v>
      </c>
      <c r="H4" s="16">
        <v>0.76923076923076905</v>
      </c>
      <c r="I4" s="9">
        <v>1</v>
      </c>
      <c r="J4" s="17">
        <v>0.625</v>
      </c>
      <c r="AB4" s="4" t="s">
        <v>7</v>
      </c>
      <c r="AC4" s="16">
        <v>1.5267175572519E-2</v>
      </c>
      <c r="AD4" s="9">
        <v>9.3457943925233603E-3</v>
      </c>
      <c r="AE4" s="17">
        <v>4.1666666666666602E-2</v>
      </c>
      <c r="AF4" s="16">
        <v>1.7094017094016999E-2</v>
      </c>
      <c r="AG4" s="9">
        <v>1.0752688172042999E-2</v>
      </c>
      <c r="AH4" s="17">
        <v>4.1666666666666602E-2</v>
      </c>
      <c r="AI4" s="16">
        <v>1.5267175572519E-2</v>
      </c>
      <c r="AJ4" s="9">
        <v>9.3457943925233603E-3</v>
      </c>
      <c r="AK4" s="17">
        <v>4.1666666666666602E-2</v>
      </c>
    </row>
    <row r="5" spans="1:37" ht="19" x14ac:dyDescent="0.25">
      <c r="A5" s="4" t="s">
        <v>8</v>
      </c>
      <c r="B5" s="16">
        <v>0.79999999999999905</v>
      </c>
      <c r="C5" s="9">
        <v>0.82352941176470495</v>
      </c>
      <c r="D5" s="17">
        <v>0.77777777777777701</v>
      </c>
      <c r="E5" s="16">
        <v>0.81967213114754101</v>
      </c>
      <c r="F5" s="9">
        <v>1</v>
      </c>
      <c r="G5" s="17">
        <v>0.69444444444444398</v>
      </c>
      <c r="H5" s="16">
        <v>0.69444444444444398</v>
      </c>
      <c r="I5" s="9">
        <v>0.69444444444444398</v>
      </c>
      <c r="J5" s="17">
        <v>0.69444444444444398</v>
      </c>
      <c r="AB5" s="4" t="s">
        <v>8</v>
      </c>
      <c r="AC5" s="16">
        <v>1.0869565217391301E-2</v>
      </c>
      <c r="AD5" s="9">
        <v>6.7567567567567502E-3</v>
      </c>
      <c r="AE5" s="17">
        <v>2.77777777777777E-2</v>
      </c>
      <c r="AF5" s="16">
        <v>1.0526315789473601E-2</v>
      </c>
      <c r="AG5" s="9">
        <v>6.4935064935064896E-3</v>
      </c>
      <c r="AH5" s="17">
        <v>2.77777777777777E-2</v>
      </c>
      <c r="AI5" s="16">
        <v>1.11731843575419E-2</v>
      </c>
      <c r="AJ5" s="9">
        <v>6.9930069930069904E-3</v>
      </c>
      <c r="AK5" s="17">
        <v>2.77777777777777E-2</v>
      </c>
    </row>
    <row r="6" spans="1:37" ht="19" x14ac:dyDescent="0.25">
      <c r="A6" s="4" t="s">
        <v>9</v>
      </c>
      <c r="B6" s="16">
        <v>0.37704918032786799</v>
      </c>
      <c r="C6" s="9">
        <v>0.23232323232323199</v>
      </c>
      <c r="D6" s="17">
        <v>1</v>
      </c>
      <c r="E6" s="16">
        <v>0.37704918032786799</v>
      </c>
      <c r="F6" s="9">
        <v>0.23232323232323199</v>
      </c>
      <c r="G6" s="17">
        <v>1</v>
      </c>
      <c r="H6" s="16">
        <v>0.37704918032786799</v>
      </c>
      <c r="I6" s="9">
        <v>0.23232323232323199</v>
      </c>
      <c r="J6" s="17">
        <v>1</v>
      </c>
      <c r="AB6" s="4" t="s">
        <v>9</v>
      </c>
      <c r="AC6" s="16">
        <v>8.3333333333333301E-2</v>
      </c>
      <c r="AD6" s="9">
        <v>1</v>
      </c>
      <c r="AE6" s="17">
        <v>4.3478260869565202E-2</v>
      </c>
      <c r="AF6" s="16">
        <v>8.3333333333333301E-2</v>
      </c>
      <c r="AG6" s="9">
        <v>1</v>
      </c>
      <c r="AH6" s="17">
        <v>4.3478260869565202E-2</v>
      </c>
      <c r="AI6" s="16">
        <v>8.3333333333333301E-2</v>
      </c>
      <c r="AJ6" s="9">
        <v>1</v>
      </c>
      <c r="AK6" s="17">
        <v>4.3478260869565202E-2</v>
      </c>
    </row>
    <row r="7" spans="1:37" ht="19" x14ac:dyDescent="0.25">
      <c r="A7" s="4" t="s">
        <v>10</v>
      </c>
      <c r="B7" s="16">
        <v>0.28235294117646997</v>
      </c>
      <c r="C7" s="9">
        <v>0.169014084507042</v>
      </c>
      <c r="D7" s="17">
        <v>0.85714285714285698</v>
      </c>
      <c r="E7" s="16">
        <v>0.5625</v>
      </c>
      <c r="F7" s="9">
        <v>0.5</v>
      </c>
      <c r="G7" s="17">
        <v>0.64285714285714202</v>
      </c>
      <c r="H7" s="16">
        <v>0.628571428571428</v>
      </c>
      <c r="I7" s="9">
        <v>0.52380952380952295</v>
      </c>
      <c r="J7" s="17">
        <v>0.78571428571428503</v>
      </c>
      <c r="AB7" s="4" t="s">
        <v>10</v>
      </c>
      <c r="AC7" s="16">
        <v>2.1505376344085999E-2</v>
      </c>
      <c r="AD7" s="9">
        <v>1.26582278481012E-2</v>
      </c>
      <c r="AE7" s="17">
        <v>7.1428571428571397E-2</v>
      </c>
      <c r="AF7" s="16">
        <v>1.3986013986013899E-2</v>
      </c>
      <c r="AG7" s="9">
        <v>7.7519379844961196E-3</v>
      </c>
      <c r="AH7" s="17">
        <v>7.1428571428571397E-2</v>
      </c>
      <c r="AI7" s="16">
        <v>2.7972027972027899E-2</v>
      </c>
      <c r="AJ7" s="9">
        <v>1.5503875968992199E-2</v>
      </c>
      <c r="AK7" s="17">
        <v>0.14285714285714199</v>
      </c>
    </row>
    <row r="8" spans="1:37" ht="19" x14ac:dyDescent="0.25">
      <c r="A8" s="4" t="s">
        <v>11</v>
      </c>
      <c r="B8" s="16">
        <v>0.51960784313725406</v>
      </c>
      <c r="C8" s="9">
        <v>0.350993377483443</v>
      </c>
      <c r="D8" s="17">
        <v>1</v>
      </c>
      <c r="E8" s="16">
        <v>0.62385321100917401</v>
      </c>
      <c r="F8" s="9">
        <v>0.60714285714285698</v>
      </c>
      <c r="G8" s="17">
        <v>0.64150943396226401</v>
      </c>
      <c r="H8" s="16">
        <v>0.55555555555555503</v>
      </c>
      <c r="I8" s="9">
        <v>0.439560439560439</v>
      </c>
      <c r="J8" s="17">
        <v>0.75471698113207497</v>
      </c>
      <c r="AB8" s="4" t="s">
        <v>11</v>
      </c>
      <c r="AC8" s="16">
        <v>3.7037037037037E-2</v>
      </c>
      <c r="AD8" s="9">
        <v>1</v>
      </c>
      <c r="AE8" s="17">
        <v>1.8867924528301799E-2</v>
      </c>
      <c r="AF8" s="16">
        <v>1.53846153846153E-2</v>
      </c>
      <c r="AG8" s="9">
        <v>1.2987012987012899E-2</v>
      </c>
      <c r="AH8" s="17">
        <v>1.8867924528301799E-2</v>
      </c>
      <c r="AI8" s="16">
        <v>1.9801980198019799E-2</v>
      </c>
      <c r="AJ8" s="9">
        <v>2.0833333333333301E-2</v>
      </c>
      <c r="AK8" s="17">
        <v>1.8867924528301799E-2</v>
      </c>
    </row>
    <row r="9" spans="1:37" ht="19" x14ac:dyDescent="0.25">
      <c r="A9" s="4" t="s">
        <v>12</v>
      </c>
      <c r="B9" s="16">
        <v>0.24137931034482701</v>
      </c>
      <c r="C9" s="9">
        <v>0.13725490196078399</v>
      </c>
      <c r="D9" s="17">
        <v>1</v>
      </c>
      <c r="E9" s="16">
        <v>0.24137931034482701</v>
      </c>
      <c r="F9" s="9">
        <v>0.13725490196078399</v>
      </c>
      <c r="G9" s="17">
        <v>1</v>
      </c>
      <c r="H9" s="16">
        <v>0.24137931034482701</v>
      </c>
      <c r="I9" s="9">
        <v>0.13725490196078399</v>
      </c>
      <c r="J9" s="17">
        <v>1</v>
      </c>
      <c r="AB9" s="4" t="s">
        <v>12</v>
      </c>
      <c r="AC9" s="16">
        <v>9.0909090909090898E-2</v>
      </c>
      <c r="AD9" s="9">
        <v>1</v>
      </c>
      <c r="AE9" s="17">
        <v>4.7619047619047603E-2</v>
      </c>
      <c r="AF9" s="16">
        <v>9.0909090909090898E-2</v>
      </c>
      <c r="AG9" s="9">
        <v>1</v>
      </c>
      <c r="AH9" s="17">
        <v>4.7619047619047603E-2</v>
      </c>
      <c r="AI9" s="16">
        <v>9.0909090909090898E-2</v>
      </c>
      <c r="AJ9" s="9">
        <v>1</v>
      </c>
      <c r="AK9" s="17">
        <v>4.7619047619047603E-2</v>
      </c>
    </row>
    <row r="10" spans="1:37" ht="19" x14ac:dyDescent="0.25">
      <c r="A10" s="4" t="s">
        <v>13</v>
      </c>
      <c r="B10" s="16">
        <v>0.60465116279069697</v>
      </c>
      <c r="C10" s="9">
        <v>0.56521739130434701</v>
      </c>
      <c r="D10" s="17">
        <v>0.65</v>
      </c>
      <c r="E10" s="16">
        <v>0.70270270270270196</v>
      </c>
      <c r="F10" s="9">
        <v>0.76470588235294101</v>
      </c>
      <c r="G10" s="17">
        <v>0.65</v>
      </c>
      <c r="H10" s="16">
        <v>0.76470588235294101</v>
      </c>
      <c r="I10" s="9">
        <v>0.92857142857142805</v>
      </c>
      <c r="J10" s="17">
        <v>0.65</v>
      </c>
      <c r="AB10" s="4" t="s">
        <v>13</v>
      </c>
      <c r="AC10" s="16">
        <v>3.03030303030303E-2</v>
      </c>
      <c r="AD10" s="9">
        <v>1.7857142857142801E-2</v>
      </c>
      <c r="AE10" s="17">
        <v>0.1</v>
      </c>
      <c r="AF10" s="16">
        <v>2.8985507246376802E-2</v>
      </c>
      <c r="AG10" s="9">
        <v>1.6949152542372801E-2</v>
      </c>
      <c r="AH10" s="17">
        <v>0.1</v>
      </c>
      <c r="AI10" s="16">
        <v>1.42857142857142E-2</v>
      </c>
      <c r="AJ10" s="9">
        <v>8.3333333333333297E-3</v>
      </c>
      <c r="AK10" s="17">
        <v>0.05</v>
      </c>
    </row>
    <row r="11" spans="1:37" ht="19" x14ac:dyDescent="0.25">
      <c r="A11" s="4" t="s">
        <v>14</v>
      </c>
      <c r="B11" s="16">
        <v>0.9</v>
      </c>
      <c r="C11" s="9">
        <v>0.9</v>
      </c>
      <c r="D11" s="17">
        <v>0.9</v>
      </c>
      <c r="E11" s="16">
        <v>0.85714285714285698</v>
      </c>
      <c r="F11" s="9">
        <v>0.81818181818181801</v>
      </c>
      <c r="G11" s="17">
        <v>0.9</v>
      </c>
      <c r="H11" s="16">
        <v>0.58823529411764697</v>
      </c>
      <c r="I11" s="9">
        <v>0.71428571428571397</v>
      </c>
      <c r="J11" s="17">
        <v>0.5</v>
      </c>
      <c r="AB11" s="4" t="s">
        <v>14</v>
      </c>
      <c r="AC11" s="16">
        <v>1.3333333333333299E-2</v>
      </c>
      <c r="AD11" s="9">
        <v>7.14285714285714E-3</v>
      </c>
      <c r="AE11" s="17">
        <v>0.1</v>
      </c>
      <c r="AF11" s="16">
        <v>1.34228187919463E-2</v>
      </c>
      <c r="AG11" s="9">
        <v>7.1942446043165402E-3</v>
      </c>
      <c r="AH11" s="17">
        <v>0.1</v>
      </c>
      <c r="AI11" s="16">
        <v>2.6666666666666599E-2</v>
      </c>
      <c r="AJ11" s="9">
        <v>1.42857142857142E-2</v>
      </c>
      <c r="AK11" s="17">
        <v>0.2</v>
      </c>
    </row>
    <row r="12" spans="1:37" ht="19" x14ac:dyDescent="0.25">
      <c r="A12" s="4" t="s">
        <v>15</v>
      </c>
      <c r="B12" s="18">
        <v>0.15126050420168</v>
      </c>
      <c r="C12" s="19">
        <v>8.5714285714285701E-2</v>
      </c>
      <c r="D12" s="20">
        <v>0.64285714285714202</v>
      </c>
      <c r="E12" s="18">
        <v>0.27586206896551702</v>
      </c>
      <c r="F12" s="19">
        <v>0.18181818181818099</v>
      </c>
      <c r="G12" s="20">
        <v>0.57142857142857095</v>
      </c>
      <c r="H12" s="18">
        <v>0.62068965517241304</v>
      </c>
      <c r="I12" s="19">
        <v>0.6</v>
      </c>
      <c r="J12" s="20">
        <v>0.64285714285714202</v>
      </c>
      <c r="AB12" s="4" t="s">
        <v>15</v>
      </c>
      <c r="AC12" s="18">
        <v>3.7037037037037E-2</v>
      </c>
      <c r="AD12" s="19">
        <v>0.25</v>
      </c>
      <c r="AE12" s="20">
        <v>7.1428571428571397E-2</v>
      </c>
      <c r="AF12" s="18">
        <v>3.4782608695652098E-2</v>
      </c>
      <c r="AG12" s="19">
        <v>1.9801980198019799E-2</v>
      </c>
      <c r="AH12" s="20">
        <v>0.14285714285714199</v>
      </c>
      <c r="AI12" s="18">
        <v>1.38888888888888E-2</v>
      </c>
      <c r="AJ12" s="19">
        <v>7.6923076923076901E-3</v>
      </c>
      <c r="AK12" s="20">
        <v>7.1428571428571397E-2</v>
      </c>
    </row>
    <row r="13" spans="1:37" ht="19" x14ac:dyDescent="0.25">
      <c r="A13" s="6" t="s">
        <v>16</v>
      </c>
      <c r="B13" s="7">
        <f>AVERAGE(B4:B12)</f>
        <v>0.50477417873838459</v>
      </c>
      <c r="C13" s="7">
        <f t="shared" ref="C13:J13" si="0">AVERAGE(C4:C12)</f>
        <v>0.47378296500642647</v>
      </c>
      <c r="D13" s="7">
        <f t="shared" si="0"/>
        <v>0.81419753086419744</v>
      </c>
      <c r="E13" s="7">
        <f t="shared" si="0"/>
        <v>0.57220184822825315</v>
      </c>
      <c r="F13" s="7">
        <f t="shared" si="0"/>
        <v>0.53662912976638444</v>
      </c>
      <c r="G13" s="7">
        <f t="shared" si="0"/>
        <v>0.77039699178063936</v>
      </c>
      <c r="H13" s="7">
        <f t="shared" si="0"/>
        <v>0.5822068355686546</v>
      </c>
      <c r="I13" s="7">
        <f t="shared" si="0"/>
        <v>0.58558329832839595</v>
      </c>
      <c r="J13" s="7">
        <f t="shared" si="0"/>
        <v>0.7391925393497718</v>
      </c>
      <c r="AB13" s="6" t="s">
        <v>16</v>
      </c>
      <c r="AC13" s="21">
        <f>AVERAGE(AC4:AC11)</f>
        <v>3.7819742756227639E-2</v>
      </c>
      <c r="AD13" s="7">
        <f t="shared" ref="AD13:AK13" si="1">AVERAGE(AD4:AD11)</f>
        <v>0.38172009737467266</v>
      </c>
      <c r="AE13" s="7">
        <f t="shared" si="1"/>
        <v>5.6354781111241287E-2</v>
      </c>
      <c r="AF13" s="7">
        <f t="shared" si="1"/>
        <v>3.4205214066858391E-2</v>
      </c>
      <c r="AG13" s="7">
        <f t="shared" si="1"/>
        <v>0.25776606784796852</v>
      </c>
      <c r="AH13" s="7">
        <f t="shared" si="1"/>
        <v>5.6354781111241287E-2</v>
      </c>
      <c r="AI13" s="7">
        <f t="shared" si="1"/>
        <v>3.6176146661864202E-2</v>
      </c>
      <c r="AJ13" s="7">
        <f t="shared" si="1"/>
        <v>0.25941188228836293</v>
      </c>
      <c r="AK13" s="7">
        <f t="shared" si="1"/>
        <v>7.1533352539812606E-2</v>
      </c>
    </row>
    <row r="17" spans="1:37" ht="34" x14ac:dyDescent="0.4">
      <c r="A17" s="8" t="s">
        <v>22</v>
      </c>
      <c r="B17" s="5"/>
      <c r="C17" s="5"/>
      <c r="D17" s="5"/>
      <c r="AB17" s="8" t="s">
        <v>24</v>
      </c>
      <c r="AC17" s="5"/>
      <c r="AD17" s="5"/>
      <c r="AE17" s="5"/>
    </row>
    <row r="18" spans="1:37" ht="27" x14ac:dyDescent="0.35">
      <c r="A18" s="2" t="s">
        <v>0</v>
      </c>
      <c r="B18" s="13" t="s">
        <v>1</v>
      </c>
      <c r="C18" s="14"/>
      <c r="D18" s="15"/>
      <c r="E18" s="13" t="s">
        <v>3</v>
      </c>
      <c r="F18" s="14"/>
      <c r="G18" s="15"/>
      <c r="H18" s="13" t="s">
        <v>2</v>
      </c>
      <c r="I18" s="14"/>
      <c r="J18" s="15"/>
      <c r="AB18" s="2" t="s">
        <v>0</v>
      </c>
      <c r="AC18" s="13" t="s">
        <v>1</v>
      </c>
      <c r="AD18" s="14"/>
      <c r="AE18" s="15"/>
      <c r="AF18" s="13" t="s">
        <v>3</v>
      </c>
      <c r="AG18" s="14"/>
      <c r="AH18" s="15"/>
      <c r="AI18" s="13" t="s">
        <v>2</v>
      </c>
      <c r="AJ18" s="14"/>
      <c r="AK18" s="15"/>
    </row>
    <row r="19" spans="1:37" x14ac:dyDescent="0.2">
      <c r="B19" s="10" t="s">
        <v>4</v>
      </c>
      <c r="C19" s="11" t="s">
        <v>5</v>
      </c>
      <c r="D19" s="12" t="s">
        <v>6</v>
      </c>
      <c r="E19" s="10" t="s">
        <v>4</v>
      </c>
      <c r="F19" s="11" t="s">
        <v>5</v>
      </c>
      <c r="G19" s="12" t="s">
        <v>6</v>
      </c>
      <c r="H19" s="10" t="s">
        <v>4</v>
      </c>
      <c r="I19" s="11" t="s">
        <v>5</v>
      </c>
      <c r="J19" s="12" t="s">
        <v>6</v>
      </c>
      <c r="AC19" s="10" t="s">
        <v>4</v>
      </c>
      <c r="AD19" s="11" t="s">
        <v>5</v>
      </c>
      <c r="AE19" s="12" t="s">
        <v>6</v>
      </c>
      <c r="AF19" s="10" t="s">
        <v>4</v>
      </c>
      <c r="AG19" s="11" t="s">
        <v>5</v>
      </c>
      <c r="AH19" s="12" t="s">
        <v>6</v>
      </c>
      <c r="AI19" s="10" t="s">
        <v>4</v>
      </c>
      <c r="AJ19" s="11" t="s">
        <v>5</v>
      </c>
      <c r="AK19" s="12" t="s">
        <v>6</v>
      </c>
    </row>
    <row r="20" spans="1:37" ht="19" x14ac:dyDescent="0.25">
      <c r="A20" s="4" t="s">
        <v>7</v>
      </c>
      <c r="B20" s="16">
        <v>0.66666666666666596</v>
      </c>
      <c r="C20" s="9">
        <v>1</v>
      </c>
      <c r="D20" s="17">
        <v>0.5</v>
      </c>
      <c r="E20" s="16">
        <v>0.68965517241379304</v>
      </c>
      <c r="F20" s="9">
        <v>0.58823529411764697</v>
      </c>
      <c r="G20" s="17">
        <v>0.83333333333333304</v>
      </c>
      <c r="H20" s="16">
        <v>0.76923076923076905</v>
      </c>
      <c r="I20" s="9">
        <v>1</v>
      </c>
      <c r="J20" s="17">
        <v>0.625</v>
      </c>
      <c r="AB20" s="4" t="s">
        <v>7</v>
      </c>
      <c r="AC20" s="16">
        <v>1.5267175572519E-2</v>
      </c>
      <c r="AD20" s="9">
        <v>9.3457943925233603E-3</v>
      </c>
      <c r="AE20" s="17">
        <v>4.1666666666666602E-2</v>
      </c>
      <c r="AF20" s="16">
        <v>1.7094017094016999E-2</v>
      </c>
      <c r="AG20" s="9">
        <v>1.0752688172042999E-2</v>
      </c>
      <c r="AH20" s="17">
        <v>4.1666666666666602E-2</v>
      </c>
      <c r="AI20" s="16">
        <v>1.5267175572519E-2</v>
      </c>
      <c r="AJ20" s="9">
        <v>9.3457943925233603E-3</v>
      </c>
      <c r="AK20" s="17">
        <v>4.1666666666666602E-2</v>
      </c>
    </row>
    <row r="21" spans="1:37" ht="19" x14ac:dyDescent="0.25">
      <c r="A21" s="4" t="s">
        <v>8</v>
      </c>
      <c r="B21" s="16">
        <v>0.79999999999999905</v>
      </c>
      <c r="C21" s="9">
        <v>0.82352941176470495</v>
      </c>
      <c r="D21" s="17">
        <v>0.77777777777777701</v>
      </c>
      <c r="E21" s="16">
        <v>0.8</v>
      </c>
      <c r="F21" s="9">
        <v>1</v>
      </c>
      <c r="G21" s="17">
        <v>0.66666666666666596</v>
      </c>
      <c r="H21" s="16">
        <v>0.70270270270270196</v>
      </c>
      <c r="I21" s="9">
        <v>0.68421052631578905</v>
      </c>
      <c r="J21" s="17">
        <v>0.72222222222222199</v>
      </c>
      <c r="AB21" s="4" t="s">
        <v>8</v>
      </c>
      <c r="AC21" s="16">
        <v>1.0869565217391301E-2</v>
      </c>
      <c r="AD21" s="9">
        <v>6.7567567567567502E-3</v>
      </c>
      <c r="AE21" s="17">
        <v>2.77777777777777E-2</v>
      </c>
      <c r="AF21" s="16">
        <v>1.0526315789473601E-2</v>
      </c>
      <c r="AG21" s="9">
        <v>6.4935064935064896E-3</v>
      </c>
      <c r="AH21" s="17">
        <v>2.77777777777777E-2</v>
      </c>
      <c r="AI21" s="16">
        <v>1.12359550561797E-2</v>
      </c>
      <c r="AJ21" s="9">
        <v>7.0422535211267599E-3</v>
      </c>
      <c r="AK21" s="17">
        <v>2.77777777777777E-2</v>
      </c>
    </row>
    <row r="22" spans="1:37" ht="19" x14ac:dyDescent="0.25">
      <c r="A22" s="4" t="s">
        <v>9</v>
      </c>
      <c r="B22" s="16">
        <v>0.37704918032786799</v>
      </c>
      <c r="C22" s="9">
        <v>0.23232323232323199</v>
      </c>
      <c r="D22" s="17">
        <v>1</v>
      </c>
      <c r="E22" s="16">
        <v>0.37704918032786799</v>
      </c>
      <c r="F22" s="9">
        <v>0.23232323232323199</v>
      </c>
      <c r="G22" s="17">
        <v>1</v>
      </c>
      <c r="H22" s="16">
        <v>0.37704918032786799</v>
      </c>
      <c r="I22" s="9">
        <v>0.23232323232323199</v>
      </c>
      <c r="J22" s="17">
        <v>1</v>
      </c>
      <c r="AB22" s="4" t="s">
        <v>9</v>
      </c>
      <c r="AC22" s="16">
        <v>8.3333333333333301E-2</v>
      </c>
      <c r="AD22" s="9">
        <v>1</v>
      </c>
      <c r="AE22" s="17">
        <v>4.3478260869565202E-2</v>
      </c>
      <c r="AF22" s="16">
        <v>8.3333333333333301E-2</v>
      </c>
      <c r="AG22" s="9">
        <v>1</v>
      </c>
      <c r="AH22" s="17">
        <v>4.3478260869565202E-2</v>
      </c>
      <c r="AI22" s="16">
        <v>8.3333333333333301E-2</v>
      </c>
      <c r="AJ22" s="9">
        <v>1</v>
      </c>
      <c r="AK22" s="17">
        <v>4.3478260869565202E-2</v>
      </c>
    </row>
    <row r="23" spans="1:37" ht="19" x14ac:dyDescent="0.25">
      <c r="A23" s="4" t="s">
        <v>10</v>
      </c>
      <c r="B23" s="16">
        <v>0.28235294117646997</v>
      </c>
      <c r="C23" s="9">
        <v>0.169014084507042</v>
      </c>
      <c r="D23" s="17">
        <v>0.85714285714285698</v>
      </c>
      <c r="E23" s="16">
        <v>0.5625</v>
      </c>
      <c r="F23" s="9">
        <v>0.5</v>
      </c>
      <c r="G23" s="17">
        <v>0.64285714285714202</v>
      </c>
      <c r="H23" s="16">
        <v>0.6</v>
      </c>
      <c r="I23" s="9">
        <v>0.46153846153846101</v>
      </c>
      <c r="J23" s="17">
        <v>0.85714285714285698</v>
      </c>
      <c r="AB23" s="4" t="s">
        <v>10</v>
      </c>
      <c r="AC23" s="16">
        <v>2.1505376344085999E-2</v>
      </c>
      <c r="AD23" s="9">
        <v>1.26582278481012E-2</v>
      </c>
      <c r="AE23" s="17">
        <v>7.1428571428571397E-2</v>
      </c>
      <c r="AF23" s="16">
        <v>1.3986013986013899E-2</v>
      </c>
      <c r="AG23" s="9">
        <v>7.7519379844961196E-3</v>
      </c>
      <c r="AH23" s="17">
        <v>7.1428571428571397E-2</v>
      </c>
      <c r="AI23" s="16">
        <v>2.8776978417266098E-2</v>
      </c>
      <c r="AJ23" s="9">
        <v>0.16</v>
      </c>
      <c r="AK23" s="17">
        <v>0.14285714285714199</v>
      </c>
    </row>
    <row r="24" spans="1:37" ht="19" x14ac:dyDescent="0.25">
      <c r="A24" s="4" t="s">
        <v>11</v>
      </c>
      <c r="B24" s="16">
        <v>0.51960784313725406</v>
      </c>
      <c r="C24" s="9">
        <v>0.350993377483443</v>
      </c>
      <c r="D24" s="17">
        <v>1</v>
      </c>
      <c r="E24" s="16">
        <v>0.62962962962962898</v>
      </c>
      <c r="F24" s="9">
        <v>0.61818181818181805</v>
      </c>
      <c r="G24" s="17">
        <v>0.64150943396226401</v>
      </c>
      <c r="H24" s="16">
        <v>0.56164383561643805</v>
      </c>
      <c r="I24" s="9">
        <v>0.44086021505376299</v>
      </c>
      <c r="J24" s="17">
        <v>0.77358490566037696</v>
      </c>
      <c r="AB24" s="4" t="s">
        <v>11</v>
      </c>
      <c r="AC24" s="16">
        <v>3.7037037037037E-2</v>
      </c>
      <c r="AD24" s="9">
        <v>1</v>
      </c>
      <c r="AE24" s="17">
        <v>1.8867924528301799E-2</v>
      </c>
      <c r="AF24" s="16">
        <v>1.5267175572519E-2</v>
      </c>
      <c r="AG24" s="9">
        <v>1.2820512820512799E-2</v>
      </c>
      <c r="AH24" s="17">
        <v>1.8867924528301799E-2</v>
      </c>
      <c r="AI24" s="16">
        <v>0.02</v>
      </c>
      <c r="AJ24" s="9">
        <v>2.1276595744680799E-2</v>
      </c>
      <c r="AK24" s="17">
        <v>1.8867924528301799E-2</v>
      </c>
    </row>
    <row r="25" spans="1:37" ht="19" x14ac:dyDescent="0.25">
      <c r="A25" s="4" t="s">
        <v>12</v>
      </c>
      <c r="B25" s="16">
        <v>0.24137931034482701</v>
      </c>
      <c r="C25" s="9">
        <v>0.13725490196078399</v>
      </c>
      <c r="D25" s="17">
        <v>1</v>
      </c>
      <c r="E25" s="16">
        <v>0.24137931034482701</v>
      </c>
      <c r="F25" s="9">
        <v>0.13725490196078399</v>
      </c>
      <c r="G25" s="17">
        <v>1</v>
      </c>
      <c r="H25" s="16">
        <v>0.24137931034482701</v>
      </c>
      <c r="I25" s="9">
        <v>0.13725490196078399</v>
      </c>
      <c r="J25" s="17">
        <v>1</v>
      </c>
      <c r="AB25" s="4" t="s">
        <v>12</v>
      </c>
      <c r="AC25" s="16">
        <v>9.0909090909090898E-2</v>
      </c>
      <c r="AD25" s="9">
        <v>1</v>
      </c>
      <c r="AE25" s="17">
        <v>4.7619047619047603E-2</v>
      </c>
      <c r="AF25" s="16">
        <v>9.0909090909090898E-2</v>
      </c>
      <c r="AG25" s="9">
        <v>1</v>
      </c>
      <c r="AH25" s="17">
        <v>4.7619047619047603E-2</v>
      </c>
      <c r="AI25" s="16">
        <v>9.0909090909090898E-2</v>
      </c>
      <c r="AJ25" s="9">
        <v>1</v>
      </c>
      <c r="AK25" s="17">
        <v>4.7619047619047603E-2</v>
      </c>
    </row>
    <row r="26" spans="1:37" ht="19" x14ac:dyDescent="0.25">
      <c r="A26" s="4" t="s">
        <v>13</v>
      </c>
      <c r="B26" s="16">
        <v>0.63636363636363602</v>
      </c>
      <c r="C26" s="9">
        <v>0.58333333333333304</v>
      </c>
      <c r="D26" s="17">
        <v>0.7</v>
      </c>
      <c r="E26" s="16">
        <v>0.66666666666666596</v>
      </c>
      <c r="F26" s="9">
        <v>0.68421052631578905</v>
      </c>
      <c r="G26" s="17">
        <v>0.65</v>
      </c>
      <c r="H26" s="16">
        <v>0.8</v>
      </c>
      <c r="I26" s="9">
        <v>0.93333333333333302</v>
      </c>
      <c r="J26" s="17">
        <v>0.7</v>
      </c>
      <c r="AB26" s="4" t="s">
        <v>13</v>
      </c>
      <c r="AC26" s="16">
        <v>1.5267175572519E-2</v>
      </c>
      <c r="AD26" s="9">
        <v>9.0090090090090003E-3</v>
      </c>
      <c r="AE26" s="17">
        <v>0.05</v>
      </c>
      <c r="AF26" s="16">
        <v>2.94117647058823E-2</v>
      </c>
      <c r="AG26" s="9">
        <v>1.72413793103448E-2</v>
      </c>
      <c r="AH26" s="17">
        <v>0.1</v>
      </c>
      <c r="AI26" s="16">
        <v>1.42857142857142E-2</v>
      </c>
      <c r="AJ26" s="9">
        <v>8.3333333333333297E-3</v>
      </c>
      <c r="AK26" s="17">
        <v>0.05</v>
      </c>
    </row>
    <row r="27" spans="1:37" ht="19" x14ac:dyDescent="0.25">
      <c r="A27" s="4" t="s">
        <v>14</v>
      </c>
      <c r="B27" s="16">
        <v>0.9</v>
      </c>
      <c r="C27" s="9">
        <v>0.9</v>
      </c>
      <c r="D27" s="17">
        <v>0.9</v>
      </c>
      <c r="E27" s="16">
        <v>0.85714285714285698</v>
      </c>
      <c r="F27" s="9">
        <v>0.81818181818181801</v>
      </c>
      <c r="G27" s="17">
        <v>0.9</v>
      </c>
      <c r="H27" s="16">
        <v>0.58823529411764697</v>
      </c>
      <c r="I27" s="9">
        <v>0.71428571428571397</v>
      </c>
      <c r="J27" s="17">
        <v>0.5</v>
      </c>
      <c r="AB27" s="4" t="s">
        <v>14</v>
      </c>
      <c r="AC27" s="16">
        <v>1.3333333333333299E-2</v>
      </c>
      <c r="AD27" s="9">
        <v>7.14285714285714E-3</v>
      </c>
      <c r="AE27" s="17">
        <v>0.1</v>
      </c>
      <c r="AF27" s="16">
        <v>1.34228187919463E-2</v>
      </c>
      <c r="AG27" s="9">
        <v>7.1942446043165402E-3</v>
      </c>
      <c r="AH27" s="17">
        <v>0.1</v>
      </c>
      <c r="AI27" s="16">
        <v>2.6666666666666599E-2</v>
      </c>
      <c r="AJ27" s="9">
        <v>1.42857142857142E-2</v>
      </c>
      <c r="AK27" s="17">
        <v>0.2</v>
      </c>
    </row>
    <row r="28" spans="1:37" ht="19" x14ac:dyDescent="0.25">
      <c r="A28" s="4" t="s">
        <v>15</v>
      </c>
      <c r="B28" s="18">
        <v>0.19999999999999901</v>
      </c>
      <c r="C28" s="19">
        <v>0.118421052631578</v>
      </c>
      <c r="D28" s="20">
        <v>0.64285714285714202</v>
      </c>
      <c r="E28" s="18">
        <v>0.27586206896551702</v>
      </c>
      <c r="F28" s="19">
        <v>0.18181818181818099</v>
      </c>
      <c r="G28" s="20">
        <v>0.57142857142857095</v>
      </c>
      <c r="H28" s="18">
        <v>0.66666666666666596</v>
      </c>
      <c r="I28" s="19">
        <v>0.69230769230769196</v>
      </c>
      <c r="J28" s="20">
        <v>0.64285714285714202</v>
      </c>
      <c r="AB28" s="4" t="s">
        <v>15</v>
      </c>
      <c r="AC28" s="18">
        <v>2.40963855421686E-2</v>
      </c>
      <c r="AD28" s="19">
        <v>1.4492753623188401E-2</v>
      </c>
      <c r="AE28" s="20">
        <v>7.1428571428571397E-2</v>
      </c>
      <c r="AF28" s="18">
        <v>3.4782608695652098E-2</v>
      </c>
      <c r="AG28" s="19">
        <v>1.9801980198019799E-2</v>
      </c>
      <c r="AH28" s="20">
        <v>0.14285714285714199</v>
      </c>
      <c r="AI28" s="18">
        <v>1.3698630136986301E-2</v>
      </c>
      <c r="AJ28" s="19">
        <v>7.5757575757575699E-3</v>
      </c>
      <c r="AK28" s="20">
        <v>7.1428571428571397E-2</v>
      </c>
    </row>
    <row r="29" spans="1:37" ht="19" x14ac:dyDescent="0.25">
      <c r="A29" s="6" t="s">
        <v>16</v>
      </c>
      <c r="B29" s="9">
        <f>AVERAGE(B20:B28)</f>
        <v>0.5137132864463021</v>
      </c>
      <c r="C29" s="9">
        <f t="shared" ref="C29:J29" si="2">AVERAGE(C20:C28)</f>
        <v>0.47942993266712414</v>
      </c>
      <c r="D29" s="9">
        <f t="shared" si="2"/>
        <v>0.81975308641975297</v>
      </c>
      <c r="E29" s="9">
        <f t="shared" si="2"/>
        <v>0.56665387616568408</v>
      </c>
      <c r="F29" s="9">
        <f t="shared" si="2"/>
        <v>0.52891175254436318</v>
      </c>
      <c r="G29" s="9">
        <f t="shared" si="2"/>
        <v>0.76731057202755304</v>
      </c>
      <c r="H29" s="9">
        <f t="shared" si="2"/>
        <v>0.58965641766743515</v>
      </c>
      <c r="I29" s="9">
        <f t="shared" si="2"/>
        <v>0.58845711967986303</v>
      </c>
      <c r="J29" s="9">
        <f t="shared" si="2"/>
        <v>0.75786745865362204</v>
      </c>
      <c r="AB29" s="6" t="s">
        <v>16</v>
      </c>
      <c r="AC29" s="9">
        <f t="shared" ref="AC29:AE29" si="3">AVERAGE(AC20:AC27)</f>
        <v>3.594026091491373E-2</v>
      </c>
      <c r="AD29" s="9">
        <f t="shared" si="3"/>
        <v>0.38061408064365593</v>
      </c>
      <c r="AE29" s="9">
        <f t="shared" si="3"/>
        <v>5.0104781111241281E-2</v>
      </c>
      <c r="AF29" s="7">
        <f>AVERAGE(AF20:AF28)</f>
        <v>3.4303682097547597E-2</v>
      </c>
      <c r="AG29" s="9">
        <f>AVERAGE(AG20:AG28)</f>
        <v>0.23133958328702661</v>
      </c>
      <c r="AH29" s="9">
        <f>AVERAGE(AH20:AH28)</f>
        <v>6.596615463856359E-2</v>
      </c>
      <c r="AI29" s="9">
        <f t="shared" ref="AI29" si="4">AVERAGE(AI20:AI27)</f>
        <v>3.6309364280096221E-2</v>
      </c>
      <c r="AJ29" s="9">
        <f>AVERAGE(AJ20:AJ27)</f>
        <v>0.27753546140967228</v>
      </c>
      <c r="AK29" s="9">
        <f t="shared" ref="AK29" si="5">AVERAGE(AK20:AK27)</f>
        <v>7.1533352539812606E-2</v>
      </c>
    </row>
  </sheetData>
  <conditionalFormatting sqref="B4:J13">
    <cfRule type="cellIs" dxfId="35" priority="7" operator="between">
      <formula>0.8</formula>
      <formula>0.9</formula>
    </cfRule>
    <cfRule type="cellIs" dxfId="34" priority="8" operator="greaterThan">
      <formula>0.9</formula>
    </cfRule>
    <cfRule type="cellIs" dxfId="33" priority="9" operator="lessThan">
      <formula>0.8</formula>
    </cfRule>
  </conditionalFormatting>
  <conditionalFormatting sqref="B20:J29">
    <cfRule type="cellIs" dxfId="32" priority="1" operator="between">
      <formula>0.8</formula>
      <formula>0.9</formula>
    </cfRule>
    <cfRule type="cellIs" dxfId="31" priority="2" operator="greaterThan">
      <formula>0.9</formula>
    </cfRule>
    <cfRule type="cellIs" dxfId="30" priority="3" operator="lessThan">
      <formula>0.8</formula>
    </cfRule>
  </conditionalFormatting>
  <conditionalFormatting sqref="AC4:AK13">
    <cfRule type="cellIs" dxfId="29" priority="10" operator="between">
      <formula>0.8</formula>
      <formula>0.9</formula>
    </cfRule>
    <cfRule type="cellIs" dxfId="28" priority="11" operator="greaterThan">
      <formula>0.9</formula>
    </cfRule>
    <cfRule type="cellIs" dxfId="27" priority="12" operator="lessThan">
      <formula>0.8</formula>
    </cfRule>
  </conditionalFormatting>
  <conditionalFormatting sqref="AC20:AK29">
    <cfRule type="cellIs" dxfId="26" priority="4" operator="between">
      <formula>0.8</formula>
      <formula>0.9</formula>
    </cfRule>
    <cfRule type="cellIs" dxfId="25" priority="5" operator="greaterThan">
      <formula>0.9</formula>
    </cfRule>
    <cfRule type="cellIs" dxfId="24" priority="6" operator="lessThan">
      <formula>0.8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D52B-39C6-CA4C-A8A3-C112C650E7C4}">
  <dimension ref="A1:W29"/>
  <sheetViews>
    <sheetView zoomScale="125" zoomScaleNormal="125" workbookViewId="0">
      <selection activeCell="D29" sqref="D29"/>
    </sheetView>
  </sheetViews>
  <sheetFormatPr baseColWidth="10" defaultRowHeight="16" x14ac:dyDescent="0.2"/>
  <cols>
    <col min="1" max="1" width="22.1640625" customWidth="1"/>
    <col min="7" max="7" width="23.5" customWidth="1"/>
    <col min="20" max="20" width="23" customWidth="1"/>
  </cols>
  <sheetData>
    <row r="1" spans="1:23" ht="34" x14ac:dyDescent="0.4">
      <c r="A1" s="1" t="s">
        <v>21</v>
      </c>
      <c r="T1" s="1" t="s">
        <v>23</v>
      </c>
    </row>
    <row r="2" spans="1:23" ht="27" x14ac:dyDescent="0.35">
      <c r="A2" s="2" t="s">
        <v>0</v>
      </c>
      <c r="B2" s="13"/>
      <c r="C2" s="14"/>
      <c r="D2" s="15"/>
      <c r="T2" s="2" t="s">
        <v>0</v>
      </c>
      <c r="U2" s="13"/>
      <c r="V2" s="14"/>
      <c r="W2" s="15"/>
    </row>
    <row r="3" spans="1:23" x14ac:dyDescent="0.2">
      <c r="B3" s="10" t="s">
        <v>4</v>
      </c>
      <c r="C3" s="11" t="s">
        <v>5</v>
      </c>
      <c r="D3" s="12" t="s">
        <v>6</v>
      </c>
      <c r="U3" s="10" t="s">
        <v>4</v>
      </c>
      <c r="V3" s="11" t="s">
        <v>5</v>
      </c>
      <c r="W3" s="12" t="s">
        <v>6</v>
      </c>
    </row>
    <row r="4" spans="1:23" ht="19" x14ac:dyDescent="0.25">
      <c r="A4" s="4" t="s">
        <v>7</v>
      </c>
      <c r="B4" s="16">
        <v>0.57142857142857095</v>
      </c>
      <c r="C4" s="9">
        <v>0.90909090909090895</v>
      </c>
      <c r="D4" s="17">
        <v>0.41666666666666602</v>
      </c>
      <c r="T4" s="4" t="s">
        <v>7</v>
      </c>
      <c r="U4" s="16">
        <v>4.54545454545454E-2</v>
      </c>
      <c r="V4" s="9">
        <v>2.77777777777777E-2</v>
      </c>
      <c r="W4" s="17">
        <v>0.125</v>
      </c>
    </row>
    <row r="5" spans="1:23" ht="19" x14ac:dyDescent="0.25">
      <c r="A5" s="4" t="s">
        <v>8</v>
      </c>
      <c r="B5" s="16">
        <v>0.90909090909090895</v>
      </c>
      <c r="C5" s="9">
        <v>1</v>
      </c>
      <c r="D5" s="17">
        <v>0.83333333333333304</v>
      </c>
      <c r="T5" s="4" t="s">
        <v>8</v>
      </c>
      <c r="U5" s="16">
        <v>1.0526315789473601E-2</v>
      </c>
      <c r="V5" s="9">
        <v>6.4935064935064896E-3</v>
      </c>
      <c r="W5" s="17">
        <v>2.77777777777777E-2</v>
      </c>
    </row>
    <row r="6" spans="1:23" ht="19" x14ac:dyDescent="0.25">
      <c r="A6" s="4" t="s">
        <v>9</v>
      </c>
      <c r="B6" s="16">
        <v>0.37704918032786799</v>
      </c>
      <c r="C6" s="9">
        <v>0.23232323232323199</v>
      </c>
      <c r="D6" s="17">
        <v>1</v>
      </c>
      <c r="T6" s="4" t="s">
        <v>9</v>
      </c>
      <c r="U6" s="16">
        <v>8.3333333333333301E-2</v>
      </c>
      <c r="V6" s="9">
        <v>1</v>
      </c>
      <c r="W6" s="17">
        <v>4.3478260869565202E-2</v>
      </c>
    </row>
    <row r="7" spans="1:23" ht="19" x14ac:dyDescent="0.25">
      <c r="A7" s="4" t="s">
        <v>10</v>
      </c>
      <c r="B7" s="16">
        <v>0.58064516129032195</v>
      </c>
      <c r="C7" s="9">
        <v>0.52941176470588203</v>
      </c>
      <c r="D7" s="17">
        <v>0.64285714285714202</v>
      </c>
      <c r="T7" s="4" t="s">
        <v>10</v>
      </c>
      <c r="U7" s="16">
        <v>2.7586206896551699E-2</v>
      </c>
      <c r="V7" s="9">
        <v>1.5267175572519E-2</v>
      </c>
      <c r="W7" s="17">
        <v>0.14285714285714199</v>
      </c>
    </row>
    <row r="8" spans="1:23" ht="19" x14ac:dyDescent="0.25">
      <c r="A8" s="4" t="s">
        <v>11</v>
      </c>
      <c r="B8" s="16">
        <v>0.68333333333333302</v>
      </c>
      <c r="C8" s="9">
        <v>0.61194029850746201</v>
      </c>
      <c r="D8" s="17">
        <v>0.77358490566037696</v>
      </c>
      <c r="T8" s="4" t="s">
        <v>11</v>
      </c>
      <c r="U8" s="16">
        <v>1.5873015873015799E-2</v>
      </c>
      <c r="V8" s="9">
        <v>1.3698630136986301E-2</v>
      </c>
      <c r="W8" s="17">
        <v>1.8867924528301799E-2</v>
      </c>
    </row>
    <row r="9" spans="1:23" ht="19" x14ac:dyDescent="0.25">
      <c r="A9" s="4" t="s">
        <v>12</v>
      </c>
      <c r="B9" s="16">
        <v>0.78048780487804803</v>
      </c>
      <c r="C9" s="9">
        <v>0.8</v>
      </c>
      <c r="D9" s="17">
        <v>0.76190476190476097</v>
      </c>
      <c r="T9" s="4" t="s">
        <v>12</v>
      </c>
      <c r="U9" s="16">
        <v>1.3333333333333299E-2</v>
      </c>
      <c r="V9" s="9">
        <v>7.7519379844961196E-3</v>
      </c>
      <c r="W9" s="17">
        <v>4.7619047619047603E-2</v>
      </c>
    </row>
    <row r="10" spans="1:23" ht="19" x14ac:dyDescent="0.25">
      <c r="A10" s="4" t="s">
        <v>13</v>
      </c>
      <c r="B10" s="16">
        <v>0.57692307692307598</v>
      </c>
      <c r="C10" s="9">
        <v>0.46875</v>
      </c>
      <c r="D10" s="17">
        <v>0.75</v>
      </c>
      <c r="T10" s="4" t="s">
        <v>13</v>
      </c>
      <c r="U10" s="16">
        <v>0.32</v>
      </c>
      <c r="V10" s="9">
        <v>1.9047619047619001E-2</v>
      </c>
      <c r="W10" s="17">
        <v>0.1</v>
      </c>
    </row>
    <row r="11" spans="1:23" ht="19" x14ac:dyDescent="0.25">
      <c r="A11" s="4" t="s">
        <v>14</v>
      </c>
      <c r="B11" s="16">
        <v>0.30769230769230699</v>
      </c>
      <c r="C11" s="9">
        <v>0.66666666666666596</v>
      </c>
      <c r="D11" s="17">
        <v>0.2</v>
      </c>
      <c r="T11" s="4" t="s">
        <v>14</v>
      </c>
      <c r="U11" s="16">
        <v>2.64900662251655E-2</v>
      </c>
      <c r="V11" s="9">
        <v>1.4184397163120499E-2</v>
      </c>
      <c r="W11" s="17">
        <v>0.2</v>
      </c>
    </row>
    <row r="12" spans="1:23" ht="19" x14ac:dyDescent="0.25">
      <c r="A12" s="4" t="s">
        <v>15</v>
      </c>
      <c r="B12" s="18">
        <v>0.339622641509434</v>
      </c>
      <c r="C12" s="19">
        <v>0.23076923076923</v>
      </c>
      <c r="D12" s="20">
        <v>0.64285714285714202</v>
      </c>
      <c r="T12" s="4" t="s">
        <v>15</v>
      </c>
      <c r="U12" s="18">
        <v>1.6666666666666601E-2</v>
      </c>
      <c r="V12" s="19">
        <v>9.4339622641509396E-3</v>
      </c>
      <c r="W12" s="20">
        <v>7.1428571428571397E-2</v>
      </c>
    </row>
    <row r="13" spans="1:23" ht="19" x14ac:dyDescent="0.25">
      <c r="A13" s="6" t="s">
        <v>16</v>
      </c>
      <c r="B13" s="7">
        <f>AVERAGE(B4:B12)</f>
        <v>0.56958588738598537</v>
      </c>
      <c r="C13" s="7">
        <f t="shared" ref="C13:D13" si="0">AVERAGE(C4:C12)</f>
        <v>0.60543912245148679</v>
      </c>
      <c r="D13" s="7">
        <f t="shared" si="0"/>
        <v>0.66902266147549128</v>
      </c>
      <c r="T13" s="6" t="s">
        <v>16</v>
      </c>
      <c r="U13" s="7">
        <f t="shared" ref="U13:W13" si="1">AVERAGE(U4:U11)</f>
        <v>6.7824602113177326E-2</v>
      </c>
      <c r="V13" s="7">
        <f t="shared" si="1"/>
        <v>0.13802763052200318</v>
      </c>
      <c r="W13" s="7">
        <f t="shared" si="1"/>
        <v>8.8200019206479296E-2</v>
      </c>
    </row>
    <row r="17" spans="1:23" ht="34" x14ac:dyDescent="0.4">
      <c r="A17" s="8" t="s">
        <v>22</v>
      </c>
      <c r="B17" s="5"/>
      <c r="C17" s="5"/>
      <c r="D17" s="5"/>
      <c r="T17" s="8" t="s">
        <v>24</v>
      </c>
      <c r="U17" s="5"/>
      <c r="V17" s="5"/>
      <c r="W17" s="5"/>
    </row>
    <row r="18" spans="1:23" ht="27" x14ac:dyDescent="0.35">
      <c r="A18" s="2" t="s">
        <v>0</v>
      </c>
      <c r="B18" s="13"/>
      <c r="C18" s="14"/>
      <c r="D18" s="15"/>
      <c r="T18" s="2" t="s">
        <v>0</v>
      </c>
      <c r="U18" s="13"/>
      <c r="V18" s="14"/>
      <c r="W18" s="15"/>
    </row>
    <row r="19" spans="1:23" x14ac:dyDescent="0.2">
      <c r="B19" s="10" t="s">
        <v>4</v>
      </c>
      <c r="C19" s="11" t="s">
        <v>5</v>
      </c>
      <c r="D19" s="12" t="s">
        <v>6</v>
      </c>
      <c r="U19" s="10" t="s">
        <v>4</v>
      </c>
      <c r="V19" s="11" t="s">
        <v>5</v>
      </c>
      <c r="W19" s="12" t="s">
        <v>6</v>
      </c>
    </row>
    <row r="20" spans="1:23" ht="19" x14ac:dyDescent="0.25">
      <c r="A20" s="4" t="s">
        <v>7</v>
      </c>
      <c r="B20" s="16">
        <v>0.57142857142857095</v>
      </c>
      <c r="C20" s="9">
        <v>0.90909090909090895</v>
      </c>
      <c r="D20" s="17">
        <v>0.41666666666666602</v>
      </c>
      <c r="T20" s="4" t="s">
        <v>7</v>
      </c>
      <c r="U20" s="16">
        <v>4.54545454545454E-2</v>
      </c>
      <c r="V20" s="9">
        <v>2.77777777777777E-2</v>
      </c>
      <c r="W20" s="17">
        <v>0.125</v>
      </c>
    </row>
    <row r="21" spans="1:23" ht="19" x14ac:dyDescent="0.25">
      <c r="A21" s="4" t="s">
        <v>8</v>
      </c>
      <c r="B21" s="16">
        <v>0.90909090909090895</v>
      </c>
      <c r="C21" s="9">
        <v>1</v>
      </c>
      <c r="D21" s="17">
        <v>0.83333333333333304</v>
      </c>
      <c r="T21" s="4" t="s">
        <v>8</v>
      </c>
      <c r="U21" s="16">
        <v>1.0526315789473601E-2</v>
      </c>
      <c r="V21" s="9">
        <v>6.4935064935064896E-3</v>
      </c>
      <c r="W21" s="17">
        <v>2.77777777777777E-2</v>
      </c>
    </row>
    <row r="22" spans="1:23" ht="19" x14ac:dyDescent="0.25">
      <c r="A22" s="4" t="s">
        <v>9</v>
      </c>
      <c r="B22" s="16">
        <v>0.37704918032786799</v>
      </c>
      <c r="C22" s="9">
        <v>0.23232323232323199</v>
      </c>
      <c r="D22" s="17">
        <v>1</v>
      </c>
      <c r="T22" s="4" t="s">
        <v>9</v>
      </c>
      <c r="U22" s="16">
        <v>8.3333333333333301E-2</v>
      </c>
      <c r="V22" s="9">
        <v>1</v>
      </c>
      <c r="W22" s="17">
        <v>4.3478260869565202E-2</v>
      </c>
    </row>
    <row r="23" spans="1:23" ht="19" x14ac:dyDescent="0.25">
      <c r="A23" s="4" t="s">
        <v>10</v>
      </c>
      <c r="B23" s="16">
        <v>0.58064516129032195</v>
      </c>
      <c r="C23" s="9">
        <v>0.52941176470588203</v>
      </c>
      <c r="D23" s="17">
        <v>0.64285714285714202</v>
      </c>
      <c r="T23" s="4" t="s">
        <v>10</v>
      </c>
      <c r="U23" s="16">
        <v>2.7586206896551699E-2</v>
      </c>
      <c r="V23" s="9">
        <v>1.5267175572519E-2</v>
      </c>
      <c r="W23" s="17">
        <v>0.14285714285714199</v>
      </c>
    </row>
    <row r="24" spans="1:23" ht="19" x14ac:dyDescent="0.25">
      <c r="A24" s="4" t="s">
        <v>11</v>
      </c>
      <c r="B24" s="16">
        <v>0.64957264957264904</v>
      </c>
      <c r="C24" s="9">
        <v>0.59375</v>
      </c>
      <c r="D24" s="17">
        <v>0.71698113207547098</v>
      </c>
      <c r="T24" s="4" t="s">
        <v>11</v>
      </c>
      <c r="U24" s="16">
        <v>1.5873015873015799E-2</v>
      </c>
      <c r="V24" s="9">
        <v>1.3698630136986301E-2</v>
      </c>
      <c r="W24" s="17">
        <v>1.8867924528301799E-2</v>
      </c>
    </row>
    <row r="25" spans="1:23" ht="19" x14ac:dyDescent="0.25">
      <c r="A25" s="4" t="s">
        <v>12</v>
      </c>
      <c r="B25" s="16">
        <v>0.78048780487804803</v>
      </c>
      <c r="C25" s="9">
        <v>0.8</v>
      </c>
      <c r="D25" s="17">
        <v>0.76190476190476097</v>
      </c>
      <c r="T25" s="4" t="s">
        <v>12</v>
      </c>
      <c r="U25" s="16">
        <v>1.3333333333333299E-2</v>
      </c>
      <c r="V25" s="9">
        <v>7.7519379844961196E-3</v>
      </c>
      <c r="W25" s="17">
        <v>4.7619047619047603E-2</v>
      </c>
    </row>
    <row r="26" spans="1:23" ht="19" x14ac:dyDescent="0.25">
      <c r="A26" s="4" t="s">
        <v>13</v>
      </c>
      <c r="B26" s="16">
        <v>0.57692307692307598</v>
      </c>
      <c r="C26" s="9">
        <v>0.46875</v>
      </c>
      <c r="D26" s="17">
        <v>0.75</v>
      </c>
      <c r="T26" s="4" t="s">
        <v>13</v>
      </c>
      <c r="U26" s="16">
        <v>0.32</v>
      </c>
      <c r="V26" s="9">
        <v>1.9047619047619001E-2</v>
      </c>
      <c r="W26" s="17">
        <v>0.1</v>
      </c>
    </row>
    <row r="27" spans="1:23" ht="19" x14ac:dyDescent="0.25">
      <c r="A27" s="4" t="s">
        <v>14</v>
      </c>
      <c r="B27" s="16">
        <v>0.30769230769230699</v>
      </c>
      <c r="C27" s="9">
        <v>0.66666666666666596</v>
      </c>
      <c r="D27" s="17">
        <v>0.2</v>
      </c>
      <c r="T27" s="4" t="s">
        <v>14</v>
      </c>
      <c r="U27" s="16">
        <v>2.64900662251655E-2</v>
      </c>
      <c r="V27" s="9">
        <v>1.4184397163120499E-2</v>
      </c>
      <c r="W27" s="17">
        <v>0.2</v>
      </c>
    </row>
    <row r="28" spans="1:23" ht="19" x14ac:dyDescent="0.25">
      <c r="A28" s="4" t="s">
        <v>15</v>
      </c>
      <c r="B28" s="18">
        <v>0.339622641509434</v>
      </c>
      <c r="C28" s="19">
        <v>0.23076923076923</v>
      </c>
      <c r="D28" s="20">
        <v>0.64285714285714202</v>
      </c>
      <c r="T28" s="4" t="s">
        <v>15</v>
      </c>
      <c r="U28" s="18">
        <v>1.6666666666666601E-2</v>
      </c>
      <c r="V28" s="19">
        <v>9.4339622641509396E-3</v>
      </c>
      <c r="W28" s="20">
        <v>7.1428571428571397E-2</v>
      </c>
    </row>
    <row r="29" spans="1:23" ht="19" x14ac:dyDescent="0.25">
      <c r="A29" s="6" t="s">
        <v>16</v>
      </c>
      <c r="B29" s="7">
        <f>AVERAGE(B20:B28)</f>
        <v>0.56583470030146488</v>
      </c>
      <c r="C29" s="7">
        <f t="shared" ref="C29:D29" si="2">AVERAGE(C20:C28)</f>
        <v>0.6034179781728799</v>
      </c>
      <c r="D29" s="7">
        <f t="shared" si="2"/>
        <v>0.66273335329939054</v>
      </c>
      <c r="T29" s="6" t="s">
        <v>16</v>
      </c>
      <c r="U29" s="7">
        <f t="shared" ref="U29:W29" si="3">AVERAGE(U20:U27)</f>
        <v>6.7824602113177326E-2</v>
      </c>
      <c r="V29" s="7">
        <f t="shared" si="3"/>
        <v>0.13802763052200318</v>
      </c>
      <c r="W29" s="7">
        <f t="shared" si="3"/>
        <v>8.8200019206479296E-2</v>
      </c>
    </row>
  </sheetData>
  <conditionalFormatting sqref="B4:D13">
    <cfRule type="cellIs" dxfId="23" priority="10" operator="between">
      <formula>0.8</formula>
      <formula>0.9</formula>
    </cfRule>
    <cfRule type="cellIs" dxfId="22" priority="11" operator="greaterThan">
      <formula>0.9</formula>
    </cfRule>
    <cfRule type="cellIs" dxfId="21" priority="12" operator="lessThan">
      <formula>0.8</formula>
    </cfRule>
  </conditionalFormatting>
  <conditionalFormatting sqref="B20:D29">
    <cfRule type="cellIs" dxfId="20" priority="4" operator="between">
      <formula>0.8</formula>
      <formula>0.9</formula>
    </cfRule>
    <cfRule type="cellIs" dxfId="19" priority="5" operator="greaterThan">
      <formula>0.9</formula>
    </cfRule>
    <cfRule type="cellIs" dxfId="18" priority="6" operator="lessThan">
      <formula>0.8</formula>
    </cfRule>
  </conditionalFormatting>
  <conditionalFormatting sqref="U4:W13">
    <cfRule type="cellIs" dxfId="17" priority="7" operator="between">
      <formula>0.8</formula>
      <formula>0.9</formula>
    </cfRule>
    <cfRule type="cellIs" dxfId="16" priority="8" operator="greaterThan">
      <formula>0.9</formula>
    </cfRule>
    <cfRule type="cellIs" dxfId="15" priority="9" operator="lessThan">
      <formula>0.8</formula>
    </cfRule>
  </conditionalFormatting>
  <conditionalFormatting sqref="U20:W29">
    <cfRule type="cellIs" dxfId="14" priority="1" operator="between">
      <formula>0.8</formula>
      <formula>0.9</formula>
    </cfRule>
    <cfRule type="cellIs" dxfId="13" priority="2" operator="greaterThan">
      <formula>0.9</formula>
    </cfRule>
    <cfRule type="cellIs" dxfId="12" priority="3" operator="less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5EAF-CA6B-8049-9F44-720E3152C91F}">
  <dimension ref="A1:W29"/>
  <sheetViews>
    <sheetView zoomScale="134" zoomScaleNormal="134" workbookViewId="0">
      <selection activeCell="F28" sqref="F28"/>
    </sheetView>
  </sheetViews>
  <sheetFormatPr baseColWidth="10" defaultRowHeight="16" x14ac:dyDescent="0.2"/>
  <cols>
    <col min="1" max="1" width="23" customWidth="1"/>
    <col min="7" max="7" width="22.1640625" customWidth="1"/>
  </cols>
  <sheetData>
    <row r="1" spans="1:23" ht="34" x14ac:dyDescent="0.4">
      <c r="A1" s="1" t="s">
        <v>21</v>
      </c>
      <c r="T1" s="1" t="s">
        <v>23</v>
      </c>
    </row>
    <row r="2" spans="1:23" ht="27" x14ac:dyDescent="0.35">
      <c r="A2" s="2" t="s">
        <v>0</v>
      </c>
      <c r="B2" s="13"/>
      <c r="C2" s="14"/>
      <c r="D2" s="15"/>
      <c r="T2" s="2" t="s">
        <v>0</v>
      </c>
      <c r="U2" s="13"/>
      <c r="V2" s="14"/>
      <c r="W2" s="15"/>
    </row>
    <row r="3" spans="1:23" x14ac:dyDescent="0.2">
      <c r="B3" s="10" t="s">
        <v>4</v>
      </c>
      <c r="C3" s="11" t="s">
        <v>5</v>
      </c>
      <c r="D3" s="12" t="s">
        <v>6</v>
      </c>
      <c r="U3" s="10" t="s">
        <v>4</v>
      </c>
      <c r="V3" s="11" t="s">
        <v>5</v>
      </c>
      <c r="W3" s="12" t="s">
        <v>6</v>
      </c>
    </row>
    <row r="4" spans="1:23" ht="19" x14ac:dyDescent="0.25">
      <c r="A4" s="4" t="s">
        <v>7</v>
      </c>
      <c r="B4" s="16">
        <v>0.31168831168831101</v>
      </c>
      <c r="C4" s="9">
        <v>0.18461538461538399</v>
      </c>
      <c r="D4" s="17">
        <v>1</v>
      </c>
      <c r="T4" s="4" t="s">
        <v>7</v>
      </c>
      <c r="U4" s="16">
        <v>7.9999999999999905E-2</v>
      </c>
      <c r="V4" s="9">
        <v>1</v>
      </c>
      <c r="W4" s="17">
        <v>4.1666666666666602E-2</v>
      </c>
    </row>
    <row r="5" spans="1:23" ht="19" x14ac:dyDescent="0.25">
      <c r="A5" s="4" t="s">
        <v>8</v>
      </c>
      <c r="B5" s="16">
        <v>0.88235294117647001</v>
      </c>
      <c r="C5" s="9">
        <v>0.9375</v>
      </c>
      <c r="D5" s="17">
        <v>0.83333333333333304</v>
      </c>
      <c r="T5" s="4" t="s">
        <v>8</v>
      </c>
      <c r="U5" s="16">
        <v>1.0638297872340399E-2</v>
      </c>
      <c r="V5" s="9">
        <v>6.5789473684210497E-3</v>
      </c>
      <c r="W5" s="17">
        <v>2.77777777777777E-2</v>
      </c>
    </row>
    <row r="6" spans="1:23" ht="19" x14ac:dyDescent="0.25">
      <c r="A6" s="4" t="s">
        <v>9</v>
      </c>
      <c r="B6" s="16">
        <v>1</v>
      </c>
      <c r="C6" s="9">
        <v>1</v>
      </c>
      <c r="D6" s="17">
        <v>1</v>
      </c>
      <c r="T6" s="4" t="s">
        <v>9</v>
      </c>
      <c r="U6" s="16">
        <v>0.02</v>
      </c>
      <c r="V6" s="9">
        <v>1.2987012987012899E-2</v>
      </c>
      <c r="W6" s="17">
        <v>4.3478260869565202E-2</v>
      </c>
    </row>
    <row r="7" spans="1:23" ht="19" x14ac:dyDescent="0.25">
      <c r="A7" s="4" t="s">
        <v>10</v>
      </c>
      <c r="B7" s="16">
        <v>0.32142857142857101</v>
      </c>
      <c r="C7" s="9">
        <v>0.214285714285714</v>
      </c>
      <c r="D7" s="17">
        <v>0.64285714285714202</v>
      </c>
      <c r="T7" s="4" t="s">
        <v>10</v>
      </c>
      <c r="U7" s="16">
        <v>1.6806722689075598E-2</v>
      </c>
      <c r="V7" s="9">
        <v>9.5238095238095195E-3</v>
      </c>
      <c r="W7" s="17">
        <v>7.1428571428571397E-2</v>
      </c>
    </row>
    <row r="8" spans="1:23" ht="19" x14ac:dyDescent="0.25">
      <c r="A8" s="4" t="s">
        <v>11</v>
      </c>
      <c r="B8" s="16">
        <v>0.66666666666666596</v>
      </c>
      <c r="C8" s="9">
        <v>0.81081081081080997</v>
      </c>
      <c r="D8" s="17">
        <v>0.56603773584905603</v>
      </c>
      <c r="T8" s="4" t="s">
        <v>11</v>
      </c>
      <c r="U8" s="16">
        <v>1.3793103448275799E-2</v>
      </c>
      <c r="V8" s="9">
        <v>1.0869565217391301E-2</v>
      </c>
      <c r="W8" s="17">
        <v>1.8867924528301799E-2</v>
      </c>
    </row>
    <row r="9" spans="1:23" ht="19" x14ac:dyDescent="0.25">
      <c r="A9" s="4" t="s">
        <v>12</v>
      </c>
      <c r="B9" s="16">
        <v>0.49275362318840499</v>
      </c>
      <c r="C9" s="9">
        <v>0.35416666666666602</v>
      </c>
      <c r="D9" s="17">
        <v>0.80952380952380898</v>
      </c>
      <c r="T9" s="4" t="s">
        <v>12</v>
      </c>
      <c r="U9" s="16">
        <v>1.6260162601626001E-2</v>
      </c>
      <c r="V9" s="9">
        <v>9.8039215686274508E-3</v>
      </c>
      <c r="W9" s="17">
        <v>4.7619047619047603E-2</v>
      </c>
    </row>
    <row r="10" spans="1:23" ht="19" x14ac:dyDescent="0.25">
      <c r="A10" s="4" t="s">
        <v>13</v>
      </c>
      <c r="B10" s="16">
        <v>0.51999999999999902</v>
      </c>
      <c r="C10" s="9">
        <v>0.43333333333333302</v>
      </c>
      <c r="D10" s="17">
        <v>0.65</v>
      </c>
      <c r="T10" s="4" t="s">
        <v>13</v>
      </c>
      <c r="U10" s="16">
        <v>0.32</v>
      </c>
      <c r="V10" s="9">
        <v>1.9047619047619001E-2</v>
      </c>
      <c r="W10" s="17">
        <v>0.1</v>
      </c>
    </row>
    <row r="11" spans="1:23" ht="19" x14ac:dyDescent="0.25">
      <c r="A11" s="4" t="s">
        <v>14</v>
      </c>
      <c r="B11" s="16">
        <v>0.207792207792207</v>
      </c>
      <c r="C11" s="9">
        <v>0.119402985074626</v>
      </c>
      <c r="D11" s="17">
        <v>0.8</v>
      </c>
      <c r="T11" s="4" t="s">
        <v>14</v>
      </c>
      <c r="U11" s="16">
        <v>2.1739130434782601E-2</v>
      </c>
      <c r="V11" s="9">
        <v>1.21951219512195E-2</v>
      </c>
      <c r="W11" s="17">
        <v>0.1</v>
      </c>
    </row>
    <row r="12" spans="1:23" ht="19" x14ac:dyDescent="0.25">
      <c r="A12" s="4" t="s">
        <v>15</v>
      </c>
      <c r="B12" s="18">
        <v>0.28947368421052599</v>
      </c>
      <c r="C12" s="19">
        <v>0.17741935483870899</v>
      </c>
      <c r="D12" s="20">
        <v>0.78571428571428503</v>
      </c>
      <c r="T12" s="4" t="s">
        <v>15</v>
      </c>
      <c r="U12" s="18">
        <v>2.02020202020202E-2</v>
      </c>
      <c r="V12" s="19">
        <v>1.1764705882352899E-2</v>
      </c>
      <c r="W12" s="20">
        <v>7.1428571428571397E-2</v>
      </c>
    </row>
    <row r="13" spans="1:23" ht="19" x14ac:dyDescent="0.25">
      <c r="A13" s="6" t="s">
        <v>16</v>
      </c>
      <c r="B13" s="7">
        <f>AVERAGE(B4:B12)</f>
        <v>0.52135066735012836</v>
      </c>
      <c r="C13" s="7">
        <f t="shared" ref="C13:D13" si="0">AVERAGE(C4:C12)</f>
        <v>0.47017047218058244</v>
      </c>
      <c r="D13" s="7">
        <f t="shared" si="0"/>
        <v>0.78749625636418052</v>
      </c>
      <c r="T13" s="6" t="s">
        <v>16</v>
      </c>
      <c r="U13" s="7">
        <f t="shared" ref="U13:W13" si="1">AVERAGE(U4:U11)</f>
        <v>6.2404677130762538E-2</v>
      </c>
      <c r="V13" s="7">
        <f t="shared" si="1"/>
        <v>0.13512574970801258</v>
      </c>
      <c r="W13" s="7">
        <f t="shared" si="1"/>
        <v>5.6354781111241287E-2</v>
      </c>
    </row>
    <row r="17" spans="1:23" ht="34" x14ac:dyDescent="0.4">
      <c r="A17" s="8" t="s">
        <v>22</v>
      </c>
      <c r="B17" s="5"/>
      <c r="C17" s="5"/>
      <c r="D17" s="5"/>
      <c r="T17" s="8" t="s">
        <v>24</v>
      </c>
      <c r="U17" s="5"/>
      <c r="V17" s="5"/>
      <c r="W17" s="5"/>
    </row>
    <row r="18" spans="1:23" ht="27" x14ac:dyDescent="0.35">
      <c r="A18" s="2" t="s">
        <v>0</v>
      </c>
      <c r="B18" s="13"/>
      <c r="C18" s="14"/>
      <c r="D18" s="15"/>
      <c r="T18" s="2" t="s">
        <v>0</v>
      </c>
      <c r="U18" s="13"/>
      <c r="V18" s="14"/>
      <c r="W18" s="15"/>
    </row>
    <row r="19" spans="1:23" x14ac:dyDescent="0.2">
      <c r="B19" s="10" t="s">
        <v>4</v>
      </c>
      <c r="C19" s="11" t="s">
        <v>5</v>
      </c>
      <c r="D19" s="12" t="s">
        <v>6</v>
      </c>
      <c r="U19" s="10" t="s">
        <v>4</v>
      </c>
      <c r="V19" s="11" t="s">
        <v>5</v>
      </c>
      <c r="W19" s="12" t="s">
        <v>6</v>
      </c>
    </row>
    <row r="20" spans="1:23" ht="19" x14ac:dyDescent="0.25">
      <c r="A20" s="4" t="s">
        <v>7</v>
      </c>
      <c r="B20" s="16">
        <v>0.31168831168831101</v>
      </c>
      <c r="C20" s="9">
        <v>0.18461538461538399</v>
      </c>
      <c r="D20" s="17">
        <v>1</v>
      </c>
      <c r="T20" s="4" t="s">
        <v>7</v>
      </c>
      <c r="U20" s="16">
        <v>7.9999999999999905E-2</v>
      </c>
      <c r="V20" s="9">
        <v>1</v>
      </c>
      <c r="W20" s="17">
        <v>4.1666666666666602E-2</v>
      </c>
    </row>
    <row r="21" spans="1:23" ht="19" x14ac:dyDescent="0.25">
      <c r="A21" s="4" t="s">
        <v>8</v>
      </c>
      <c r="B21" s="16">
        <v>0.86567164179104406</v>
      </c>
      <c r="C21" s="9">
        <v>0.93548387096774099</v>
      </c>
      <c r="D21" s="17">
        <v>0.80555555555555503</v>
      </c>
      <c r="T21" s="4" t="s">
        <v>8</v>
      </c>
      <c r="U21" s="16">
        <v>1.0638297872340399E-2</v>
      </c>
      <c r="V21" s="9">
        <v>6.5789473684210497E-3</v>
      </c>
      <c r="W21" s="17">
        <v>2.77777777777777E-2</v>
      </c>
    </row>
    <row r="22" spans="1:23" ht="19" x14ac:dyDescent="0.25">
      <c r="A22" s="4" t="s">
        <v>9</v>
      </c>
      <c r="B22" s="16">
        <v>0.93023255813953398</v>
      </c>
      <c r="C22" s="9">
        <v>1</v>
      </c>
      <c r="D22" s="17">
        <v>0.86956521739130399</v>
      </c>
      <c r="T22" s="4" t="s">
        <v>9</v>
      </c>
      <c r="U22" s="16">
        <v>0.02</v>
      </c>
      <c r="V22" s="9">
        <v>1.2987012987012899E-2</v>
      </c>
      <c r="W22" s="17">
        <v>4.3478260869565202E-2</v>
      </c>
    </row>
    <row r="23" spans="1:23" ht="19" x14ac:dyDescent="0.25">
      <c r="A23" s="4" t="s">
        <v>10</v>
      </c>
      <c r="B23" s="16">
        <v>0.31034482758620602</v>
      </c>
      <c r="C23" s="9">
        <v>0.204545454545454</v>
      </c>
      <c r="D23" s="17">
        <v>0.64285714285714202</v>
      </c>
      <c r="T23" s="4" t="s">
        <v>10</v>
      </c>
      <c r="U23" s="16">
        <v>1.7094017094016999E-2</v>
      </c>
      <c r="V23" s="9">
        <v>9.7087378640776604E-3</v>
      </c>
      <c r="W23" s="17">
        <v>7.1428571428571397E-2</v>
      </c>
    </row>
    <row r="24" spans="1:23" ht="19" x14ac:dyDescent="0.25">
      <c r="A24" s="4" t="s">
        <v>11</v>
      </c>
      <c r="B24" s="16">
        <v>0.66666666666666596</v>
      </c>
      <c r="C24" s="9">
        <v>0.81081081081080997</v>
      </c>
      <c r="D24" s="17">
        <v>0.56603773584905603</v>
      </c>
      <c r="T24" s="4" t="s">
        <v>11</v>
      </c>
      <c r="U24" s="16">
        <v>1.3793103448275799E-2</v>
      </c>
      <c r="V24" s="9">
        <v>1.0869565217391301E-2</v>
      </c>
      <c r="W24" s="17">
        <v>1.8867924528301799E-2</v>
      </c>
    </row>
    <row r="25" spans="1:23" ht="19" x14ac:dyDescent="0.25">
      <c r="A25" s="4" t="s">
        <v>12</v>
      </c>
      <c r="B25" s="16">
        <v>0.49275362318840499</v>
      </c>
      <c r="C25" s="9">
        <v>0.35416666666666602</v>
      </c>
      <c r="D25" s="17">
        <v>0.80952380952380898</v>
      </c>
      <c r="T25" s="4" t="s">
        <v>12</v>
      </c>
      <c r="U25" s="16">
        <v>1.6260162601626001E-2</v>
      </c>
      <c r="V25" s="9">
        <v>9.8039215686274508E-3</v>
      </c>
      <c r="W25" s="17">
        <v>4.7619047619047603E-2</v>
      </c>
    </row>
    <row r="26" spans="1:23" ht="19" x14ac:dyDescent="0.25">
      <c r="A26" s="4" t="s">
        <v>13</v>
      </c>
      <c r="B26" s="16">
        <v>0.54901960784313697</v>
      </c>
      <c r="C26" s="9">
        <v>0.45161290322580599</v>
      </c>
      <c r="D26" s="17">
        <v>0.7</v>
      </c>
      <c r="T26" s="4" t="s">
        <v>13</v>
      </c>
      <c r="U26" s="16">
        <v>0.32</v>
      </c>
      <c r="V26" s="9">
        <v>1.9047619047619001E-2</v>
      </c>
      <c r="W26" s="17">
        <v>0.1</v>
      </c>
    </row>
    <row r="27" spans="1:23" ht="19" x14ac:dyDescent="0.25">
      <c r="A27" s="4" t="s">
        <v>14</v>
      </c>
      <c r="B27" s="16">
        <v>0.207792207792207</v>
      </c>
      <c r="C27" s="9">
        <v>0.119402985074626</v>
      </c>
      <c r="D27" s="17">
        <v>0.8</v>
      </c>
      <c r="T27" s="4" t="s">
        <v>14</v>
      </c>
      <c r="U27" s="16">
        <v>2.1739130434782601E-2</v>
      </c>
      <c r="V27" s="9">
        <v>1.21951219512195E-2</v>
      </c>
      <c r="W27" s="17">
        <v>0.1</v>
      </c>
    </row>
    <row r="28" spans="1:23" ht="19" x14ac:dyDescent="0.25">
      <c r="A28" s="4" t="s">
        <v>15</v>
      </c>
      <c r="B28" s="18">
        <v>0.28947368421052599</v>
      </c>
      <c r="C28" s="19">
        <v>0.17741935483870899</v>
      </c>
      <c r="D28" s="20">
        <v>0.78571428571428503</v>
      </c>
      <c r="T28" s="4" t="s">
        <v>15</v>
      </c>
      <c r="U28" s="18">
        <v>2.02020202020202E-2</v>
      </c>
      <c r="V28" s="19">
        <v>1.1764705882352899E-2</v>
      </c>
      <c r="W28" s="20">
        <v>7.1428571428571397E-2</v>
      </c>
    </row>
    <row r="29" spans="1:23" ht="19" x14ac:dyDescent="0.25">
      <c r="A29" s="6" t="s">
        <v>16</v>
      </c>
      <c r="B29" s="7">
        <f>AVERAGE(B20:B28)</f>
        <v>0.51373812543400399</v>
      </c>
      <c r="C29" s="7">
        <f t="shared" ref="C29:D29" si="2">AVERAGE(C20:C28)</f>
        <v>0.47089527008279958</v>
      </c>
      <c r="D29" s="7">
        <f t="shared" si="2"/>
        <v>0.77547263854346116</v>
      </c>
      <c r="T29" s="6" t="s">
        <v>16</v>
      </c>
      <c r="U29" s="7">
        <f t="shared" ref="U29:W29" si="3">AVERAGE(U20:U27)</f>
        <v>6.2440588931380214E-2</v>
      </c>
      <c r="V29" s="7">
        <f t="shared" si="3"/>
        <v>0.1351488657505461</v>
      </c>
      <c r="W29" s="7">
        <f t="shared" si="3"/>
        <v>5.6354781111241287E-2</v>
      </c>
    </row>
  </sheetData>
  <conditionalFormatting sqref="B4:D13">
    <cfRule type="cellIs" dxfId="11" priority="10" operator="between">
      <formula>0.8</formula>
      <formula>0.9</formula>
    </cfRule>
    <cfRule type="cellIs" dxfId="10" priority="11" operator="greaterThan">
      <formula>0.9</formula>
    </cfRule>
    <cfRule type="cellIs" dxfId="9" priority="12" operator="lessThan">
      <formula>0.8</formula>
    </cfRule>
  </conditionalFormatting>
  <conditionalFormatting sqref="B20:D29">
    <cfRule type="cellIs" dxfId="8" priority="4" operator="between">
      <formula>0.8</formula>
      <formula>0.9</formula>
    </cfRule>
    <cfRule type="cellIs" dxfId="7" priority="5" operator="greaterThan">
      <formula>0.9</formula>
    </cfRule>
    <cfRule type="cellIs" dxfId="6" priority="6" operator="lessThan">
      <formula>0.8</formula>
    </cfRule>
  </conditionalFormatting>
  <conditionalFormatting sqref="U4:W13">
    <cfRule type="cellIs" dxfId="5" priority="7" operator="between">
      <formula>0.8</formula>
      <formula>0.9</formula>
    </cfRule>
    <cfRule type="cellIs" dxfId="4" priority="8" operator="greaterThan">
      <formula>0.9</formula>
    </cfRule>
    <cfRule type="cellIs" dxfId="3" priority="9" operator="lessThan">
      <formula>0.8</formula>
    </cfRule>
  </conditionalFormatting>
  <conditionalFormatting sqref="U20:W29">
    <cfRule type="cellIs" dxfId="2" priority="1" operator="between">
      <formula>0.8</formula>
      <formula>0.9</formula>
    </cfRule>
    <cfRule type="cellIs" dxfId="1" priority="2" operator="greaterThan">
      <formula>0.9</formula>
    </cfRule>
    <cfRule type="cellIs" dxfId="0" priority="3" operator="lessThan">
      <formula>0.8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E71A-1A51-C247-8321-DC662A5F03F5}">
  <dimension ref="A1:B16"/>
  <sheetViews>
    <sheetView zoomScale="150" workbookViewId="0">
      <selection activeCell="E11" sqref="E11"/>
    </sheetView>
  </sheetViews>
  <sheetFormatPr baseColWidth="10" defaultRowHeight="16" x14ac:dyDescent="0.2"/>
  <cols>
    <col min="1" max="1" width="24" customWidth="1"/>
  </cols>
  <sheetData>
    <row r="1" spans="1:2" ht="25" customHeight="1" x14ac:dyDescent="0.35">
      <c r="A1" s="27" t="s">
        <v>26</v>
      </c>
    </row>
    <row r="2" spans="1:2" ht="27" customHeight="1" x14ac:dyDescent="0.35">
      <c r="A2" s="2" t="s">
        <v>25</v>
      </c>
      <c r="B2" s="26" t="s">
        <v>4</v>
      </c>
    </row>
    <row r="3" spans="1:2" ht="19" x14ac:dyDescent="0.25">
      <c r="A3" s="4" t="s">
        <v>27</v>
      </c>
      <c r="B3" s="22"/>
    </row>
    <row r="4" spans="1:2" ht="19" x14ac:dyDescent="0.25">
      <c r="A4" s="4" t="s">
        <v>28</v>
      </c>
      <c r="B4" s="23"/>
    </row>
    <row r="5" spans="1:2" ht="19" x14ac:dyDescent="0.25">
      <c r="A5" s="4" t="s">
        <v>29</v>
      </c>
      <c r="B5" s="22"/>
    </row>
    <row r="6" spans="1:2" ht="19" x14ac:dyDescent="0.25">
      <c r="A6" s="4" t="s">
        <v>30</v>
      </c>
      <c r="B6" s="24"/>
    </row>
    <row r="7" spans="1:2" ht="19" x14ac:dyDescent="0.25">
      <c r="A7" s="4" t="s">
        <v>31</v>
      </c>
      <c r="B7" s="25"/>
    </row>
    <row r="10" spans="1:2" ht="27" x14ac:dyDescent="0.35">
      <c r="A10" s="27" t="s">
        <v>32</v>
      </c>
    </row>
    <row r="11" spans="1:2" ht="27" x14ac:dyDescent="0.35">
      <c r="A11" s="2" t="s">
        <v>25</v>
      </c>
      <c r="B11" s="26" t="s">
        <v>4</v>
      </c>
    </row>
    <row r="12" spans="1:2" ht="19" x14ac:dyDescent="0.25">
      <c r="A12" s="4" t="s">
        <v>27</v>
      </c>
      <c r="B12" s="24"/>
    </row>
    <row r="13" spans="1:2" ht="19" x14ac:dyDescent="0.25">
      <c r="A13" s="4" t="s">
        <v>28</v>
      </c>
      <c r="B13" s="23"/>
    </row>
    <row r="14" spans="1:2" ht="19" x14ac:dyDescent="0.25">
      <c r="A14" s="4" t="s">
        <v>29</v>
      </c>
      <c r="B14" s="22"/>
    </row>
    <row r="15" spans="1:2" ht="19" x14ac:dyDescent="0.25">
      <c r="A15" s="4" t="s">
        <v>30</v>
      </c>
      <c r="B15" s="22"/>
    </row>
    <row r="16" spans="1:2" ht="19" x14ac:dyDescent="0.25">
      <c r="A16" s="4" t="s">
        <v>31</v>
      </c>
      <c r="B16" s="25"/>
    </row>
  </sheetData>
  <hyperlinks>
    <hyperlink ref="A3" location="'Original-FT'!A1" display="BERT - FT" xr:uid="{C9252597-D5A7-9345-98B5-FD45A436F54E}"/>
    <hyperlink ref="A12" location="'Original-FT'!A17" display="BERT - FT" xr:uid="{C879B124-791E-E140-AAFE-9FB25D48E2DC}"/>
    <hyperlink ref="A4" location="'CW_Adj-FT'!A1" display="BERT - FT CW-Adj" xr:uid="{C8B28FDB-580B-C949-9628-34C915016E98}"/>
    <hyperlink ref="A5" location="WebEmbed!A1" display="WebEmbed" xr:uid="{F9CA6D36-6663-6146-9D6E-9B0840056CA5}"/>
    <hyperlink ref="A6" location="RTED!A1" display="RTED" xr:uid="{E3335DE9-4BBD-EE47-8534-45262E90B511}"/>
    <hyperlink ref="A7" location="PDIFF!A1" display="PDiff" xr:uid="{06E194C7-86F3-8143-B681-0F7236C3DB75}"/>
    <hyperlink ref="A13" location="'CW_Adj-FT'!A17" display="BERT - FT CW-Adj" xr:uid="{FAD3CEEE-82AE-5D47-8311-CA5E4F3791A0}"/>
    <hyperlink ref="A14" location="WebEmbed!A17" display="WebEmbed" xr:uid="{0F41F3A0-ACB8-004E-9C31-8BFB2E037650}"/>
    <hyperlink ref="A15" location="RTED!A17" display="RTED" xr:uid="{BCCC9F4B-27BF-3647-81E3-2C73E574A0A0}"/>
    <hyperlink ref="A16" location="PDIFF!A17" display="PDiff" xr:uid="{62FFECD3-9F22-944B-8AD0-E5E5E54BB8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BERT Base</vt:lpstr>
      <vt:lpstr>BERT Adj</vt:lpstr>
      <vt:lpstr>WebEmbed</vt:lpstr>
      <vt:lpstr>RTED</vt:lpstr>
      <vt:lpstr>PDIFF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Kollmer</dc:creator>
  <cp:lastModifiedBy>Luca Kollmer</cp:lastModifiedBy>
  <dcterms:created xsi:type="dcterms:W3CDTF">2024-07-23T08:17:29Z</dcterms:created>
  <dcterms:modified xsi:type="dcterms:W3CDTF">2024-10-14T16:42:22Z</dcterms:modified>
</cp:coreProperties>
</file>