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8" windowWidth="18372" windowHeight="9552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AC4" i="1"/>
  <c r="AC5"/>
  <c r="AC6"/>
  <c r="AC7"/>
  <c r="AC8"/>
  <c r="AC9"/>
  <c r="AC10"/>
  <c r="AC11"/>
  <c r="AC12"/>
  <c r="AC13"/>
  <c r="AC14"/>
  <c r="AC3"/>
  <c r="M38"/>
  <c r="AD4"/>
  <c r="AE4" s="1"/>
  <c r="AD5"/>
  <c r="AE5" s="1"/>
  <c r="AD6"/>
  <c r="AE6" s="1"/>
  <c r="AD7"/>
  <c r="AE7" s="1"/>
  <c r="AD8"/>
  <c r="AE8" s="1"/>
  <c r="AD9"/>
  <c r="AE9" s="1"/>
  <c r="AD10"/>
  <c r="AE10" s="1"/>
  <c r="AD11"/>
  <c r="AE11" s="1"/>
  <c r="AD12"/>
  <c r="AE12" s="1"/>
  <c r="AD13"/>
  <c r="AE13" s="1"/>
  <c r="AD14"/>
  <c r="AE14" s="1"/>
  <c r="AD3"/>
  <c r="AE3" s="1"/>
  <c r="V14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R7"/>
  <c r="S7" s="1"/>
  <c r="R8"/>
  <c r="S8" s="1"/>
  <c r="R9"/>
  <c r="S9" s="1"/>
  <c r="R10"/>
  <c r="S10" s="1"/>
  <c r="R11"/>
  <c r="S11"/>
  <c r="R12"/>
  <c r="S12" s="1"/>
  <c r="R13"/>
  <c r="S13" s="1"/>
  <c r="R14"/>
  <c r="S14" s="1"/>
  <c r="R15"/>
  <c r="S15"/>
  <c r="R16"/>
  <c r="S16" s="1"/>
  <c r="R17"/>
  <c r="S17" s="1"/>
  <c r="R18"/>
  <c r="S18" s="1"/>
  <c r="R19"/>
  <c r="S19"/>
  <c r="R20"/>
  <c r="S20" s="1"/>
  <c r="R21"/>
  <c r="S21" s="1"/>
  <c r="R22"/>
  <c r="S22" s="1"/>
  <c r="R23"/>
  <c r="S23"/>
  <c r="R24"/>
  <c r="S24" s="1"/>
  <c r="R25"/>
  <c r="S25" s="1"/>
  <c r="R26"/>
  <c r="S26" s="1"/>
  <c r="R27"/>
  <c r="S27"/>
  <c r="R28"/>
  <c r="S28" s="1"/>
  <c r="R29"/>
  <c r="S29" s="1"/>
  <c r="Q28"/>
  <c r="Q27" s="1"/>
  <c r="Q26" s="1"/>
  <c r="Q25" s="1"/>
  <c r="Q24" s="1"/>
  <c r="Q23" s="1"/>
  <c r="Q22" s="1"/>
  <c r="Q21" s="1"/>
  <c r="Q20" s="1"/>
  <c r="Q19" s="1"/>
  <c r="Q18" s="1"/>
  <c r="Q17" s="1"/>
  <c r="Q16" s="1"/>
  <c r="Q15" s="1"/>
  <c r="Q14" s="1"/>
  <c r="Q13" s="1"/>
  <c r="Q12" s="1"/>
  <c r="Q11" s="1"/>
  <c r="Q10" s="1"/>
  <c r="Q9" s="1"/>
  <c r="Q8" s="1"/>
  <c r="Q7" s="1"/>
  <c r="Q29"/>
  <c r="T38"/>
  <c r="K38"/>
  <c r="L2"/>
  <c r="R31"/>
  <c r="S31" s="1"/>
  <c r="K31" s="1"/>
  <c r="O31" s="1"/>
  <c r="R32"/>
  <c r="S32" s="1"/>
  <c r="K32" s="1"/>
  <c r="O32" s="1"/>
  <c r="R33"/>
  <c r="S33" s="1"/>
  <c r="K33" s="1"/>
  <c r="O33" s="1"/>
  <c r="R34"/>
  <c r="S34" s="1"/>
  <c r="K34" s="1"/>
  <c r="O34" s="1"/>
  <c r="R35"/>
  <c r="S35" s="1"/>
  <c r="K35" s="1"/>
  <c r="O35" s="1"/>
  <c r="R36"/>
  <c r="S36" s="1"/>
  <c r="K36" s="1"/>
  <c r="O36" s="1"/>
  <c r="R37"/>
  <c r="S37" s="1"/>
  <c r="K37" s="1"/>
  <c r="O37" s="1"/>
  <c r="S30"/>
  <c r="K30" s="1"/>
  <c r="O30" s="1"/>
  <c r="R30"/>
  <c r="E27"/>
  <c r="J4"/>
  <c r="K4" s="1"/>
  <c r="K3"/>
  <c r="J3"/>
  <c r="K2"/>
  <c r="J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4"/>
</calcChain>
</file>

<file path=xl/sharedStrings.xml><?xml version="1.0" encoding="utf-8"?>
<sst xmlns="http://schemas.openxmlformats.org/spreadsheetml/2006/main" count="220" uniqueCount="19">
  <si>
    <t>timestamp</t>
  </si>
  <si>
    <t>data</t>
  </si>
  <si>
    <t>[</t>
  </si>
  <si>
    <t>,</t>
  </si>
  <si>
    <t>]</t>
  </si>
  <si>
    <t>dia</t>
  </si>
  <si>
    <t>hora</t>
  </si>
  <si>
    <t>1345852800000</t>
  </si>
  <si>
    <t>1348531200000</t>
  </si>
  <si>
    <t>1351209600000</t>
  </si>
  <si>
    <t>1353888000000</t>
  </si>
  <si>
    <t>1356566400000</t>
  </si>
  <si>
    <t>1359244800000</t>
  </si>
  <si>
    <t>1361923200000</t>
  </si>
  <si>
    <t>1364601600000</t>
  </si>
  <si>
    <t>1367280000000</t>
  </si>
  <si>
    <t>1369958400000</t>
  </si>
  <si>
    <t>1372636800000</t>
  </si>
  <si>
    <t>1375315200000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</si>
</sst>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38"/>
  <sheetViews>
    <sheetView tabSelected="1" topLeftCell="R1" workbookViewId="0">
      <selection activeCell="Y3" sqref="Y3:Y14"/>
    </sheetView>
  </sheetViews>
  <sheetFormatPr baseColWidth="10" defaultRowHeight="14.4"/>
  <cols>
    <col min="9" max="9" width="12" bestFit="1" customWidth="1"/>
    <col min="10" max="10" width="20.21875" customWidth="1"/>
    <col min="11" max="11" width="16.33203125" customWidth="1"/>
    <col min="29" max="29" width="16.88671875" bestFit="1" customWidth="1"/>
  </cols>
  <sheetData>
    <row r="1" spans="1:31">
      <c r="C1" t="s">
        <v>0</v>
      </c>
      <c r="E1" t="s">
        <v>1</v>
      </c>
    </row>
    <row r="2" spans="1:31">
      <c r="A2">
        <v>0</v>
      </c>
      <c r="B2" t="s">
        <v>2</v>
      </c>
      <c r="C2">
        <v>1375660800</v>
      </c>
      <c r="D2" t="s">
        <v>3</v>
      </c>
      <c r="E2">
        <v>10</v>
      </c>
      <c r="F2" t="s">
        <v>4</v>
      </c>
      <c r="G2" t="str">
        <f>CONCATENATE(B2,C2,D2,E2,F2)</f>
        <v>[1375660800,10]</v>
      </c>
      <c r="I2">
        <v>1375660800</v>
      </c>
      <c r="J2">
        <f>I2*1000</f>
        <v>1375660800000</v>
      </c>
      <c r="K2" t="str">
        <f>TEXT(J2,0)</f>
        <v>1375660800000</v>
      </c>
      <c r="L2">
        <f>K3-K2</f>
        <v>3600000</v>
      </c>
    </row>
    <row r="3" spans="1:31">
      <c r="A3">
        <v>1</v>
      </c>
      <c r="B3" t="s">
        <v>2</v>
      </c>
      <c r="C3">
        <v>1375664400</v>
      </c>
      <c r="D3" t="s">
        <v>3</v>
      </c>
      <c r="E3">
        <v>3</v>
      </c>
      <c r="F3" t="s">
        <v>4</v>
      </c>
      <c r="G3" t="str">
        <f t="shared" ref="G3:G26" si="0">CONCATENATE(B3,C3,D3,E3,F3)</f>
        <v>[1375664400,3]</v>
      </c>
      <c r="I3">
        <v>1375664400</v>
      </c>
      <c r="J3">
        <f>I3*1000</f>
        <v>1375664400000</v>
      </c>
      <c r="K3" t="str">
        <f>TEXT(J3,0)</f>
        <v>1375664400000</v>
      </c>
      <c r="W3" s="2">
        <v>41153</v>
      </c>
      <c r="X3" s="2" t="s">
        <v>2</v>
      </c>
      <c r="Y3" t="s">
        <v>7</v>
      </c>
      <c r="Z3" t="s">
        <v>3</v>
      </c>
      <c r="AA3">
        <v>2570</v>
      </c>
      <c r="AB3" t="s">
        <v>4</v>
      </c>
      <c r="AC3" t="str">
        <f t="shared" ref="AC3:AC14" si="1">CONCATENATE(X3,Y3,Z3,AA3,AB3)</f>
        <v>[1345852800000,2570]</v>
      </c>
      <c r="AD3">
        <f>Y3*1000</f>
        <v>1345852800000000</v>
      </c>
      <c r="AE3" t="str">
        <f>TEXT(AD3,0)</f>
        <v>1345852800000000</v>
      </c>
    </row>
    <row r="4" spans="1:31">
      <c r="A4">
        <v>2</v>
      </c>
      <c r="B4" t="s">
        <v>2</v>
      </c>
      <c r="C4">
        <f>C3+3600</f>
        <v>1375668000</v>
      </c>
      <c r="D4" t="s">
        <v>3</v>
      </c>
      <c r="E4">
        <v>4</v>
      </c>
      <c r="F4" t="s">
        <v>4</v>
      </c>
      <c r="G4" t="str">
        <f t="shared" si="0"/>
        <v>[1375668000,4]</v>
      </c>
      <c r="I4">
        <v>1375668000</v>
      </c>
      <c r="J4">
        <f>I4*1000</f>
        <v>1375668000000</v>
      </c>
      <c r="K4" t="str">
        <f>TEXT(J4,0)</f>
        <v>1375668000000</v>
      </c>
      <c r="W4" s="2">
        <v>41183</v>
      </c>
      <c r="X4" s="2" t="s">
        <v>2</v>
      </c>
      <c r="Y4" t="s">
        <v>8</v>
      </c>
      <c r="Z4" t="s">
        <v>3</v>
      </c>
      <c r="AA4">
        <v>3000</v>
      </c>
      <c r="AB4" t="s">
        <v>4</v>
      </c>
      <c r="AC4" t="str">
        <f t="shared" si="1"/>
        <v>[1348531200000,3000]</v>
      </c>
      <c r="AD4">
        <f t="shared" ref="AD4:AD14" si="2">Y4*1000</f>
        <v>1348531200000000</v>
      </c>
      <c r="AE4" t="str">
        <f t="shared" ref="AE4:AE14" si="3">TEXT(AD4,0)</f>
        <v>1348531200000000</v>
      </c>
    </row>
    <row r="5" spans="1:31">
      <c r="A5">
        <v>3</v>
      </c>
      <c r="B5" t="s">
        <v>2</v>
      </c>
      <c r="C5">
        <f t="shared" ref="C5:C26" si="4">C4+3600</f>
        <v>1375671600</v>
      </c>
      <c r="D5" t="s">
        <v>3</v>
      </c>
      <c r="E5">
        <v>5</v>
      </c>
      <c r="F5" t="s">
        <v>4</v>
      </c>
      <c r="G5" t="str">
        <f t="shared" si="0"/>
        <v>[1375671600,5]</v>
      </c>
      <c r="W5" s="2">
        <v>41214</v>
      </c>
      <c r="X5" s="2" t="s">
        <v>2</v>
      </c>
      <c r="Y5" t="s">
        <v>9</v>
      </c>
      <c r="Z5" t="s">
        <v>3</v>
      </c>
      <c r="AA5">
        <v>2800</v>
      </c>
      <c r="AB5" t="s">
        <v>4</v>
      </c>
      <c r="AC5" t="str">
        <f t="shared" si="1"/>
        <v>[1351209600000,2800]</v>
      </c>
      <c r="AD5">
        <f t="shared" si="2"/>
        <v>1351209600000000</v>
      </c>
      <c r="AE5" t="str">
        <f t="shared" si="3"/>
        <v>1351209600000000</v>
      </c>
    </row>
    <row r="6" spans="1:31">
      <c r="A6">
        <v>4</v>
      </c>
      <c r="B6" t="s">
        <v>2</v>
      </c>
      <c r="C6">
        <f t="shared" si="4"/>
        <v>1375675200</v>
      </c>
      <c r="D6" t="s">
        <v>3</v>
      </c>
      <c r="E6">
        <v>6</v>
      </c>
      <c r="F6" t="s">
        <v>4</v>
      </c>
      <c r="G6" t="str">
        <f t="shared" si="0"/>
        <v>[1375675200,6]</v>
      </c>
      <c r="W6" s="2">
        <v>41244</v>
      </c>
      <c r="X6" s="2" t="s">
        <v>2</v>
      </c>
      <c r="Y6" t="s">
        <v>10</v>
      </c>
      <c r="Z6" t="s">
        <v>3</v>
      </c>
      <c r="AA6">
        <v>5900</v>
      </c>
      <c r="AB6" t="s">
        <v>4</v>
      </c>
      <c r="AC6" t="str">
        <f t="shared" si="1"/>
        <v>[1353888000000,5900]</v>
      </c>
      <c r="AD6">
        <f t="shared" si="2"/>
        <v>1353888000000000</v>
      </c>
      <c r="AE6" t="str">
        <f t="shared" si="3"/>
        <v>1353888000000000</v>
      </c>
    </row>
    <row r="7" spans="1:31">
      <c r="A7">
        <v>5</v>
      </c>
      <c r="B7" t="s">
        <v>2</v>
      </c>
      <c r="C7">
        <f t="shared" si="4"/>
        <v>1375678800</v>
      </c>
      <c r="D7" t="s">
        <v>3</v>
      </c>
      <c r="E7">
        <v>1</v>
      </c>
      <c r="F7" t="s">
        <v>4</v>
      </c>
      <c r="G7" t="str">
        <f t="shared" si="0"/>
        <v>[1375678800,1]</v>
      </c>
      <c r="I7" s="1">
        <v>41461</v>
      </c>
      <c r="J7" t="s">
        <v>2</v>
      </c>
      <c r="K7" t="str">
        <f t="shared" ref="K7:K29" si="5">S7</f>
        <v>1373068800000</v>
      </c>
      <c r="L7" t="s">
        <v>3</v>
      </c>
      <c r="M7">
        <v>99</v>
      </c>
      <c r="N7" t="s">
        <v>4</v>
      </c>
      <c r="O7" t="str">
        <f t="shared" ref="O7:O29" si="6">CONCATENATE(J7,K7,L7,M7,N7)</f>
        <v>[1373068800000,99]</v>
      </c>
      <c r="Q7">
        <f t="shared" ref="Q7:Q28" si="7">Q8-86400</f>
        <v>1373068800</v>
      </c>
      <c r="R7">
        <f t="shared" ref="R7:R29" si="8">Q7*1000</f>
        <v>1373068800000</v>
      </c>
      <c r="S7" t="str">
        <f t="shared" ref="S7:S29" si="9">TEXT(R7,0)</f>
        <v>1373068800000</v>
      </c>
      <c r="W7" s="2">
        <v>41275</v>
      </c>
      <c r="X7" s="2" t="s">
        <v>2</v>
      </c>
      <c r="Y7" t="s">
        <v>11</v>
      </c>
      <c r="Z7" t="s">
        <v>3</v>
      </c>
      <c r="AA7">
        <v>3000</v>
      </c>
      <c r="AB7" t="s">
        <v>4</v>
      </c>
      <c r="AC7" t="str">
        <f t="shared" si="1"/>
        <v>[1356566400000,3000]</v>
      </c>
      <c r="AD7">
        <f t="shared" si="2"/>
        <v>1356566400000000</v>
      </c>
      <c r="AE7" t="str">
        <f t="shared" si="3"/>
        <v>1356566400000000</v>
      </c>
    </row>
    <row r="8" spans="1:31">
      <c r="A8">
        <v>6</v>
      </c>
      <c r="B8" t="s">
        <v>2</v>
      </c>
      <c r="C8">
        <f t="shared" si="4"/>
        <v>1375682400</v>
      </c>
      <c r="D8" t="s">
        <v>3</v>
      </c>
      <c r="E8">
        <v>2</v>
      </c>
      <c r="F8" t="s">
        <v>4</v>
      </c>
      <c r="G8" t="str">
        <f t="shared" si="0"/>
        <v>[1375682400,2]</v>
      </c>
      <c r="I8" s="1">
        <v>41462</v>
      </c>
      <c r="J8" t="s">
        <v>2</v>
      </c>
      <c r="K8" t="str">
        <f t="shared" si="5"/>
        <v>1373155200000</v>
      </c>
      <c r="L8" t="s">
        <v>3</v>
      </c>
      <c r="M8">
        <v>89</v>
      </c>
      <c r="N8" t="s">
        <v>4</v>
      </c>
      <c r="O8" t="str">
        <f t="shared" si="6"/>
        <v>[1373155200000,89]</v>
      </c>
      <c r="Q8">
        <f t="shared" si="7"/>
        <v>1373155200</v>
      </c>
      <c r="R8">
        <f t="shared" si="8"/>
        <v>1373155200000</v>
      </c>
      <c r="S8" t="str">
        <f t="shared" si="9"/>
        <v>1373155200000</v>
      </c>
      <c r="W8" s="2">
        <v>41306</v>
      </c>
      <c r="X8" s="2" t="s">
        <v>2</v>
      </c>
      <c r="Y8" t="s">
        <v>12</v>
      </c>
      <c r="Z8" t="s">
        <v>3</v>
      </c>
      <c r="AA8">
        <v>2500</v>
      </c>
      <c r="AB8" t="s">
        <v>4</v>
      </c>
      <c r="AC8" t="str">
        <f t="shared" si="1"/>
        <v>[1359244800000,2500]</v>
      </c>
      <c r="AD8">
        <f t="shared" si="2"/>
        <v>1359244800000000</v>
      </c>
      <c r="AE8" t="str">
        <f t="shared" si="3"/>
        <v>1359244800000000</v>
      </c>
    </row>
    <row r="9" spans="1:31">
      <c r="A9">
        <v>7</v>
      </c>
      <c r="B9" t="s">
        <v>2</v>
      </c>
      <c r="C9">
        <f t="shared" si="4"/>
        <v>1375686000</v>
      </c>
      <c r="D9" t="s">
        <v>3</v>
      </c>
      <c r="E9">
        <v>3</v>
      </c>
      <c r="F9" t="s">
        <v>4</v>
      </c>
      <c r="G9" t="str">
        <f t="shared" si="0"/>
        <v>[1375686000,3]</v>
      </c>
      <c r="I9" s="1">
        <v>41463</v>
      </c>
      <c r="J9" t="s">
        <v>2</v>
      </c>
      <c r="K9" t="str">
        <f t="shared" si="5"/>
        <v>1373241600000</v>
      </c>
      <c r="L9" t="s">
        <v>3</v>
      </c>
      <c r="M9">
        <v>98</v>
      </c>
      <c r="N9" t="s">
        <v>4</v>
      </c>
      <c r="O9" t="str">
        <f t="shared" si="6"/>
        <v>[1373241600000,98]</v>
      </c>
      <c r="Q9">
        <f t="shared" si="7"/>
        <v>1373241600</v>
      </c>
      <c r="R9">
        <f t="shared" si="8"/>
        <v>1373241600000</v>
      </c>
      <c r="S9" t="str">
        <f t="shared" si="9"/>
        <v>1373241600000</v>
      </c>
      <c r="W9" s="2">
        <v>41334</v>
      </c>
      <c r="X9" s="2" t="s">
        <v>2</v>
      </c>
      <c r="Y9" t="s">
        <v>13</v>
      </c>
      <c r="Z9" t="s">
        <v>3</v>
      </c>
      <c r="AA9">
        <v>6000</v>
      </c>
      <c r="AB9" t="s">
        <v>4</v>
      </c>
      <c r="AC9" t="str">
        <f t="shared" si="1"/>
        <v>[1361923200000,6000]</v>
      </c>
      <c r="AD9">
        <f t="shared" si="2"/>
        <v>1361923200000000</v>
      </c>
      <c r="AE9" t="str">
        <f t="shared" si="3"/>
        <v>1361923200000000</v>
      </c>
    </row>
    <row r="10" spans="1:31">
      <c r="A10">
        <v>8</v>
      </c>
      <c r="B10" t="s">
        <v>2</v>
      </c>
      <c r="C10">
        <f t="shared" si="4"/>
        <v>1375689600</v>
      </c>
      <c r="D10" t="s">
        <v>3</v>
      </c>
      <c r="E10">
        <v>4</v>
      </c>
      <c r="F10" t="s">
        <v>4</v>
      </c>
      <c r="G10" t="str">
        <f t="shared" si="0"/>
        <v>[1375689600,4]</v>
      </c>
      <c r="I10" s="1">
        <v>41464</v>
      </c>
      <c r="J10" t="s">
        <v>2</v>
      </c>
      <c r="K10" t="str">
        <f t="shared" si="5"/>
        <v>1373328000000</v>
      </c>
      <c r="L10" t="s">
        <v>3</v>
      </c>
      <c r="M10">
        <v>96</v>
      </c>
      <c r="N10" t="s">
        <v>4</v>
      </c>
      <c r="O10" t="str">
        <f t="shared" si="6"/>
        <v>[1373328000000,96]</v>
      </c>
      <c r="Q10">
        <f t="shared" si="7"/>
        <v>1373328000</v>
      </c>
      <c r="R10">
        <f t="shared" si="8"/>
        <v>1373328000000</v>
      </c>
      <c r="S10" t="str">
        <f t="shared" si="9"/>
        <v>1373328000000</v>
      </c>
      <c r="W10" s="2">
        <v>41365</v>
      </c>
      <c r="X10" s="2" t="s">
        <v>2</v>
      </c>
      <c r="Y10" t="s">
        <v>14</v>
      </c>
      <c r="Z10" t="s">
        <v>3</v>
      </c>
      <c r="AA10">
        <v>4600</v>
      </c>
      <c r="AB10" t="s">
        <v>4</v>
      </c>
      <c r="AC10" t="str">
        <f t="shared" si="1"/>
        <v>[1364601600000,4600]</v>
      </c>
      <c r="AD10">
        <f t="shared" si="2"/>
        <v>1364601600000000</v>
      </c>
      <c r="AE10" t="str">
        <f t="shared" si="3"/>
        <v>1364601600000000</v>
      </c>
    </row>
    <row r="11" spans="1:31">
      <c r="A11">
        <v>9</v>
      </c>
      <c r="B11" t="s">
        <v>2</v>
      </c>
      <c r="C11">
        <f t="shared" si="4"/>
        <v>1375693200</v>
      </c>
      <c r="D11" t="s">
        <v>3</v>
      </c>
      <c r="E11">
        <v>5</v>
      </c>
      <c r="F11" t="s">
        <v>4</v>
      </c>
      <c r="G11" t="str">
        <f t="shared" si="0"/>
        <v>[1375693200,5]</v>
      </c>
      <c r="I11" s="1">
        <v>41465</v>
      </c>
      <c r="J11" t="s">
        <v>2</v>
      </c>
      <c r="K11" t="str">
        <f t="shared" si="5"/>
        <v>1373414400000</v>
      </c>
      <c r="L11" t="s">
        <v>3</v>
      </c>
      <c r="M11">
        <v>100</v>
      </c>
      <c r="N11" t="s">
        <v>4</v>
      </c>
      <c r="O11" t="str">
        <f t="shared" si="6"/>
        <v>[1373414400000,100]</v>
      </c>
      <c r="Q11">
        <f t="shared" si="7"/>
        <v>1373414400</v>
      </c>
      <c r="R11">
        <f t="shared" si="8"/>
        <v>1373414400000</v>
      </c>
      <c r="S11" t="str">
        <f t="shared" si="9"/>
        <v>1373414400000</v>
      </c>
      <c r="W11" s="2">
        <v>41395</v>
      </c>
      <c r="X11" s="2" t="s">
        <v>2</v>
      </c>
      <c r="Y11" t="s">
        <v>15</v>
      </c>
      <c r="Z11" t="s">
        <v>3</v>
      </c>
      <c r="AA11">
        <v>3500</v>
      </c>
      <c r="AB11" t="s">
        <v>4</v>
      </c>
      <c r="AC11" t="str">
        <f t="shared" si="1"/>
        <v>[1367280000000,3500]</v>
      </c>
      <c r="AD11">
        <f t="shared" si="2"/>
        <v>1367280000000000</v>
      </c>
      <c r="AE11" t="str">
        <f t="shared" si="3"/>
        <v>1367280000000000</v>
      </c>
    </row>
    <row r="12" spans="1:31">
      <c r="A12">
        <v>10</v>
      </c>
      <c r="B12" t="s">
        <v>2</v>
      </c>
      <c r="C12">
        <f t="shared" si="4"/>
        <v>1375696800</v>
      </c>
      <c r="D12" t="s">
        <v>3</v>
      </c>
      <c r="E12">
        <v>6</v>
      </c>
      <c r="F12" t="s">
        <v>4</v>
      </c>
      <c r="G12" t="str">
        <f t="shared" si="0"/>
        <v>[1375696800,6]</v>
      </c>
      <c r="I12" s="1">
        <v>41466</v>
      </c>
      <c r="J12" t="s">
        <v>2</v>
      </c>
      <c r="K12" t="str">
        <f t="shared" si="5"/>
        <v>1373500800000</v>
      </c>
      <c r="L12" t="s">
        <v>3</v>
      </c>
      <c r="M12">
        <v>40</v>
      </c>
      <c r="N12" t="s">
        <v>4</v>
      </c>
      <c r="O12" t="str">
        <f t="shared" si="6"/>
        <v>[1373500800000,40]</v>
      </c>
      <c r="Q12">
        <f t="shared" si="7"/>
        <v>1373500800</v>
      </c>
      <c r="R12">
        <f t="shared" si="8"/>
        <v>1373500800000</v>
      </c>
      <c r="S12" t="str">
        <f t="shared" si="9"/>
        <v>1373500800000</v>
      </c>
      <c r="W12" s="2">
        <v>41426</v>
      </c>
      <c r="X12" s="2" t="s">
        <v>2</v>
      </c>
      <c r="Y12" t="s">
        <v>16</v>
      </c>
      <c r="Z12" t="s">
        <v>3</v>
      </c>
      <c r="AA12">
        <v>5000</v>
      </c>
      <c r="AB12" t="s">
        <v>4</v>
      </c>
      <c r="AC12" t="str">
        <f t="shared" si="1"/>
        <v>[1369958400000,5000]</v>
      </c>
      <c r="AD12">
        <f t="shared" si="2"/>
        <v>1369958400000000</v>
      </c>
      <c r="AE12" t="str">
        <f t="shared" si="3"/>
        <v>1369958400000000</v>
      </c>
    </row>
    <row r="13" spans="1:31">
      <c r="A13">
        <v>11</v>
      </c>
      <c r="B13" t="s">
        <v>2</v>
      </c>
      <c r="C13">
        <f t="shared" si="4"/>
        <v>1375700400</v>
      </c>
      <c r="D13" t="s">
        <v>3</v>
      </c>
      <c r="E13">
        <v>1</v>
      </c>
      <c r="F13" t="s">
        <v>4</v>
      </c>
      <c r="G13" t="str">
        <f t="shared" si="0"/>
        <v>[1375700400,1]</v>
      </c>
      <c r="I13" s="1">
        <v>41467</v>
      </c>
      <c r="J13" t="s">
        <v>2</v>
      </c>
      <c r="K13" t="str">
        <f t="shared" si="5"/>
        <v>1373587200000</v>
      </c>
      <c r="L13" t="s">
        <v>3</v>
      </c>
      <c r="M13">
        <v>50</v>
      </c>
      <c r="N13" t="s">
        <v>4</v>
      </c>
      <c r="O13" t="str">
        <f t="shared" si="6"/>
        <v>[1373587200000,50]</v>
      </c>
      <c r="Q13">
        <f t="shared" si="7"/>
        <v>1373587200</v>
      </c>
      <c r="R13">
        <f t="shared" si="8"/>
        <v>1373587200000</v>
      </c>
      <c r="S13" t="str">
        <f t="shared" si="9"/>
        <v>1373587200000</v>
      </c>
      <c r="W13" s="2">
        <v>41456</v>
      </c>
      <c r="X13" s="2" t="s">
        <v>2</v>
      </c>
      <c r="Y13" t="s">
        <v>17</v>
      </c>
      <c r="Z13" t="s">
        <v>3</v>
      </c>
      <c r="AA13">
        <v>4000</v>
      </c>
      <c r="AB13" t="s">
        <v>4</v>
      </c>
      <c r="AC13" t="str">
        <f t="shared" si="1"/>
        <v>[1372636800000,4000]</v>
      </c>
      <c r="AD13">
        <f t="shared" si="2"/>
        <v>1372636800000000</v>
      </c>
      <c r="AE13" t="str">
        <f t="shared" si="3"/>
        <v>1372636800000000</v>
      </c>
    </row>
    <row r="14" spans="1:31">
      <c r="A14">
        <v>12</v>
      </c>
      <c r="B14" t="s">
        <v>2</v>
      </c>
      <c r="C14">
        <f t="shared" si="4"/>
        <v>1375704000</v>
      </c>
      <c r="D14" t="s">
        <v>3</v>
      </c>
      <c r="E14">
        <v>2</v>
      </c>
      <c r="F14" t="s">
        <v>4</v>
      </c>
      <c r="G14" t="str">
        <f t="shared" si="0"/>
        <v>[1375704000,2]</v>
      </c>
      <c r="I14" s="1">
        <v>41468</v>
      </c>
      <c r="J14" t="s">
        <v>2</v>
      </c>
      <c r="K14" t="str">
        <f t="shared" si="5"/>
        <v>1373673600000</v>
      </c>
      <c r="L14" t="s">
        <v>3</v>
      </c>
      <c r="M14">
        <v>94</v>
      </c>
      <c r="N14" t="s">
        <v>4</v>
      </c>
      <c r="O14" t="str">
        <f t="shared" si="6"/>
        <v>[1373673600000,94]</v>
      </c>
      <c r="Q14">
        <f t="shared" si="7"/>
        <v>1373673600</v>
      </c>
      <c r="R14">
        <f t="shared" si="8"/>
        <v>1373673600000</v>
      </c>
      <c r="S14" t="str">
        <f t="shared" si="9"/>
        <v>1373673600000</v>
      </c>
      <c r="V14">
        <f>Y14-Y13</f>
        <v>2678400000</v>
      </c>
      <c r="W14" s="2">
        <v>41487</v>
      </c>
      <c r="X14" s="2" t="s">
        <v>2</v>
      </c>
      <c r="Y14" t="s">
        <v>18</v>
      </c>
      <c r="Z14" t="s">
        <v>3</v>
      </c>
      <c r="AA14">
        <v>150</v>
      </c>
      <c r="AB14" t="s">
        <v>4</v>
      </c>
      <c r="AC14" t="str">
        <f t="shared" si="1"/>
        <v>[1375315200000,150]</v>
      </c>
      <c r="AD14">
        <f t="shared" si="2"/>
        <v>1375315200000000</v>
      </c>
      <c r="AE14" t="str">
        <f t="shared" si="3"/>
        <v>1375315200000000</v>
      </c>
    </row>
    <row r="15" spans="1:31">
      <c r="A15">
        <v>13</v>
      </c>
      <c r="B15" t="s">
        <v>2</v>
      </c>
      <c r="C15">
        <f t="shared" si="4"/>
        <v>1375707600</v>
      </c>
      <c r="D15" t="s">
        <v>3</v>
      </c>
      <c r="E15">
        <v>3</v>
      </c>
      <c r="F15" t="s">
        <v>4</v>
      </c>
      <c r="G15" t="str">
        <f t="shared" si="0"/>
        <v>[1375707600,3]</v>
      </c>
      <c r="I15" s="1">
        <v>41469</v>
      </c>
      <c r="J15" t="s">
        <v>2</v>
      </c>
      <c r="K15" t="str">
        <f t="shared" si="5"/>
        <v>1373760000000</v>
      </c>
      <c r="L15" t="s">
        <v>3</v>
      </c>
      <c r="M15">
        <v>99</v>
      </c>
      <c r="N15" t="s">
        <v>4</v>
      </c>
      <c r="O15" t="str">
        <f t="shared" si="6"/>
        <v>[1373760000000,99]</v>
      </c>
      <c r="Q15">
        <f t="shared" si="7"/>
        <v>1373760000</v>
      </c>
      <c r="R15">
        <f t="shared" si="8"/>
        <v>1373760000000</v>
      </c>
      <c r="S15" t="str">
        <f t="shared" si="9"/>
        <v>1373760000000</v>
      </c>
    </row>
    <row r="16" spans="1:31">
      <c r="A16">
        <v>14</v>
      </c>
      <c r="B16" t="s">
        <v>2</v>
      </c>
      <c r="C16">
        <f t="shared" si="4"/>
        <v>1375711200</v>
      </c>
      <c r="D16" t="s">
        <v>3</v>
      </c>
      <c r="E16">
        <v>4</v>
      </c>
      <c r="F16" t="s">
        <v>4</v>
      </c>
      <c r="G16" t="str">
        <f t="shared" si="0"/>
        <v>[1375711200,4]</v>
      </c>
      <c r="I16" s="1">
        <v>41470</v>
      </c>
      <c r="J16" t="s">
        <v>2</v>
      </c>
      <c r="K16" t="str">
        <f t="shared" si="5"/>
        <v>1373846400000</v>
      </c>
      <c r="L16" t="s">
        <v>3</v>
      </c>
      <c r="M16">
        <v>89</v>
      </c>
      <c r="N16" t="s">
        <v>4</v>
      </c>
      <c r="O16" t="str">
        <f t="shared" si="6"/>
        <v>[1373846400000,89]</v>
      </c>
      <c r="Q16">
        <f t="shared" si="7"/>
        <v>1373846400</v>
      </c>
      <c r="R16">
        <f t="shared" si="8"/>
        <v>1373846400000</v>
      </c>
      <c r="S16" t="str">
        <f t="shared" si="9"/>
        <v>1373846400000</v>
      </c>
    </row>
    <row r="17" spans="1:19">
      <c r="A17">
        <v>15</v>
      </c>
      <c r="B17" t="s">
        <v>2</v>
      </c>
      <c r="C17">
        <f t="shared" si="4"/>
        <v>1375714800</v>
      </c>
      <c r="D17" t="s">
        <v>3</v>
      </c>
      <c r="E17">
        <v>5</v>
      </c>
      <c r="F17" t="s">
        <v>4</v>
      </c>
      <c r="G17" t="str">
        <f t="shared" si="0"/>
        <v>[1375714800,5]</v>
      </c>
      <c r="I17" s="1">
        <v>41471</v>
      </c>
      <c r="J17" t="s">
        <v>2</v>
      </c>
      <c r="K17" t="str">
        <f t="shared" si="5"/>
        <v>1373932800000</v>
      </c>
      <c r="L17" t="s">
        <v>3</v>
      </c>
      <c r="M17">
        <v>98</v>
      </c>
      <c r="N17" t="s">
        <v>4</v>
      </c>
      <c r="O17" t="str">
        <f t="shared" si="6"/>
        <v>[1373932800000,98]</v>
      </c>
      <c r="Q17">
        <f t="shared" si="7"/>
        <v>1373932800</v>
      </c>
      <c r="R17">
        <f t="shared" si="8"/>
        <v>1373932800000</v>
      </c>
      <c r="S17" t="str">
        <f t="shared" si="9"/>
        <v>1373932800000</v>
      </c>
    </row>
    <row r="18" spans="1:19">
      <c r="A18">
        <v>16</v>
      </c>
      <c r="B18" t="s">
        <v>2</v>
      </c>
      <c r="C18">
        <f t="shared" si="4"/>
        <v>1375718400</v>
      </c>
      <c r="D18" t="s">
        <v>3</v>
      </c>
      <c r="E18">
        <v>6</v>
      </c>
      <c r="F18" t="s">
        <v>4</v>
      </c>
      <c r="G18" t="str">
        <f t="shared" si="0"/>
        <v>[1375718400,6]</v>
      </c>
      <c r="I18" s="1">
        <v>41472</v>
      </c>
      <c r="J18" t="s">
        <v>2</v>
      </c>
      <c r="K18" t="str">
        <f t="shared" si="5"/>
        <v>1374019200000</v>
      </c>
      <c r="L18" t="s">
        <v>3</v>
      </c>
      <c r="M18">
        <v>96</v>
      </c>
      <c r="N18" t="s">
        <v>4</v>
      </c>
      <c r="O18" t="str">
        <f t="shared" si="6"/>
        <v>[1374019200000,96]</v>
      </c>
      <c r="Q18">
        <f t="shared" si="7"/>
        <v>1374019200</v>
      </c>
      <c r="R18">
        <f t="shared" si="8"/>
        <v>1374019200000</v>
      </c>
      <c r="S18" t="str">
        <f t="shared" si="9"/>
        <v>1374019200000</v>
      </c>
    </row>
    <row r="19" spans="1:19">
      <c r="A19">
        <v>17</v>
      </c>
      <c r="B19" t="s">
        <v>2</v>
      </c>
      <c r="C19">
        <f t="shared" si="4"/>
        <v>1375722000</v>
      </c>
      <c r="D19" t="s">
        <v>3</v>
      </c>
      <c r="E19">
        <v>1</v>
      </c>
      <c r="F19" t="s">
        <v>4</v>
      </c>
      <c r="G19" t="str">
        <f t="shared" si="0"/>
        <v>[1375722000,1]</v>
      </c>
      <c r="I19" s="1">
        <v>41473</v>
      </c>
      <c r="J19" t="s">
        <v>2</v>
      </c>
      <c r="K19" t="str">
        <f t="shared" si="5"/>
        <v>1374105600000</v>
      </c>
      <c r="L19" t="s">
        <v>3</v>
      </c>
      <c r="M19">
        <v>100</v>
      </c>
      <c r="N19" t="s">
        <v>4</v>
      </c>
      <c r="O19" t="str">
        <f t="shared" si="6"/>
        <v>[1374105600000,100]</v>
      </c>
      <c r="Q19">
        <f t="shared" si="7"/>
        <v>1374105600</v>
      </c>
      <c r="R19">
        <f t="shared" si="8"/>
        <v>1374105600000</v>
      </c>
      <c r="S19" t="str">
        <f t="shared" si="9"/>
        <v>1374105600000</v>
      </c>
    </row>
    <row r="20" spans="1:19">
      <c r="A20">
        <v>18</v>
      </c>
      <c r="B20" t="s">
        <v>2</v>
      </c>
      <c r="C20">
        <f t="shared" si="4"/>
        <v>1375725600</v>
      </c>
      <c r="D20" t="s">
        <v>3</v>
      </c>
      <c r="E20">
        <v>2</v>
      </c>
      <c r="F20" t="s">
        <v>4</v>
      </c>
      <c r="G20" t="str">
        <f t="shared" si="0"/>
        <v>[1375725600,2]</v>
      </c>
      <c r="I20" s="1">
        <v>41474</v>
      </c>
      <c r="J20" t="s">
        <v>2</v>
      </c>
      <c r="K20" t="str">
        <f t="shared" si="5"/>
        <v>1374192000000</v>
      </c>
      <c r="L20" t="s">
        <v>3</v>
      </c>
      <c r="M20">
        <v>40</v>
      </c>
      <c r="N20" t="s">
        <v>4</v>
      </c>
      <c r="O20" t="str">
        <f t="shared" si="6"/>
        <v>[1374192000000,40]</v>
      </c>
      <c r="Q20">
        <f t="shared" si="7"/>
        <v>1374192000</v>
      </c>
      <c r="R20">
        <f t="shared" si="8"/>
        <v>1374192000000</v>
      </c>
      <c r="S20" t="str">
        <f t="shared" si="9"/>
        <v>1374192000000</v>
      </c>
    </row>
    <row r="21" spans="1:19">
      <c r="A21">
        <v>19</v>
      </c>
      <c r="B21" t="s">
        <v>2</v>
      </c>
      <c r="C21">
        <f t="shared" si="4"/>
        <v>1375729200</v>
      </c>
      <c r="D21" t="s">
        <v>3</v>
      </c>
      <c r="E21">
        <v>3</v>
      </c>
      <c r="F21" t="s">
        <v>4</v>
      </c>
      <c r="G21" t="str">
        <f t="shared" si="0"/>
        <v>[1375729200,3]</v>
      </c>
      <c r="I21" s="1">
        <v>41475</v>
      </c>
      <c r="J21" t="s">
        <v>2</v>
      </c>
      <c r="K21" t="str">
        <f t="shared" si="5"/>
        <v>1374278400000</v>
      </c>
      <c r="L21" t="s">
        <v>3</v>
      </c>
      <c r="M21">
        <v>50</v>
      </c>
      <c r="N21" t="s">
        <v>4</v>
      </c>
      <c r="O21" t="str">
        <f t="shared" si="6"/>
        <v>[1374278400000,50]</v>
      </c>
      <c r="Q21">
        <f t="shared" si="7"/>
        <v>1374278400</v>
      </c>
      <c r="R21">
        <f t="shared" si="8"/>
        <v>1374278400000</v>
      </c>
      <c r="S21" t="str">
        <f t="shared" si="9"/>
        <v>1374278400000</v>
      </c>
    </row>
    <row r="22" spans="1:19">
      <c r="A22">
        <v>20</v>
      </c>
      <c r="B22" t="s">
        <v>2</v>
      </c>
      <c r="C22">
        <f t="shared" si="4"/>
        <v>1375732800</v>
      </c>
      <c r="D22" t="s">
        <v>3</v>
      </c>
      <c r="E22">
        <v>4</v>
      </c>
      <c r="F22" t="s">
        <v>4</v>
      </c>
      <c r="G22" t="str">
        <f t="shared" si="0"/>
        <v>[1375732800,4]</v>
      </c>
      <c r="I22" s="1">
        <v>41476</v>
      </c>
      <c r="J22" t="s">
        <v>2</v>
      </c>
      <c r="K22" t="str">
        <f t="shared" si="5"/>
        <v>1374364800000</v>
      </c>
      <c r="L22" t="s">
        <v>3</v>
      </c>
      <c r="M22">
        <v>94</v>
      </c>
      <c r="N22" t="s">
        <v>4</v>
      </c>
      <c r="O22" t="str">
        <f t="shared" si="6"/>
        <v>[1374364800000,94]</v>
      </c>
      <c r="Q22">
        <f t="shared" si="7"/>
        <v>1374364800</v>
      </c>
      <c r="R22">
        <f t="shared" si="8"/>
        <v>1374364800000</v>
      </c>
      <c r="S22" t="str">
        <f t="shared" si="9"/>
        <v>1374364800000</v>
      </c>
    </row>
    <row r="23" spans="1:19">
      <c r="A23">
        <v>21</v>
      </c>
      <c r="B23" t="s">
        <v>2</v>
      </c>
      <c r="C23">
        <f t="shared" si="4"/>
        <v>1375736400</v>
      </c>
      <c r="D23" t="s">
        <v>3</v>
      </c>
      <c r="E23">
        <v>5</v>
      </c>
      <c r="F23" t="s">
        <v>4</v>
      </c>
      <c r="G23" t="str">
        <f t="shared" si="0"/>
        <v>[1375736400,5]</v>
      </c>
      <c r="I23" s="1">
        <v>41477</v>
      </c>
      <c r="J23" t="s">
        <v>2</v>
      </c>
      <c r="K23" t="str">
        <f t="shared" si="5"/>
        <v>1374451200000</v>
      </c>
      <c r="L23" t="s">
        <v>3</v>
      </c>
      <c r="M23">
        <v>99</v>
      </c>
      <c r="N23" t="s">
        <v>4</v>
      </c>
      <c r="O23" t="str">
        <f t="shared" si="6"/>
        <v>[1374451200000,99]</v>
      </c>
      <c r="Q23">
        <f t="shared" si="7"/>
        <v>1374451200</v>
      </c>
      <c r="R23">
        <f t="shared" si="8"/>
        <v>1374451200000</v>
      </c>
      <c r="S23" t="str">
        <f t="shared" si="9"/>
        <v>1374451200000</v>
      </c>
    </row>
    <row r="24" spans="1:19">
      <c r="A24">
        <v>22</v>
      </c>
      <c r="B24" t="s">
        <v>2</v>
      </c>
      <c r="C24">
        <f t="shared" si="4"/>
        <v>1375740000</v>
      </c>
      <c r="D24" t="s">
        <v>3</v>
      </c>
      <c r="E24">
        <v>6</v>
      </c>
      <c r="F24" t="s">
        <v>4</v>
      </c>
      <c r="G24" t="str">
        <f t="shared" si="0"/>
        <v>[1375740000,6]</v>
      </c>
      <c r="I24" s="1">
        <v>41478</v>
      </c>
      <c r="J24" t="s">
        <v>2</v>
      </c>
      <c r="K24" t="str">
        <f t="shared" si="5"/>
        <v>1374537600000</v>
      </c>
      <c r="L24" t="s">
        <v>3</v>
      </c>
      <c r="M24">
        <v>89</v>
      </c>
      <c r="N24" t="s">
        <v>4</v>
      </c>
      <c r="O24" t="str">
        <f t="shared" si="6"/>
        <v>[1374537600000,89]</v>
      </c>
      <c r="Q24">
        <f t="shared" si="7"/>
        <v>1374537600</v>
      </c>
      <c r="R24">
        <f t="shared" si="8"/>
        <v>1374537600000</v>
      </c>
      <c r="S24" t="str">
        <f t="shared" si="9"/>
        <v>1374537600000</v>
      </c>
    </row>
    <row r="25" spans="1:19">
      <c r="A25">
        <v>23</v>
      </c>
      <c r="B25" t="s">
        <v>2</v>
      </c>
      <c r="C25">
        <f t="shared" si="4"/>
        <v>1375743600</v>
      </c>
      <c r="D25" t="s">
        <v>3</v>
      </c>
      <c r="E25">
        <v>1</v>
      </c>
      <c r="F25" t="s">
        <v>4</v>
      </c>
      <c r="G25" t="str">
        <f t="shared" si="0"/>
        <v>[1375743600,1]</v>
      </c>
      <c r="I25" s="1">
        <v>41479</v>
      </c>
      <c r="J25" t="s">
        <v>2</v>
      </c>
      <c r="K25" t="str">
        <f t="shared" si="5"/>
        <v>1374624000000</v>
      </c>
      <c r="L25" t="s">
        <v>3</v>
      </c>
      <c r="M25">
        <v>98</v>
      </c>
      <c r="N25" t="s">
        <v>4</v>
      </c>
      <c r="O25" t="str">
        <f t="shared" si="6"/>
        <v>[1374624000000,98]</v>
      </c>
      <c r="Q25">
        <f t="shared" si="7"/>
        <v>1374624000</v>
      </c>
      <c r="R25">
        <f t="shared" si="8"/>
        <v>1374624000000</v>
      </c>
      <c r="S25" t="str">
        <f t="shared" si="9"/>
        <v>1374624000000</v>
      </c>
    </row>
    <row r="26" spans="1:19">
      <c r="A26">
        <v>24</v>
      </c>
      <c r="B26" t="s">
        <v>2</v>
      </c>
      <c r="C26">
        <f t="shared" si="4"/>
        <v>1375747200</v>
      </c>
      <c r="D26" t="s">
        <v>3</v>
      </c>
      <c r="E26">
        <v>2</v>
      </c>
      <c r="F26" t="s">
        <v>4</v>
      </c>
      <c r="G26" t="str">
        <f t="shared" si="0"/>
        <v>[1375747200,2]</v>
      </c>
      <c r="I26" s="1">
        <v>41480</v>
      </c>
      <c r="J26" t="s">
        <v>2</v>
      </c>
      <c r="K26" t="str">
        <f t="shared" si="5"/>
        <v>1374710400000</v>
      </c>
      <c r="L26" t="s">
        <v>3</v>
      </c>
      <c r="M26">
        <v>96</v>
      </c>
      <c r="N26" t="s">
        <v>4</v>
      </c>
      <c r="O26" t="str">
        <f t="shared" si="6"/>
        <v>[1374710400000,96]</v>
      </c>
      <c r="Q26">
        <f t="shared" si="7"/>
        <v>1374710400</v>
      </c>
      <c r="R26">
        <f t="shared" si="8"/>
        <v>1374710400000</v>
      </c>
      <c r="S26" t="str">
        <f t="shared" si="9"/>
        <v>1374710400000</v>
      </c>
    </row>
    <row r="27" spans="1:19">
      <c r="E27">
        <f>SUM(E2:E26)</f>
        <v>94</v>
      </c>
      <c r="I27" s="1">
        <v>41481</v>
      </c>
      <c r="J27" t="s">
        <v>2</v>
      </c>
      <c r="K27" t="str">
        <f t="shared" si="5"/>
        <v>1374796800000</v>
      </c>
      <c r="L27" t="s">
        <v>3</v>
      </c>
      <c r="M27">
        <v>100</v>
      </c>
      <c r="N27" t="s">
        <v>4</v>
      </c>
      <c r="O27" t="str">
        <f t="shared" si="6"/>
        <v>[1374796800000,100]</v>
      </c>
      <c r="Q27">
        <f t="shared" si="7"/>
        <v>1374796800</v>
      </c>
      <c r="R27">
        <f t="shared" si="8"/>
        <v>1374796800000</v>
      </c>
      <c r="S27" t="str">
        <f t="shared" si="9"/>
        <v>1374796800000</v>
      </c>
    </row>
    <row r="28" spans="1:19">
      <c r="I28" s="1">
        <v>41482</v>
      </c>
      <c r="J28" t="s">
        <v>2</v>
      </c>
      <c r="K28" t="str">
        <f t="shared" si="5"/>
        <v>1374883200000</v>
      </c>
      <c r="L28" t="s">
        <v>3</v>
      </c>
      <c r="M28">
        <v>40</v>
      </c>
      <c r="N28" t="s">
        <v>4</v>
      </c>
      <c r="O28" t="str">
        <f t="shared" si="6"/>
        <v>[1374883200000,40]</v>
      </c>
      <c r="Q28">
        <f t="shared" si="7"/>
        <v>1374883200</v>
      </c>
      <c r="R28">
        <f t="shared" si="8"/>
        <v>1374883200000</v>
      </c>
      <c r="S28" t="str">
        <f t="shared" si="9"/>
        <v>1374883200000</v>
      </c>
    </row>
    <row r="29" spans="1:19">
      <c r="I29" s="1">
        <v>41483</v>
      </c>
      <c r="J29" t="s">
        <v>2</v>
      </c>
      <c r="K29" t="str">
        <f t="shared" si="5"/>
        <v>1374969600000</v>
      </c>
      <c r="L29" t="s">
        <v>3</v>
      </c>
      <c r="M29">
        <v>50</v>
      </c>
      <c r="N29" t="s">
        <v>4</v>
      </c>
      <c r="O29" t="str">
        <f t="shared" si="6"/>
        <v>[1374969600000,50]</v>
      </c>
      <c r="Q29">
        <f>Q30-86400</f>
        <v>1374969600</v>
      </c>
      <c r="R29">
        <f t="shared" si="8"/>
        <v>1374969600000</v>
      </c>
      <c r="S29" t="str">
        <f t="shared" si="9"/>
        <v>1374969600000</v>
      </c>
    </row>
    <row r="30" spans="1:19">
      <c r="I30" s="1">
        <v>41484</v>
      </c>
      <c r="J30" t="s">
        <v>2</v>
      </c>
      <c r="K30" t="str">
        <f>S30</f>
        <v>1375056000000</v>
      </c>
      <c r="L30" t="s">
        <v>3</v>
      </c>
      <c r="M30">
        <v>99</v>
      </c>
      <c r="N30" t="s">
        <v>4</v>
      </c>
      <c r="O30" t="str">
        <f t="shared" ref="O30:O37" si="10">CONCATENATE(J30,K30,L30,M30,N30)</f>
        <v>[1375056000000,99]</v>
      </c>
      <c r="Q30">
        <v>1375056000</v>
      </c>
      <c r="R30">
        <f>Q30*1000</f>
        <v>1375056000000</v>
      </c>
      <c r="S30" t="str">
        <f>TEXT(R30,0)</f>
        <v>1375056000000</v>
      </c>
    </row>
    <row r="31" spans="1:19">
      <c r="I31" s="1">
        <v>41485</v>
      </c>
      <c r="J31" t="s">
        <v>2</v>
      </c>
      <c r="K31" t="str">
        <f t="shared" ref="K31:K38" si="11">S31</f>
        <v>1375142400000</v>
      </c>
      <c r="L31" t="s">
        <v>3</v>
      </c>
      <c r="M31">
        <v>89</v>
      </c>
      <c r="N31" t="s">
        <v>4</v>
      </c>
      <c r="O31" t="str">
        <f t="shared" si="10"/>
        <v>[1375142400000,89]</v>
      </c>
      <c r="Q31">
        <v>1375142400</v>
      </c>
      <c r="R31">
        <f t="shared" ref="R31:R37" si="12">Q31*1000</f>
        <v>1375142400000</v>
      </c>
      <c r="S31" t="str">
        <f t="shared" ref="S31:S37" si="13">TEXT(R31,0)</f>
        <v>1375142400000</v>
      </c>
    </row>
    <row r="32" spans="1:19">
      <c r="I32" s="1">
        <v>41486</v>
      </c>
      <c r="J32" t="s">
        <v>2</v>
      </c>
      <c r="K32" t="str">
        <f t="shared" si="11"/>
        <v>1375228800000</v>
      </c>
      <c r="L32" t="s">
        <v>3</v>
      </c>
      <c r="M32">
        <v>98</v>
      </c>
      <c r="N32" t="s">
        <v>4</v>
      </c>
      <c r="O32" t="str">
        <f t="shared" si="10"/>
        <v>[1375228800000,98]</v>
      </c>
      <c r="Q32">
        <v>1375228800</v>
      </c>
      <c r="R32">
        <f t="shared" si="12"/>
        <v>1375228800000</v>
      </c>
      <c r="S32" t="str">
        <f t="shared" si="13"/>
        <v>1375228800000</v>
      </c>
    </row>
    <row r="33" spans="9:21">
      <c r="I33" s="1">
        <v>41487</v>
      </c>
      <c r="J33" t="s">
        <v>2</v>
      </c>
      <c r="K33" t="str">
        <f t="shared" si="11"/>
        <v>1375315200000</v>
      </c>
      <c r="L33" t="s">
        <v>3</v>
      </c>
      <c r="M33">
        <v>96</v>
      </c>
      <c r="N33" t="s">
        <v>4</v>
      </c>
      <c r="O33" t="str">
        <f t="shared" si="10"/>
        <v>[1375315200000,96]</v>
      </c>
      <c r="Q33">
        <v>1375315200</v>
      </c>
      <c r="R33">
        <f t="shared" si="12"/>
        <v>1375315200000</v>
      </c>
      <c r="S33" t="str">
        <f t="shared" si="13"/>
        <v>1375315200000</v>
      </c>
    </row>
    <row r="34" spans="9:21">
      <c r="I34" s="1">
        <v>41488</v>
      </c>
      <c r="J34" t="s">
        <v>2</v>
      </c>
      <c r="K34" t="str">
        <f t="shared" si="11"/>
        <v>1375401600000</v>
      </c>
      <c r="L34" t="s">
        <v>3</v>
      </c>
      <c r="M34">
        <v>100</v>
      </c>
      <c r="N34" t="s">
        <v>4</v>
      </c>
      <c r="O34" t="str">
        <f t="shared" si="10"/>
        <v>[1375401600000,100]</v>
      </c>
      <c r="Q34">
        <v>1375401600</v>
      </c>
      <c r="R34">
        <f t="shared" si="12"/>
        <v>1375401600000</v>
      </c>
      <c r="S34" t="str">
        <f t="shared" si="13"/>
        <v>1375401600000</v>
      </c>
    </row>
    <row r="35" spans="9:21">
      <c r="I35" s="1">
        <v>41489</v>
      </c>
      <c r="J35" t="s">
        <v>2</v>
      </c>
      <c r="K35" t="str">
        <f t="shared" si="11"/>
        <v>1375488000000</v>
      </c>
      <c r="L35" t="s">
        <v>3</v>
      </c>
      <c r="M35">
        <v>40</v>
      </c>
      <c r="N35" t="s">
        <v>4</v>
      </c>
      <c r="O35" t="str">
        <f t="shared" si="10"/>
        <v>[1375488000000,40]</v>
      </c>
      <c r="Q35">
        <v>1375488000</v>
      </c>
      <c r="R35">
        <f t="shared" si="12"/>
        <v>1375488000000</v>
      </c>
      <c r="S35" t="str">
        <f t="shared" si="13"/>
        <v>1375488000000</v>
      </c>
    </row>
    <row r="36" spans="9:21">
      <c r="I36" s="1">
        <v>41490</v>
      </c>
      <c r="J36" t="s">
        <v>2</v>
      </c>
      <c r="K36" t="str">
        <f t="shared" si="11"/>
        <v>1375574400000</v>
      </c>
      <c r="L36" t="s">
        <v>3</v>
      </c>
      <c r="M36">
        <v>50</v>
      </c>
      <c r="N36" t="s">
        <v>4</v>
      </c>
      <c r="O36" t="str">
        <f t="shared" si="10"/>
        <v>[1375574400000,50]</v>
      </c>
      <c r="Q36">
        <v>1375574400</v>
      </c>
      <c r="R36">
        <f t="shared" si="12"/>
        <v>1375574400000</v>
      </c>
      <c r="S36" t="str">
        <f t="shared" si="13"/>
        <v>1375574400000</v>
      </c>
    </row>
    <row r="37" spans="9:21">
      <c r="I37" s="1">
        <v>41491</v>
      </c>
      <c r="J37" t="s">
        <v>2</v>
      </c>
      <c r="K37" t="str">
        <f t="shared" si="11"/>
        <v>1375660800000</v>
      </c>
      <c r="L37" t="s">
        <v>3</v>
      </c>
      <c r="M37">
        <v>94</v>
      </c>
      <c r="N37" t="s">
        <v>4</v>
      </c>
      <c r="O37" t="str">
        <f t="shared" si="10"/>
        <v>[1375660800000,94]</v>
      </c>
      <c r="Q37">
        <v>1375660800</v>
      </c>
      <c r="R37">
        <f t="shared" si="12"/>
        <v>1375660800000</v>
      </c>
      <c r="S37" t="str">
        <f t="shared" si="13"/>
        <v>1375660800000</v>
      </c>
      <c r="T37" t="s">
        <v>5</v>
      </c>
      <c r="U37" t="s">
        <v>6</v>
      </c>
    </row>
    <row r="38" spans="9:21">
      <c r="K38">
        <f t="shared" si="11"/>
        <v>0</v>
      </c>
      <c r="M38">
        <f>SUM(M7:M37)</f>
        <v>2570</v>
      </c>
      <c r="T38">
        <f>3600*24</f>
        <v>86400</v>
      </c>
      <c r="U38">
        <v>3600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Mendez</dc:creator>
  <cp:lastModifiedBy>Luis Mendez</cp:lastModifiedBy>
  <dcterms:created xsi:type="dcterms:W3CDTF">2013-08-06T00:55:59Z</dcterms:created>
  <dcterms:modified xsi:type="dcterms:W3CDTF">2013-08-06T15:21:03Z</dcterms:modified>
</cp:coreProperties>
</file>