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bott-my.sharepoint.com/personal/laurel_gonzales_abbott_com/Documents/Newyu Documents/Data Analytics/Module 1 - Kickstarting Excel/Crowdfunding Analysis/"/>
    </mc:Choice>
  </mc:AlternateContent>
  <xr:revisionPtr revIDLastSave="332" documentId="13_ncr:1_{D754642E-E684-4F4D-953B-1821B0424A6E}" xr6:coauthVersionLast="46" xr6:coauthVersionMax="46" xr10:uidLastSave="{F953FB29-4BE4-4C34-8C17-F7406B0AFD4A}"/>
  <bookViews>
    <workbookView xWindow="-28920" yWindow="-3540" windowWidth="29040" windowHeight="15840" tabRatio="833" activeTab="8" xr2:uid="{00000000-000D-0000-FFFF-FFFF00000000}"/>
  </bookViews>
  <sheets>
    <sheet name="Kickstarter" sheetId="1" r:id="rId1"/>
    <sheet name="Edinburgh Research" sheetId="5" r:id="rId2"/>
    <sheet name="Parent Category Statistics" sheetId="2" r:id="rId3"/>
    <sheet name="Subcategory Statistics" sheetId="3" r:id="rId4"/>
    <sheet name="Outcomes Based on Launch Date" sheetId="4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8" l="1"/>
  <c r="B2" i="5"/>
  <c r="C16" i="8"/>
  <c r="C15" i="8"/>
  <c r="C14" i="8"/>
  <c r="C13" i="8"/>
  <c r="B16" i="8"/>
  <c r="B15" i="8"/>
  <c r="B14" i="8"/>
  <c r="B13" i="8"/>
  <c r="C5" i="8"/>
  <c r="C4" i="8"/>
  <c r="B7" i="8"/>
  <c r="B6" i="8"/>
  <c r="B5" i="8"/>
  <c r="B4" i="8"/>
  <c r="C12" i="8"/>
  <c r="C11" i="8"/>
  <c r="B12" i="8"/>
  <c r="B11" i="8"/>
  <c r="C3" i="8"/>
  <c r="C2" i="8"/>
  <c r="B3" i="8"/>
  <c r="B2" i="8"/>
  <c r="C7" i="8" l="1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<sst xmlns="http://schemas.openxmlformats.org/spreadsheetml/2006/main" count="38341" uniqueCount="8399">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</sst>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3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FF5050"/>
      <color rgb="FFFF7979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4-4D1A-AD40-C3BCFBC6264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4-4D1A-AD40-C3BCFBC6264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4-4D1A-AD40-C3BCFBC6264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24-4D1A-AD40-C3BCFBC62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3477808"/>
        <c:axId val="493469608"/>
      </c:barChart>
      <c:catAx>
        <c:axId val="4934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69608"/>
        <c:crosses val="autoZero"/>
        <c:auto val="1"/>
        <c:lblAlgn val="ctr"/>
        <c:lblOffset val="100"/>
        <c:noMultiLvlLbl val="0"/>
      </c:catAx>
      <c:valAx>
        <c:axId val="49346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4-4A4E-B4C1-9650F22BE7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4-4A4E-B4C1-9650F22BE7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4-4A4E-B4C1-9650F22BE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0108560"/>
        <c:axId val="650109544"/>
      </c:barChart>
      <c:catAx>
        <c:axId val="6501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9544"/>
        <c:crosses val="autoZero"/>
        <c:auto val="1"/>
        <c:lblAlgn val="ctr"/>
        <c:lblOffset val="100"/>
        <c:noMultiLvlLbl val="0"/>
      </c:catAx>
      <c:valAx>
        <c:axId val="65010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C-45B3-A157-78AD3E4EDA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C-45B3-A157-78AD3E4EDA1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1C-45B3-A157-78AD3E4EDA1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1C-45B3-A157-78AD3E4ED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855984"/>
        <c:axId val="656850736"/>
      </c:lineChart>
      <c:catAx>
        <c:axId val="6568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50736"/>
        <c:crosses val="autoZero"/>
        <c:auto val="1"/>
        <c:lblAlgn val="ctr"/>
        <c:lblOffset val="100"/>
        <c:noMultiLvlLbl val="0"/>
      </c:catAx>
      <c:valAx>
        <c:axId val="6568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C4D6085-996A-4CBA-BEC0-9DB812C47FD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C649E9-C730-42BF-A819-67292A0BBCA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DA1473-AD8E-4B97-AF5E-6DD2747DA370}">
  <sheetPr/>
  <sheetViews>
    <sheetView tabSelected="1"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34290</xdr:rowOff>
    </xdr:from>
    <xdr:to>
      <xdr:col>7</xdr:col>
      <xdr:colOff>601980</xdr:colOff>
      <xdr:row>32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7524A-16F5-439E-BB29-96CAA339E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4</xdr:row>
      <xdr:rowOff>0</xdr:rowOff>
    </xdr:from>
    <xdr:to>
      <xdr:col>14</xdr:col>
      <xdr:colOff>38100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42E0F-0D62-4D2C-A47A-C5C7D0CD9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</xdr:colOff>
      <xdr:row>19</xdr:row>
      <xdr:rowOff>34290</xdr:rowOff>
    </xdr:from>
    <xdr:to>
      <xdr:col>6</xdr:col>
      <xdr:colOff>594360</xdr:colOff>
      <xdr:row>34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51C2E-0DA7-4711-BBA0-BB66E4284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DBEF0E-0394-460C-9874-18318DF568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FE6CAE-8788-402A-BD63-BB85EF61FF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379" cy="78607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es, Laurel" refreshedDate="44444.391575347225" createdVersion="6" refreshedVersion="6" minRefreshableVersion="3" recordCount="4114" xr:uid="{E531D708-BD23-4EB2-8B9D-8F5892D3A5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es, Laurel" refreshedDate="44445.720553935185" createdVersion="6" refreshedVersion="6" minRefreshableVersion="3" recordCount="4114" xr:uid="{4772BA43-09B4-486A-A1F9-1604E860BB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BF2C-C6FD-49FE-BDC3-6DF13FCF3CA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B315F-FC51-4FBC-BE59-A38DDD7D5CF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88083-E381-49DA-85A2-9E547D081C2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N1" sqref="N1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5DF0A8F5-A7F3-4763-8A05-1F69C334625F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8" priority="4" operator="equal">
      <formula>"successful"</formula>
    </cfRule>
    <cfRule type="cellIs" dxfId="5" priority="3" operator="equal">
      <formula>"failed"</formula>
    </cfRule>
    <cfRule type="cellIs" dxfId="7" priority="2" operator="equal">
      <formula>"canceled"</formula>
    </cfRule>
    <cfRule type="cellIs" dxfId="6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0E81-8607-4715-99A0-4C2B9AB4CF17}">
  <dimension ref="A1:F6"/>
  <sheetViews>
    <sheetView workbookViewId="0">
      <selection activeCell="E2" sqref="E2"/>
    </sheetView>
  </sheetViews>
  <sheetFormatPr defaultRowHeight="14.4" x14ac:dyDescent="0.3"/>
  <cols>
    <col min="1" max="1" width="30.5546875" bestFit="1" customWidth="1"/>
    <col min="2" max="2" width="39.77734375" customWidth="1"/>
    <col min="5" max="5" width="16.21875" bestFit="1" customWidth="1"/>
    <col min="6" max="6" width="17.66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9547-CF76-4BD1-BD9F-FC5886A31AF1}">
  <dimension ref="A1:F6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61E7-E0A2-4EE8-A402-D0BAD0F146A1}">
  <dimension ref="A1:E7"/>
  <sheetViews>
    <sheetView workbookViewId="0">
      <selection activeCell="S13" sqref="S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2404B-356D-496A-9314-3D75F7D83291}">
  <dimension ref="A1:F18"/>
  <sheetViews>
    <sheetView workbookViewId="0">
      <selection activeCell="B2" sqref="B2 B6:F18"/>
      <pivotSelection pane="bottomRight" showHeader="1" extendable="1" axis="axisPage" activeRow="1" activeCol="1" previousRow="1" previousCol="1" click="1" r:id="rId1">
        <pivotArea dataOnly="0" outline="0" fieldPosition="0">
          <references count="2">
            <reference field="16" count="1" selected="0">
              <x v="8"/>
            </reference>
            <reference field="21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8398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7D99-5753-4D64-B452-7A94EF3834FF}">
  <dimension ref="A1:T413"/>
  <sheetViews>
    <sheetView workbookViewId="0">
      <selection activeCell="H4" sqref="H4"/>
    </sheetView>
  </sheetViews>
  <sheetFormatPr defaultRowHeight="14.4" x14ac:dyDescent="0.3"/>
  <cols>
    <col min="3" max="3" width="23.6640625" customWidth="1"/>
    <col min="4" max="4" width="12.109375" bestFit="1" customWidth="1"/>
    <col min="6" max="6" width="9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00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7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29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86.4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6.4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86.4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100.8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86.4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29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00.8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86.4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100.8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7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72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00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86.4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00.8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86.4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86.4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86.4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15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15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5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7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29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7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3.2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6.4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15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15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72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00.8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86.4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15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7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7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86.4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86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9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57.6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7.6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3.2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86.4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5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86.4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86.4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00.8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100.8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00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15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86.4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00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15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57.6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86.4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15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00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29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86.4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86.4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29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00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86.4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72.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6.4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7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86.4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3.2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7.6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86.4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86.4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44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86.4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86.4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00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7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00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86.4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86.4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86.4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86.4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115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7.6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6.4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7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29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00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15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86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86.4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57.6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00.8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57.6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00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3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7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29.6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86.4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15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6.4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00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15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29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00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00.8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6.4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00.8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00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86.4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86.4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6.4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6.4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86.4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86.4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00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57.6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86.4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00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00.8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7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00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57.6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129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00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86.4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86.4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115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6.4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15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29.6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15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8.8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86.4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15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15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129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86.4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6.4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86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15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86.4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57.6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29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6.4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7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86.4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15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86.4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86.4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15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86.4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15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00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57.6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00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86.4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6.4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86.4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86.4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00.8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86.4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00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86.4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00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57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00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15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86.4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86.4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86.4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5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6.4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7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86.4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00.8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15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86.4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15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86.4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15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6.4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86.4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86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7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00.8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86.4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15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7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86.4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00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00.8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6.4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57.6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86.4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86.4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29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7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00.8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86.4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15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57.6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86.4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86.4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86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15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00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86.4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86.4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86.4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57.6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86.4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15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29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15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86.4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00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6.4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00.8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7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6.4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6.4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3.2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00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86.4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57.6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15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86.4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00.8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7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86.4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7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86.4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86.4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00.8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6.4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29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86.4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00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86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6.4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86.4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29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86.4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86.4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15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6.4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00.8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00.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44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15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86.4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86.4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86.4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86.4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29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00.8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57.6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86.4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15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7.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86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86.4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57.6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15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6.4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86.4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86.4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86.4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7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86.4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00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86.4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29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7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86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86.4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86.4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00.8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15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86.4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00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86.4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3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00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7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3.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6.4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6.4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7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7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5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7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57.6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15.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86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57.6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00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86.4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7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00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86.4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86.4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6.4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7.6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15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5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00.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6.4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7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86.4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7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6.4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86.4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57.6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86.4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6.4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00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57.6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29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86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00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6.4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86.4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86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86.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86.4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00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86.4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57.6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00.8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86.4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86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86.4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00.8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00.8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6.4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86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00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00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86.4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86.4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15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86.4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86.4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00.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O1:O413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0" priority="1" operator="equal">
      <formula>"successful"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AD83BBD8-0AFD-4784-81D3-81A12C260BAA}">
            <xm:f>NOT(ISERROR(SEARCH($F$5,F1)))</xm:f>
            <xm:f>$F$5</xm:f>
            <x14:dxf>
              <fill>
                <patternFill>
                  <bgColor rgb="FFFF7979"/>
                </patternFill>
              </fill>
            </x14:dxf>
          </x14:cfRule>
          <x14:cfRule type="containsText" priority="4" operator="containsText" id="{9BA11797-8CD7-4B42-ADFD-5121824E5373}">
            <xm:f>NOT(ISERROR(SEARCH($F$137,F1)))</xm:f>
            <xm:f>$F$137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id="{9DF5D6F7-4FE9-43BB-A418-6047094E3CF7}">
            <xm:f>NOT(ISERROR(SEARCH($F$138,F1)))</xm:f>
            <xm:f>$F$138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6" operator="containsText" id="{5B09A41D-6E2C-42C4-AF18-695BE769AF6E}">
            <xm:f>NOT(ISERROR(SEARCH($F$2,F1)))</xm:f>
            <xm:f>$F$2</xm:f>
            <x14:dxf>
              <fill>
                <patternFill>
                  <bgColor theme="7" tint="0.59996337778862885"/>
                </patternFill>
              </fill>
            </x14:dxf>
          </x14:cfRule>
          <xm:sqref>F1:F413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039A-CDE0-473E-BFF5-1F4406082ED1}">
  <dimension ref="A1:T251"/>
  <sheetViews>
    <sheetView workbookViewId="0">
      <selection activeCell="G3" sqref="G3"/>
    </sheetView>
  </sheetViews>
  <sheetFormatPr defaultRowHeight="14.4" x14ac:dyDescent="0.3"/>
  <cols>
    <col min="3" max="3" width="20.21875" customWidth="1"/>
    <col min="4" max="4" width="12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00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29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15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00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115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00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86.4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100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100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00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86.4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00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00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6.4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00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00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00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00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6.4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7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100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00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00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00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0.8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6.4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6.4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5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5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00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86.4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7.6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00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00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5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00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00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00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86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57.6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5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15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00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00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6.4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0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6.4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00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5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6.4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0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00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6.4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00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00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6.4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6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00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6.4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86.4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00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100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6.4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100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00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86.4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6.4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7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00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7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15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00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5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0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86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29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7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6.4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7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7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00.8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15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00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00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7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00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00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6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00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00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57.6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00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00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100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00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00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00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00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00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00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7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29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00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00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00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6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86.4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00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00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9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6.4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15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6.4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00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00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00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6.4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6.4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00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6.4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6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15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86.4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6.4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00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6.4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00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00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15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00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86.4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15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00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15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00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5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00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6.4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0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00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29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00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15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6.4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7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00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00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100.8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00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00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00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7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00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15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00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00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5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15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86.4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6.4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00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3.2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0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6.4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3.2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86.4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6.4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6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86.4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00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00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00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00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00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6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00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00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00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86.4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86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6.4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15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00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5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7.6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6.4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100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5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6.4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86.4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86.4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00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0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29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5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0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6.4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15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00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6.4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6.4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29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29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7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15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5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00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100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00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00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00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6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15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00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00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00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6.4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5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86.4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86.4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6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86.4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86.4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15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6.4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5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86.4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00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6.4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00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6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6.4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00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BB5F6E0C-754D-4F08-A353-F8117A66B5A3}">
            <xm:f>NOT(ISERROR(SEARCH($F$5,F1)))</xm:f>
            <xm:f>$F$5</xm:f>
            <x14:dxf>
              <fill>
                <patternFill>
                  <bgColor rgb="FFFF7979"/>
                </patternFill>
              </fill>
            </x14:dxf>
          </x14:cfRule>
          <x14:cfRule type="containsText" priority="3" operator="containsText" id="{733FC744-C870-4F85-82A1-DC8297DDC71D}">
            <xm:f>NOT(ISERROR(SEARCH($F$137,F1)))</xm:f>
            <xm:f>$F$137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" operator="containsText" id="{49E1F90F-6047-43E6-9C46-6A9B36B8E10E}">
            <xm:f>NOT(ISERROR(SEARCH($F$138,F1)))</xm:f>
            <xm:f>$F$138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id="{5A85F75F-CB3E-4FD6-8599-169597922CAC}">
            <xm:f>NOT(ISERROR(SEARCH($F$2,F1)))</xm:f>
            <xm:f>$F$2</xm:f>
            <x14:dxf>
              <fill>
                <patternFill>
                  <bgColor theme="7" tint="0.59996337778862885"/>
                </patternFill>
              </fill>
            </x14:dxf>
          </x14:cfRule>
          <xm:sqref>F1:F251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A951-E8A0-4658-B9DB-D16A74BBDB57}">
  <dimension ref="A1:C16"/>
  <sheetViews>
    <sheetView workbookViewId="0">
      <selection activeCell="C7" sqref="C7"/>
    </sheetView>
  </sheetViews>
  <sheetFormatPr defaultRowHeight="14.4" x14ac:dyDescent="0.3"/>
  <cols>
    <col min="1" max="1" width="25.88671875" bestFit="1" customWidth="1"/>
    <col min="2" max="2" width="10.109375" style="17" bestFit="1" customWidth="1"/>
    <col min="3" max="3" width="11.109375" style="17" bestFit="1" customWidth="1"/>
  </cols>
  <sheetData>
    <row r="1" spans="1:3" x14ac:dyDescent="0.3">
      <c r="B1" s="17" t="s">
        <v>8384</v>
      </c>
      <c r="C1" s="17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11" spans="1:3" x14ac:dyDescent="0.3">
      <c r="A11" t="s">
        <v>8388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3">
      <c r="A12" t="s">
        <v>8389</v>
      </c>
      <c r="B12" s="17">
        <f>MEDIAN('Successful US Kickstarters'!E:E)</f>
        <v>3167.5</v>
      </c>
      <c r="C12" s="18">
        <f>MEDIAN('Failed US Kickstarters'!E:E)</f>
        <v>103</v>
      </c>
    </row>
    <row r="13" spans="1:3" x14ac:dyDescent="0.3">
      <c r="A13" t="s">
        <v>8394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3">
      <c r="A14" t="s">
        <v>8395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3">
      <c r="A15" t="s">
        <v>8396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3">
      <c r="A16" t="s">
        <v>8397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Parent 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Gonzales, Laurel</cp:lastModifiedBy>
  <dcterms:created xsi:type="dcterms:W3CDTF">2017-04-20T15:17:24Z</dcterms:created>
  <dcterms:modified xsi:type="dcterms:W3CDTF">2022-02-06T03:40:40Z</dcterms:modified>
</cp:coreProperties>
</file>