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bbott-my.sharepoint.com/personal/laurel_gonzales_abbott_com/Documents/Newyu Documents/Analysis Projects/Module 1 - Kickstarting Excel/Crowdfunding Analysis/"/>
    </mc:Choice>
  </mc:AlternateContent>
  <xr:revisionPtr revIDLastSave="302" documentId="13_ncr:1_{D754642E-E684-4F4D-953B-1821B0424A6E}" xr6:coauthVersionLast="45" xr6:coauthVersionMax="45" xr10:uidLastSave="{64D638A4-AB8E-4D67-9CDE-CCAADF52C715}"/>
  <bookViews>
    <workbookView xWindow="-108" yWindow="-108" windowWidth="23256" windowHeight="14016" tabRatio="833" xr2:uid="{00000000-000D-0000-FFFF-FFFF00000000}"/>
  </bookViews>
  <sheets>
    <sheet name="Kickstarter" sheetId="1" r:id="rId1"/>
    <sheet name="Edinburgh Research" sheetId="5" r:id="rId2"/>
    <sheet name="Parent Category Statistics" sheetId="2" r:id="rId3"/>
    <sheet name="Subcategory Statistics" sheetId="3" r:id="rId4"/>
    <sheet name="Outcomes Based on Launch Date" sheetId="4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B16" i="8"/>
  <c r="B15" i="8"/>
  <c r="B14" i="8"/>
  <c r="B13" i="8"/>
  <c r="C6" i="8"/>
  <c r="C5" i="8"/>
  <c r="C4" i="8"/>
  <c r="B7" i="8"/>
  <c r="B6" i="8"/>
  <c r="B5" i="8"/>
  <c r="B4" i="8"/>
  <c r="C12" i="8"/>
  <c r="C11" i="8"/>
  <c r="B12" i="8"/>
  <c r="B11" i="8"/>
  <c r="C3" i="8"/>
  <c r="C2" i="8"/>
  <c r="B3" i="8"/>
  <c r="B2" i="8"/>
  <c r="C7" i="8" l="1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<sst xmlns="http://schemas.openxmlformats.org/spreadsheetml/2006/main" count="38341" uniqueCount="8398">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</sst>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979"/>
        </patternFill>
      </fill>
    </dxf>
  </dxfs>
  <tableStyles count="0" defaultTableStyle="TableStyleMedium2" defaultPivotStyle="PivotStyleLight16"/>
  <colors>
    <mruColors>
      <color rgb="FFFF7979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4-4D1A-AD40-C3BCFBC6264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24-4D1A-AD40-C3BCFBC6264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24-4D1A-AD40-C3BCFBC6264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24-4D1A-AD40-C3BCFBC62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3477808"/>
        <c:axId val="493469608"/>
      </c:barChart>
      <c:catAx>
        <c:axId val="49347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69608"/>
        <c:crosses val="autoZero"/>
        <c:auto val="1"/>
        <c:lblAlgn val="ctr"/>
        <c:lblOffset val="100"/>
        <c:noMultiLvlLbl val="0"/>
      </c:catAx>
      <c:valAx>
        <c:axId val="49346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4-4A4E-B4C1-9650F22BE7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4-4A4E-B4C1-9650F22BE7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4-4A4E-B4C1-9650F22BE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0108560"/>
        <c:axId val="650109544"/>
      </c:barChart>
      <c:catAx>
        <c:axId val="65010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9544"/>
        <c:crosses val="autoZero"/>
        <c:auto val="1"/>
        <c:lblAlgn val="ctr"/>
        <c:lblOffset val="100"/>
        <c:noMultiLvlLbl val="0"/>
      </c:catAx>
      <c:valAx>
        <c:axId val="65010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C-45B3-A157-78AD3E4EDA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C-45B3-A157-78AD3E4EDA1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1C-45B3-A157-78AD3E4EDA1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1C-45B3-A157-78AD3E4ED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855984"/>
        <c:axId val="656850736"/>
      </c:lineChart>
      <c:catAx>
        <c:axId val="6568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50736"/>
        <c:crosses val="autoZero"/>
        <c:auto val="1"/>
        <c:lblAlgn val="ctr"/>
        <c:lblOffset val="100"/>
        <c:noMultiLvlLbl val="0"/>
      </c:catAx>
      <c:valAx>
        <c:axId val="65685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FC4D6085-996A-4CBA-BEC0-9DB812C47FD7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DC649E9-C730-42BF-A819-67292A0BBCA8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DA1473-AD8E-4B97-AF5E-6DD2747DA370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34290</xdr:rowOff>
    </xdr:from>
    <xdr:to>
      <xdr:col>7</xdr:col>
      <xdr:colOff>601980</xdr:colOff>
      <xdr:row>32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7524A-16F5-439E-BB29-96CAA339E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49</xdr:row>
      <xdr:rowOff>163830</xdr:rowOff>
    </xdr:from>
    <xdr:to>
      <xdr:col>6</xdr:col>
      <xdr:colOff>426720</xdr:colOff>
      <xdr:row>64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42E0F-0D62-4D2C-A47A-C5C7D0CD9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</xdr:colOff>
      <xdr:row>19</xdr:row>
      <xdr:rowOff>34290</xdr:rowOff>
    </xdr:from>
    <xdr:to>
      <xdr:col>6</xdr:col>
      <xdr:colOff>594360</xdr:colOff>
      <xdr:row>34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51C2E-0DA7-4711-BBA0-BB66E4284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DBEF0E-0394-460C-9874-18318DF5684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7FAB5A-29D9-4EE0-81AB-92DCECE32D1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32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es, Laurel" refreshedDate="44444.391575347225" createdVersion="6" refreshedVersion="6" minRefreshableVersion="3" recordCount="4114" xr:uid="{E531D708-BD23-4EB2-8B9D-8F5892D3A5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es, Laurel" refreshedDate="44445.720553935185" createdVersion="6" refreshedVersion="6" minRefreshableVersion="3" recordCount="4114" xr:uid="{4772BA43-09B4-486A-A1F9-1604E860BB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ABF2C-C6FD-49FE-BDC3-6DF13FCF3CA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B315F-FC51-4FBC-BE59-A38DDD7D5CF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88083-E381-49DA-85A2-9E547D081C2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3764" activePane="bottomLeft" state="frozen"/>
      <selection activeCell="N1" sqref="N1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5DF0A8F5-A7F3-4763-8A05-1F69C334625F}"/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B39CC259-55B4-48AB-B27C-D092631E77BD}">
            <xm:f>NOT(ISERROR(SEARCH($F$5,F1)))</xm:f>
            <xm:f>$F$5</xm:f>
            <x14:dxf>
              <fill>
                <patternFill>
                  <bgColor rgb="FFFF7979"/>
                </patternFill>
              </fill>
            </x14:dxf>
          </x14:cfRule>
          <x14:cfRule type="containsText" priority="4" operator="containsText" id="{9D96A6C2-8EFF-4445-A477-85022460281C}">
            <xm:f>NOT(ISERROR(SEARCH($F$137,F1)))</xm:f>
            <xm:f>$F$137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id="{B46A2C2E-6156-4286-A4E3-4446C50D3992}">
            <xm:f>NOT(ISERROR(SEARCH($F$138,F1)))</xm:f>
            <xm:f>$F$138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7" operator="containsText" id="{2355D4EB-EA86-4CDC-9F16-D992E9662DCE}">
            <xm:f>NOT(ISERROR(SEARCH($F$2,F1)))</xm:f>
            <xm:f>$F$2</xm:f>
            <x14:dxf>
              <fill>
                <patternFill>
                  <bgColor theme="7" tint="0.59996337778862885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0E81-8607-4715-99A0-4C2B9AB4CF17}">
  <dimension ref="A1:F6"/>
  <sheetViews>
    <sheetView topLeftCell="B1" workbookViewId="0">
      <selection activeCell="B11" sqref="B11"/>
    </sheetView>
  </sheetViews>
  <sheetFormatPr defaultRowHeight="14.4" x14ac:dyDescent="0.3"/>
  <cols>
    <col min="1" max="1" width="30.5546875" bestFit="1" customWidth="1"/>
    <col min="2" max="2" width="39.77734375" customWidth="1"/>
    <col min="5" max="5" width="16.21875" bestFit="1" customWidth="1"/>
    <col min="6" max="6" width="17.6640625" bestFit="1" customWidth="1"/>
  </cols>
  <sheetData>
    <row r="1" spans="1:6" x14ac:dyDescent="0.3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9547-CF76-4BD1-BD9F-FC5886A31AF1}">
  <dimension ref="A1:F6"/>
  <sheetViews>
    <sheetView workbookViewId="0">
      <selection activeCell="Q26" sqref="Q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61E7-E0A2-4EE8-A402-D0BAD0F146A1}">
  <dimension ref="A1:E7"/>
  <sheetViews>
    <sheetView topLeftCell="A37" workbookViewId="0">
      <selection activeCell="O70" sqref="O7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2404B-356D-496A-9314-3D75F7D83291}">
  <dimension ref="A1:F18"/>
  <sheetViews>
    <sheetView topLeftCell="A2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7D99-5753-4D64-B452-7A94EF3834FF}">
  <dimension ref="A1:T413"/>
  <sheetViews>
    <sheetView workbookViewId="0">
      <selection activeCell="E2" sqref="E2"/>
    </sheetView>
  </sheetViews>
  <sheetFormatPr defaultRowHeight="14.4" x14ac:dyDescent="0.3"/>
  <cols>
    <col min="3" max="3" width="23.6640625" customWidth="1"/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00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7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29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86.4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6.4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AD83BBD8-0AFD-4784-81D3-81A12C260BAA}">
            <xm:f>NOT(ISERROR(SEARCH($F$5,F1)))</xm:f>
            <xm:f>$F$5</xm:f>
            <x14:dxf>
              <fill>
                <patternFill>
                  <bgColor rgb="FFFF7979"/>
                </patternFill>
              </fill>
            </x14:dxf>
          </x14:cfRule>
          <x14:cfRule type="containsText" priority="3" operator="containsText" id="{9BA11797-8CD7-4B42-ADFD-5121824E5373}">
            <xm:f>NOT(ISERROR(SEARCH($F$137,F1)))</xm:f>
            <xm:f>$F$137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" operator="containsText" id="{9DF5D6F7-4FE9-43BB-A418-6047094E3CF7}">
            <xm:f>NOT(ISERROR(SEARCH($F$138,F1)))</xm:f>
            <xm:f>$F$138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id="{5B09A41D-6E2C-42C4-AF18-695BE769AF6E}">
            <xm:f>NOT(ISERROR(SEARCH($F$2,F1)))</xm:f>
            <xm:f>$F$2</xm:f>
            <x14:dxf>
              <fill>
                <patternFill>
                  <bgColor theme="7" tint="0.59996337778862885"/>
                </patternFill>
              </fill>
            </x14:dxf>
          </x14:cfRule>
          <xm:sqref>F1:F413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039A-CDE0-473E-BFF5-1F4406082ED1}">
  <dimension ref="A1:T251"/>
  <sheetViews>
    <sheetView workbookViewId="0">
      <selection sqref="A1:T251"/>
    </sheetView>
  </sheetViews>
  <sheetFormatPr defaultRowHeight="14.4" x14ac:dyDescent="0.3"/>
  <cols>
    <col min="3" max="3" width="20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00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29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115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00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115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00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86.4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100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100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00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86.4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00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00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6.4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00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00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00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00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6.4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7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100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00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00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00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0.8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6.4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6.4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5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5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00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86.4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7.6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00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00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5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00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00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00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86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57.6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5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15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00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100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6.4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0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6.4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00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5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6.4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0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00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6.4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00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00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6.4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6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00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6.4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86.4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00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100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6.4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100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00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86.4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6.4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7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00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7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15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00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5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0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86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29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7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6.4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7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7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00.8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15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00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00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7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00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100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6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00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00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57.6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00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00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100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100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00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00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00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00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00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7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29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00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00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00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6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86.4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00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00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9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6.4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15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6.4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00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00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00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6.4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6.4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00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6.4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6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15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86.4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6.4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00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6.4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00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00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15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100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86.4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15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00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15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00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5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00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6.4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0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00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29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00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15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6.4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7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00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00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100.8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00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00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00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7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00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15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00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00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5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15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86.4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6.4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00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3.2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0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6.4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3.2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86.4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6.4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6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86.4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00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00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00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00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00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6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00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00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00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86.4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86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6.4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15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00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5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7.6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6.4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100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5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6.4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86.4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86.4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100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0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29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5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0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6.4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15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00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6.4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6.4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29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29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7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15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5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00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100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00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00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00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6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15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00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00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00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6.4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5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86.4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86.4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6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86.4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86.4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15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6.4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5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86.4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00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6.4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00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6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6.4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00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BB5F6E0C-754D-4F08-A353-F8117A66B5A3}">
            <xm:f>NOT(ISERROR(SEARCH($F$5,F1)))</xm:f>
            <xm:f>$F$5</xm:f>
            <x14:dxf>
              <fill>
                <patternFill>
                  <bgColor rgb="FFFF7979"/>
                </patternFill>
              </fill>
            </x14:dxf>
          </x14:cfRule>
          <x14:cfRule type="containsText" priority="3" operator="containsText" id="{733FC744-C870-4F85-82A1-DC8297DDC71D}">
            <xm:f>NOT(ISERROR(SEARCH($F$137,F1)))</xm:f>
            <xm:f>$F$137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4" operator="containsText" id="{49E1F90F-6047-43E6-9C46-6A9B36B8E10E}">
            <xm:f>NOT(ISERROR(SEARCH($F$138,F1)))</xm:f>
            <xm:f>$F$138</xm:f>
            <x14:dxf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id="{5A85F75F-CB3E-4FD6-8599-169597922CAC}">
            <xm:f>NOT(ISERROR(SEARCH($F$2,F1)))</xm:f>
            <xm:f>$F$2</xm:f>
            <x14:dxf>
              <fill>
                <patternFill>
                  <bgColor theme="7" tint="0.59996337778862885"/>
                </patternFill>
              </fill>
            </x14:dxf>
          </x14:cfRule>
          <xm:sqref>F1:F251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A951-E8A0-4658-B9DB-D16A74BBDB57}">
  <dimension ref="A1:C16"/>
  <sheetViews>
    <sheetView workbookViewId="0">
      <selection activeCell="A34" sqref="A34"/>
    </sheetView>
  </sheetViews>
  <sheetFormatPr defaultRowHeight="14.4" x14ac:dyDescent="0.3"/>
  <cols>
    <col min="1" max="1" width="25.88671875" bestFit="1" customWidth="1"/>
    <col min="2" max="2" width="10.109375" style="17" bestFit="1" customWidth="1"/>
    <col min="3" max="3" width="11.109375" style="17" bestFit="1" customWidth="1"/>
  </cols>
  <sheetData>
    <row r="1" spans="1:3" x14ac:dyDescent="0.3">
      <c r="B1" s="17" t="s">
        <v>8384</v>
      </c>
      <c r="C1" s="17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_xlfn.QUARTILE.EXC('Successful US Kickstarters'!D:D,1)</f>
        <v>1500</v>
      </c>
    </row>
    <row r="7" spans="1:3" x14ac:dyDescent="0.3">
      <c r="A7" t="s">
        <v>8393</v>
      </c>
      <c r="B7" s="17">
        <f>B5-B6</f>
        <v>3500</v>
      </c>
      <c r="C7" s="17">
        <f>C5-C6</f>
        <v>8500</v>
      </c>
    </row>
    <row r="11" spans="1:3" x14ac:dyDescent="0.3">
      <c r="A11" t="s">
        <v>8388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3">
      <c r="A12" t="s">
        <v>8389</v>
      </c>
      <c r="B12" s="17">
        <f>MEDIAN('Successful US Kickstarters'!E:E)</f>
        <v>3167.5</v>
      </c>
      <c r="C12" s="18">
        <f>MEDIAN('Failed US Kickstarters'!E:E)</f>
        <v>103</v>
      </c>
    </row>
    <row r="13" spans="1:3" x14ac:dyDescent="0.3">
      <c r="A13" t="s">
        <v>8394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3">
      <c r="A14" t="s">
        <v>8395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3">
      <c r="A15" t="s">
        <v>8396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3">
      <c r="A16" t="s">
        <v>8397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Parent 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Gonzales, Laurel</cp:lastModifiedBy>
  <dcterms:created xsi:type="dcterms:W3CDTF">2017-04-20T15:17:24Z</dcterms:created>
  <dcterms:modified xsi:type="dcterms:W3CDTF">2021-09-19T19:23:21Z</dcterms:modified>
</cp:coreProperties>
</file>