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griffin1201/Griffin_Larry__Portfolio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C39" i="1"/>
  <c r="C40" i="1"/>
  <c r="B39" i="1"/>
  <c r="B40" i="1"/>
  <c r="C31" i="1"/>
  <c r="B31" i="1"/>
  <c r="C24" i="1"/>
  <c r="B24" i="1"/>
  <c r="D26" i="1"/>
  <c r="D27" i="1"/>
  <c r="D28" i="1"/>
  <c r="D29" i="1"/>
  <c r="B30" i="1"/>
  <c r="C30" i="1"/>
  <c r="D30" i="1"/>
  <c r="D33" i="1"/>
  <c r="D34" i="1"/>
  <c r="D35" i="1"/>
  <c r="D37" i="1"/>
  <c r="D38" i="1"/>
  <c r="C15" i="1"/>
  <c r="B15" i="1"/>
  <c r="D22" i="1"/>
  <c r="D7" i="1"/>
  <c r="D10" i="1"/>
  <c r="D11" i="1"/>
  <c r="D12" i="1"/>
  <c r="D13" i="1"/>
  <c r="D8" i="1"/>
  <c r="D14" i="1"/>
  <c r="C23" i="1"/>
  <c r="D17" i="1"/>
  <c r="D18" i="1"/>
  <c r="D19" i="1"/>
  <c r="D20" i="1"/>
  <c r="D21" i="1"/>
  <c r="D23" i="1"/>
  <c r="B23" i="1"/>
  <c r="C14" i="1"/>
  <c r="D9" i="1"/>
  <c r="B14" i="1"/>
  <c r="D39" i="1"/>
</calcChain>
</file>

<file path=xl/sharedStrings.xml><?xml version="1.0" encoding="utf-8"?>
<sst xmlns="http://schemas.openxmlformats.org/spreadsheetml/2006/main" count="43" uniqueCount="29">
  <si>
    <t xml:space="preserve">Larry Griffin </t>
  </si>
  <si>
    <t xml:space="preserve">PAP 1 </t>
  </si>
  <si>
    <t>Term 201601</t>
  </si>
  <si>
    <t>Time Estimate</t>
  </si>
  <si>
    <t xml:space="preserve">Actual time </t>
  </si>
  <si>
    <t>Difference</t>
  </si>
  <si>
    <t xml:space="preserve">Week 1 </t>
  </si>
  <si>
    <t xml:space="preserve">Anchor Points </t>
  </si>
  <si>
    <t>Call to Action: Success!</t>
  </si>
  <si>
    <t>Development</t>
  </si>
  <si>
    <t>Time Estimation &amp; Management</t>
  </si>
  <si>
    <t>Project &amp; Portfolio</t>
  </si>
  <si>
    <t>The Burn Up List</t>
  </si>
  <si>
    <t>Week 2</t>
  </si>
  <si>
    <t>Self Evaluation: SWOT</t>
  </si>
  <si>
    <t xml:space="preserve">Mission Statement </t>
  </si>
  <si>
    <t>Week 3</t>
  </si>
  <si>
    <t>Call To Action: Encouragement</t>
  </si>
  <si>
    <t>Week 4</t>
  </si>
  <si>
    <t xml:space="preserve">Call to Action: Growth </t>
  </si>
  <si>
    <t>SWOT Follow up</t>
  </si>
  <si>
    <t xml:space="preserve">Month In Review </t>
  </si>
  <si>
    <t xml:space="preserve">A Course for Confidence </t>
  </si>
  <si>
    <t>Call to Action: Failure to Success</t>
  </si>
  <si>
    <t>TOTAL</t>
  </si>
  <si>
    <t>NA</t>
  </si>
  <si>
    <t>Estimated pay (based on $45/hr)</t>
  </si>
  <si>
    <t>estimated pay (based on $45/hr)</t>
  </si>
  <si>
    <t>Being Paid for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</si>
</sst>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showRuler="0" topLeftCell="A6" zoomScale="238" workbookViewId="0">
      <selection activeCell="C36" sqref="C36"/>
    </sheetView>
  </sheetViews>
  <sheetFormatPr baseColWidth="10" defaultRowHeight="16" x14ac:dyDescent="0.2"/>
  <cols>
    <col min="1" max="1" width="27.6640625" bestFit="1" customWidth="1"/>
    <col min="2" max="2" width="12.6640625" bestFit="1" customWidth="1"/>
  </cols>
  <sheetData>
    <row r="1" spans="1:4" x14ac:dyDescent="0.2">
      <c r="A1" t="s">
        <v>0</v>
      </c>
    </row>
    <row r="2" spans="1:4" x14ac:dyDescent="0.2">
      <c r="A2" s="1" t="s">
        <v>1</v>
      </c>
    </row>
    <row r="3" spans="1:4" x14ac:dyDescent="0.2">
      <c r="A3" t="s">
        <v>2</v>
      </c>
    </row>
    <row r="5" spans="1:4" x14ac:dyDescent="0.2">
      <c r="A5" s="2"/>
      <c r="B5" s="3" t="s">
        <v>3</v>
      </c>
      <c r="C5" s="3" t="s">
        <v>4</v>
      </c>
      <c r="D5" s="4" t="s">
        <v>5</v>
      </c>
    </row>
    <row r="6" spans="1:4" x14ac:dyDescent="0.2">
      <c r="A6" s="5" t="s">
        <v>6</v>
      </c>
    </row>
    <row r="7" spans="1:4" x14ac:dyDescent="0.2">
      <c r="A7" s="7" t="s">
        <v>22</v>
      </c>
      <c r="B7" s="7">
        <v>15</v>
      </c>
      <c r="C7" s="7">
        <v>10</v>
      </c>
      <c r="D7" s="7">
        <f>B7-C7</f>
        <v>5</v>
      </c>
    </row>
    <row r="8" spans="1:4" x14ac:dyDescent="0.2">
      <c r="A8" s="7" t="s">
        <v>7</v>
      </c>
      <c r="B8" s="7">
        <v>10</v>
      </c>
      <c r="C8" s="7">
        <v>10</v>
      </c>
      <c r="D8" s="7">
        <f t="shared" ref="D8:D13" si="0">B8-C8</f>
        <v>0</v>
      </c>
    </row>
    <row r="9" spans="1:4" x14ac:dyDescent="0.2">
      <c r="A9" s="7" t="s">
        <v>8</v>
      </c>
      <c r="B9" s="7" t="s">
        <v>25</v>
      </c>
      <c r="C9" s="7" t="s">
        <v>25</v>
      </c>
      <c r="D9" s="7" t="e">
        <f t="shared" si="0"/>
        <v>#VALUE!</v>
      </c>
    </row>
    <row r="10" spans="1:4" x14ac:dyDescent="0.2">
      <c r="A10" s="7" t="s">
        <v>9</v>
      </c>
      <c r="B10" s="7">
        <v>30</v>
      </c>
      <c r="C10" s="7">
        <v>180</v>
      </c>
      <c r="D10" s="7">
        <f t="shared" si="0"/>
        <v>-150</v>
      </c>
    </row>
    <row r="11" spans="1:4" x14ac:dyDescent="0.2">
      <c r="A11" s="7" t="s">
        <v>10</v>
      </c>
      <c r="B11" s="7">
        <v>15</v>
      </c>
      <c r="C11" s="7">
        <v>15</v>
      </c>
      <c r="D11" s="7">
        <f t="shared" si="0"/>
        <v>0</v>
      </c>
    </row>
    <row r="12" spans="1:4" x14ac:dyDescent="0.2">
      <c r="A12" s="7" t="s">
        <v>11</v>
      </c>
      <c r="B12" s="7">
        <v>120</v>
      </c>
      <c r="C12" s="7">
        <v>120</v>
      </c>
      <c r="D12" s="7">
        <f t="shared" si="0"/>
        <v>0</v>
      </c>
    </row>
    <row r="13" spans="1:4" x14ac:dyDescent="0.2">
      <c r="A13" s="7" t="s">
        <v>12</v>
      </c>
      <c r="B13" s="7">
        <v>30</v>
      </c>
      <c r="C13" s="7">
        <v>25</v>
      </c>
      <c r="D13" s="7">
        <f t="shared" si="0"/>
        <v>5</v>
      </c>
    </row>
    <row r="14" spans="1:4" x14ac:dyDescent="0.2">
      <c r="A14" t="s">
        <v>24</v>
      </c>
      <c r="B14">
        <f>SUM(B7:B13)</f>
        <v>220</v>
      </c>
      <c r="C14">
        <f>SUM(C7:C13)</f>
        <v>360</v>
      </c>
      <c r="D14">
        <f>SUM(D7,D10,D11,D12,D13,D8)</f>
        <v>-140</v>
      </c>
    </row>
    <row r="15" spans="1:4" x14ac:dyDescent="0.2">
      <c r="A15" t="s">
        <v>26</v>
      </c>
      <c r="B15">
        <f>45*B14</f>
        <v>9900</v>
      </c>
      <c r="C15">
        <f>45*C14</f>
        <v>16200</v>
      </c>
    </row>
    <row r="16" spans="1:4" x14ac:dyDescent="0.2">
      <c r="A16" s="5" t="s">
        <v>13</v>
      </c>
    </row>
    <row r="17" spans="1:4" x14ac:dyDescent="0.2">
      <c r="A17" s="7" t="s">
        <v>14</v>
      </c>
      <c r="B17" s="7">
        <v>20</v>
      </c>
      <c r="C17" s="7">
        <v>14</v>
      </c>
      <c r="D17" s="7">
        <f>B17-C17</f>
        <v>6</v>
      </c>
    </row>
    <row r="18" spans="1:4" x14ac:dyDescent="0.2">
      <c r="A18" s="7" t="s">
        <v>7</v>
      </c>
      <c r="B18" s="7">
        <v>10</v>
      </c>
      <c r="C18" s="7">
        <v>10</v>
      </c>
      <c r="D18" s="7">
        <f t="shared" ref="D18:D22" si="1">B18-C18</f>
        <v>0</v>
      </c>
    </row>
    <row r="19" spans="1:4" x14ac:dyDescent="0.2">
      <c r="A19" s="7" t="s">
        <v>23</v>
      </c>
      <c r="B19" s="7">
        <v>60</v>
      </c>
      <c r="C19" s="7">
        <v>60</v>
      </c>
      <c r="D19" s="7">
        <f t="shared" si="1"/>
        <v>0</v>
      </c>
    </row>
    <row r="20" spans="1:4" x14ac:dyDescent="0.2">
      <c r="A20" s="7" t="s">
        <v>15</v>
      </c>
      <c r="B20" s="7">
        <v>20</v>
      </c>
      <c r="C20" s="7">
        <v>15</v>
      </c>
      <c r="D20" s="7">
        <f t="shared" si="1"/>
        <v>5</v>
      </c>
    </row>
    <row r="21" spans="1:4" x14ac:dyDescent="0.2">
      <c r="A21" s="7" t="s">
        <v>11</v>
      </c>
      <c r="B21" s="7">
        <v>120</v>
      </c>
      <c r="C21" s="7">
        <v>120</v>
      </c>
      <c r="D21" s="7">
        <f t="shared" si="1"/>
        <v>0</v>
      </c>
    </row>
    <row r="22" spans="1:4" x14ac:dyDescent="0.2">
      <c r="A22" s="7" t="s">
        <v>12</v>
      </c>
      <c r="B22" s="7">
        <v>25</v>
      </c>
      <c r="C22" s="7">
        <v>20</v>
      </c>
      <c r="D22" s="7">
        <f t="shared" si="1"/>
        <v>5</v>
      </c>
    </row>
    <row r="23" spans="1:4" x14ac:dyDescent="0.2">
      <c r="A23" t="s">
        <v>24</v>
      </c>
      <c r="B23">
        <f>SUM(B17:B22)</f>
        <v>255</v>
      </c>
      <c r="C23">
        <f>SUM(C17:C22)</f>
        <v>239</v>
      </c>
      <c r="D23">
        <f>SUM(D17:D22)</f>
        <v>16</v>
      </c>
    </row>
    <row r="24" spans="1:4" x14ac:dyDescent="0.2">
      <c r="A24" t="s">
        <v>26</v>
      </c>
      <c r="B24">
        <f>45*B23</f>
        <v>11475</v>
      </c>
      <c r="C24">
        <f>45*C23</f>
        <v>10755</v>
      </c>
    </row>
    <row r="25" spans="1:4" x14ac:dyDescent="0.2">
      <c r="A25" s="5" t="s">
        <v>16</v>
      </c>
    </row>
    <row r="26" spans="1:4" x14ac:dyDescent="0.2">
      <c r="A26" s="7" t="s">
        <v>7</v>
      </c>
      <c r="B26" s="7">
        <v>10</v>
      </c>
      <c r="C26" s="7">
        <v>10</v>
      </c>
      <c r="D26" s="7">
        <f>B26-C26</f>
        <v>0</v>
      </c>
    </row>
    <row r="27" spans="1:4" x14ac:dyDescent="0.2">
      <c r="A27" s="7" t="s">
        <v>17</v>
      </c>
      <c r="B27" s="7">
        <v>20</v>
      </c>
      <c r="C27" s="7">
        <v>15</v>
      </c>
      <c r="D27" s="7">
        <f t="shared" ref="D27:D29" si="2">B27-C27</f>
        <v>5</v>
      </c>
    </row>
    <row r="28" spans="1:4" x14ac:dyDescent="0.2">
      <c r="A28" s="7" t="s">
        <v>11</v>
      </c>
      <c r="B28" s="7">
        <v>120</v>
      </c>
      <c r="C28" s="7">
        <v>50</v>
      </c>
      <c r="D28" s="7">
        <f t="shared" si="2"/>
        <v>70</v>
      </c>
    </row>
    <row r="29" spans="1:4" x14ac:dyDescent="0.2">
      <c r="A29" s="7" t="s">
        <v>12</v>
      </c>
      <c r="B29" s="7">
        <v>20</v>
      </c>
      <c r="C29" s="7">
        <v>10</v>
      </c>
      <c r="D29" s="7">
        <f t="shared" si="2"/>
        <v>10</v>
      </c>
    </row>
    <row r="30" spans="1:4" x14ac:dyDescent="0.2">
      <c r="A30" t="s">
        <v>24</v>
      </c>
      <c r="B30">
        <f>SUM(B26:B29)</f>
        <v>170</v>
      </c>
      <c r="C30">
        <f t="shared" ref="C30:D30" si="3">SUM(C26:C29)</f>
        <v>85</v>
      </c>
      <c r="D30">
        <f t="shared" si="3"/>
        <v>85</v>
      </c>
    </row>
    <row r="31" spans="1:4" x14ac:dyDescent="0.2">
      <c r="A31" t="s">
        <v>26</v>
      </c>
      <c r="B31">
        <f>45*B30</f>
        <v>7650</v>
      </c>
      <c r="C31">
        <f>45*C30</f>
        <v>3825</v>
      </c>
    </row>
    <row r="32" spans="1:4" x14ac:dyDescent="0.2">
      <c r="A32" s="6" t="s">
        <v>18</v>
      </c>
    </row>
    <row r="33" spans="1:4" x14ac:dyDescent="0.2">
      <c r="A33" s="7" t="s">
        <v>7</v>
      </c>
      <c r="B33" s="7">
        <v>10</v>
      </c>
      <c r="C33" s="7">
        <v>10</v>
      </c>
      <c r="D33" s="7">
        <f>B33-C33</f>
        <v>0</v>
      </c>
    </row>
    <row r="34" spans="1:4" x14ac:dyDescent="0.2">
      <c r="A34" s="7" t="s">
        <v>19</v>
      </c>
      <c r="B34" s="7">
        <v>15</v>
      </c>
      <c r="C34" s="7">
        <v>15</v>
      </c>
      <c r="D34" s="7">
        <f t="shared" ref="D34:D38" si="4">B34-C34</f>
        <v>0</v>
      </c>
    </row>
    <row r="35" spans="1:4" x14ac:dyDescent="0.2">
      <c r="A35" s="7" t="s">
        <v>20</v>
      </c>
      <c r="B35" s="7">
        <v>10</v>
      </c>
      <c r="C35" s="7">
        <v>5</v>
      </c>
      <c r="D35" s="7">
        <f t="shared" si="4"/>
        <v>5</v>
      </c>
    </row>
    <row r="36" spans="1:4" x14ac:dyDescent="0.2">
      <c r="A36" s="7" t="s">
        <v>28</v>
      </c>
      <c r="B36" s="7">
        <v>10</v>
      </c>
      <c r="C36" s="7">
        <v>5</v>
      </c>
      <c r="D36" s="7">
        <f t="shared" si="4"/>
        <v>5</v>
      </c>
    </row>
    <row r="37" spans="1:4" x14ac:dyDescent="0.2">
      <c r="A37" s="7" t="s">
        <v>11</v>
      </c>
      <c r="B37" s="7">
        <v>60</v>
      </c>
      <c r="C37" s="7">
        <v>50</v>
      </c>
      <c r="D37" s="7">
        <f t="shared" si="4"/>
        <v>10</v>
      </c>
    </row>
    <row r="38" spans="1:4" x14ac:dyDescent="0.2">
      <c r="A38" s="7" t="s">
        <v>21</v>
      </c>
      <c r="B38" s="7">
        <v>10</v>
      </c>
      <c r="C38" s="7">
        <v>10</v>
      </c>
      <c r="D38" s="7">
        <f t="shared" si="4"/>
        <v>0</v>
      </c>
    </row>
    <row r="39" spans="1:4" x14ac:dyDescent="0.2">
      <c r="A39" s="8" t="s">
        <v>24</v>
      </c>
      <c r="B39">
        <f>SUM(B33:B38)</f>
        <v>115</v>
      </c>
      <c r="C39">
        <f t="shared" ref="C39:D39" si="5">SUM(C33:C38)</f>
        <v>95</v>
      </c>
      <c r="D39">
        <f t="shared" si="5"/>
        <v>20</v>
      </c>
    </row>
    <row r="40" spans="1:4" x14ac:dyDescent="0.2">
      <c r="A40" s="8" t="s">
        <v>27</v>
      </c>
      <c r="B40">
        <f>45*B39</f>
        <v>5175</v>
      </c>
      <c r="C40">
        <f>45*C39</f>
        <v>4275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2016-01-08T20:45:31Z</dcterms:created>
  <dcterms:modified xsi:type="dcterms:W3CDTF">2016-02-01T02:53:13Z</dcterms:modified>
</cp:coreProperties>
</file>