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repos\_private\ike_gui\db\"/>
    </mc:Choice>
  </mc:AlternateContent>
  <xr:revisionPtr revIDLastSave="0" documentId="13_ncr:1_{A065A382-CABC-41A3-AC98-8D9B8248EE1E}" xr6:coauthVersionLast="47" xr6:coauthVersionMax="47" xr10:uidLastSave="{00000000-0000-0000-0000-000000000000}"/>
  <bookViews>
    <workbookView xWindow="-120" yWindow="-120" windowWidth="29040" windowHeight="15720" xr2:uid="{35ECC9C5-EA02-4EE7-AAE2-09095EF705F3}"/>
  </bookViews>
  <sheets>
    <sheet name="param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G15" i="1"/>
  <c r="G3" i="1"/>
  <c r="G4" i="1"/>
  <c r="G5" i="1"/>
  <c r="G6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14" i="1"/>
  <c r="G2" i="1"/>
</calcChain>
</file>

<file path=xl/sharedStrings.xml><?xml version="1.0" encoding="utf-8"?>
<sst xmlns="http://schemas.openxmlformats.org/spreadsheetml/2006/main" count="159" uniqueCount="118">
  <si>
    <t>id_name</t>
  </si>
  <si>
    <t>n_byte_name</t>
  </si>
  <si>
    <t>type</t>
  </si>
  <si>
    <t>dsp_name</t>
  </si>
  <si>
    <t>val_default</t>
  </si>
  <si>
    <t>val_min</t>
  </si>
  <si>
    <t>val_max</t>
  </si>
  <si>
    <t>description</t>
  </si>
  <si>
    <t>dsp_family</t>
  </si>
  <si>
    <t>ID_SDO_00</t>
  </si>
  <si>
    <t>ID_SDO_00_BYTE</t>
  </si>
  <si>
    <t>uint16_t</t>
  </si>
  <si>
    <t>cmd_wd_1</t>
  </si>
  <si>
    <t>bit significant</t>
  </si>
  <si>
    <t>CTRL_INPUT</t>
  </si>
  <si>
    <t>ID_SDO_01</t>
  </si>
  <si>
    <t>ID_SDO_01_BYTE</t>
  </si>
  <si>
    <t>init_cnt_end</t>
  </si>
  <si>
    <t>durata fase init [ms]</t>
  </si>
  <si>
    <t>ID_SDO_02</t>
  </si>
  <si>
    <t>ID_SDO_02_BYTE</t>
  </si>
  <si>
    <t>scr_synch_estim_cnt_end</t>
  </si>
  <si>
    <t>durata fase misura frequenza [ms]</t>
  </si>
  <si>
    <t>ID_SDO_03</t>
  </si>
  <si>
    <t>ID_SDO_03_BYTE</t>
  </si>
  <si>
    <t>en_manual_alfa</t>
  </si>
  <si>
    <t>abilita settaggio manuale apertura scr [0/1]</t>
  </si>
  <si>
    <t>SCR_SETTINGS</t>
  </si>
  <si>
    <t>ID_SDO_04</t>
  </si>
  <si>
    <t>ID_SDO_04_BYTE</t>
  </si>
  <si>
    <t>float</t>
  </si>
  <si>
    <t>scr_cmd_alfa_set</t>
  </si>
  <si>
    <t>valore settaggio manuale apertura scr [0..1]</t>
  </si>
  <si>
    <t>ID_SDO_05</t>
  </si>
  <si>
    <t>ID_SDO_05_BYTE</t>
  </si>
  <si>
    <t>scr_cmd_alfa_check_50hz</t>
  </si>
  <si>
    <t>valore apertura scr durante il check a 50Hz</t>
  </si>
  <si>
    <t>ID_SDO_06</t>
  </si>
  <si>
    <t>ID_SDO_06_BYTE</t>
  </si>
  <si>
    <t>scr_cmd_alfa_check_60hz</t>
  </si>
  <si>
    <t>valore apertura scr durante il check a 60Hz</t>
  </si>
  <si>
    <t>ID_SDO_07</t>
  </si>
  <si>
    <t>ID_SDO_07_BYTE</t>
  </si>
  <si>
    <t>freeze_scr_ramp_cnt_end</t>
  </si>
  <si>
    <t>durata apertura scr ridotta per check [ms]</t>
  </si>
  <si>
    <t>ID_SDO_08</t>
  </si>
  <si>
    <t>ID_SDO_08_BYTE</t>
  </si>
  <si>
    <t>scr_cmd_alfa_increment</t>
  </si>
  <si>
    <t>velocità rampa scr [0..1/s]</t>
  </si>
  <si>
    <t>ID_SDO_09</t>
  </si>
  <si>
    <t>ID_SDO_09_BYTE</t>
  </si>
  <si>
    <t>igbt_main_freq</t>
  </si>
  <si>
    <t>frequenza principale igbt [Hz]</t>
  </si>
  <si>
    <t>IGBT_SETTINGS</t>
  </si>
  <si>
    <t>ID_SDO_10</t>
  </si>
  <si>
    <t>ID_SDO_10_BYTE</t>
  </si>
  <si>
    <t>sweep_amplitude</t>
  </si>
  <si>
    <t>range modulante sinusoidale sweep igbt [Hz]</t>
  </si>
  <si>
    <t>ID_SDO_11</t>
  </si>
  <si>
    <t>ID_SDO_11_BYTE</t>
  </si>
  <si>
    <t>sweep_freq</t>
  </si>
  <si>
    <t>frequenza modulante sinusoidale sweep igbt [Hz]</t>
  </si>
  <si>
    <t>ID_SDO_12</t>
  </si>
  <si>
    <t>ID_SDO_12_BYTE</t>
  </si>
  <si>
    <t>adc.adc_ctrl_fdb_rect.v_inv_rect_gain</t>
  </si>
  <si>
    <t>adattamento adc v_inv_rect_gain [V]</t>
  </si>
  <si>
    <t>ADC_SETTINGS</t>
  </si>
  <si>
    <t>ID_SDO_13</t>
  </si>
  <si>
    <t>ID_SDO_13_BYTE</t>
  </si>
  <si>
    <t>adc.adc_ctrl_fdb_rect.v_inv_rect_offset</t>
  </si>
  <si>
    <t>adattamento adc v_inv_rect_offset [V]</t>
  </si>
  <si>
    <t>ID_SDO_14</t>
  </si>
  <si>
    <t>ID_SDO_14_BYTE</t>
  </si>
  <si>
    <t>adc.adc_ctrl_fdb_rect.i_inv_rect_gain</t>
  </si>
  <si>
    <t>adattamento adc i_inv_rect_gain [A]</t>
  </si>
  <si>
    <t>ID_SDO_15</t>
  </si>
  <si>
    <t>ID_SDO_15_BYTE</t>
  </si>
  <si>
    <t>adc.adc_ctrl_fdb_rect.i_inv_rect_offset</t>
  </si>
  <si>
    <t>adattamento adc i_inv_rect_offset [A]</t>
  </si>
  <si>
    <t>ID_SDO_16</t>
  </si>
  <si>
    <t>ID_SDO_16_BYTE</t>
  </si>
  <si>
    <t>adc.adc_sys.ntc1_gain</t>
  </si>
  <si>
    <t>adattamento adc ntc1_gain [cels]</t>
  </si>
  <si>
    <t>ID_SDO_17</t>
  </si>
  <si>
    <t>ID_SDO_17_BYTE</t>
  </si>
  <si>
    <t>adc.adc_sys.ntc1_offset</t>
  </si>
  <si>
    <t>adattamento adc ntc1_offset [cels]</t>
  </si>
  <si>
    <t>ID_SDO_18</t>
  </si>
  <si>
    <t>ID_SDO_18_BYTE</t>
  </si>
  <si>
    <t>adc.adc_sys.ntc2_gain</t>
  </si>
  <si>
    <t>adattamento adc ntc2_gain [cels]</t>
  </si>
  <si>
    <t>ID_SDO_19</t>
  </si>
  <si>
    <t>ID_SDO_19_BYTE</t>
  </si>
  <si>
    <t>adc.adc_sys.ntc2_offset</t>
  </si>
  <si>
    <t>adattamento adc ntc2_offset [cels]</t>
  </si>
  <si>
    <t>ID_SDO_20</t>
  </si>
  <si>
    <t>ID_SDO_20_BYTE</t>
  </si>
  <si>
    <t>adc.adc_sys.pot_gain</t>
  </si>
  <si>
    <t>adattamento adc pot_gain [pu]</t>
  </si>
  <si>
    <t>ID_SDO_21</t>
  </si>
  <si>
    <t>ID_SDO_21_BYTE</t>
  </si>
  <si>
    <t>adc.adc_sys.pot_offset</t>
  </si>
  <si>
    <t>adattamento adc pot_offset [pu]</t>
  </si>
  <si>
    <t>ID_SDO_22</t>
  </si>
  <si>
    <t>ID_SDO_22_BYTE</t>
  </si>
  <si>
    <t>i_inv_oc</t>
  </si>
  <si>
    <t>valore di scatto sovracorrente AC [A]</t>
  </si>
  <si>
    <t>PROTECTION</t>
  </si>
  <si>
    <t>ID_SDO_23</t>
  </si>
  <si>
    <t>ID_SDO_23_BYTE</t>
  </si>
  <si>
    <t>en_sweep</t>
  </si>
  <si>
    <t>abilita sweep igbt</t>
  </si>
  <si>
    <t>val_actual</t>
  </si>
  <si>
    <t>n_word</t>
  </si>
  <si>
    <t>decimal</t>
  </si>
  <si>
    <t>single_steps</t>
  </si>
  <si>
    <t>modbus_address</t>
  </si>
  <si>
    <t>id_address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</si>
</sst>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EB4B-2E6C-4AC4-87BA-4A22A0817407}">
  <dimension ref="A1:O31"/>
  <sheetViews>
    <sheetView tabSelected="1" workbookViewId="0">
      <selection activeCell="H6" sqref="H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5703125" bestFit="1" customWidth="1"/>
    <col min="4" max="4" width="7.28515625" bestFit="1" customWidth="1"/>
    <col min="5" max="5" width="7.42578125" bestFit="1" customWidth="1"/>
    <col min="6" max="6" width="12.5703125" customWidth="1"/>
    <col min="7" max="7" width="9" bestFit="1" customWidth="1"/>
    <col min="8" max="8" width="9.42578125" bestFit="1" customWidth="1"/>
    <col min="9" max="9" width="7.140625" bestFit="1" customWidth="1"/>
    <col min="10" max="10" width="7.5703125" bestFit="1" customWidth="1"/>
    <col min="11" max="11" width="40.140625" bestFit="1" customWidth="1"/>
    <col min="12" max="12" width="10.5703125" bestFit="1" customWidth="1"/>
    <col min="13" max="13" width="16.28515625" bestFit="1" customWidth="1"/>
    <col min="14" max="14" width="6.85546875" bestFit="1" customWidth="1"/>
    <col min="15" max="15" width="32.42578125" bestFit="1" customWidth="1"/>
  </cols>
  <sheetData>
    <row r="1" spans="1:15" ht="16.5" x14ac:dyDescent="0.3">
      <c r="A1" s="1" t="s">
        <v>117</v>
      </c>
      <c r="B1" s="1" t="s">
        <v>116</v>
      </c>
      <c r="C1" s="1" t="s">
        <v>8</v>
      </c>
      <c r="D1" s="1" t="s">
        <v>2</v>
      </c>
      <c r="E1" s="1" t="s">
        <v>114</v>
      </c>
      <c r="F1" s="1" t="s">
        <v>115</v>
      </c>
      <c r="G1" s="1" t="s">
        <v>112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0</v>
      </c>
      <c r="M1" s="1" t="s">
        <v>1</v>
      </c>
      <c r="N1" s="1" t="s">
        <v>113</v>
      </c>
      <c r="O1" s="1" t="s">
        <v>3</v>
      </c>
    </row>
    <row r="2" spans="1:15" ht="16.5" x14ac:dyDescent="0.3">
      <c r="A2" s="3">
        <v>0</v>
      </c>
      <c r="B2" s="3">
        <v>0</v>
      </c>
      <c r="C2" s="3" t="s">
        <v>14</v>
      </c>
      <c r="D2" s="2" t="s">
        <v>11</v>
      </c>
      <c r="E2" s="2">
        <v>0</v>
      </c>
      <c r="F2" s="2">
        <v>1</v>
      </c>
      <c r="G2" s="2">
        <f>H2</f>
        <v>0</v>
      </c>
      <c r="H2" s="2">
        <v>0</v>
      </c>
      <c r="I2" s="4">
        <v>0</v>
      </c>
      <c r="J2" s="4">
        <v>65535</v>
      </c>
      <c r="K2" s="2" t="s">
        <v>13</v>
      </c>
      <c r="L2" s="3" t="s">
        <v>9</v>
      </c>
      <c r="M2" s="2" t="s">
        <v>10</v>
      </c>
      <c r="N2" s="2">
        <v>1</v>
      </c>
      <c r="O2" s="2" t="s">
        <v>12</v>
      </c>
    </row>
    <row r="3" spans="1:15" ht="16.5" x14ac:dyDescent="0.3">
      <c r="A3" s="3">
        <v>1</v>
      </c>
      <c r="B3" s="3">
        <f>B2+N2</f>
        <v>1</v>
      </c>
      <c r="C3" s="3" t="s">
        <v>14</v>
      </c>
      <c r="D3" s="2" t="s">
        <v>11</v>
      </c>
      <c r="E3" s="2">
        <v>0</v>
      </c>
      <c r="F3" s="2">
        <v>1</v>
      </c>
      <c r="G3" s="2">
        <f t="shared" ref="G3:G25" si="0">H3</f>
        <v>500</v>
      </c>
      <c r="H3" s="2">
        <v>500</v>
      </c>
      <c r="I3" s="4">
        <v>100</v>
      </c>
      <c r="J3" s="4">
        <v>15000</v>
      </c>
      <c r="K3" s="2" t="s">
        <v>18</v>
      </c>
      <c r="L3" s="3" t="s">
        <v>15</v>
      </c>
      <c r="M3" s="2" t="s">
        <v>16</v>
      </c>
      <c r="N3" s="2">
        <v>1</v>
      </c>
      <c r="O3" s="2" t="s">
        <v>17</v>
      </c>
    </row>
    <row r="4" spans="1:15" ht="16.5" x14ac:dyDescent="0.3">
      <c r="A4" s="3">
        <v>2</v>
      </c>
      <c r="B4" s="3">
        <f>B3+N3</f>
        <v>2</v>
      </c>
      <c r="C4" s="3" t="s">
        <v>14</v>
      </c>
      <c r="D4" s="2" t="s">
        <v>11</v>
      </c>
      <c r="E4" s="2">
        <v>0</v>
      </c>
      <c r="F4" s="2">
        <v>1</v>
      </c>
      <c r="G4" s="2">
        <f t="shared" si="0"/>
        <v>1000</v>
      </c>
      <c r="H4" s="2">
        <v>1000</v>
      </c>
      <c r="I4" s="4">
        <v>100</v>
      </c>
      <c r="J4" s="4">
        <v>15000</v>
      </c>
      <c r="K4" s="2" t="s">
        <v>22</v>
      </c>
      <c r="L4" s="3" t="s">
        <v>19</v>
      </c>
      <c r="M4" s="2" t="s">
        <v>20</v>
      </c>
      <c r="N4" s="2">
        <v>1</v>
      </c>
      <c r="O4" s="2" t="s">
        <v>21</v>
      </c>
    </row>
    <row r="5" spans="1:15" ht="16.5" x14ac:dyDescent="0.3">
      <c r="A5" s="3">
        <v>3</v>
      </c>
      <c r="B5" s="3">
        <f>B4+N4</f>
        <v>3</v>
      </c>
      <c r="C5" s="3" t="s">
        <v>27</v>
      </c>
      <c r="D5" s="2" t="s">
        <v>11</v>
      </c>
      <c r="E5" s="2">
        <v>0</v>
      </c>
      <c r="F5" s="2">
        <v>1</v>
      </c>
      <c r="G5" s="2">
        <f t="shared" si="0"/>
        <v>0</v>
      </c>
      <c r="H5" s="2">
        <v>0</v>
      </c>
      <c r="I5" s="4">
        <v>0</v>
      </c>
      <c r="J5" s="4">
        <v>1</v>
      </c>
      <c r="K5" s="2" t="s">
        <v>26</v>
      </c>
      <c r="L5" s="3" t="s">
        <v>23</v>
      </c>
      <c r="M5" s="2" t="s">
        <v>24</v>
      </c>
      <c r="N5" s="2">
        <v>1</v>
      </c>
      <c r="O5" s="2" t="s">
        <v>25</v>
      </c>
    </row>
    <row r="6" spans="1:15" ht="16.5" x14ac:dyDescent="0.3">
      <c r="A6" s="3">
        <v>4</v>
      </c>
      <c r="B6" s="3">
        <f>B5+N5</f>
        <v>4</v>
      </c>
      <c r="C6" s="3" t="s">
        <v>27</v>
      </c>
      <c r="D6" s="2" t="s">
        <v>30</v>
      </c>
      <c r="E6" s="2">
        <v>2</v>
      </c>
      <c r="F6" s="2">
        <v>0.01</v>
      </c>
      <c r="G6" s="5">
        <f t="shared" si="0"/>
        <v>1</v>
      </c>
      <c r="H6" s="5">
        <v>1</v>
      </c>
      <c r="I6" s="5">
        <v>0</v>
      </c>
      <c r="J6" s="5">
        <v>1</v>
      </c>
      <c r="K6" s="2" t="s">
        <v>32</v>
      </c>
      <c r="L6" s="3" t="s">
        <v>28</v>
      </c>
      <c r="M6" s="2" t="s">
        <v>29</v>
      </c>
      <c r="N6" s="2">
        <v>2</v>
      </c>
      <c r="O6" s="2" t="s">
        <v>31</v>
      </c>
    </row>
    <row r="7" spans="1:15" ht="16.5" x14ac:dyDescent="0.3">
      <c r="A7" s="3">
        <v>5</v>
      </c>
      <c r="B7" s="3">
        <f>B6+N6</f>
        <v>6</v>
      </c>
      <c r="C7" s="3" t="s">
        <v>27</v>
      </c>
      <c r="D7" s="2" t="s">
        <v>30</v>
      </c>
      <c r="E7" s="2">
        <v>2</v>
      </c>
      <c r="F7" s="2">
        <v>0.01</v>
      </c>
      <c r="G7" s="2">
        <f t="shared" si="0"/>
        <v>10</v>
      </c>
      <c r="H7" s="2">
        <v>10</v>
      </c>
      <c r="I7" s="4">
        <v>10</v>
      </c>
      <c r="J7" s="4">
        <v>1500</v>
      </c>
      <c r="K7" s="2" t="s">
        <v>36</v>
      </c>
      <c r="L7" s="3" t="s">
        <v>33</v>
      </c>
      <c r="M7" s="2" t="s">
        <v>34</v>
      </c>
      <c r="N7" s="2">
        <v>2</v>
      </c>
      <c r="O7" s="2" t="s">
        <v>35</v>
      </c>
    </row>
    <row r="8" spans="1:15" ht="16.5" x14ac:dyDescent="0.3">
      <c r="A8" s="3">
        <v>6</v>
      </c>
      <c r="B8" s="3">
        <f>B7+N7</f>
        <v>8</v>
      </c>
      <c r="C8" s="3" t="s">
        <v>27</v>
      </c>
      <c r="D8" s="2" t="s">
        <v>30</v>
      </c>
      <c r="E8" s="2">
        <v>2</v>
      </c>
      <c r="F8" s="2">
        <v>0.01</v>
      </c>
      <c r="G8" s="2">
        <f t="shared" si="0"/>
        <v>10</v>
      </c>
      <c r="H8" s="2">
        <v>10</v>
      </c>
      <c r="I8" s="4">
        <v>10</v>
      </c>
      <c r="J8" s="4">
        <v>1500</v>
      </c>
      <c r="K8" s="2" t="s">
        <v>40</v>
      </c>
      <c r="L8" s="3" t="s">
        <v>37</v>
      </c>
      <c r="M8" s="2" t="s">
        <v>38</v>
      </c>
      <c r="N8" s="2">
        <v>2</v>
      </c>
      <c r="O8" s="2" t="s">
        <v>39</v>
      </c>
    </row>
    <row r="9" spans="1:15" ht="16.5" x14ac:dyDescent="0.3">
      <c r="A9" s="3">
        <v>7</v>
      </c>
      <c r="B9" s="3">
        <f>B8+N8</f>
        <v>10</v>
      </c>
      <c r="C9" s="3" t="s">
        <v>27</v>
      </c>
      <c r="D9" s="2" t="s">
        <v>11</v>
      </c>
      <c r="E9" s="2">
        <v>0</v>
      </c>
      <c r="F9" s="2">
        <v>1</v>
      </c>
      <c r="G9" s="2">
        <f t="shared" si="0"/>
        <v>2000</v>
      </c>
      <c r="H9" s="2">
        <v>2000</v>
      </c>
      <c r="I9" s="4">
        <v>0</v>
      </c>
      <c r="J9" s="4">
        <v>50000</v>
      </c>
      <c r="K9" s="2" t="s">
        <v>44</v>
      </c>
      <c r="L9" s="3" t="s">
        <v>41</v>
      </c>
      <c r="M9" s="2" t="s">
        <v>42</v>
      </c>
      <c r="N9" s="2">
        <v>1</v>
      </c>
      <c r="O9" s="2" t="s">
        <v>43</v>
      </c>
    </row>
    <row r="10" spans="1:15" ht="16.5" x14ac:dyDescent="0.3">
      <c r="A10" s="3">
        <v>8</v>
      </c>
      <c r="B10" s="3">
        <f>B9+N9</f>
        <v>11</v>
      </c>
      <c r="C10" s="3" t="s">
        <v>27</v>
      </c>
      <c r="D10" s="2" t="s">
        <v>30</v>
      </c>
      <c r="E10" s="2">
        <v>2</v>
      </c>
      <c r="F10" s="2">
        <v>0.01</v>
      </c>
      <c r="G10" s="5">
        <f t="shared" si="0"/>
        <v>0</v>
      </c>
      <c r="H10" s="5">
        <v>0</v>
      </c>
      <c r="I10" s="5">
        <v>0</v>
      </c>
      <c r="J10" s="5">
        <v>1</v>
      </c>
      <c r="K10" s="2" t="s">
        <v>48</v>
      </c>
      <c r="L10" s="3" t="s">
        <v>45</v>
      </c>
      <c r="M10" s="2" t="s">
        <v>46</v>
      </c>
      <c r="N10" s="2">
        <v>2</v>
      </c>
      <c r="O10" s="2" t="s">
        <v>47</v>
      </c>
    </row>
    <row r="11" spans="1:15" ht="16.5" x14ac:dyDescent="0.3">
      <c r="A11" s="3">
        <v>9</v>
      </c>
      <c r="B11" s="3">
        <f>B10+N10</f>
        <v>13</v>
      </c>
      <c r="C11" s="3" t="s">
        <v>53</v>
      </c>
      <c r="D11" s="2" t="s">
        <v>30</v>
      </c>
      <c r="E11" s="2">
        <v>2</v>
      </c>
      <c r="F11" s="2">
        <v>0.01</v>
      </c>
      <c r="G11" s="5">
        <f t="shared" si="0"/>
        <v>0</v>
      </c>
      <c r="H11" s="5">
        <v>0</v>
      </c>
      <c r="I11" s="5">
        <v>20</v>
      </c>
      <c r="J11" s="5">
        <v>25</v>
      </c>
      <c r="K11" s="2" t="s">
        <v>52</v>
      </c>
      <c r="L11" s="3" t="s">
        <v>49</v>
      </c>
      <c r="M11" s="2" t="s">
        <v>50</v>
      </c>
      <c r="N11" s="2">
        <v>2</v>
      </c>
      <c r="O11" s="2" t="s">
        <v>51</v>
      </c>
    </row>
    <row r="12" spans="1:15" ht="16.5" x14ac:dyDescent="0.3">
      <c r="A12" s="3">
        <v>10</v>
      </c>
      <c r="B12" s="3">
        <f>B11+N11</f>
        <v>15</v>
      </c>
      <c r="C12" s="3" t="s">
        <v>53</v>
      </c>
      <c r="D12" s="2" t="s">
        <v>30</v>
      </c>
      <c r="E12" s="2">
        <v>2</v>
      </c>
      <c r="F12" s="2">
        <v>0.01</v>
      </c>
      <c r="G12" s="5">
        <f t="shared" si="0"/>
        <v>2000</v>
      </c>
      <c r="H12" s="5">
        <v>2000</v>
      </c>
      <c r="I12" s="5">
        <v>0</v>
      </c>
      <c r="J12" s="5">
        <v>5000</v>
      </c>
      <c r="K12" s="2" t="s">
        <v>57</v>
      </c>
      <c r="L12" s="3" t="s">
        <v>54</v>
      </c>
      <c r="M12" s="2" t="s">
        <v>55</v>
      </c>
      <c r="N12" s="2">
        <v>2</v>
      </c>
      <c r="O12" s="2" t="s">
        <v>56</v>
      </c>
    </row>
    <row r="13" spans="1:15" ht="16.5" x14ac:dyDescent="0.3">
      <c r="A13" s="3">
        <v>11</v>
      </c>
      <c r="B13" s="3">
        <f>B12+N12</f>
        <v>17</v>
      </c>
      <c r="C13" s="3" t="s">
        <v>53</v>
      </c>
      <c r="D13" s="2" t="s">
        <v>30</v>
      </c>
      <c r="E13" s="2">
        <v>2</v>
      </c>
      <c r="F13" s="2">
        <v>0.01</v>
      </c>
      <c r="G13" s="5">
        <f t="shared" si="0"/>
        <v>1</v>
      </c>
      <c r="H13" s="5">
        <v>1</v>
      </c>
      <c r="I13" s="5">
        <v>0</v>
      </c>
      <c r="J13" s="5">
        <v>10</v>
      </c>
      <c r="K13" s="2" t="s">
        <v>61</v>
      </c>
      <c r="L13" s="3" t="s">
        <v>58</v>
      </c>
      <c r="M13" s="2" t="s">
        <v>59</v>
      </c>
      <c r="N13" s="2">
        <v>2</v>
      </c>
      <c r="O13" s="2" t="s">
        <v>60</v>
      </c>
    </row>
    <row r="14" spans="1:15" ht="16.5" x14ac:dyDescent="0.3">
      <c r="A14" s="3">
        <v>12</v>
      </c>
      <c r="B14" s="3">
        <f>B13+N13</f>
        <v>19</v>
      </c>
      <c r="C14" s="3" t="s">
        <v>53</v>
      </c>
      <c r="D14" s="2" t="s">
        <v>11</v>
      </c>
      <c r="E14" s="2">
        <v>0</v>
      </c>
      <c r="F14" s="2">
        <v>1</v>
      </c>
      <c r="G14" s="5">
        <f>H14</f>
        <v>0</v>
      </c>
      <c r="H14" s="5">
        <v>0</v>
      </c>
      <c r="I14" s="5">
        <v>0</v>
      </c>
      <c r="J14" s="5">
        <v>1</v>
      </c>
      <c r="K14" s="2" t="s">
        <v>111</v>
      </c>
      <c r="L14" s="3" t="s">
        <v>108</v>
      </c>
      <c r="M14" s="2" t="s">
        <v>109</v>
      </c>
      <c r="N14" s="2">
        <v>1</v>
      </c>
      <c r="O14" s="2" t="s">
        <v>110</v>
      </c>
    </row>
    <row r="15" spans="1:15" ht="16.5" x14ac:dyDescent="0.3">
      <c r="A15" s="3">
        <v>13</v>
      </c>
      <c r="B15" s="3">
        <f>B14+N14</f>
        <v>20</v>
      </c>
      <c r="C15" s="3" t="s">
        <v>66</v>
      </c>
      <c r="D15" s="2" t="s">
        <v>30</v>
      </c>
      <c r="E15" s="2">
        <v>2</v>
      </c>
      <c r="F15" s="2">
        <v>0.01</v>
      </c>
      <c r="G15" s="5">
        <f t="shared" si="0"/>
        <v>1</v>
      </c>
      <c r="H15" s="5">
        <v>1</v>
      </c>
      <c r="I15" s="5">
        <v>0</v>
      </c>
      <c r="J15" s="5">
        <v>1000</v>
      </c>
      <c r="K15" s="2" t="s">
        <v>65</v>
      </c>
      <c r="L15" s="3" t="s">
        <v>62</v>
      </c>
      <c r="M15" s="2" t="s">
        <v>63</v>
      </c>
      <c r="N15" s="2">
        <v>2</v>
      </c>
      <c r="O15" s="2" t="s">
        <v>64</v>
      </c>
    </row>
    <row r="16" spans="1:15" ht="16.5" x14ac:dyDescent="0.3">
      <c r="A16" s="3">
        <v>14</v>
      </c>
      <c r="B16" s="3">
        <f>B15+N15</f>
        <v>22</v>
      </c>
      <c r="C16" s="3" t="s">
        <v>66</v>
      </c>
      <c r="D16" s="2" t="s">
        <v>30</v>
      </c>
      <c r="E16" s="2">
        <v>2</v>
      </c>
      <c r="F16" s="2">
        <v>0.01</v>
      </c>
      <c r="G16" s="5">
        <f t="shared" si="0"/>
        <v>0</v>
      </c>
      <c r="H16" s="5">
        <v>0</v>
      </c>
      <c r="I16" s="5">
        <v>-500</v>
      </c>
      <c r="J16" s="5">
        <v>500</v>
      </c>
      <c r="K16" s="2" t="s">
        <v>70</v>
      </c>
      <c r="L16" s="3" t="s">
        <v>67</v>
      </c>
      <c r="M16" s="2" t="s">
        <v>68</v>
      </c>
      <c r="N16" s="2">
        <v>2</v>
      </c>
      <c r="O16" s="2" t="s">
        <v>69</v>
      </c>
    </row>
    <row r="17" spans="1:15" ht="16.5" x14ac:dyDescent="0.3">
      <c r="A17" s="3">
        <v>15</v>
      </c>
      <c r="B17" s="3">
        <f>B16+N16</f>
        <v>24</v>
      </c>
      <c r="C17" s="3" t="s">
        <v>66</v>
      </c>
      <c r="D17" s="2" t="s">
        <v>30</v>
      </c>
      <c r="E17" s="2">
        <v>2</v>
      </c>
      <c r="F17" s="2">
        <v>0.01</v>
      </c>
      <c r="G17" s="5">
        <f t="shared" si="0"/>
        <v>1</v>
      </c>
      <c r="H17" s="5">
        <v>1</v>
      </c>
      <c r="I17" s="5">
        <v>0</v>
      </c>
      <c r="J17" s="5">
        <v>1000</v>
      </c>
      <c r="K17" s="2" t="s">
        <v>74</v>
      </c>
      <c r="L17" s="3" t="s">
        <v>71</v>
      </c>
      <c r="M17" s="2" t="s">
        <v>72</v>
      </c>
      <c r="N17" s="2">
        <v>2</v>
      </c>
      <c r="O17" s="2" t="s">
        <v>73</v>
      </c>
    </row>
    <row r="18" spans="1:15" ht="16.5" x14ac:dyDescent="0.3">
      <c r="A18" s="3">
        <v>16</v>
      </c>
      <c r="B18" s="3">
        <f>B17+N17</f>
        <v>26</v>
      </c>
      <c r="C18" s="3" t="s">
        <v>66</v>
      </c>
      <c r="D18" s="2" t="s">
        <v>30</v>
      </c>
      <c r="E18" s="2">
        <v>2</v>
      </c>
      <c r="F18" s="2">
        <v>0.01</v>
      </c>
      <c r="G18" s="5">
        <f t="shared" si="0"/>
        <v>0</v>
      </c>
      <c r="H18" s="5">
        <v>0</v>
      </c>
      <c r="I18" s="5">
        <v>-500</v>
      </c>
      <c r="J18" s="5">
        <v>500</v>
      </c>
      <c r="K18" s="2" t="s">
        <v>78</v>
      </c>
      <c r="L18" s="3" t="s">
        <v>75</v>
      </c>
      <c r="M18" s="2" t="s">
        <v>76</v>
      </c>
      <c r="N18" s="2">
        <v>2</v>
      </c>
      <c r="O18" s="2" t="s">
        <v>77</v>
      </c>
    </row>
    <row r="19" spans="1:15" ht="16.5" x14ac:dyDescent="0.3">
      <c r="A19" s="3">
        <v>17</v>
      </c>
      <c r="B19" s="3">
        <f>B18+N18</f>
        <v>28</v>
      </c>
      <c r="C19" s="3" t="s">
        <v>66</v>
      </c>
      <c r="D19" s="2" t="s">
        <v>30</v>
      </c>
      <c r="E19" s="2">
        <v>2</v>
      </c>
      <c r="F19" s="2">
        <v>0.01</v>
      </c>
      <c r="G19" s="5">
        <f t="shared" si="0"/>
        <v>1</v>
      </c>
      <c r="H19" s="5">
        <v>1</v>
      </c>
      <c r="I19" s="5">
        <v>0</v>
      </c>
      <c r="J19" s="5">
        <v>1000</v>
      </c>
      <c r="K19" s="2" t="s">
        <v>82</v>
      </c>
      <c r="L19" s="3" t="s">
        <v>79</v>
      </c>
      <c r="M19" s="2" t="s">
        <v>80</v>
      </c>
      <c r="N19" s="2">
        <v>2</v>
      </c>
      <c r="O19" s="2" t="s">
        <v>81</v>
      </c>
    </row>
    <row r="20" spans="1:15" ht="16.5" x14ac:dyDescent="0.3">
      <c r="A20" s="3">
        <v>18</v>
      </c>
      <c r="B20" s="3">
        <f>B19+N19</f>
        <v>30</v>
      </c>
      <c r="C20" s="3" t="s">
        <v>66</v>
      </c>
      <c r="D20" s="2" t="s">
        <v>30</v>
      </c>
      <c r="E20" s="2">
        <v>2</v>
      </c>
      <c r="F20" s="2">
        <v>0.01</v>
      </c>
      <c r="G20" s="5">
        <f t="shared" si="0"/>
        <v>0</v>
      </c>
      <c r="H20" s="5">
        <v>0</v>
      </c>
      <c r="I20" s="5">
        <v>-500</v>
      </c>
      <c r="J20" s="5">
        <v>500</v>
      </c>
      <c r="K20" s="2" t="s">
        <v>86</v>
      </c>
      <c r="L20" s="3" t="s">
        <v>83</v>
      </c>
      <c r="M20" s="2" t="s">
        <v>84</v>
      </c>
      <c r="N20" s="2">
        <v>2</v>
      </c>
      <c r="O20" s="2" t="s">
        <v>85</v>
      </c>
    </row>
    <row r="21" spans="1:15" ht="16.5" x14ac:dyDescent="0.3">
      <c r="A21" s="3">
        <v>19</v>
      </c>
      <c r="B21" s="3">
        <f>B20+N20</f>
        <v>32</v>
      </c>
      <c r="C21" s="3" t="s">
        <v>66</v>
      </c>
      <c r="D21" s="2" t="s">
        <v>30</v>
      </c>
      <c r="E21" s="2">
        <v>2</v>
      </c>
      <c r="F21" s="2">
        <v>0.01</v>
      </c>
      <c r="G21" s="5">
        <f t="shared" si="0"/>
        <v>1</v>
      </c>
      <c r="H21" s="5">
        <v>1</v>
      </c>
      <c r="I21" s="5">
        <v>0</v>
      </c>
      <c r="J21" s="5">
        <v>1000</v>
      </c>
      <c r="K21" s="2" t="s">
        <v>90</v>
      </c>
      <c r="L21" s="3" t="s">
        <v>87</v>
      </c>
      <c r="M21" s="2" t="s">
        <v>88</v>
      </c>
      <c r="N21" s="2">
        <v>2</v>
      </c>
      <c r="O21" s="2" t="s">
        <v>89</v>
      </c>
    </row>
    <row r="22" spans="1:15" ht="16.5" x14ac:dyDescent="0.3">
      <c r="A22" s="3">
        <v>20</v>
      </c>
      <c r="B22" s="3">
        <f>B21+N21</f>
        <v>34</v>
      </c>
      <c r="C22" s="3" t="s">
        <v>66</v>
      </c>
      <c r="D22" s="2" t="s">
        <v>30</v>
      </c>
      <c r="E22" s="2">
        <v>2</v>
      </c>
      <c r="F22" s="2">
        <v>0.01</v>
      </c>
      <c r="G22" s="5">
        <f t="shared" si="0"/>
        <v>0</v>
      </c>
      <c r="H22" s="5">
        <v>0</v>
      </c>
      <c r="I22" s="5">
        <v>-500</v>
      </c>
      <c r="J22" s="5">
        <v>500</v>
      </c>
      <c r="K22" s="2" t="s">
        <v>94</v>
      </c>
      <c r="L22" s="3" t="s">
        <v>91</v>
      </c>
      <c r="M22" s="2" t="s">
        <v>92</v>
      </c>
      <c r="N22" s="2">
        <v>2</v>
      </c>
      <c r="O22" s="2" t="s">
        <v>93</v>
      </c>
    </row>
    <row r="23" spans="1:15" ht="16.5" x14ac:dyDescent="0.3">
      <c r="A23" s="3">
        <v>21</v>
      </c>
      <c r="B23" s="3">
        <f>B22+N22</f>
        <v>36</v>
      </c>
      <c r="C23" s="3" t="s">
        <v>66</v>
      </c>
      <c r="D23" s="2" t="s">
        <v>30</v>
      </c>
      <c r="E23" s="2">
        <v>2</v>
      </c>
      <c r="F23" s="2">
        <v>0.01</v>
      </c>
      <c r="G23" s="5">
        <f t="shared" si="0"/>
        <v>1</v>
      </c>
      <c r="H23" s="5">
        <v>1</v>
      </c>
      <c r="I23" s="5">
        <v>0</v>
      </c>
      <c r="J23" s="5">
        <v>1000</v>
      </c>
      <c r="K23" s="2" t="s">
        <v>98</v>
      </c>
      <c r="L23" s="3" t="s">
        <v>95</v>
      </c>
      <c r="M23" s="2" t="s">
        <v>96</v>
      </c>
      <c r="N23" s="2">
        <v>2</v>
      </c>
      <c r="O23" s="2" t="s">
        <v>97</v>
      </c>
    </row>
    <row r="24" spans="1:15" ht="16.5" x14ac:dyDescent="0.3">
      <c r="A24" s="3">
        <v>22</v>
      </c>
      <c r="B24" s="3">
        <f>B23+N23</f>
        <v>38</v>
      </c>
      <c r="C24" s="3" t="s">
        <v>66</v>
      </c>
      <c r="D24" s="2" t="s">
        <v>30</v>
      </c>
      <c r="E24" s="2">
        <v>2</v>
      </c>
      <c r="F24" s="2">
        <v>0.01</v>
      </c>
      <c r="G24" s="5">
        <f t="shared" si="0"/>
        <v>0</v>
      </c>
      <c r="H24" s="5">
        <v>0</v>
      </c>
      <c r="I24" s="5">
        <v>-500</v>
      </c>
      <c r="J24" s="5">
        <v>500</v>
      </c>
      <c r="K24" s="2" t="s">
        <v>102</v>
      </c>
      <c r="L24" s="3" t="s">
        <v>99</v>
      </c>
      <c r="M24" s="2" t="s">
        <v>100</v>
      </c>
      <c r="N24" s="2">
        <v>2</v>
      </c>
      <c r="O24" s="2" t="s">
        <v>101</v>
      </c>
    </row>
    <row r="25" spans="1:15" ht="16.5" x14ac:dyDescent="0.3">
      <c r="A25" s="3">
        <v>23</v>
      </c>
      <c r="B25" s="3">
        <f>B24+N24</f>
        <v>40</v>
      </c>
      <c r="C25" s="3" t="s">
        <v>107</v>
      </c>
      <c r="D25" s="2" t="s">
        <v>30</v>
      </c>
      <c r="E25" s="2">
        <v>2</v>
      </c>
      <c r="F25" s="2">
        <v>0.01</v>
      </c>
      <c r="G25" s="5">
        <f t="shared" si="0"/>
        <v>1</v>
      </c>
      <c r="H25" s="5">
        <v>1</v>
      </c>
      <c r="I25" s="5">
        <v>0</v>
      </c>
      <c r="J25" s="5">
        <v>10</v>
      </c>
      <c r="K25" s="2" t="s">
        <v>106</v>
      </c>
      <c r="L25" s="3" t="s">
        <v>103</v>
      </c>
      <c r="M25" s="2" t="s">
        <v>104</v>
      </c>
      <c r="N25" s="2">
        <v>2</v>
      </c>
      <c r="O25" s="2" t="s">
        <v>105</v>
      </c>
    </row>
    <row r="31" spans="1:15" x14ac:dyDescent="0.25">
      <c r="F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params_data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Grittini, Luca</dc:creator>
  <cp:lastModifiedBy>Grittini, Luca</cp:lastModifiedBy>
  <dcterms:created xsi:type="dcterms:W3CDTF">2023-08-10T13:53:19Z</dcterms:created>
  <dcterms:modified xsi:type="dcterms:W3CDTF">2023-08-12T17:18:16Z</dcterms:modified>
</cp:coreProperties>
</file>