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mca-my.sharepoint.com/personal/luca_grittini_nidec-asi_com/Documents/Desktop/"/>
    </mc:Choice>
  </mc:AlternateContent>
  <xr:revisionPtr revIDLastSave="39" documentId="8_{E466AC92-AEA7-4A52-9B22-7D44620EBD1B}" xr6:coauthVersionLast="47" xr6:coauthVersionMax="47" xr10:uidLastSave="{B523F781-E26C-43DD-AA35-ADCCA814D2EE}"/>
  <bookViews>
    <workbookView xWindow="4200" yWindow="1050" windowWidth="21600" windowHeight="11295" xr2:uid="{35ECC9C5-EA02-4EE7-AAE2-09095EF705F3}"/>
  </bookViews>
  <sheets>
    <sheet name="process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2" l="1"/>
  <c r="C14" i="2"/>
  <c r="C13" i="2"/>
  <c r="C12" i="2"/>
  <c r="C11" i="2"/>
  <c r="C10" i="2"/>
  <c r="C9" i="2"/>
  <c r="C8" i="2"/>
  <c r="C7" i="2"/>
  <c r="C6" i="2"/>
  <c r="C5" i="2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C4" i="2"/>
  <c r="E3" i="2"/>
  <c r="C3" i="2"/>
  <c r="C2" i="2"/>
</calcChain>
</file>

<file path=xl/sharedStrings.xml><?xml version="1.0" encoding="utf-8"?>
<sst xmlns="http://schemas.openxmlformats.org/spreadsheetml/2006/main" count="95" uniqueCount="71">
  <si>
    <t>n</t>
  </si>
  <si>
    <t>id_name</t>
  </si>
  <si>
    <t>id_address (hex)</t>
  </si>
  <si>
    <t>id_offset (hex)</t>
  </si>
  <si>
    <t>n_byte_name</t>
  </si>
  <si>
    <t>n_byte</t>
  </si>
  <si>
    <t>type</t>
  </si>
  <si>
    <t>dsp_name</t>
  </si>
  <si>
    <t>description</t>
  </si>
  <si>
    <t>dsp_family</t>
  </si>
  <si>
    <t>uint16_t</t>
  </si>
  <si>
    <t>bit significant</t>
  </si>
  <si>
    <t>float</t>
  </si>
  <si>
    <t>id_address</t>
  </si>
  <si>
    <t>ID_PDO_00</t>
  </si>
  <si>
    <t>ID_PDO_00_BYTE</t>
  </si>
  <si>
    <t>sts_wd_1</t>
  </si>
  <si>
    <t>CTRL_OUTPUT</t>
  </si>
  <si>
    <t>ID_PDO_01</t>
  </si>
  <si>
    <t>ID_PDO_01_BYTE</t>
  </si>
  <si>
    <t>alm_wd_1</t>
  </si>
  <si>
    <t>ID_PDO_02</t>
  </si>
  <si>
    <t>ID_PDO_02_BYTE</t>
  </si>
  <si>
    <t>adc.adc_ctrl_fdb.v_inv_f</t>
  </si>
  <si>
    <t>[V]</t>
  </si>
  <si>
    <t>ADC_OUTPUT</t>
  </si>
  <si>
    <t>ID_PDO_03</t>
  </si>
  <si>
    <t>ID_PDO_03_BYTE</t>
  </si>
  <si>
    <t>adc.adc_ctrl_fdb.i_inv_f</t>
  </si>
  <si>
    <t>[A]</t>
  </si>
  <si>
    <t>ID_PDO_04</t>
  </si>
  <si>
    <t>ID_PDO_04_BYTE</t>
  </si>
  <si>
    <t>adc.adc_ctrl_fdb_rect.v_inv_rect_f</t>
  </si>
  <si>
    <t>ID_PDO_05</t>
  </si>
  <si>
    <t>ID_PDO_05_BYTE</t>
  </si>
  <si>
    <t>adc.adc_ctrl_fdb_rect.i_inv_rect_f</t>
  </si>
  <si>
    <t>ID_PDO_06</t>
  </si>
  <si>
    <t>ID_PDO_06_BYTE</t>
  </si>
  <si>
    <t>adc.adc_sys.ntc1_f</t>
  </si>
  <si>
    <t>[deg] (0..200)</t>
  </si>
  <si>
    <t>ID_PDO_07</t>
  </si>
  <si>
    <t>ID_PDO_07_BYTE</t>
  </si>
  <si>
    <t>adc.adc_sys.ntc2_f</t>
  </si>
  <si>
    <t>ID_PDO_08</t>
  </si>
  <si>
    <t>ID_PDO_08_BYTE</t>
  </si>
  <si>
    <t>adc.adc_sys.pot_f</t>
  </si>
  <si>
    <t>[0..1]</t>
  </si>
  <si>
    <t>ID_PDO_09</t>
  </si>
  <si>
    <t>ID_PDO_09_BYTE</t>
  </si>
  <si>
    <t>scr_cmd_alfa</t>
  </si>
  <si>
    <t>apertura scr [0..1]</t>
  </si>
  <si>
    <t>SCR_OUTPUT</t>
  </si>
  <si>
    <t>ID_PDO_10</t>
  </si>
  <si>
    <t>ID_PDO_10_BYTE</t>
  </si>
  <si>
    <t>igbt_actual_freq</t>
  </si>
  <si>
    <t>frequenza attuale igbt con sweep [Hz]</t>
  </si>
  <si>
    <t>IGBT_OUTPUT</t>
  </si>
  <si>
    <t>ID_PDO_11</t>
  </si>
  <si>
    <t>ID_PDO_11_BYTE</t>
  </si>
  <si>
    <t>uint32_t</t>
  </si>
  <si>
    <t>main_fsm_loop_cnt</t>
  </si>
  <si>
    <t>contatore isr timer 0 [ms]</t>
  </si>
  <si>
    <t>DGN_OUTPUT</t>
  </si>
  <si>
    <t>ID_PDO_12</t>
  </si>
  <si>
    <t>ID_PDO_12_BYTE</t>
  </si>
  <si>
    <t>scr_synch_invalid_cnt</t>
  </si>
  <si>
    <t>numero conteggi invalidi misura frequenza</t>
  </si>
  <si>
    <t>ID_PDO_13</t>
  </si>
  <si>
    <t>ID_PDO_13_BYTE</t>
  </si>
  <si>
    <t>scr_synch_freq</t>
  </si>
  <si>
    <t>frequenza attuale ingresso [Hz]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</si>
</sst>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2874-F3DA-4D89-BF19-4E9FF528268B}">
  <dimension ref="A1:K15"/>
  <sheetViews>
    <sheetView tabSelected="1" workbookViewId="0">
      <selection activeCell="O11" sqref="O11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15.85546875" bestFit="1" customWidth="1"/>
    <col min="4" max="4" width="10.5703125" bestFit="1" customWidth="1"/>
    <col min="5" max="5" width="14.28515625" bestFit="1" customWidth="1"/>
    <col min="6" max="6" width="16" bestFit="1" customWidth="1"/>
    <col min="7" max="7" width="7.140625" bestFit="1" customWidth="1"/>
    <col min="8" max="8" width="8.28515625" bestFit="1" customWidth="1"/>
    <col min="9" max="9" width="32" bestFit="1" customWidth="1"/>
    <col min="10" max="10" width="39.85546875" bestFit="1" customWidth="1"/>
    <col min="11" max="11" width="13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14</v>
      </c>
      <c r="C2" t="str">
        <f>DEC2HEX(D2)</f>
        <v>100</v>
      </c>
      <c r="D2">
        <v>256</v>
      </c>
      <c r="E2">
        <v>0</v>
      </c>
      <c r="F2" t="s">
        <v>15</v>
      </c>
      <c r="G2">
        <v>2</v>
      </c>
      <c r="H2" t="s">
        <v>10</v>
      </c>
      <c r="I2" t="s">
        <v>16</v>
      </c>
      <c r="J2" t="s">
        <v>11</v>
      </c>
      <c r="K2" t="s">
        <v>17</v>
      </c>
    </row>
    <row r="3" spans="1:11" x14ac:dyDescent="0.25">
      <c r="A3">
        <v>1</v>
      </c>
      <c r="B3" t="s">
        <v>18</v>
      </c>
      <c r="C3" t="str">
        <f t="shared" ref="C3:C15" si="0">DEC2HEX(D3)</f>
        <v>101</v>
      </c>
      <c r="D3">
        <v>257</v>
      </c>
      <c r="E3">
        <f>E2+G2/2</f>
        <v>1</v>
      </c>
      <c r="F3" t="s">
        <v>19</v>
      </c>
      <c r="G3">
        <v>2</v>
      </c>
      <c r="H3" t="s">
        <v>10</v>
      </c>
      <c r="I3" t="s">
        <v>20</v>
      </c>
      <c r="J3" t="s">
        <v>11</v>
      </c>
      <c r="K3" t="s">
        <v>17</v>
      </c>
    </row>
    <row r="4" spans="1:11" x14ac:dyDescent="0.25">
      <c r="A4">
        <v>2</v>
      </c>
      <c r="B4" t="s">
        <v>21</v>
      </c>
      <c r="C4" t="str">
        <f t="shared" si="0"/>
        <v>102</v>
      </c>
      <c r="D4">
        <v>258</v>
      </c>
      <c r="E4">
        <f t="shared" ref="E4:E15" si="1">E3+G3/2</f>
        <v>2</v>
      </c>
      <c r="F4" t="s">
        <v>22</v>
      </c>
      <c r="G4">
        <v>4</v>
      </c>
      <c r="H4" t="s">
        <v>12</v>
      </c>
      <c r="I4" t="s">
        <v>23</v>
      </c>
      <c r="J4" t="s">
        <v>24</v>
      </c>
      <c r="K4" t="s">
        <v>25</v>
      </c>
    </row>
    <row r="5" spans="1:11" x14ac:dyDescent="0.25">
      <c r="A5">
        <v>3</v>
      </c>
      <c r="B5" t="s">
        <v>26</v>
      </c>
      <c r="C5" t="str">
        <f t="shared" si="0"/>
        <v>103</v>
      </c>
      <c r="D5">
        <v>259</v>
      </c>
      <c r="E5">
        <f t="shared" si="1"/>
        <v>4</v>
      </c>
      <c r="F5" t="s">
        <v>27</v>
      </c>
      <c r="G5">
        <v>4</v>
      </c>
      <c r="H5" t="s">
        <v>12</v>
      </c>
      <c r="I5" t="s">
        <v>28</v>
      </c>
      <c r="J5" t="s">
        <v>29</v>
      </c>
      <c r="K5" t="s">
        <v>25</v>
      </c>
    </row>
    <row r="6" spans="1:11" x14ac:dyDescent="0.25">
      <c r="A6">
        <v>4</v>
      </c>
      <c r="B6" t="s">
        <v>30</v>
      </c>
      <c r="C6" t="str">
        <f t="shared" si="0"/>
        <v>104</v>
      </c>
      <c r="D6">
        <v>260</v>
      </c>
      <c r="E6">
        <f t="shared" si="1"/>
        <v>6</v>
      </c>
      <c r="F6" t="s">
        <v>31</v>
      </c>
      <c r="G6">
        <v>4</v>
      </c>
      <c r="H6" t="s">
        <v>12</v>
      </c>
      <c r="I6" t="s">
        <v>32</v>
      </c>
      <c r="J6" t="s">
        <v>24</v>
      </c>
      <c r="K6" t="s">
        <v>25</v>
      </c>
    </row>
    <row r="7" spans="1:11" x14ac:dyDescent="0.25">
      <c r="A7">
        <v>5</v>
      </c>
      <c r="B7" t="s">
        <v>33</v>
      </c>
      <c r="C7" t="str">
        <f t="shared" si="0"/>
        <v>105</v>
      </c>
      <c r="D7">
        <v>261</v>
      </c>
      <c r="E7">
        <f t="shared" si="1"/>
        <v>8</v>
      </c>
      <c r="F7" t="s">
        <v>34</v>
      </c>
      <c r="G7">
        <v>4</v>
      </c>
      <c r="H7" t="s">
        <v>12</v>
      </c>
      <c r="I7" t="s">
        <v>35</v>
      </c>
      <c r="J7" t="s">
        <v>29</v>
      </c>
      <c r="K7" t="s">
        <v>25</v>
      </c>
    </row>
    <row r="8" spans="1:11" x14ac:dyDescent="0.25">
      <c r="A8">
        <v>6</v>
      </c>
      <c r="B8" t="s">
        <v>36</v>
      </c>
      <c r="C8" t="str">
        <f t="shared" si="0"/>
        <v>106</v>
      </c>
      <c r="D8">
        <v>262</v>
      </c>
      <c r="E8">
        <f t="shared" si="1"/>
        <v>10</v>
      </c>
      <c r="F8" t="s">
        <v>37</v>
      </c>
      <c r="G8">
        <v>4</v>
      </c>
      <c r="H8" t="s">
        <v>12</v>
      </c>
      <c r="I8" t="s">
        <v>38</v>
      </c>
      <c r="J8" t="s">
        <v>39</v>
      </c>
      <c r="K8" t="s">
        <v>25</v>
      </c>
    </row>
    <row r="9" spans="1:11" x14ac:dyDescent="0.25">
      <c r="A9">
        <v>7</v>
      </c>
      <c r="B9" t="s">
        <v>40</v>
      </c>
      <c r="C9" t="str">
        <f t="shared" si="0"/>
        <v>107</v>
      </c>
      <c r="D9">
        <v>263</v>
      </c>
      <c r="E9">
        <f t="shared" si="1"/>
        <v>12</v>
      </c>
      <c r="F9" t="s">
        <v>41</v>
      </c>
      <c r="G9">
        <v>4</v>
      </c>
      <c r="H9" t="s">
        <v>12</v>
      </c>
      <c r="I9" t="s">
        <v>42</v>
      </c>
      <c r="J9" t="s">
        <v>39</v>
      </c>
      <c r="K9" t="s">
        <v>25</v>
      </c>
    </row>
    <row r="10" spans="1:11" x14ac:dyDescent="0.25">
      <c r="A10">
        <v>8</v>
      </c>
      <c r="B10" t="s">
        <v>43</v>
      </c>
      <c r="C10" t="str">
        <f t="shared" si="0"/>
        <v>108</v>
      </c>
      <c r="D10">
        <v>264</v>
      </c>
      <c r="E10">
        <f t="shared" si="1"/>
        <v>14</v>
      </c>
      <c r="F10" t="s">
        <v>44</v>
      </c>
      <c r="G10">
        <v>4</v>
      </c>
      <c r="H10" t="s">
        <v>12</v>
      </c>
      <c r="I10" t="s">
        <v>45</v>
      </c>
      <c r="J10" t="s">
        <v>46</v>
      </c>
      <c r="K10" t="s">
        <v>25</v>
      </c>
    </row>
    <row r="11" spans="1:11" x14ac:dyDescent="0.25">
      <c r="A11">
        <v>9</v>
      </c>
      <c r="B11" t="s">
        <v>47</v>
      </c>
      <c r="C11" t="str">
        <f t="shared" si="0"/>
        <v>109</v>
      </c>
      <c r="D11">
        <v>265</v>
      </c>
      <c r="E11">
        <f t="shared" si="1"/>
        <v>16</v>
      </c>
      <c r="F11" t="s">
        <v>48</v>
      </c>
      <c r="G11">
        <v>4</v>
      </c>
      <c r="H11" t="s">
        <v>12</v>
      </c>
      <c r="I11" t="s">
        <v>49</v>
      </c>
      <c r="J11" t="s">
        <v>50</v>
      </c>
      <c r="K11" t="s">
        <v>51</v>
      </c>
    </row>
    <row r="12" spans="1:11" x14ac:dyDescent="0.25">
      <c r="A12">
        <v>10</v>
      </c>
      <c r="B12" t="s">
        <v>52</v>
      </c>
      <c r="C12" t="str">
        <f t="shared" si="0"/>
        <v>10A</v>
      </c>
      <c r="D12">
        <v>266</v>
      </c>
      <c r="E12">
        <f t="shared" si="1"/>
        <v>18</v>
      </c>
      <c r="F12" t="s">
        <v>53</v>
      </c>
      <c r="G12">
        <v>4</v>
      </c>
      <c r="H12" t="s">
        <v>12</v>
      </c>
      <c r="I12" t="s">
        <v>54</v>
      </c>
      <c r="J12" t="s">
        <v>55</v>
      </c>
      <c r="K12" t="s">
        <v>56</v>
      </c>
    </row>
    <row r="13" spans="1:11" x14ac:dyDescent="0.25">
      <c r="A13">
        <v>11</v>
      </c>
      <c r="B13" t="s">
        <v>57</v>
      </c>
      <c r="C13" t="str">
        <f t="shared" si="0"/>
        <v>10B</v>
      </c>
      <c r="D13">
        <v>267</v>
      </c>
      <c r="E13">
        <f t="shared" si="1"/>
        <v>20</v>
      </c>
      <c r="F13" t="s">
        <v>58</v>
      </c>
      <c r="G13">
        <v>4</v>
      </c>
      <c r="H13" t="s">
        <v>59</v>
      </c>
      <c r="I13" t="s">
        <v>60</v>
      </c>
      <c r="J13" t="s">
        <v>61</v>
      </c>
      <c r="K13" t="s">
        <v>62</v>
      </c>
    </row>
    <row r="14" spans="1:11" x14ac:dyDescent="0.25">
      <c r="A14">
        <v>12</v>
      </c>
      <c r="B14" t="s">
        <v>63</v>
      </c>
      <c r="C14" t="str">
        <f t="shared" si="0"/>
        <v>10C</v>
      </c>
      <c r="D14">
        <v>268</v>
      </c>
      <c r="E14">
        <f t="shared" si="1"/>
        <v>22</v>
      </c>
      <c r="F14" t="s">
        <v>64</v>
      </c>
      <c r="G14">
        <v>2</v>
      </c>
      <c r="H14" t="s">
        <v>10</v>
      </c>
      <c r="I14" t="s">
        <v>65</v>
      </c>
      <c r="J14" t="s">
        <v>66</v>
      </c>
      <c r="K14" t="s">
        <v>62</v>
      </c>
    </row>
    <row r="15" spans="1:11" x14ac:dyDescent="0.25">
      <c r="A15">
        <v>13</v>
      </c>
      <c r="B15" t="s">
        <v>67</v>
      </c>
      <c r="C15" t="str">
        <f t="shared" si="0"/>
        <v>10D</v>
      </c>
      <c r="D15">
        <v>269</v>
      </c>
      <c r="E15">
        <f t="shared" si="1"/>
        <v>23</v>
      </c>
      <c r="F15" t="s">
        <v>68</v>
      </c>
      <c r="G15">
        <v>4</v>
      </c>
      <c r="H15" t="s">
        <v>12</v>
      </c>
      <c r="I15" t="s">
        <v>69</v>
      </c>
      <c r="J15" t="s">
        <v>70</v>
      </c>
      <c r="K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process_data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Grittini, Luca</dc:creator>
  <cp:lastModifiedBy>Grittini, Luca [NAIS-MILN]</cp:lastModifiedBy>
  <dcterms:created xsi:type="dcterms:W3CDTF">2023-08-10T13:53:19Z</dcterms:created>
  <dcterms:modified xsi:type="dcterms:W3CDTF">2023-08-10T13:59:39Z</dcterms:modified>
</cp:coreProperties>
</file>