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la\Documents\CSTA\"/>
    </mc:Choice>
  </mc:AlternateContent>
  <xr:revisionPtr revIDLastSave="0" documentId="13_ncr:1_{7DF45522-F33B-4229-85C7-EAABAD5BA13D}" xr6:coauthVersionLast="47" xr6:coauthVersionMax="47" xr10:uidLastSave="{00000000-0000-0000-0000-000000000000}"/>
  <bookViews>
    <workbookView xWindow="1950" yWindow="720" windowWidth="13965" windowHeight="10800" xr2:uid="{9609EFBC-182C-4A93-B756-07776EA97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5" i="1" l="1"/>
  <c r="AA54" i="1"/>
  <c r="Y55" i="1"/>
  <c r="Y54" i="1"/>
  <c r="W55" i="1"/>
  <c r="W54" i="1"/>
  <c r="U55" i="1"/>
  <c r="U54" i="1"/>
  <c r="S55" i="1"/>
  <c r="S54" i="1"/>
  <c r="Q55" i="1"/>
  <c r="Q54" i="1"/>
  <c r="O55" i="1"/>
  <c r="O54" i="1"/>
  <c r="N55" i="1"/>
  <c r="N54" i="1"/>
</calcChain>
</file>

<file path=xl/sharedStrings.xml><?xml version="1.0" encoding="utf-8"?>
<sst xmlns="http://schemas.openxmlformats.org/spreadsheetml/2006/main" count="665" uniqueCount="140">
  <si>
    <t>StateAbbv</t>
  </si>
  <si>
    <t>StateName</t>
  </si>
  <si>
    <t>P1_StatePlan</t>
  </si>
  <si>
    <t>P2_Standards</t>
  </si>
  <si>
    <t>P3_Funding</t>
  </si>
  <si>
    <t>P4_Certification</t>
  </si>
  <si>
    <t>P6_StateCSposition</t>
  </si>
  <si>
    <t>P7_RequireHStoOffer</t>
  </si>
  <si>
    <t>P8_CountGradReq</t>
  </si>
  <si>
    <t>P9_HigherEdAdmission</t>
  </si>
  <si>
    <t>PctHSwFCS</t>
  </si>
  <si>
    <t>PctStudentsHSwCS_ZScore</t>
  </si>
  <si>
    <t>PctStudentsHSwCS</t>
  </si>
  <si>
    <t>PctHSwFCS_ZScore</t>
  </si>
  <si>
    <t>PctInFCS</t>
  </si>
  <si>
    <t>PctInFCS_ZScore</t>
  </si>
  <si>
    <t>PctInAP</t>
  </si>
  <si>
    <t>PctInAP_ZScore</t>
  </si>
  <si>
    <t>Pct_InFCS_FemPlus</t>
  </si>
  <si>
    <t>Pct_InFCS_FemPlus_ZScore</t>
  </si>
  <si>
    <t>Pct_InAP_Female</t>
  </si>
  <si>
    <t>Pct_InAP_Female_ZScore</t>
  </si>
  <si>
    <t>PctAPinFCS</t>
  </si>
  <si>
    <t>AK</t>
  </si>
  <si>
    <t>Alaska</t>
  </si>
  <si>
    <t>No</t>
  </si>
  <si>
    <t>Yes</t>
  </si>
  <si>
    <t>District Decision</t>
  </si>
  <si>
    <t/>
  </si>
  <si>
    <t>AL</t>
  </si>
  <si>
    <t>Alabama</t>
  </si>
  <si>
    <t>In progress</t>
  </si>
  <si>
    <t>AR</t>
  </si>
  <si>
    <t>Arkansas</t>
  </si>
  <si>
    <t>AZ</t>
  </si>
  <si>
    <t>Arizona</t>
  </si>
  <si>
    <t>In Progress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</si>
  <si>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</si>
  <si>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</si>
  <si>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</si>
  <si>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</si>
  <si>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</si>
  <si>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</si>
  <si>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</si>
  <si>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</si>
  <si>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</si>
  <si>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</si>
  <si>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</si>
  <si>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</si>
  <si>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</si>
  <si>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</si>
  <si>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</si>
  <si>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</si>
  <si>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No - Historic Yes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</si>
  <si>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</si>
  <si>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</si>
  <si>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</si>
  <si>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</si>
  <si>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</si>
  <si>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</si>
  <si>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</si>
  <si>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</si>
  <si>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</si>
  <si>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</si>
  <si>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</si>
  <si>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</si>
  <si>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</si>
  <si>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</si>
  <si>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</si>
  <si>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</si>
  <si>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</si>
  <si>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</si>
  <si>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</si>
  <si>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</si>
  <si>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</si>
  <si>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</si>
  <si>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</si>
  <si>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</si>
  <si>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</si>
  <si>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</si>
  <si>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</si>
  <si>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</si>
  <si>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</si>
  <si>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</si>
  <si>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</si>
  <si>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</si>
  <si>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</si>
  <si>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</si>
  <si>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</si>
  <si>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</si>
  <si>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</si>
  <si>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</si>
  <si>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</si>
  <si>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</si>
  <si>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</si>
  <si>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</si>
  <si>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</si>
  <si>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</si>
  <si>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</si>
  <si>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</si>
  <si>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</si>
  <si>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</si>
  <si>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</si>
  <si>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</si>
  <si>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</si>
  <si>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</si>
  <si>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</si>
  <si>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</si>
  <si>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</si>
  <si>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</si>
  <si>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Other</t>
  </si>
  <si>
    <t>SC</t>
  </si>
  <si>
    <t>South Carolina</t>
  </si>
  <si>
    <t>Soon in progress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</si>
  <si>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</si>
  <si>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</si>
  <si>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</si>
  <si>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</si>
  <si>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</si>
  <si>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</si>
  <si>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</si>
  <si>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</si>
  <si>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</si>
  <si>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</si>
  <si>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</si>
  <si>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</si>
  <si>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</si>
  <si>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</si>
  <si>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</si>
  <si>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</si>
  <si>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</si>
  <si>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</si>
  <si>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</si>
  <si>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</si>
  <si>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P5_PreservicePrograms</t>
  </si>
  <si>
    <t>Number of Policies</t>
  </si>
  <si>
    <t>Num Of High Schools</t>
  </si>
  <si>
    <t>Total Students</t>
  </si>
  <si>
    <t>State Avg</t>
  </si>
  <si>
    <t>State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</si>
</sst>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 applyAlignment="1">
      <alignment wrapText="1"/>
    </xf>
    <xf numFmtId="164" fontId="0" fillId="3" borderId="0" xfId="1" applyNumberFormat="1" applyFont="1" applyFill="1" applyAlignment="1">
      <alignment wrapText="1"/>
    </xf>
    <xf numFmtId="2" fontId="0" fillId="3" borderId="0" xfId="0" applyNumberFormat="1" applyFill="1" applyAlignment="1">
      <alignment wrapText="1"/>
    </xf>
    <xf numFmtId="164" fontId="0" fillId="3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2241-C82E-47C6-B187-12782E82D250}">
  <dimension ref="A1:AA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6.5703125" customWidth="1"/>
    <col min="2" max="2" width="11.140625" customWidth="1"/>
    <col min="10" max="10" width="12.5703125" customWidth="1"/>
    <col min="15" max="15" width="9.140625" style="2"/>
    <col min="16" max="16" width="9.140625" style="5"/>
    <col min="17" max="17" width="9.140625" style="3"/>
    <col min="18" max="18" width="9.140625" style="4"/>
    <col min="19" max="19" width="9.140625" style="3"/>
    <col min="20" max="20" width="9.140625" style="4"/>
    <col min="21" max="21" width="9.140625" style="3"/>
    <col min="22" max="22" width="9.140625" style="4"/>
    <col min="23" max="23" width="9.140625" style="3"/>
    <col min="24" max="24" width="9.140625" style="4"/>
    <col min="25" max="25" width="9.140625" style="3"/>
    <col min="26" max="26" width="9.140625" style="4"/>
    <col min="27" max="27" width="9.140625" style="3"/>
  </cols>
  <sheetData>
    <row r="1" spans="1:27" s="1" customFormat="1" ht="6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134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136</v>
      </c>
      <c r="M1" s="10" t="s">
        <v>137</v>
      </c>
      <c r="N1" s="10" t="s">
        <v>135</v>
      </c>
      <c r="O1" s="11" t="s">
        <v>10</v>
      </c>
      <c r="P1" s="12" t="s">
        <v>13</v>
      </c>
      <c r="Q1" s="13" t="s">
        <v>12</v>
      </c>
      <c r="R1" s="12" t="s">
        <v>11</v>
      </c>
      <c r="S1" s="13" t="s">
        <v>14</v>
      </c>
      <c r="T1" s="12" t="s">
        <v>15</v>
      </c>
      <c r="U1" s="13" t="s">
        <v>16</v>
      </c>
      <c r="V1" s="12" t="s">
        <v>17</v>
      </c>
      <c r="W1" s="13" t="s">
        <v>18</v>
      </c>
      <c r="X1" s="12" t="s">
        <v>19</v>
      </c>
      <c r="Y1" s="13" t="s">
        <v>20</v>
      </c>
      <c r="Z1" s="12" t="s">
        <v>21</v>
      </c>
      <c r="AA1" s="13" t="s">
        <v>22</v>
      </c>
    </row>
    <row r="2" spans="1:27" x14ac:dyDescent="0.25">
      <c r="A2" t="s">
        <v>23</v>
      </c>
      <c r="B2" t="s">
        <v>24</v>
      </c>
      <c r="C2" t="s">
        <v>25</v>
      </c>
      <c r="D2" t="s">
        <v>26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27</v>
      </c>
      <c r="K2" t="s">
        <v>25</v>
      </c>
      <c r="L2">
        <v>296</v>
      </c>
      <c r="M2">
        <v>61187</v>
      </c>
      <c r="N2" s="9">
        <v>1</v>
      </c>
      <c r="O2" s="6">
        <v>0.418918919</v>
      </c>
      <c r="P2" s="7">
        <v>-0.87229029051054097</v>
      </c>
      <c r="Q2" s="8">
        <v>0.66627638600000005</v>
      </c>
      <c r="R2" s="7">
        <v>-0.92118810705948295</v>
      </c>
      <c r="S2" s="8" t="s">
        <v>28</v>
      </c>
      <c r="T2" s="7" t="s">
        <v>28</v>
      </c>
      <c r="U2" s="8">
        <v>1.7650808178207699E-3</v>
      </c>
      <c r="V2" s="7">
        <v>-1.1748470748792199</v>
      </c>
      <c r="W2" s="8" t="s">
        <v>28</v>
      </c>
      <c r="X2" s="7" t="s">
        <v>28</v>
      </c>
      <c r="Y2" s="8">
        <v>0.148148148148148</v>
      </c>
      <c r="Z2" s="7">
        <v>-2.1397053043201302</v>
      </c>
      <c r="AA2" s="8" t="s">
        <v>28</v>
      </c>
    </row>
    <row r="3" spans="1:27" x14ac:dyDescent="0.25">
      <c r="A3" t="s">
        <v>29</v>
      </c>
      <c r="B3" t="s">
        <v>30</v>
      </c>
      <c r="C3" t="s">
        <v>31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>
        <v>407</v>
      </c>
      <c r="M3">
        <v>262216</v>
      </c>
      <c r="N3" s="9">
        <v>8</v>
      </c>
      <c r="O3" s="6">
        <v>0.81572481599999902</v>
      </c>
      <c r="P3" s="7">
        <v>1.3647481198429501</v>
      </c>
      <c r="Q3" s="8">
        <v>0.89914549200000005</v>
      </c>
      <c r="R3" s="7">
        <v>1.03744895574417</v>
      </c>
      <c r="S3" s="8">
        <v>4.4932422125270703E-2</v>
      </c>
      <c r="T3" s="7">
        <v>-0.129583812558283</v>
      </c>
      <c r="U3" s="8">
        <v>8.3976568935533995E-3</v>
      </c>
      <c r="V3" s="7">
        <v>-6.0317335093508201E-2</v>
      </c>
      <c r="W3" s="8">
        <v>0.38397555593277799</v>
      </c>
      <c r="X3" s="7">
        <v>1.3372623245145301</v>
      </c>
      <c r="Y3" s="8">
        <v>0.36739327883742001</v>
      </c>
      <c r="Z3" s="7">
        <v>1.34526891616021</v>
      </c>
      <c r="AA3" s="8">
        <v>0.186895263961976</v>
      </c>
    </row>
    <row r="4" spans="1:27" x14ac:dyDescent="0.25">
      <c r="A4" t="s">
        <v>32</v>
      </c>
      <c r="B4" t="s">
        <v>33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>
        <v>306</v>
      </c>
      <c r="M4">
        <v>159278</v>
      </c>
      <c r="N4" s="9">
        <v>9</v>
      </c>
      <c r="O4" s="6">
        <v>0.92483660099999998</v>
      </c>
      <c r="P4" s="7">
        <v>1.9798782273152</v>
      </c>
      <c r="Q4" s="8">
        <v>0.96504199499999999</v>
      </c>
      <c r="R4" s="7">
        <v>1.5916973715256599</v>
      </c>
      <c r="S4" s="8">
        <v>6.4666808975501894E-2</v>
      </c>
      <c r="T4" s="7">
        <v>0.45586314091133501</v>
      </c>
      <c r="U4" s="8">
        <v>8.4380768216577307E-3</v>
      </c>
      <c r="V4" s="7">
        <v>-5.3525221224344097E-2</v>
      </c>
      <c r="W4" s="8">
        <v>0.28621359223300902</v>
      </c>
      <c r="X4" s="7">
        <v>3.6759521674108002E-2</v>
      </c>
      <c r="Y4" s="8">
        <v>0.32886904761904701</v>
      </c>
      <c r="Z4" s="7">
        <v>0.73291345705480904</v>
      </c>
      <c r="AA4" s="8">
        <v>0.13048543689320399</v>
      </c>
    </row>
    <row r="5" spans="1:27" x14ac:dyDescent="0.25">
      <c r="A5" t="s">
        <v>34</v>
      </c>
      <c r="B5" t="s">
        <v>35</v>
      </c>
      <c r="C5" t="s">
        <v>25</v>
      </c>
      <c r="D5" t="s">
        <v>26</v>
      </c>
      <c r="E5" t="s">
        <v>26</v>
      </c>
      <c r="F5" t="s">
        <v>26</v>
      </c>
      <c r="G5" t="s">
        <v>25</v>
      </c>
      <c r="H5" t="s">
        <v>36</v>
      </c>
      <c r="I5" t="s">
        <v>25</v>
      </c>
      <c r="J5" t="s">
        <v>27</v>
      </c>
      <c r="K5" t="s">
        <v>25</v>
      </c>
      <c r="L5">
        <v>867</v>
      </c>
      <c r="M5">
        <v>407289</v>
      </c>
      <c r="N5" s="9">
        <v>3</v>
      </c>
      <c r="O5" s="6">
        <v>0.38408304500000001</v>
      </c>
      <c r="P5" s="7">
        <v>-1.0686814953424399</v>
      </c>
      <c r="Q5" s="8">
        <v>0.78861108400000002</v>
      </c>
      <c r="R5" s="7">
        <v>0.107755910828798</v>
      </c>
      <c r="S5" s="8">
        <v>2.9396816511125998E-2</v>
      </c>
      <c r="T5" s="7">
        <v>-0.59046831057348204</v>
      </c>
      <c r="U5" s="8">
        <v>4.3900031672841596E-3</v>
      </c>
      <c r="V5" s="7">
        <v>-0.73375842550674197</v>
      </c>
      <c r="W5" s="8">
        <v>0.20562933266516301</v>
      </c>
      <c r="X5" s="7">
        <v>-1.0352326055979</v>
      </c>
      <c r="Y5" s="8">
        <v>0.26845637583892601</v>
      </c>
      <c r="Z5" s="7">
        <v>-0.22736603960798701</v>
      </c>
      <c r="AA5" s="8">
        <v>0.14933600601353031</v>
      </c>
    </row>
    <row r="6" spans="1:27" x14ac:dyDescent="0.25">
      <c r="A6" s="9" t="s">
        <v>37</v>
      </c>
      <c r="B6" s="9" t="s">
        <v>38</v>
      </c>
      <c r="C6" t="s">
        <v>26</v>
      </c>
      <c r="D6" t="s">
        <v>26</v>
      </c>
      <c r="E6" t="s">
        <v>26</v>
      </c>
      <c r="F6" t="s">
        <v>26</v>
      </c>
      <c r="G6" t="s">
        <v>25</v>
      </c>
      <c r="H6" t="s">
        <v>25</v>
      </c>
      <c r="I6" t="s">
        <v>25</v>
      </c>
      <c r="J6" t="s">
        <v>27</v>
      </c>
      <c r="K6" t="s">
        <v>26</v>
      </c>
      <c r="L6">
        <v>2633</v>
      </c>
      <c r="M6">
        <v>2013095</v>
      </c>
      <c r="N6" s="9">
        <v>5</v>
      </c>
      <c r="O6" s="6">
        <v>0.40600076000000002</v>
      </c>
      <c r="P6" s="7">
        <v>-0.94511788226897098</v>
      </c>
      <c r="Q6" s="8">
        <v>0.75251111500000001</v>
      </c>
      <c r="R6" s="7">
        <v>-0.19587705476288</v>
      </c>
      <c r="S6" s="8" t="s">
        <v>28</v>
      </c>
      <c r="T6" s="7" t="s">
        <v>28</v>
      </c>
      <c r="U6" s="8">
        <v>1.6026566058730402E-2</v>
      </c>
      <c r="V6" s="7">
        <v>1.22163496362542</v>
      </c>
      <c r="W6" s="8" t="s">
        <v>28</v>
      </c>
      <c r="X6" s="7" t="s">
        <v>28</v>
      </c>
      <c r="Y6" s="8">
        <v>0.31962309766605701</v>
      </c>
      <c r="Z6" s="7">
        <v>0.58594600957388698</v>
      </c>
      <c r="AA6" s="8" t="s">
        <v>28</v>
      </c>
    </row>
    <row r="7" spans="1:27" x14ac:dyDescent="0.25">
      <c r="A7" t="s">
        <v>39</v>
      </c>
      <c r="B7" t="s">
        <v>40</v>
      </c>
      <c r="C7" t="s">
        <v>25</v>
      </c>
      <c r="D7" t="s">
        <v>25</v>
      </c>
      <c r="E7" t="s">
        <v>26</v>
      </c>
      <c r="F7" t="s">
        <v>25</v>
      </c>
      <c r="G7" t="s">
        <v>25</v>
      </c>
      <c r="H7" t="s">
        <v>26</v>
      </c>
      <c r="I7" t="s">
        <v>25</v>
      </c>
      <c r="J7" t="s">
        <v>27</v>
      </c>
      <c r="K7" t="s">
        <v>26</v>
      </c>
      <c r="L7">
        <v>533</v>
      </c>
      <c r="M7">
        <v>323033</v>
      </c>
      <c r="N7" s="9">
        <v>3</v>
      </c>
      <c r="O7" s="6">
        <v>0.424015009</v>
      </c>
      <c r="P7" s="7">
        <v>-0.84356050307843</v>
      </c>
      <c r="Q7" s="8">
        <v>0.66109180000000001</v>
      </c>
      <c r="R7" s="7">
        <v>-0.96479510357920695</v>
      </c>
      <c r="S7" s="8" t="s">
        <v>28</v>
      </c>
      <c r="T7" s="7" t="s">
        <v>28</v>
      </c>
      <c r="U7" s="8">
        <v>8.3582791850987295E-3</v>
      </c>
      <c r="V7" s="7">
        <v>-6.6934315683888093E-2</v>
      </c>
      <c r="W7" s="8" t="s">
        <v>28</v>
      </c>
      <c r="X7" s="7" t="s">
        <v>28</v>
      </c>
      <c r="Y7" s="8">
        <v>0.26592592592592501</v>
      </c>
      <c r="Z7" s="7">
        <v>-0.26758838199387502</v>
      </c>
      <c r="AA7" s="8" t="s">
        <v>28</v>
      </c>
    </row>
    <row r="8" spans="1:27" x14ac:dyDescent="0.25">
      <c r="A8" t="s">
        <v>41</v>
      </c>
      <c r="B8" t="s">
        <v>42</v>
      </c>
      <c r="C8" t="s">
        <v>26</v>
      </c>
      <c r="D8" t="s">
        <v>26</v>
      </c>
      <c r="E8" t="s">
        <v>25</v>
      </c>
      <c r="F8" t="s">
        <v>26</v>
      </c>
      <c r="G8" t="s">
        <v>26</v>
      </c>
      <c r="H8" t="s">
        <v>26</v>
      </c>
      <c r="I8" t="s">
        <v>26</v>
      </c>
      <c r="J8" t="s">
        <v>25</v>
      </c>
      <c r="K8" t="s">
        <v>25</v>
      </c>
      <c r="L8">
        <v>209</v>
      </c>
      <c r="M8">
        <v>169150</v>
      </c>
      <c r="N8" s="9">
        <v>6</v>
      </c>
      <c r="O8" s="6">
        <v>0.81818181800000001</v>
      </c>
      <c r="P8" s="7">
        <v>1.3785997482836301</v>
      </c>
      <c r="Q8" s="8">
        <v>0.88891729099999905</v>
      </c>
      <c r="R8" s="7">
        <v>0.95142065465898895</v>
      </c>
      <c r="S8" s="8">
        <v>5.2970736033106702E-2</v>
      </c>
      <c r="T8" s="7">
        <v>0.10888350968942399</v>
      </c>
      <c r="U8" s="8">
        <v>2.0384274312740099E-2</v>
      </c>
      <c r="V8" s="7">
        <v>1.9538987765010301</v>
      </c>
      <c r="W8" s="8">
        <v>0.24419642857142801</v>
      </c>
      <c r="X8" s="7">
        <v>-0.52218423355878996</v>
      </c>
      <c r="Y8" s="8">
        <v>0.27842227378190199</v>
      </c>
      <c r="Z8" s="7">
        <v>-6.8954779544778105E-2</v>
      </c>
      <c r="AA8" s="8">
        <v>0.38482142857142726</v>
      </c>
    </row>
    <row r="9" spans="1:27" x14ac:dyDescent="0.25">
      <c r="A9" s="9" t="s">
        <v>43</v>
      </c>
      <c r="B9" s="9" t="s">
        <v>44</v>
      </c>
      <c r="C9" t="s">
        <v>25</v>
      </c>
      <c r="D9" t="s">
        <v>25</v>
      </c>
      <c r="E9" t="s">
        <v>25</v>
      </c>
      <c r="F9" t="s">
        <v>26</v>
      </c>
      <c r="G9" t="s">
        <v>25</v>
      </c>
      <c r="H9" t="s">
        <v>25</v>
      </c>
      <c r="I9" t="s">
        <v>25</v>
      </c>
      <c r="J9" t="s">
        <v>26</v>
      </c>
      <c r="K9" t="s">
        <v>25</v>
      </c>
      <c r="L9">
        <v>43</v>
      </c>
      <c r="M9">
        <v>20826</v>
      </c>
      <c r="N9" s="9">
        <v>2</v>
      </c>
      <c r="O9" s="6">
        <v>0.37209302299999902</v>
      </c>
      <c r="P9" s="7">
        <v>-1.1362766091191501</v>
      </c>
      <c r="Q9" s="8">
        <v>0.50800597299999894</v>
      </c>
      <c r="R9" s="7">
        <v>-2.2523835677705399</v>
      </c>
      <c r="S9" s="8" t="s">
        <v>28</v>
      </c>
      <c r="T9" s="7" t="s">
        <v>28</v>
      </c>
      <c r="U9" s="8">
        <v>2.0359166426582101E-2</v>
      </c>
      <c r="V9" s="7">
        <v>1.9496796788975099</v>
      </c>
      <c r="W9" s="8" t="s">
        <v>28</v>
      </c>
      <c r="X9" s="7" t="s">
        <v>28</v>
      </c>
      <c r="Y9" s="8">
        <v>0.40566037735848998</v>
      </c>
      <c r="Z9" s="7">
        <v>1.9535371655815199</v>
      </c>
      <c r="AA9" s="8" t="s">
        <v>28</v>
      </c>
    </row>
    <row r="10" spans="1:27" x14ac:dyDescent="0.25">
      <c r="A10" t="s">
        <v>45</v>
      </c>
      <c r="B10" t="s">
        <v>46</v>
      </c>
      <c r="C10" t="s">
        <v>25</v>
      </c>
      <c r="D10" t="s">
        <v>26</v>
      </c>
      <c r="E10" t="s">
        <v>25</v>
      </c>
      <c r="F10" t="s">
        <v>25</v>
      </c>
      <c r="G10" t="s">
        <v>25</v>
      </c>
      <c r="H10" t="s">
        <v>25</v>
      </c>
      <c r="I10" t="s">
        <v>26</v>
      </c>
      <c r="J10" t="s">
        <v>26</v>
      </c>
      <c r="K10" t="s">
        <v>25</v>
      </c>
      <c r="L10">
        <v>55</v>
      </c>
      <c r="M10">
        <v>49864</v>
      </c>
      <c r="N10" s="9">
        <v>3</v>
      </c>
      <c r="O10" s="6">
        <v>0.54545454500000001</v>
      </c>
      <c r="P10" s="7">
        <v>-0.158931296150323</v>
      </c>
      <c r="Q10" s="8">
        <v>0.73666907999999998</v>
      </c>
      <c r="R10" s="7">
        <v>-0.329122711235804</v>
      </c>
      <c r="S10" s="8">
        <v>3.4112786780041697E-2</v>
      </c>
      <c r="T10" s="7">
        <v>-0.45056275143229901</v>
      </c>
      <c r="U10" s="8">
        <v>1.1070110701107E-2</v>
      </c>
      <c r="V10" s="7">
        <v>0.38875844070044702</v>
      </c>
      <c r="W10" s="8">
        <v>0.213403880070546</v>
      </c>
      <c r="X10" s="7">
        <v>-0.93180975780643005</v>
      </c>
      <c r="Y10" s="8">
        <v>0.27173913043478198</v>
      </c>
      <c r="Z10" s="7">
        <v>-0.17518556425258799</v>
      </c>
      <c r="AA10" s="8">
        <v>0.32451499118165766</v>
      </c>
    </row>
    <row r="11" spans="1:27" x14ac:dyDescent="0.25">
      <c r="A11" t="s">
        <v>47</v>
      </c>
      <c r="B11" t="s">
        <v>48</v>
      </c>
      <c r="C11" t="s">
        <v>25</v>
      </c>
      <c r="D11" t="s">
        <v>26</v>
      </c>
      <c r="E11" t="s">
        <v>26</v>
      </c>
      <c r="F11" t="s">
        <v>26</v>
      </c>
      <c r="G11" t="s">
        <v>25</v>
      </c>
      <c r="H11" t="s">
        <v>26</v>
      </c>
      <c r="I11" t="s">
        <v>26</v>
      </c>
      <c r="J11" t="s">
        <v>26</v>
      </c>
      <c r="K11" t="s">
        <v>25</v>
      </c>
      <c r="L11">
        <v>1280</v>
      </c>
      <c r="M11">
        <v>932983</v>
      </c>
      <c r="N11" s="9">
        <v>6</v>
      </c>
      <c r="O11" s="6">
        <v>0.375</v>
      </c>
      <c r="P11" s="7">
        <v>-1.11988819539803</v>
      </c>
      <c r="Q11" s="8">
        <v>0.74531248999999999</v>
      </c>
      <c r="R11" s="7">
        <v>-0.25642391719737201</v>
      </c>
      <c r="S11" s="8">
        <v>2.4972587924967499E-2</v>
      </c>
      <c r="T11" s="7">
        <v>-0.72171896289305604</v>
      </c>
      <c r="U11" s="8">
        <v>1.5252153576217301E-2</v>
      </c>
      <c r="V11" s="7">
        <v>1.0915036642981399</v>
      </c>
      <c r="W11" s="8">
        <v>0.289497403322031</v>
      </c>
      <c r="X11" s="7">
        <v>8.0443234272045402E-2</v>
      </c>
      <c r="Y11" s="8">
        <v>0.31018973998594501</v>
      </c>
      <c r="Z11" s="7">
        <v>0.43599965398365598</v>
      </c>
      <c r="AA11" s="8">
        <v>0.61075582643031778</v>
      </c>
    </row>
    <row r="12" spans="1:27" x14ac:dyDescent="0.25">
      <c r="A12" t="s">
        <v>49</v>
      </c>
      <c r="B12" t="s">
        <v>50</v>
      </c>
      <c r="C12" t="s">
        <v>26</v>
      </c>
      <c r="D12" t="s">
        <v>31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>
        <v>511</v>
      </c>
      <c r="M12">
        <v>544289</v>
      </c>
      <c r="N12" s="9">
        <v>8</v>
      </c>
      <c r="O12" s="6">
        <v>0.61252446199999999</v>
      </c>
      <c r="P12" s="7">
        <v>0.21918299510029399</v>
      </c>
      <c r="Q12" s="8">
        <v>0.83608473699999997</v>
      </c>
      <c r="R12" s="7">
        <v>0.50705171210387201</v>
      </c>
      <c r="S12" s="8">
        <v>3.31459941317939E-2</v>
      </c>
      <c r="T12" s="7">
        <v>-0.47924394709594098</v>
      </c>
      <c r="U12" s="8">
        <v>1.2430896086454001E-2</v>
      </c>
      <c r="V12" s="7">
        <v>0.61742310494518204</v>
      </c>
      <c r="W12" s="8">
        <v>0.26622692755390498</v>
      </c>
      <c r="X12" s="7">
        <v>-0.22911804922281101</v>
      </c>
      <c r="Y12" s="8">
        <v>0.29145728643216001</v>
      </c>
      <c r="Z12" s="7">
        <v>0.13824107883971901</v>
      </c>
      <c r="AA12" s="8">
        <v>0.37503464331245345</v>
      </c>
    </row>
    <row r="13" spans="1:27" x14ac:dyDescent="0.25">
      <c r="A13" t="s">
        <v>51</v>
      </c>
      <c r="B13" t="s">
        <v>52</v>
      </c>
      <c r="C13" t="s">
        <v>26</v>
      </c>
      <c r="D13" t="s">
        <v>26</v>
      </c>
      <c r="E13" t="s">
        <v>53</v>
      </c>
      <c r="F13" t="s">
        <v>26</v>
      </c>
      <c r="G13" t="s">
        <v>25</v>
      </c>
      <c r="H13" t="s">
        <v>26</v>
      </c>
      <c r="I13" t="s">
        <v>26</v>
      </c>
      <c r="J13" t="s">
        <v>26</v>
      </c>
      <c r="K13" t="s">
        <v>25</v>
      </c>
      <c r="L13">
        <v>64</v>
      </c>
      <c r="M13">
        <v>59099</v>
      </c>
      <c r="N13" s="9">
        <v>6</v>
      </c>
      <c r="O13" s="6">
        <v>0.71875</v>
      </c>
      <c r="P13" s="7">
        <v>0.81804155658599897</v>
      </c>
      <c r="Q13" s="8">
        <v>0.87409730299999999</v>
      </c>
      <c r="R13" s="7">
        <v>0.82677132583344104</v>
      </c>
      <c r="S13" s="8">
        <v>3.8816223624765202E-2</v>
      </c>
      <c r="T13" s="7">
        <v>-0.31102901306596797</v>
      </c>
      <c r="U13" s="8">
        <v>1.25890454999238E-2</v>
      </c>
      <c r="V13" s="7">
        <v>0.64399833342792101</v>
      </c>
      <c r="W13" s="8">
        <v>0.26416739319965099</v>
      </c>
      <c r="X13" s="7">
        <v>-0.25651551648808302</v>
      </c>
      <c r="Y13" s="8">
        <v>0.34139784946236501</v>
      </c>
      <c r="Z13" s="7">
        <v>0.93206292641908395</v>
      </c>
      <c r="AA13" s="8">
        <v>0.32432432432432307</v>
      </c>
    </row>
    <row r="14" spans="1:27" x14ac:dyDescent="0.25">
      <c r="A14" t="s">
        <v>54</v>
      </c>
      <c r="B14" t="s">
        <v>55</v>
      </c>
      <c r="C14" t="s">
        <v>31</v>
      </c>
      <c r="D14" t="s">
        <v>26</v>
      </c>
      <c r="E14" t="s">
        <v>26</v>
      </c>
      <c r="F14" t="s">
        <v>26</v>
      </c>
      <c r="G14" t="s">
        <v>25</v>
      </c>
      <c r="H14" t="s">
        <v>26</v>
      </c>
      <c r="I14" t="s">
        <v>26</v>
      </c>
      <c r="J14" t="s">
        <v>27</v>
      </c>
      <c r="K14" t="s">
        <v>26</v>
      </c>
      <c r="L14">
        <v>353</v>
      </c>
      <c r="M14">
        <v>164316</v>
      </c>
      <c r="N14" s="9">
        <v>6</v>
      </c>
      <c r="O14" s="6">
        <v>0.64305948999999996</v>
      </c>
      <c r="P14" s="7">
        <v>0.39132769106790299</v>
      </c>
      <c r="Q14" s="8">
        <v>0.727074463</v>
      </c>
      <c r="R14" s="7">
        <v>-0.40982200528301799</v>
      </c>
      <c r="S14" s="8">
        <v>3.52917549112685E-2</v>
      </c>
      <c r="T14" s="7">
        <v>-0.41558708657365601</v>
      </c>
      <c r="U14" s="8">
        <v>3.6271574283697201E-3</v>
      </c>
      <c r="V14" s="7">
        <v>-0.86194606379101701</v>
      </c>
      <c r="W14" s="8">
        <v>0.18313502327987499</v>
      </c>
      <c r="X14" s="7">
        <v>-1.3344687430119</v>
      </c>
      <c r="Y14" s="8">
        <v>0.20134228187919401</v>
      </c>
      <c r="Z14" s="7">
        <v>-1.2941668690961601</v>
      </c>
      <c r="AA14" s="8">
        <v>0.1027763407484048</v>
      </c>
    </row>
    <row r="15" spans="1:27" x14ac:dyDescent="0.25">
      <c r="A15" t="s">
        <v>56</v>
      </c>
      <c r="B15" t="s">
        <v>57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>
        <v>262</v>
      </c>
      <c r="M15">
        <v>114591</v>
      </c>
      <c r="N15" s="9">
        <v>9</v>
      </c>
      <c r="O15" s="6">
        <v>0.39694656499999997</v>
      </c>
      <c r="P15" s="7">
        <v>-0.99616193716574297</v>
      </c>
      <c r="Q15" s="8">
        <v>0.59778448799999995</v>
      </c>
      <c r="R15" s="7">
        <v>-1.4972661116899799</v>
      </c>
      <c r="S15" s="8">
        <v>2.00801110034819E-2</v>
      </c>
      <c r="T15" s="7">
        <v>-0.86686082771722806</v>
      </c>
      <c r="U15" s="8">
        <v>4.14517719541674E-3</v>
      </c>
      <c r="V15" s="7">
        <v>-0.77489867382089905</v>
      </c>
      <c r="W15" s="8">
        <v>0.22555410691003899</v>
      </c>
      <c r="X15" s="7">
        <v>-0.77017834757378001</v>
      </c>
      <c r="Y15" s="8">
        <v>0.28000000000000003</v>
      </c>
      <c r="Z15" s="7">
        <v>-4.3876296936020499E-2</v>
      </c>
      <c r="AA15" s="8">
        <v>0.20643198609300339</v>
      </c>
    </row>
    <row r="16" spans="1:27" x14ac:dyDescent="0.25">
      <c r="A16" t="s">
        <v>58</v>
      </c>
      <c r="B16" t="s">
        <v>59</v>
      </c>
      <c r="C16" t="s">
        <v>25</v>
      </c>
      <c r="D16" t="s">
        <v>31</v>
      </c>
      <c r="E16" t="s">
        <v>25</v>
      </c>
      <c r="F16" t="s">
        <v>26</v>
      </c>
      <c r="G16" t="s">
        <v>25</v>
      </c>
      <c r="H16" t="s">
        <v>25</v>
      </c>
      <c r="I16" t="s">
        <v>26</v>
      </c>
      <c r="J16" t="s">
        <v>26</v>
      </c>
      <c r="K16" t="s">
        <v>26</v>
      </c>
      <c r="L16">
        <v>994</v>
      </c>
      <c r="M16">
        <v>616175</v>
      </c>
      <c r="N16" s="9">
        <v>4</v>
      </c>
      <c r="O16" s="6">
        <v>0.42756539199999999</v>
      </c>
      <c r="P16" s="7">
        <v>-0.82354481479730002</v>
      </c>
      <c r="Q16" s="8">
        <v>0.80427691999999995</v>
      </c>
      <c r="R16" s="7">
        <v>0.23951957641956001</v>
      </c>
      <c r="S16" s="8">
        <v>4.10792388525986E-2</v>
      </c>
      <c r="T16" s="7">
        <v>-0.24389364266681399</v>
      </c>
      <c r="U16" s="8">
        <v>1.36016553738791E-2</v>
      </c>
      <c r="V16" s="7">
        <v>0.81415602275366405</v>
      </c>
      <c r="W16" s="8">
        <v>0.373340707964601</v>
      </c>
      <c r="X16" s="7">
        <v>1.1957896180857801</v>
      </c>
      <c r="Y16" s="8">
        <v>0.31082209760171797</v>
      </c>
      <c r="Z16" s="7">
        <v>0.44605118845635</v>
      </c>
      <c r="AA16" s="8">
        <v>0.33110777496839339</v>
      </c>
    </row>
    <row r="17" spans="1:27" x14ac:dyDescent="0.25">
      <c r="A17" t="s">
        <v>60</v>
      </c>
      <c r="B17" t="s">
        <v>61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>
        <v>415</v>
      </c>
      <c r="M17">
        <v>342616</v>
      </c>
      <c r="N17" s="9">
        <v>9</v>
      </c>
      <c r="O17" s="6">
        <v>0.74216867500000006</v>
      </c>
      <c r="P17" s="7">
        <v>0.95006700250467502</v>
      </c>
      <c r="Q17" s="8">
        <v>0.87219432200000002</v>
      </c>
      <c r="R17" s="7">
        <v>0.81076555683971596</v>
      </c>
      <c r="S17" s="8">
        <v>4.6970952903542099E-2</v>
      </c>
      <c r="T17" s="7">
        <v>-6.9108073294103498E-2</v>
      </c>
      <c r="U17" s="8">
        <v>8.4730427067037095E-3</v>
      </c>
      <c r="V17" s="7">
        <v>-4.7649597889353003E-2</v>
      </c>
      <c r="W17" s="8">
        <v>0.209532094699558</v>
      </c>
      <c r="X17" s="7">
        <v>-0.98331514432290701</v>
      </c>
      <c r="Y17" s="8">
        <v>0.2376851532897</v>
      </c>
      <c r="Z17" s="7">
        <v>-0.71648484913219301</v>
      </c>
      <c r="AA17" s="8">
        <v>0.1803889890014293</v>
      </c>
    </row>
    <row r="18" spans="1:27" x14ac:dyDescent="0.25">
      <c r="A18" t="s">
        <v>62</v>
      </c>
      <c r="B18" t="s">
        <v>63</v>
      </c>
      <c r="C18" t="s">
        <v>25</v>
      </c>
      <c r="D18" t="s">
        <v>26</v>
      </c>
      <c r="E18" t="s">
        <v>25</v>
      </c>
      <c r="F18" t="s">
        <v>31</v>
      </c>
      <c r="G18" t="s">
        <v>25</v>
      </c>
      <c r="H18" t="s">
        <v>26</v>
      </c>
      <c r="I18" t="s">
        <v>25</v>
      </c>
      <c r="J18" t="s">
        <v>27</v>
      </c>
      <c r="K18" t="s">
        <v>25</v>
      </c>
      <c r="L18">
        <v>365</v>
      </c>
      <c r="M18">
        <v>159224</v>
      </c>
      <c r="N18" s="9">
        <v>2</v>
      </c>
      <c r="O18" s="6">
        <v>0.27397260299999998</v>
      </c>
      <c r="P18" s="7">
        <v>-1.6894416453232799</v>
      </c>
      <c r="Q18" s="8">
        <v>0.56904499799999997</v>
      </c>
      <c r="R18" s="7">
        <v>-1.73899087822073</v>
      </c>
      <c r="S18" s="8">
        <v>2.97819424207405E-2</v>
      </c>
      <c r="T18" s="7">
        <v>-0.57904303588938799</v>
      </c>
      <c r="U18" s="8">
        <v>1.8652966889413599E-3</v>
      </c>
      <c r="V18" s="7">
        <v>-1.1580069259707</v>
      </c>
      <c r="W18" s="8">
        <v>0.149514972585407</v>
      </c>
      <c r="X18" s="7">
        <v>-1.7817078174444501</v>
      </c>
      <c r="Y18" s="8">
        <v>0.16161616161616099</v>
      </c>
      <c r="Z18" s="7">
        <v>-1.9256267540255301</v>
      </c>
      <c r="AA18" s="8">
        <v>6.2631800927878539E-2</v>
      </c>
    </row>
    <row r="19" spans="1:27" x14ac:dyDescent="0.25">
      <c r="A19" t="s">
        <v>64</v>
      </c>
      <c r="B19" t="s">
        <v>65</v>
      </c>
      <c r="C19" t="s">
        <v>31</v>
      </c>
      <c r="D19" t="s">
        <v>26</v>
      </c>
      <c r="E19" t="s">
        <v>26</v>
      </c>
      <c r="F19" t="s">
        <v>26</v>
      </c>
      <c r="G19" t="s">
        <v>25</v>
      </c>
      <c r="H19" t="s">
        <v>26</v>
      </c>
      <c r="I19" t="s">
        <v>25</v>
      </c>
      <c r="J19" t="s">
        <v>27</v>
      </c>
      <c r="K19" t="s">
        <v>26</v>
      </c>
      <c r="L19">
        <v>405</v>
      </c>
      <c r="M19">
        <v>214207</v>
      </c>
      <c r="N19" s="9">
        <v>5</v>
      </c>
      <c r="O19" s="6">
        <v>0.51111111099999995</v>
      </c>
      <c r="P19" s="7">
        <v>-0.35254631443076001</v>
      </c>
      <c r="Q19" s="8">
        <v>0.81385534799999903</v>
      </c>
      <c r="R19" s="7">
        <v>0.32008270652491699</v>
      </c>
      <c r="S19" s="8">
        <v>3.56010774624545E-2</v>
      </c>
      <c r="T19" s="7">
        <v>-0.406410619799915</v>
      </c>
      <c r="U19" s="8">
        <v>8.3470661556345003E-3</v>
      </c>
      <c r="V19" s="7">
        <v>-6.8818539048729102E-2</v>
      </c>
      <c r="W19" s="8">
        <v>0.23537896669289199</v>
      </c>
      <c r="X19" s="7">
        <v>-0.63948071015361896</v>
      </c>
      <c r="Y19" s="8">
        <v>0.30201342281879101</v>
      </c>
      <c r="Z19" s="7">
        <v>0.30603437513610199</v>
      </c>
      <c r="AA19" s="8">
        <v>0.23446105428796243</v>
      </c>
    </row>
    <row r="20" spans="1:27" x14ac:dyDescent="0.25">
      <c r="A20" t="s">
        <v>66</v>
      </c>
      <c r="B20" t="s">
        <v>67</v>
      </c>
      <c r="C20" t="s">
        <v>25</v>
      </c>
      <c r="D20" t="s">
        <v>25</v>
      </c>
      <c r="E20" t="s">
        <v>25</v>
      </c>
      <c r="F20" t="s">
        <v>26</v>
      </c>
      <c r="G20" t="s">
        <v>25</v>
      </c>
      <c r="H20" t="s">
        <v>25</v>
      </c>
      <c r="I20" t="s">
        <v>25</v>
      </c>
      <c r="J20" t="s">
        <v>26</v>
      </c>
      <c r="K20" t="s">
        <v>26</v>
      </c>
      <c r="L20">
        <v>398</v>
      </c>
      <c r="M20">
        <v>244519</v>
      </c>
      <c r="N20" s="9">
        <v>3</v>
      </c>
      <c r="O20" s="6">
        <v>0.29396984900000001</v>
      </c>
      <c r="P20" s="7">
        <v>-1.5767048948326801</v>
      </c>
      <c r="Q20" s="8">
        <v>0.450770847999999</v>
      </c>
      <c r="R20" s="7">
        <v>-2.73378206259363</v>
      </c>
      <c r="S20" s="8">
        <v>1.8722471464385101E-2</v>
      </c>
      <c r="T20" s="7">
        <v>-0.90713701861721396</v>
      </c>
      <c r="U20" s="8">
        <v>4.0978410675653002E-3</v>
      </c>
      <c r="V20" s="7">
        <v>-0.78285297719478197</v>
      </c>
      <c r="W20" s="8">
        <v>0.393840104849279</v>
      </c>
      <c r="X20" s="7">
        <v>1.4684879364924499</v>
      </c>
      <c r="Y20" s="8">
        <v>0.34830339321357201</v>
      </c>
      <c r="Z20" s="7">
        <v>1.0418288394667199</v>
      </c>
      <c r="AA20" s="8">
        <v>0.21887287024901789</v>
      </c>
    </row>
    <row r="21" spans="1:27" x14ac:dyDescent="0.25">
      <c r="A21" t="s">
        <v>68</v>
      </c>
      <c r="B21" t="s">
        <v>69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25</v>
      </c>
      <c r="J21" t="s">
        <v>26</v>
      </c>
      <c r="K21" t="s">
        <v>26</v>
      </c>
      <c r="L21">
        <v>387</v>
      </c>
      <c r="M21">
        <v>327368</v>
      </c>
      <c r="N21" s="9">
        <v>8</v>
      </c>
      <c r="O21" s="6">
        <v>0.824289405999999</v>
      </c>
      <c r="P21" s="7">
        <v>1.41303197082344</v>
      </c>
      <c r="Q21" s="8">
        <v>0.89619582799999997</v>
      </c>
      <c r="R21" s="7">
        <v>1.0126396483506099</v>
      </c>
      <c r="S21" s="8">
        <v>5.88542557611006E-2</v>
      </c>
      <c r="T21" s="7">
        <v>0.28342598352321902</v>
      </c>
      <c r="U21" s="8">
        <v>1.7100021993597399E-2</v>
      </c>
      <c r="V21" s="7">
        <v>1.4020171484805799</v>
      </c>
      <c r="W21" s="8">
        <v>0.25313100867847999</v>
      </c>
      <c r="X21" s="7">
        <v>-0.40332976264096798</v>
      </c>
      <c r="Y21" s="8">
        <v>0.29885673454805201</v>
      </c>
      <c r="Z21" s="7">
        <v>0.25585776591776699</v>
      </c>
      <c r="AA21" s="8">
        <v>0.29054860642549429</v>
      </c>
    </row>
    <row r="22" spans="1:27" x14ac:dyDescent="0.25">
      <c r="A22" s="9" t="s">
        <v>70</v>
      </c>
      <c r="B22" s="9" t="s">
        <v>71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>
        <v>242</v>
      </c>
      <c r="M22">
        <v>270650</v>
      </c>
      <c r="N22" s="9">
        <v>9</v>
      </c>
      <c r="O22" s="6">
        <v>0.90082644599999995</v>
      </c>
      <c r="P22" s="7">
        <v>1.84451824557193</v>
      </c>
      <c r="Q22" s="8">
        <v>0.96136701899999999</v>
      </c>
      <c r="R22" s="7">
        <v>1.5607875427289</v>
      </c>
      <c r="S22" s="8">
        <v>0.12536116755957799</v>
      </c>
      <c r="T22" s="7">
        <v>2.25644238340369</v>
      </c>
      <c r="U22" s="8">
        <v>2.8158137816368001E-2</v>
      </c>
      <c r="V22" s="7">
        <v>3.2602090198963101</v>
      </c>
      <c r="W22" s="8">
        <v>0.406289604762887</v>
      </c>
      <c r="X22" s="7">
        <v>1.6341005011227101</v>
      </c>
      <c r="Y22" s="8">
        <v>0.36425665923107198</v>
      </c>
      <c r="Z22" s="7">
        <v>1.2954113050323699</v>
      </c>
      <c r="AA22" s="8">
        <v>0.22461611011229474</v>
      </c>
    </row>
    <row r="23" spans="1:27" x14ac:dyDescent="0.25">
      <c r="A23" t="s">
        <v>72</v>
      </c>
      <c r="B23" t="s">
        <v>73</v>
      </c>
      <c r="C23" t="s">
        <v>26</v>
      </c>
      <c r="D23" t="s">
        <v>25</v>
      </c>
      <c r="E23" t="s">
        <v>26</v>
      </c>
      <c r="F23" t="s">
        <v>25</v>
      </c>
      <c r="G23" t="s">
        <v>25</v>
      </c>
      <c r="H23" t="s">
        <v>26</v>
      </c>
      <c r="I23" t="s">
        <v>25</v>
      </c>
      <c r="J23" t="s">
        <v>27</v>
      </c>
      <c r="K23" t="s">
        <v>25</v>
      </c>
      <c r="L23">
        <v>126</v>
      </c>
      <c r="M23">
        <v>54378</v>
      </c>
      <c r="N23" s="9">
        <v>3</v>
      </c>
      <c r="O23" s="6">
        <v>0.60317460299999903</v>
      </c>
      <c r="P23" s="7">
        <v>0.16647210074987701</v>
      </c>
      <c r="Q23" s="8">
        <v>0.71818035800000002</v>
      </c>
      <c r="R23" s="7">
        <v>-0.48462936806590001</v>
      </c>
      <c r="S23" s="8" t="s">
        <v>28</v>
      </c>
      <c r="T23" s="7" t="s">
        <v>28</v>
      </c>
      <c r="U23" s="8">
        <v>5.51693699657949E-3</v>
      </c>
      <c r="V23" s="7">
        <v>-0.54438988254864096</v>
      </c>
      <c r="W23" s="8" t="s">
        <v>28</v>
      </c>
      <c r="X23" s="7" t="s">
        <v>28</v>
      </c>
      <c r="Y23" s="8">
        <v>0.293333333333333</v>
      </c>
      <c r="Z23" s="7">
        <v>0.16806146785563</v>
      </c>
      <c r="AA23" s="8" t="s">
        <v>28</v>
      </c>
    </row>
    <row r="24" spans="1:27" x14ac:dyDescent="0.25">
      <c r="A24" s="9" t="s">
        <v>74</v>
      </c>
      <c r="B24" s="9" t="s">
        <v>75</v>
      </c>
      <c r="C24" t="s">
        <v>25</v>
      </c>
      <c r="D24" t="s">
        <v>26</v>
      </c>
      <c r="E24" t="s">
        <v>25</v>
      </c>
      <c r="F24" t="s">
        <v>25</v>
      </c>
      <c r="G24" t="s">
        <v>25</v>
      </c>
      <c r="H24" t="s">
        <v>26</v>
      </c>
      <c r="I24" t="s">
        <v>25</v>
      </c>
      <c r="J24" t="s">
        <v>26</v>
      </c>
      <c r="K24" t="s">
        <v>25</v>
      </c>
      <c r="L24">
        <v>1327</v>
      </c>
      <c r="M24">
        <v>542475</v>
      </c>
      <c r="N24" s="9">
        <v>3</v>
      </c>
      <c r="O24" s="6">
        <v>0.43707611200000002</v>
      </c>
      <c r="P24" s="7">
        <v>-0.76992704824954805</v>
      </c>
      <c r="Q24" s="8">
        <v>0.72470243599999995</v>
      </c>
      <c r="R24" s="7">
        <v>-0.42977286985228003</v>
      </c>
      <c r="S24" s="8" t="s">
        <v>28</v>
      </c>
      <c r="T24" s="7" t="s">
        <v>28</v>
      </c>
      <c r="U24" s="8">
        <v>8.5036176782340208E-3</v>
      </c>
      <c r="V24" s="7">
        <v>-4.2511818137635098E-2</v>
      </c>
      <c r="W24" s="8" t="s">
        <v>28</v>
      </c>
      <c r="X24" s="7" t="s">
        <v>28</v>
      </c>
      <c r="Y24" s="8">
        <v>0.29178408844569598</v>
      </c>
      <c r="Z24" s="7">
        <v>0.14343570546058901</v>
      </c>
      <c r="AA24" s="8" t="s">
        <v>28</v>
      </c>
    </row>
    <row r="25" spans="1:27" x14ac:dyDescent="0.25">
      <c r="A25" t="s">
        <v>76</v>
      </c>
      <c r="B25" t="s">
        <v>77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26</v>
      </c>
      <c r="I25" t="s">
        <v>25</v>
      </c>
      <c r="J25" t="s">
        <v>26</v>
      </c>
      <c r="K25" t="s">
        <v>25</v>
      </c>
      <c r="L25">
        <v>1114</v>
      </c>
      <c r="M25">
        <v>309507</v>
      </c>
      <c r="N25" s="9">
        <v>2</v>
      </c>
      <c r="O25" s="6">
        <v>0.23967684</v>
      </c>
      <c r="P25" s="7">
        <v>-1.8827879129151099</v>
      </c>
      <c r="Q25" s="8">
        <v>0.69241042699999999</v>
      </c>
      <c r="R25" s="7">
        <v>-0.70137749249290304</v>
      </c>
      <c r="S25" s="8" t="s">
        <v>28</v>
      </c>
      <c r="T25" s="7" t="s">
        <v>28</v>
      </c>
      <c r="U25" s="8">
        <v>5.84477895491862E-3</v>
      </c>
      <c r="V25" s="7">
        <v>-0.489299732304387</v>
      </c>
      <c r="W25" s="8" t="s">
        <v>28</v>
      </c>
      <c r="X25" s="7" t="s">
        <v>28</v>
      </c>
      <c r="Y25" s="8">
        <v>0.231066887783305</v>
      </c>
      <c r="Z25" s="7">
        <v>-0.821684378998915</v>
      </c>
      <c r="AA25" s="8" t="s">
        <v>28</v>
      </c>
    </row>
    <row r="26" spans="1:27" x14ac:dyDescent="0.25">
      <c r="A26" t="s">
        <v>78</v>
      </c>
      <c r="B26" t="s">
        <v>79</v>
      </c>
      <c r="C26" t="s">
        <v>25</v>
      </c>
      <c r="D26" t="s">
        <v>26</v>
      </c>
      <c r="E26" t="s">
        <v>26</v>
      </c>
      <c r="F26" t="s">
        <v>26</v>
      </c>
      <c r="G26" t="s">
        <v>25</v>
      </c>
      <c r="H26" t="s">
        <v>25</v>
      </c>
      <c r="I26" t="s">
        <v>25</v>
      </c>
      <c r="J26" t="s">
        <v>26</v>
      </c>
      <c r="K26" t="s">
        <v>25</v>
      </c>
      <c r="L26">
        <v>634</v>
      </c>
      <c r="M26">
        <v>278007</v>
      </c>
      <c r="N26" s="9">
        <v>4</v>
      </c>
      <c r="O26" s="6">
        <v>0.49842271299999902</v>
      </c>
      <c r="P26" s="7">
        <v>-0.424078602399385</v>
      </c>
      <c r="Q26" s="8">
        <v>0.74420765599999905</v>
      </c>
      <c r="R26" s="7">
        <v>-0.26571655741837902</v>
      </c>
      <c r="S26" s="8">
        <v>3.3218588021164903E-2</v>
      </c>
      <c r="T26" s="7">
        <v>-0.47709035237342501</v>
      </c>
      <c r="U26" s="8">
        <v>3.8668091091231499E-3</v>
      </c>
      <c r="V26" s="7">
        <v>-0.82167529684624097</v>
      </c>
      <c r="W26" s="8">
        <v>0.24699512723335099</v>
      </c>
      <c r="X26" s="7">
        <v>-0.48495384950764597</v>
      </c>
      <c r="Y26" s="8">
        <v>0.19906976744186</v>
      </c>
      <c r="Z26" s="7">
        <v>-1.3302892413690599</v>
      </c>
      <c r="AA26" s="8">
        <v>0.11640498105035198</v>
      </c>
    </row>
    <row r="27" spans="1:27" x14ac:dyDescent="0.25">
      <c r="A27" t="s">
        <v>80</v>
      </c>
      <c r="B27" t="s">
        <v>81</v>
      </c>
      <c r="C27" t="s">
        <v>31</v>
      </c>
      <c r="D27" t="s">
        <v>26</v>
      </c>
      <c r="E27" t="s">
        <v>26</v>
      </c>
      <c r="F27" t="s">
        <v>26</v>
      </c>
      <c r="G27" t="s">
        <v>25</v>
      </c>
      <c r="H27" t="s">
        <v>25</v>
      </c>
      <c r="I27" t="s">
        <v>26</v>
      </c>
      <c r="J27" t="s">
        <v>26</v>
      </c>
      <c r="K27" t="s">
        <v>26</v>
      </c>
      <c r="L27">
        <v>252</v>
      </c>
      <c r="M27">
        <v>155429</v>
      </c>
      <c r="N27" s="9">
        <v>6</v>
      </c>
      <c r="O27" s="6">
        <v>0.64682539699999997</v>
      </c>
      <c r="P27" s="7">
        <v>0.41255842043082702</v>
      </c>
      <c r="Q27" s="8">
        <v>0.758514943</v>
      </c>
      <c r="R27" s="7">
        <v>-0.14537950168901601</v>
      </c>
      <c r="S27" s="8">
        <v>5.2441950987267498E-2</v>
      </c>
      <c r="T27" s="7">
        <v>9.3196394783028297E-2</v>
      </c>
      <c r="U27" s="8">
        <v>2.03308262936775E-3</v>
      </c>
      <c r="V27" s="7">
        <v>-1.1298123876212101</v>
      </c>
      <c r="W27" s="8">
        <v>0.46607778186725501</v>
      </c>
      <c r="X27" s="7">
        <v>2.42944757638951</v>
      </c>
      <c r="Y27" s="8">
        <v>0.376582278481012</v>
      </c>
      <c r="Z27" s="7">
        <v>1.4913311195452701</v>
      </c>
      <c r="AA27" s="8">
        <v>3.8768249294565085E-2</v>
      </c>
    </row>
    <row r="28" spans="1:27" x14ac:dyDescent="0.25">
      <c r="A28" t="s">
        <v>82</v>
      </c>
      <c r="B28" t="s">
        <v>83</v>
      </c>
      <c r="C28" t="s">
        <v>25</v>
      </c>
      <c r="D28" t="s">
        <v>26</v>
      </c>
      <c r="E28" t="s">
        <v>25</v>
      </c>
      <c r="F28" t="s">
        <v>26</v>
      </c>
      <c r="G28" t="s">
        <v>26</v>
      </c>
      <c r="H28" t="s">
        <v>25</v>
      </c>
      <c r="I28" t="s">
        <v>25</v>
      </c>
      <c r="J28" t="s">
        <v>27</v>
      </c>
      <c r="K28" t="s">
        <v>25</v>
      </c>
      <c r="L28">
        <v>174</v>
      </c>
      <c r="M28">
        <v>42916</v>
      </c>
      <c r="N28" s="9">
        <v>3</v>
      </c>
      <c r="O28" s="6">
        <v>0.37356321799999997</v>
      </c>
      <c r="P28" s="7">
        <v>-1.1279882174632401</v>
      </c>
      <c r="Q28" s="8">
        <v>0.64777269799999904</v>
      </c>
      <c r="R28" s="7">
        <v>-1.0768206413096699</v>
      </c>
      <c r="S28" s="8" t="s">
        <v>28</v>
      </c>
      <c r="T28" s="7" t="s">
        <v>28</v>
      </c>
      <c r="U28" s="8">
        <v>8.8545064777705202E-4</v>
      </c>
      <c r="V28" s="7">
        <v>-1.3226590220521299</v>
      </c>
      <c r="W28" s="8" t="s">
        <v>28</v>
      </c>
      <c r="X28" s="7" t="s">
        <v>28</v>
      </c>
      <c r="Y28" s="8">
        <v>0.13157894736842099</v>
      </c>
      <c r="Z28" s="7">
        <v>-2.4030782576430898</v>
      </c>
      <c r="AA28" s="8" t="s">
        <v>28</v>
      </c>
    </row>
    <row r="29" spans="1:27" x14ac:dyDescent="0.25">
      <c r="A29" t="s">
        <v>84</v>
      </c>
      <c r="B29" t="s">
        <v>85</v>
      </c>
      <c r="C29" t="s">
        <v>26</v>
      </c>
      <c r="D29" t="s">
        <v>26</v>
      </c>
      <c r="E29" t="s">
        <v>26</v>
      </c>
      <c r="F29" t="s">
        <v>26</v>
      </c>
      <c r="G29" t="s">
        <v>25</v>
      </c>
      <c r="H29" t="s">
        <v>26</v>
      </c>
      <c r="I29" t="s">
        <v>25</v>
      </c>
      <c r="J29" t="s">
        <v>26</v>
      </c>
      <c r="K29" t="s">
        <v>25</v>
      </c>
      <c r="L29">
        <v>697</v>
      </c>
      <c r="M29">
        <v>519747</v>
      </c>
      <c r="N29" s="9">
        <v>6</v>
      </c>
      <c r="O29" s="6">
        <v>0.59397417500000005</v>
      </c>
      <c r="P29" s="7">
        <v>0.114603640670788</v>
      </c>
      <c r="Q29" s="8">
        <v>0.78277234399999995</v>
      </c>
      <c r="R29" s="7">
        <v>5.8646895208348898E-2</v>
      </c>
      <c r="S29" s="8" t="s">
        <v>28</v>
      </c>
      <c r="T29" s="7" t="s">
        <v>28</v>
      </c>
      <c r="U29" s="8">
        <v>1.03261779288769E-2</v>
      </c>
      <c r="V29" s="7">
        <v>0.26374891354473101</v>
      </c>
      <c r="W29" s="8" t="s">
        <v>28</v>
      </c>
      <c r="X29" s="7" t="s">
        <v>28</v>
      </c>
      <c r="Y29" s="8">
        <v>0.31619154089807999</v>
      </c>
      <c r="Z29" s="7">
        <v>0.53140027423684699</v>
      </c>
      <c r="AA29" s="8" t="s">
        <v>28</v>
      </c>
    </row>
    <row r="30" spans="1:27" x14ac:dyDescent="0.25">
      <c r="A30" t="s">
        <v>86</v>
      </c>
      <c r="B30" t="s">
        <v>87</v>
      </c>
      <c r="C30" t="s">
        <v>25</v>
      </c>
      <c r="D30" t="s">
        <v>26</v>
      </c>
      <c r="E30" t="s">
        <v>25</v>
      </c>
      <c r="F30" t="s">
        <v>26</v>
      </c>
      <c r="G30" t="s">
        <v>25</v>
      </c>
      <c r="H30" t="s">
        <v>25</v>
      </c>
      <c r="I30" t="s">
        <v>25</v>
      </c>
      <c r="J30" t="s">
        <v>26</v>
      </c>
      <c r="K30" t="s">
        <v>25</v>
      </c>
      <c r="L30">
        <v>169</v>
      </c>
      <c r="M30">
        <v>36944</v>
      </c>
      <c r="N30" s="9">
        <v>3</v>
      </c>
      <c r="O30" s="6">
        <v>0.42603550299999998</v>
      </c>
      <c r="P30" s="7">
        <v>-0.83216973817281403</v>
      </c>
      <c r="Q30" s="8">
        <v>0.71349613700000003</v>
      </c>
      <c r="R30" s="7">
        <v>-0.52402784826173598</v>
      </c>
      <c r="S30" s="8">
        <v>3.8869640537029002E-2</v>
      </c>
      <c r="T30" s="7">
        <v>-0.30944432899212598</v>
      </c>
      <c r="U30" s="8">
        <v>3.0316154179298302E-3</v>
      </c>
      <c r="V30" s="7">
        <v>-0.96202019401555605</v>
      </c>
      <c r="W30" s="8">
        <v>0.17270194986072401</v>
      </c>
      <c r="X30" s="7">
        <v>-1.4732572933883501</v>
      </c>
      <c r="Y30" s="8">
        <v>0.223214285714285</v>
      </c>
      <c r="Z30" s="7">
        <v>-0.94650409877189401</v>
      </c>
      <c r="AA30" s="8">
        <v>7.7994428969359111E-2</v>
      </c>
    </row>
    <row r="31" spans="1:27" x14ac:dyDescent="0.25">
      <c r="A31" t="s">
        <v>88</v>
      </c>
      <c r="B31" t="s">
        <v>89</v>
      </c>
      <c r="C31" t="s">
        <v>31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27</v>
      </c>
      <c r="K31" t="s">
        <v>25</v>
      </c>
      <c r="L31">
        <v>269</v>
      </c>
      <c r="M31">
        <v>105506</v>
      </c>
      <c r="N31" s="9">
        <v>0</v>
      </c>
      <c r="O31" s="6">
        <v>0.46096654299999901</v>
      </c>
      <c r="P31" s="7">
        <v>-0.63524202418373998</v>
      </c>
      <c r="Q31" s="8">
        <v>0.77193770299999998</v>
      </c>
      <c r="R31" s="7">
        <v>-3.2482107643460101E-2</v>
      </c>
      <c r="S31" s="8">
        <v>2.5562527249635002E-2</v>
      </c>
      <c r="T31" s="7">
        <v>-0.70421762459561199</v>
      </c>
      <c r="U31" s="8">
        <v>3.7628191761605902E-3</v>
      </c>
      <c r="V31" s="7">
        <v>-0.83914963435880197</v>
      </c>
      <c r="W31" s="8">
        <v>0.21690767519466</v>
      </c>
      <c r="X31" s="7">
        <v>-0.885199652945171</v>
      </c>
      <c r="Y31" s="8">
        <v>0.261964735516372</v>
      </c>
      <c r="Z31" s="7">
        <v>-0.33055282009248699</v>
      </c>
      <c r="AA31" s="8">
        <v>0.14720059325176144</v>
      </c>
    </row>
    <row r="32" spans="1:27" x14ac:dyDescent="0.25">
      <c r="A32" t="s">
        <v>90</v>
      </c>
      <c r="B32" t="s">
        <v>91</v>
      </c>
      <c r="C32" t="s">
        <v>26</v>
      </c>
      <c r="D32" t="s">
        <v>26</v>
      </c>
      <c r="E32" t="s">
        <v>25</v>
      </c>
      <c r="F32" t="s">
        <v>26</v>
      </c>
      <c r="G32" t="s">
        <v>26</v>
      </c>
      <c r="H32" t="s">
        <v>26</v>
      </c>
      <c r="I32" t="s">
        <v>26</v>
      </c>
      <c r="J32" t="s">
        <v>27</v>
      </c>
      <c r="K32" t="s">
        <v>25</v>
      </c>
      <c r="L32">
        <v>100</v>
      </c>
      <c r="M32">
        <v>55167</v>
      </c>
      <c r="N32" s="9">
        <v>6</v>
      </c>
      <c r="O32" s="6">
        <v>0.78</v>
      </c>
      <c r="P32" s="7">
        <v>1.1633454033031501</v>
      </c>
      <c r="Q32" s="8">
        <v>0.94372711399999998</v>
      </c>
      <c r="R32" s="7">
        <v>1.4124201946044399</v>
      </c>
      <c r="S32" s="8" t="s">
        <v>28</v>
      </c>
      <c r="T32" s="7" t="s">
        <v>28</v>
      </c>
      <c r="U32" s="8">
        <v>9.1721500172204304E-3</v>
      </c>
      <c r="V32" s="7">
        <v>6.9827515071832005E-2</v>
      </c>
      <c r="W32" s="8" t="s">
        <v>28</v>
      </c>
      <c r="X32" s="7" t="s">
        <v>28</v>
      </c>
      <c r="Y32" s="8">
        <v>0.26877470355731198</v>
      </c>
      <c r="Z32" s="7">
        <v>-0.222306114725039</v>
      </c>
      <c r="AA32" s="8" t="s">
        <v>28</v>
      </c>
    </row>
    <row r="33" spans="1:27" x14ac:dyDescent="0.25">
      <c r="A33" s="9" t="s">
        <v>92</v>
      </c>
      <c r="B33" s="9" t="s">
        <v>93</v>
      </c>
      <c r="C33" t="s">
        <v>26</v>
      </c>
      <c r="D33" t="s">
        <v>26</v>
      </c>
      <c r="E33" t="s">
        <v>26</v>
      </c>
      <c r="F33" t="s">
        <v>26</v>
      </c>
      <c r="G33" t="s">
        <v>25</v>
      </c>
      <c r="H33" t="s">
        <v>36</v>
      </c>
      <c r="I33" t="s">
        <v>26</v>
      </c>
      <c r="J33" t="s">
        <v>26</v>
      </c>
      <c r="K33" t="s">
        <v>25</v>
      </c>
      <c r="L33">
        <v>516</v>
      </c>
      <c r="M33">
        <v>449520</v>
      </c>
      <c r="N33" s="9">
        <v>6</v>
      </c>
      <c r="O33" s="6">
        <v>0.68023255799999904</v>
      </c>
      <c r="P33" s="7">
        <v>0.600895093103469</v>
      </c>
      <c r="Q33" s="8">
        <v>0.87609461599999905</v>
      </c>
      <c r="R33" s="7">
        <v>0.84357051115697401</v>
      </c>
      <c r="S33" s="8">
        <v>7.0192649937711293E-2</v>
      </c>
      <c r="T33" s="7">
        <v>0.61979459625549704</v>
      </c>
      <c r="U33" s="8">
        <v>2.0566381918490799E-2</v>
      </c>
      <c r="V33" s="7">
        <v>1.9844999094745199</v>
      </c>
      <c r="W33" s="8">
        <v>0.28415681551674898</v>
      </c>
      <c r="X33" s="7">
        <v>9.3987385731493702E-3</v>
      </c>
      <c r="Y33" s="8">
        <v>0.303407247160627</v>
      </c>
      <c r="Z33" s="7">
        <v>0.32818967630016099</v>
      </c>
      <c r="AA33" s="8">
        <v>0.29299908091148191</v>
      </c>
    </row>
    <row r="34" spans="1:27" x14ac:dyDescent="0.25">
      <c r="A34" t="s">
        <v>94</v>
      </c>
      <c r="B34" t="s">
        <v>95</v>
      </c>
      <c r="C34" t="s">
        <v>26</v>
      </c>
      <c r="D34" t="s">
        <v>26</v>
      </c>
      <c r="E34" t="s">
        <v>26</v>
      </c>
      <c r="F34" t="s">
        <v>31</v>
      </c>
      <c r="G34" t="s">
        <v>25</v>
      </c>
      <c r="H34" t="s">
        <v>26</v>
      </c>
      <c r="I34" t="s">
        <v>25</v>
      </c>
      <c r="J34" t="s">
        <v>26</v>
      </c>
      <c r="K34" t="s">
        <v>25</v>
      </c>
      <c r="L34">
        <v>241</v>
      </c>
      <c r="M34">
        <v>110610</v>
      </c>
      <c r="N34" s="9">
        <v>5</v>
      </c>
      <c r="O34" s="6">
        <v>0.43568464699999998</v>
      </c>
      <c r="P34" s="7">
        <v>-0.77777159056909595</v>
      </c>
      <c r="Q34" s="8">
        <v>0.63275731899999998</v>
      </c>
      <c r="R34" s="7">
        <v>-1.20311338287</v>
      </c>
      <c r="S34" s="8">
        <v>2.22403037700027E-2</v>
      </c>
      <c r="T34" s="7">
        <v>-0.802775823016315</v>
      </c>
      <c r="U34" s="8">
        <v>3.3631678871711402E-3</v>
      </c>
      <c r="V34" s="7">
        <v>-0.90630653418723595</v>
      </c>
      <c r="W34" s="8">
        <v>0.284552845528455</v>
      </c>
      <c r="X34" s="7">
        <v>1.46670261641584E-2</v>
      </c>
      <c r="Y34" s="8">
        <v>0.25</v>
      </c>
      <c r="Z34" s="7">
        <v>-0.52073626771723702</v>
      </c>
      <c r="AA34" s="8">
        <v>0.15121951219512195</v>
      </c>
    </row>
    <row r="35" spans="1:27" x14ac:dyDescent="0.25">
      <c r="A35" t="s">
        <v>96</v>
      </c>
      <c r="B35" t="s">
        <v>97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>
        <v>151</v>
      </c>
      <c r="M35">
        <v>161249</v>
      </c>
      <c r="N35" s="9">
        <v>9</v>
      </c>
      <c r="O35" s="6">
        <v>0.82781457000000003</v>
      </c>
      <c r="P35" s="7">
        <v>1.4329054841215501</v>
      </c>
      <c r="Q35" s="8">
        <v>0.95468124300000001</v>
      </c>
      <c r="R35" s="7">
        <v>1.50455419820272</v>
      </c>
      <c r="S35" s="8">
        <v>4.7448356268876002E-2</v>
      </c>
      <c r="T35" s="7">
        <v>-5.4945264592113602E-2</v>
      </c>
      <c r="U35" s="8">
        <v>1.2409379282972199E-2</v>
      </c>
      <c r="V35" s="7">
        <v>0.61380744835689205</v>
      </c>
      <c r="W35" s="8">
        <v>0.32231080904456899</v>
      </c>
      <c r="X35" s="7">
        <v>0.51695171362250703</v>
      </c>
      <c r="Y35" s="8">
        <v>0.36531734132933502</v>
      </c>
      <c r="Z35" s="7">
        <v>1.3122711995119001</v>
      </c>
      <c r="AA35" s="8">
        <v>0.26153443994248959</v>
      </c>
    </row>
    <row r="36" spans="1:27" x14ac:dyDescent="0.25">
      <c r="A36" s="9" t="s">
        <v>98</v>
      </c>
      <c r="B36" s="9" t="s">
        <v>99</v>
      </c>
      <c r="C36" t="s">
        <v>25</v>
      </c>
      <c r="D36" t="s">
        <v>26</v>
      </c>
      <c r="E36" t="s">
        <v>26</v>
      </c>
      <c r="F36" t="s">
        <v>26</v>
      </c>
      <c r="G36" t="s">
        <v>26</v>
      </c>
      <c r="H36" t="s">
        <v>25</v>
      </c>
      <c r="I36" t="s">
        <v>25</v>
      </c>
      <c r="J36" t="s">
        <v>27</v>
      </c>
      <c r="K36" t="s">
        <v>25</v>
      </c>
      <c r="L36">
        <v>1428</v>
      </c>
      <c r="M36">
        <v>952239</v>
      </c>
      <c r="N36" s="9">
        <v>4</v>
      </c>
      <c r="O36" s="6">
        <v>0.5</v>
      </c>
      <c r="P36" s="7">
        <v>-0.41518646740384202</v>
      </c>
      <c r="Q36" s="8">
        <v>0.66173820900000002</v>
      </c>
      <c r="R36" s="7">
        <v>-0.95935822684241101</v>
      </c>
      <c r="S36" s="8">
        <v>4.3083721628708702E-2</v>
      </c>
      <c r="T36" s="7">
        <v>-0.18442798287905099</v>
      </c>
      <c r="U36" s="8">
        <v>1.4777802631482199E-2</v>
      </c>
      <c r="V36" s="7">
        <v>1.0117943282926101</v>
      </c>
      <c r="W36" s="8">
        <v>0.34249012821137798</v>
      </c>
      <c r="X36" s="7">
        <v>0.78539211869088899</v>
      </c>
      <c r="Y36" s="8">
        <v>0.353467879476975</v>
      </c>
      <c r="Z36" s="7">
        <v>1.1239200650889201</v>
      </c>
      <c r="AA36" s="8">
        <v>0.34300199873251103</v>
      </c>
    </row>
    <row r="37" spans="1:27" x14ac:dyDescent="0.25">
      <c r="A37" t="s">
        <v>100</v>
      </c>
      <c r="B37" t="s">
        <v>101</v>
      </c>
      <c r="C37" t="s">
        <v>31</v>
      </c>
      <c r="D37" t="s">
        <v>26</v>
      </c>
      <c r="E37" t="s">
        <v>53</v>
      </c>
      <c r="F37" t="s">
        <v>26</v>
      </c>
      <c r="G37" t="s">
        <v>26</v>
      </c>
      <c r="H37" t="s">
        <v>26</v>
      </c>
      <c r="I37" t="s">
        <v>25</v>
      </c>
      <c r="J37" t="s">
        <v>26</v>
      </c>
      <c r="K37" t="s">
        <v>26</v>
      </c>
      <c r="L37">
        <v>971</v>
      </c>
      <c r="M37">
        <v>565557</v>
      </c>
      <c r="N37" s="9">
        <v>6</v>
      </c>
      <c r="O37" s="6">
        <v>0.50360453100000002</v>
      </c>
      <c r="P37" s="7">
        <v>-0.394865513609373</v>
      </c>
      <c r="Q37" s="8">
        <v>0.648276615</v>
      </c>
      <c r="R37" s="7">
        <v>-1.07258224949492</v>
      </c>
      <c r="S37" s="8" t="s">
        <v>28</v>
      </c>
      <c r="T37" s="7" t="s">
        <v>28</v>
      </c>
      <c r="U37" s="8">
        <v>6.2734613840868302E-3</v>
      </c>
      <c r="V37" s="7">
        <v>-0.41726447620236401</v>
      </c>
      <c r="W37" s="8" t="s">
        <v>28</v>
      </c>
      <c r="X37" s="7" t="s">
        <v>28</v>
      </c>
      <c r="Y37" s="8">
        <v>0.257891770011273</v>
      </c>
      <c r="Z37" s="7">
        <v>-0.39529396048429799</v>
      </c>
      <c r="AA37" s="8" t="s">
        <v>28</v>
      </c>
    </row>
    <row r="38" spans="1:27" x14ac:dyDescent="0.25">
      <c r="A38" t="s">
        <v>102</v>
      </c>
      <c r="B38" t="s">
        <v>103</v>
      </c>
      <c r="C38" t="s">
        <v>26</v>
      </c>
      <c r="D38" t="s">
        <v>26</v>
      </c>
      <c r="E38" t="s">
        <v>25</v>
      </c>
      <c r="F38" t="s">
        <v>26</v>
      </c>
      <c r="G38" t="s">
        <v>25</v>
      </c>
      <c r="H38" t="s">
        <v>26</v>
      </c>
      <c r="I38" t="s">
        <v>26</v>
      </c>
      <c r="J38" t="s">
        <v>26</v>
      </c>
      <c r="K38" t="s">
        <v>26</v>
      </c>
      <c r="L38">
        <v>494</v>
      </c>
      <c r="M38">
        <v>197146</v>
      </c>
      <c r="N38" s="9">
        <v>7</v>
      </c>
      <c r="O38" s="6">
        <v>0.53238866399999996</v>
      </c>
      <c r="P38" s="7">
        <v>-0.23259168749805501</v>
      </c>
      <c r="Q38" s="8">
        <v>0.77060124900000004</v>
      </c>
      <c r="R38" s="7">
        <v>-4.3722878830738499E-2</v>
      </c>
      <c r="S38" s="8">
        <v>7.1693059965710695E-2</v>
      </c>
      <c r="T38" s="7">
        <v>0.66430626446763696</v>
      </c>
      <c r="U38" s="8">
        <v>2.4550333255556698E-3</v>
      </c>
      <c r="V38" s="7">
        <v>-1.0589083234604699</v>
      </c>
      <c r="W38" s="8">
        <v>0.360832036224706</v>
      </c>
      <c r="X38" s="7">
        <v>1.0293899055400799</v>
      </c>
      <c r="Y38" s="8">
        <v>0.31404958677685901</v>
      </c>
      <c r="Z38" s="7">
        <v>0.49735320158150198</v>
      </c>
      <c r="AA38" s="8">
        <v>3.4243667751521017E-2</v>
      </c>
    </row>
    <row r="39" spans="1:27" x14ac:dyDescent="0.25">
      <c r="A39" t="s">
        <v>104</v>
      </c>
      <c r="B39" t="s">
        <v>105</v>
      </c>
      <c r="C39" t="s">
        <v>25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27</v>
      </c>
      <c r="K39" t="s">
        <v>25</v>
      </c>
      <c r="L39">
        <v>341</v>
      </c>
      <c r="M39">
        <v>196708</v>
      </c>
      <c r="N39" s="9">
        <v>0</v>
      </c>
      <c r="O39" s="6">
        <v>0.554252199</v>
      </c>
      <c r="P39" s="7">
        <v>-0.109333520341563</v>
      </c>
      <c r="Q39" s="8">
        <v>0.81516940799999904</v>
      </c>
      <c r="R39" s="7">
        <v>0.33113512418115998</v>
      </c>
      <c r="S39" s="8">
        <v>2.69587408747991E-2</v>
      </c>
      <c r="T39" s="7">
        <v>-0.66279708189273501</v>
      </c>
      <c r="U39" s="8">
        <v>4.5702259186204902E-3</v>
      </c>
      <c r="V39" s="7">
        <v>-0.70347402109783197</v>
      </c>
      <c r="W39" s="8">
        <v>0.23580456517638099</v>
      </c>
      <c r="X39" s="7">
        <v>-0.63381908062291503</v>
      </c>
      <c r="Y39" s="8">
        <v>0.25027808676307001</v>
      </c>
      <c r="Z39" s="7">
        <v>-0.51631598619349595</v>
      </c>
      <c r="AA39" s="8">
        <v>0.16952668300961768</v>
      </c>
    </row>
    <row r="40" spans="1:27" x14ac:dyDescent="0.25">
      <c r="A40" t="s">
        <v>106</v>
      </c>
      <c r="B40" t="s">
        <v>107</v>
      </c>
      <c r="C40" t="s">
        <v>25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25</v>
      </c>
      <c r="J40" t="s">
        <v>26</v>
      </c>
      <c r="K40" t="s">
        <v>25</v>
      </c>
      <c r="L40">
        <v>794</v>
      </c>
      <c r="M40">
        <v>624014</v>
      </c>
      <c r="N40" s="9">
        <v>6</v>
      </c>
      <c r="O40" s="6">
        <v>0.63476070500000004</v>
      </c>
      <c r="P40" s="7">
        <v>0.34454234602988498</v>
      </c>
      <c r="Q40" s="8">
        <v>0.81198365400000005</v>
      </c>
      <c r="R40" s="7">
        <v>0.30434008913097699</v>
      </c>
      <c r="S40" s="8" t="s">
        <v>28</v>
      </c>
      <c r="T40" s="7" t="s">
        <v>28</v>
      </c>
      <c r="U40" s="8">
        <v>9.9533023297554198E-3</v>
      </c>
      <c r="V40" s="7">
        <v>0.20109136695708199</v>
      </c>
      <c r="W40" s="8" t="s">
        <v>28</v>
      </c>
      <c r="X40" s="7" t="s">
        <v>28</v>
      </c>
      <c r="Y40" s="8">
        <v>0.274029946868459</v>
      </c>
      <c r="Z40" s="7">
        <v>-0.13877227566498301</v>
      </c>
      <c r="AA40" s="8" t="s">
        <v>28</v>
      </c>
    </row>
    <row r="41" spans="1:27" x14ac:dyDescent="0.25">
      <c r="A41" t="s">
        <v>108</v>
      </c>
      <c r="B41" t="s">
        <v>109</v>
      </c>
      <c r="C41" t="s">
        <v>26</v>
      </c>
      <c r="D41" t="s">
        <v>26</v>
      </c>
      <c r="E41" t="s">
        <v>26</v>
      </c>
      <c r="F41" t="s">
        <v>26</v>
      </c>
      <c r="G41" t="s">
        <v>25</v>
      </c>
      <c r="H41" t="s">
        <v>26</v>
      </c>
      <c r="I41" t="s">
        <v>110</v>
      </c>
      <c r="J41" t="s">
        <v>26</v>
      </c>
      <c r="K41" t="s">
        <v>25</v>
      </c>
      <c r="L41">
        <v>63</v>
      </c>
      <c r="M41">
        <v>44343</v>
      </c>
      <c r="N41" s="9">
        <v>6</v>
      </c>
      <c r="O41" s="6">
        <v>0.85714285700000004</v>
      </c>
      <c r="P41" s="7">
        <v>1.5982470403456199</v>
      </c>
      <c r="Q41" s="8">
        <v>0.95740105099999995</v>
      </c>
      <c r="R41" s="7">
        <v>1.52743021144472</v>
      </c>
      <c r="S41" s="8" t="s">
        <v>28</v>
      </c>
      <c r="T41" s="7" t="s">
        <v>28</v>
      </c>
      <c r="U41" s="8">
        <v>1.66655390929797E-2</v>
      </c>
      <c r="V41" s="7">
        <v>1.3290071884533501</v>
      </c>
      <c r="W41" s="8" t="s">
        <v>28</v>
      </c>
      <c r="X41" s="7" t="s">
        <v>28</v>
      </c>
      <c r="Y41" s="8">
        <v>0.30581867388362599</v>
      </c>
      <c r="Z41" s="7">
        <v>0.36652010552250902</v>
      </c>
      <c r="AA41" s="8" t="s">
        <v>28</v>
      </c>
    </row>
    <row r="42" spans="1:27" x14ac:dyDescent="0.25">
      <c r="A42" s="9" t="s">
        <v>111</v>
      </c>
      <c r="B42" s="9" t="s">
        <v>112</v>
      </c>
      <c r="C42" t="s">
        <v>113</v>
      </c>
      <c r="D42" t="s">
        <v>26</v>
      </c>
      <c r="E42" t="s">
        <v>26</v>
      </c>
      <c r="F42" t="s">
        <v>26</v>
      </c>
      <c r="G42" t="s">
        <v>25</v>
      </c>
      <c r="H42" t="s">
        <v>26</v>
      </c>
      <c r="I42" t="s">
        <v>26</v>
      </c>
      <c r="J42" t="s">
        <v>26</v>
      </c>
      <c r="K42" t="s">
        <v>26</v>
      </c>
      <c r="L42">
        <v>306</v>
      </c>
      <c r="M42">
        <v>241394</v>
      </c>
      <c r="N42" s="9">
        <v>7</v>
      </c>
      <c r="O42" s="6">
        <v>0.92156862699999997</v>
      </c>
      <c r="P42" s="7">
        <v>1.9614546519164799</v>
      </c>
      <c r="Q42" s="8">
        <v>0.98234677500000001</v>
      </c>
      <c r="R42" s="7">
        <v>1.73724601923535</v>
      </c>
      <c r="S42" s="8">
        <v>0.20665799481345801</v>
      </c>
      <c r="T42" s="7">
        <v>4.66822138640687</v>
      </c>
      <c r="U42" s="8">
        <v>8.8237487261489493E-3</v>
      </c>
      <c r="V42" s="7">
        <v>1.1282600419492901E-2</v>
      </c>
      <c r="W42" s="8">
        <v>0.45846530088602</v>
      </c>
      <c r="X42" s="7">
        <v>2.3281806574570201</v>
      </c>
      <c r="Y42" s="8">
        <v>0.34319248826290999</v>
      </c>
      <c r="Z42" s="7">
        <v>0.96058930661877895</v>
      </c>
      <c r="AA42" s="8">
        <v>4.2697349957904113E-2</v>
      </c>
    </row>
    <row r="43" spans="1:27" x14ac:dyDescent="0.25">
      <c r="A43" t="s">
        <v>114</v>
      </c>
      <c r="B43" t="s">
        <v>115</v>
      </c>
      <c r="C43" t="s">
        <v>25</v>
      </c>
      <c r="D43" t="s">
        <v>25</v>
      </c>
      <c r="E43" t="s">
        <v>25</v>
      </c>
      <c r="F43" t="s">
        <v>26</v>
      </c>
      <c r="G43" t="s">
        <v>25</v>
      </c>
      <c r="H43" t="s">
        <v>25</v>
      </c>
      <c r="I43" t="s">
        <v>25</v>
      </c>
      <c r="J43" t="s">
        <v>26</v>
      </c>
      <c r="K43" t="s">
        <v>25</v>
      </c>
      <c r="L43">
        <v>210</v>
      </c>
      <c r="M43">
        <v>43793</v>
      </c>
      <c r="N43" s="9">
        <v>2</v>
      </c>
      <c r="O43" s="6">
        <v>0.39523809500000001</v>
      </c>
      <c r="P43" s="7">
        <v>-1.00579363125555</v>
      </c>
      <c r="Q43" s="8">
        <v>0.66977959499999995</v>
      </c>
      <c r="R43" s="7">
        <v>-0.89172299206845895</v>
      </c>
      <c r="S43" s="8" t="s">
        <v>28</v>
      </c>
      <c r="T43" s="7" t="s">
        <v>28</v>
      </c>
      <c r="U43" s="8">
        <v>1.1417349804763301E-3</v>
      </c>
      <c r="V43" s="7">
        <v>-1.2795933251987499</v>
      </c>
      <c r="W43" s="8" t="s">
        <v>28</v>
      </c>
      <c r="X43" s="7" t="s">
        <v>28</v>
      </c>
      <c r="Y43" s="8">
        <v>0.14000000000000001</v>
      </c>
      <c r="Z43" s="7">
        <v>-2.2692228272483601</v>
      </c>
      <c r="AA43" s="8" t="s">
        <v>28</v>
      </c>
    </row>
    <row r="44" spans="1:27" x14ac:dyDescent="0.25">
      <c r="A44" t="s">
        <v>116</v>
      </c>
      <c r="B44" t="s">
        <v>117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25</v>
      </c>
      <c r="I44" t="s">
        <v>25</v>
      </c>
      <c r="J44" t="s">
        <v>26</v>
      </c>
      <c r="K44" t="s">
        <v>25</v>
      </c>
      <c r="L44">
        <v>423</v>
      </c>
      <c r="M44">
        <v>312860</v>
      </c>
      <c r="N44" s="9">
        <v>6</v>
      </c>
      <c r="O44" s="6">
        <v>0.54373522500000004</v>
      </c>
      <c r="P44" s="7">
        <v>-0.16862415835012301</v>
      </c>
      <c r="Q44" s="8">
        <v>0.70975333599999901</v>
      </c>
      <c r="R44" s="7">
        <v>-0.55550814585560804</v>
      </c>
      <c r="S44" s="8">
        <v>4.9603656587610997E-2</v>
      </c>
      <c r="T44" s="7">
        <v>8.9945991083242496E-3</v>
      </c>
      <c r="U44" s="8">
        <v>6.0634149459822201E-3</v>
      </c>
      <c r="V44" s="7">
        <v>-0.45256041541671899</v>
      </c>
      <c r="W44" s="8">
        <v>0.303949996778142</v>
      </c>
      <c r="X44" s="7">
        <v>0.27270244825130802</v>
      </c>
      <c r="Y44" s="8">
        <v>0.32999472851871298</v>
      </c>
      <c r="Z44" s="7">
        <v>0.75080652908560097</v>
      </c>
      <c r="AA44" s="8">
        <v>0.12223725755525486</v>
      </c>
    </row>
    <row r="45" spans="1:27" x14ac:dyDescent="0.25">
      <c r="A45" t="s">
        <v>118</v>
      </c>
      <c r="B45" t="s">
        <v>119</v>
      </c>
      <c r="C45" t="s">
        <v>31</v>
      </c>
      <c r="D45" t="s">
        <v>113</v>
      </c>
      <c r="E45" t="s">
        <v>26</v>
      </c>
      <c r="F45" t="s">
        <v>26</v>
      </c>
      <c r="G45" t="s">
        <v>26</v>
      </c>
      <c r="H45" t="s">
        <v>25</v>
      </c>
      <c r="I45" t="s">
        <v>26</v>
      </c>
      <c r="J45" t="s">
        <v>26</v>
      </c>
      <c r="K45" t="s">
        <v>26</v>
      </c>
      <c r="L45">
        <v>2066</v>
      </c>
      <c r="M45">
        <v>1714001</v>
      </c>
      <c r="N45" s="9">
        <v>6</v>
      </c>
      <c r="O45" s="6">
        <v>0.494191675</v>
      </c>
      <c r="P45" s="7">
        <v>-0.447931560717857</v>
      </c>
      <c r="Q45" s="8">
        <v>0.78128553499999998</v>
      </c>
      <c r="R45" s="7">
        <v>4.6141504249746598E-2</v>
      </c>
      <c r="S45" s="8">
        <v>3.7915380446102397E-2</v>
      </c>
      <c r="T45" s="7">
        <v>-0.33775372959780398</v>
      </c>
      <c r="U45" s="8">
        <v>8.4626555060352895E-3</v>
      </c>
      <c r="V45" s="7">
        <v>-4.9395050022263097E-2</v>
      </c>
      <c r="W45" s="8">
        <v>0.267222675304291</v>
      </c>
      <c r="X45" s="7">
        <v>-0.215871867463648</v>
      </c>
      <c r="Y45" s="8">
        <v>0.29072733540158502</v>
      </c>
      <c r="Z45" s="7">
        <v>0.12663826460266001</v>
      </c>
      <c r="AA45" s="8">
        <v>0.2231984858510164</v>
      </c>
    </row>
    <row r="46" spans="1:27" x14ac:dyDescent="0.25">
      <c r="A46" t="s">
        <v>120</v>
      </c>
      <c r="B46" t="s">
        <v>121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25</v>
      </c>
      <c r="J46" t="s">
        <v>26</v>
      </c>
      <c r="K46" t="s">
        <v>25</v>
      </c>
      <c r="L46">
        <v>333</v>
      </c>
      <c r="M46">
        <v>287198</v>
      </c>
      <c r="N46" s="9">
        <v>7</v>
      </c>
      <c r="O46" s="6">
        <v>0.74474474499999999</v>
      </c>
      <c r="P46" s="7">
        <v>0.96458989034814602</v>
      </c>
      <c r="Q46" s="8">
        <v>0.89686954299999999</v>
      </c>
      <c r="R46" s="7">
        <v>1.0183061929233601</v>
      </c>
      <c r="S46" s="8">
        <v>9.3517364327049601E-2</v>
      </c>
      <c r="T46" s="7">
        <v>1.31175341328999</v>
      </c>
      <c r="U46" s="8">
        <v>2.2353916113621898E-3</v>
      </c>
      <c r="V46" s="7">
        <v>-1.0958166407976599</v>
      </c>
      <c r="W46" s="8">
        <v>0.34518579194281002</v>
      </c>
      <c r="X46" s="7">
        <v>0.82125185498883202</v>
      </c>
      <c r="Y46" s="8">
        <v>0.242990654205607</v>
      </c>
      <c r="Z46" s="7">
        <v>-0.63215214874088599</v>
      </c>
      <c r="AA46" s="8">
        <v>2.3903492441730522E-2</v>
      </c>
    </row>
    <row r="47" spans="1:27" x14ac:dyDescent="0.25">
      <c r="A47" s="9" t="s">
        <v>122</v>
      </c>
      <c r="B47" s="9" t="s">
        <v>123</v>
      </c>
      <c r="C47" t="s">
        <v>25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25</v>
      </c>
      <c r="L47">
        <v>348</v>
      </c>
      <c r="M47">
        <v>403527</v>
      </c>
      <c r="N47" s="9">
        <v>7</v>
      </c>
      <c r="O47" s="6">
        <v>0.732758620999999</v>
      </c>
      <c r="P47" s="7">
        <v>0.89701675199012398</v>
      </c>
      <c r="Q47" s="8">
        <v>0.86035177399999996</v>
      </c>
      <c r="R47" s="7">
        <v>0.711159156363256</v>
      </c>
      <c r="S47" s="8">
        <v>3.8389004948863298E-2</v>
      </c>
      <c r="T47" s="7">
        <v>-0.32370302590306399</v>
      </c>
      <c r="U47" s="8">
        <v>1.40610169827545E-2</v>
      </c>
      <c r="V47" s="7">
        <v>0.89134656961834902</v>
      </c>
      <c r="W47" s="8">
        <v>0.253114711768123</v>
      </c>
      <c r="X47" s="7">
        <v>-0.40354655633858699</v>
      </c>
      <c r="Y47" s="8">
        <v>0.292738808600634</v>
      </c>
      <c r="Z47" s="7">
        <v>0.158611299633513</v>
      </c>
      <c r="AA47" s="8">
        <v>0.36627719320895941</v>
      </c>
    </row>
    <row r="48" spans="1:27" x14ac:dyDescent="0.25">
      <c r="A48" t="s">
        <v>124</v>
      </c>
      <c r="B48" t="s">
        <v>125</v>
      </c>
      <c r="C48" t="s">
        <v>25</v>
      </c>
      <c r="D48" t="s">
        <v>25</v>
      </c>
      <c r="E48" t="s">
        <v>25</v>
      </c>
      <c r="F48" t="s">
        <v>26</v>
      </c>
      <c r="G48" t="s">
        <v>26</v>
      </c>
      <c r="H48" t="s">
        <v>25</v>
      </c>
      <c r="I48" t="s">
        <v>25</v>
      </c>
      <c r="J48" t="s">
        <v>27</v>
      </c>
      <c r="K48" t="s">
        <v>25</v>
      </c>
      <c r="L48">
        <v>70</v>
      </c>
      <c r="M48">
        <v>26554</v>
      </c>
      <c r="N48" s="9">
        <v>2</v>
      </c>
      <c r="O48" s="6">
        <v>0.64285714299999996</v>
      </c>
      <c r="P48" s="7">
        <v>0.390186936823468</v>
      </c>
      <c r="Q48" s="8">
        <v>0.70625431900000002</v>
      </c>
      <c r="R48" s="7">
        <v>-0.58493800238445004</v>
      </c>
      <c r="S48" s="8" t="s">
        <v>28</v>
      </c>
      <c r="T48" s="7" t="s">
        <v>28</v>
      </c>
      <c r="U48" s="8">
        <v>5.9124802289673801E-3</v>
      </c>
      <c r="V48" s="7">
        <v>-0.477923295383475</v>
      </c>
      <c r="W48" s="8" t="s">
        <v>28</v>
      </c>
      <c r="X48" s="7" t="s">
        <v>28</v>
      </c>
      <c r="Y48" s="8">
        <v>0.184713375796178</v>
      </c>
      <c r="Z48" s="7">
        <v>-1.5584888580585201</v>
      </c>
      <c r="AA48" s="8" t="s">
        <v>28</v>
      </c>
    </row>
    <row r="49" spans="1:27" x14ac:dyDescent="0.25">
      <c r="A49" s="9" t="s">
        <v>126</v>
      </c>
      <c r="B49" s="9" t="s">
        <v>127</v>
      </c>
      <c r="C49" t="s">
        <v>25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>
        <v>811</v>
      </c>
      <c r="M49">
        <v>372859</v>
      </c>
      <c r="N49" s="9">
        <v>8</v>
      </c>
      <c r="O49" s="6">
        <v>0.48828606699999999</v>
      </c>
      <c r="P49" s="7">
        <v>-0.48122509801750801</v>
      </c>
      <c r="Q49" s="8">
        <v>0.85885880799999903</v>
      </c>
      <c r="R49" s="7">
        <v>0.69860197953832404</v>
      </c>
      <c r="S49" s="8">
        <v>4.0350373733770602E-2</v>
      </c>
      <c r="T49" s="7">
        <v>-0.26551640026990297</v>
      </c>
      <c r="U49" s="8">
        <v>1.13608629535561E-2</v>
      </c>
      <c r="V49" s="7">
        <v>0.43761608342691699</v>
      </c>
      <c r="W49" s="8">
        <v>0.25720040281973799</v>
      </c>
      <c r="X49" s="7">
        <v>-0.34919563637872603</v>
      </c>
      <c r="Y49" s="8">
        <v>0.29863078375826202</v>
      </c>
      <c r="Z49" s="7">
        <v>0.252266203017186</v>
      </c>
      <c r="AA49" s="8">
        <v>0.28155533399800475</v>
      </c>
    </row>
    <row r="50" spans="1:27" x14ac:dyDescent="0.25">
      <c r="A50" t="s">
        <v>128</v>
      </c>
      <c r="B50" t="s">
        <v>129</v>
      </c>
      <c r="C50" t="s">
        <v>31</v>
      </c>
      <c r="D50" t="s">
        <v>26</v>
      </c>
      <c r="E50" t="s">
        <v>25</v>
      </c>
      <c r="F50" t="s">
        <v>26</v>
      </c>
      <c r="G50" t="s">
        <v>26</v>
      </c>
      <c r="H50" t="s">
        <v>25</v>
      </c>
      <c r="I50" t="s">
        <v>110</v>
      </c>
      <c r="J50" t="s">
        <v>26</v>
      </c>
      <c r="K50" t="s">
        <v>25</v>
      </c>
      <c r="L50">
        <v>638</v>
      </c>
      <c r="M50">
        <v>279601</v>
      </c>
      <c r="N50" s="9">
        <v>4</v>
      </c>
      <c r="O50" s="6">
        <v>0.62068965499999995</v>
      </c>
      <c r="P50" s="7">
        <v>0.265215200032343</v>
      </c>
      <c r="Q50" s="8">
        <v>0.85978273400000005</v>
      </c>
      <c r="R50" s="7">
        <v>0.70637302198346497</v>
      </c>
      <c r="S50" s="8">
        <v>4.6176515820758803E-2</v>
      </c>
      <c r="T50" s="7">
        <v>-9.2676110820099605E-2</v>
      </c>
      <c r="U50" s="8">
        <v>7.3676417466318001E-3</v>
      </c>
      <c r="V50" s="7">
        <v>-0.233399784592147</v>
      </c>
      <c r="W50" s="8">
        <v>0.22709317636124199</v>
      </c>
      <c r="X50" s="7">
        <v>-0.74970449394699701</v>
      </c>
      <c r="Y50" s="8">
        <v>0.2126213592233</v>
      </c>
      <c r="Z50" s="7">
        <v>-1.1148821860045099</v>
      </c>
      <c r="AA50" s="8">
        <v>0.15955386879405165</v>
      </c>
    </row>
    <row r="51" spans="1:27" x14ac:dyDescent="0.25">
      <c r="A51" t="s">
        <v>130</v>
      </c>
      <c r="B51" t="s">
        <v>131</v>
      </c>
      <c r="C51" t="s">
        <v>26</v>
      </c>
      <c r="D51" t="s">
        <v>26</v>
      </c>
      <c r="E51" t="s">
        <v>26</v>
      </c>
      <c r="F51" t="s">
        <v>26</v>
      </c>
      <c r="G51" t="s">
        <v>25</v>
      </c>
      <c r="H51" t="s">
        <v>26</v>
      </c>
      <c r="I51" t="s">
        <v>26</v>
      </c>
      <c r="J51" t="s">
        <v>26</v>
      </c>
      <c r="K51" t="s">
        <v>25</v>
      </c>
      <c r="L51">
        <v>130</v>
      </c>
      <c r="M51">
        <v>79972</v>
      </c>
      <c r="N51" s="9">
        <v>7</v>
      </c>
      <c r="O51" s="6">
        <v>0.76153846199999997</v>
      </c>
      <c r="P51" s="7">
        <v>1.05926638146291</v>
      </c>
      <c r="Q51" s="8">
        <v>0.87200572099999996</v>
      </c>
      <c r="R51" s="7">
        <v>0.80917925406633795</v>
      </c>
      <c r="S51" s="8">
        <v>3.4987245535937503E-2</v>
      </c>
      <c r="T51" s="7">
        <v>-0.42462076405466398</v>
      </c>
      <c r="U51" s="8">
        <v>5.0642724953733802E-3</v>
      </c>
      <c r="V51" s="7">
        <v>-0.62045505586574501</v>
      </c>
      <c r="W51" s="8">
        <v>0.295925661186561</v>
      </c>
      <c r="X51" s="7">
        <v>0.165956731074106</v>
      </c>
      <c r="Y51" s="8">
        <v>0.35802469135802401</v>
      </c>
      <c r="Z51" s="7">
        <v>1.19635210443734</v>
      </c>
      <c r="AA51" s="8">
        <v>0.14474624731951424</v>
      </c>
    </row>
    <row r="52" spans="1:27" x14ac:dyDescent="0.25">
      <c r="A52" t="s">
        <v>132</v>
      </c>
      <c r="B52" t="s">
        <v>133</v>
      </c>
      <c r="C52" t="s">
        <v>26</v>
      </c>
      <c r="D52" t="s">
        <v>26</v>
      </c>
      <c r="E52" t="s">
        <v>110</v>
      </c>
      <c r="F52" t="s">
        <v>26</v>
      </c>
      <c r="G52" t="s">
        <v>25</v>
      </c>
      <c r="H52" t="s">
        <v>26</v>
      </c>
      <c r="I52" t="s">
        <v>26</v>
      </c>
      <c r="J52" t="s">
        <v>26</v>
      </c>
      <c r="K52" t="s">
        <v>26</v>
      </c>
      <c r="L52">
        <v>105</v>
      </c>
      <c r="M52">
        <v>30254</v>
      </c>
      <c r="N52" s="9">
        <v>7</v>
      </c>
      <c r="O52" s="6">
        <v>0.49523809499999999</v>
      </c>
      <c r="P52" s="7">
        <v>-0.44203224886019599</v>
      </c>
      <c r="Q52" s="8">
        <v>0.727737945</v>
      </c>
      <c r="R52" s="7">
        <v>-0.40424152937522201</v>
      </c>
      <c r="S52" s="8">
        <v>6.07522972168969E-2</v>
      </c>
      <c r="T52" s="7">
        <v>0.339733919325235</v>
      </c>
      <c r="U52" s="8">
        <v>3.2392410920869899E-3</v>
      </c>
      <c r="V52" s="7">
        <v>-0.92713103692953602</v>
      </c>
      <c r="W52" s="8">
        <v>0.28019586507072902</v>
      </c>
      <c r="X52" s="7">
        <v>-4.3292788499499697E-2</v>
      </c>
      <c r="Y52" s="8">
        <v>0.35714285714285698</v>
      </c>
      <c r="Z52" s="7">
        <v>1.1823350565013899</v>
      </c>
      <c r="AA52" s="8">
        <v>5.3318824809575546E-2</v>
      </c>
    </row>
    <row r="54" spans="1:27" x14ac:dyDescent="0.25">
      <c r="A54" s="9" t="s">
        <v>138</v>
      </c>
      <c r="B54" s="9"/>
      <c r="N54" s="4">
        <f>AVERAGE(N2:N52)</f>
        <v>5.1568627450980395</v>
      </c>
      <c r="O54" s="3">
        <f>AVERAGE(O2:O52)</f>
        <v>0.57364577999999977</v>
      </c>
      <c r="Q54" s="3">
        <f>AVERAGE(Q2:Q52)</f>
        <v>0.77579961264705899</v>
      </c>
      <c r="S54" s="3">
        <f>AVERAGE(S2:S52)</f>
        <v>4.930046447547435E-2</v>
      </c>
      <c r="U54" s="3">
        <f>AVERAGE(U2:U52)</f>
        <v>8.7566058739278994E-3</v>
      </c>
      <c r="W54" s="3">
        <f>AVERAGE(W2:W52)</f>
        <v>0.28345028944298373</v>
      </c>
      <c r="Y54" s="3">
        <f>AVERAGE(Y2:Y52)</f>
        <v>0.28276032585818428</v>
      </c>
      <c r="AA54" s="3">
        <f>AVERAGE(AA2:AA52)</f>
        <v>0.20523292062632112</v>
      </c>
    </row>
    <row r="55" spans="1:27" x14ac:dyDescent="0.25">
      <c r="A55" s="9" t="s">
        <v>139</v>
      </c>
      <c r="B55" s="9"/>
      <c r="N55" s="4">
        <f>_xlfn.STDEV.P(N2:N52)</f>
        <v>2.4202782939936429</v>
      </c>
      <c r="O55" s="3">
        <f>_xlfn.STDEV.P(O2:O52)</f>
        <v>0.17738001062632489</v>
      </c>
      <c r="Q55" s="3">
        <f>_xlfn.STDEV.P(Q2:Q52)</f>
        <v>0.11889344402921639</v>
      </c>
      <c r="S55" s="3">
        <f>_xlfn.STDEV.P(S2:S52)</f>
        <v>3.3708240743719621E-2</v>
      </c>
      <c r="U55" s="3">
        <f>_xlfn.STDEV.P(U2:U52)</f>
        <v>5.9510086083551421E-3</v>
      </c>
      <c r="W55" s="3">
        <f>_xlfn.STDEV.P(W2:W52)</f>
        <v>7.5172435988793765E-2</v>
      </c>
      <c r="Y55" s="3">
        <f>_xlfn.STDEV.P(Y2:Y52)</f>
        <v>6.2911550220607557E-2</v>
      </c>
      <c r="AA55" s="3">
        <f>_xlfn.STDEV.P(AA2:AA52)</f>
        <v>0.12522385568011177</v>
      </c>
    </row>
  </sheetData>
  <conditionalFormatting sqref="N18:N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Tanimoto</dc:creator>
  <cp:lastModifiedBy>Lawrence Tanimoto</cp:lastModifiedBy>
  <dcterms:created xsi:type="dcterms:W3CDTF">2022-02-18T19:08:50Z</dcterms:created>
  <dcterms:modified xsi:type="dcterms:W3CDTF">2022-02-18T20:13:38Z</dcterms:modified>
</cp:coreProperties>
</file>