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<sst xmlns="http://schemas.openxmlformats.org/spreadsheetml/2006/main" count="7" uniqueCount="7">
  <si>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X</t>
  </si>
  <si>
    <t xml:space="preserve">Y</t>
  </si>
  <si>
    <t xml:space="preserve">Standard Score for  X</t>
  </si>
  <si>
    <t xml:space="preserve">Average</t>
  </si>
  <si>
    <t xml:space="preserve">Variance</t>
  </si>
  <si>
    <t xml:space="preserve">Standard Deviation</t>
  </si>
  <si>
    <t xml:space="preserve">Correlation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</si>
</sst>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D1:H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8.6953125" defaultRowHeight="14.4" zeroHeight="false" outlineLevelRow="0" outlineLevelCol="0"/>
  <cols>
    <col collapsed="false" customWidth="true" hidden="false" outlineLevel="0" max="4" min="4" style="0" width="18.12"/>
    <col collapsed="false" customWidth="true" hidden="false" outlineLevel="0" max="8" min="8" style="0" width="19.45"/>
  </cols>
  <sheetData>
    <row r="1" customFormat="false" ht="14.4" hidden="false" customHeight="false" outlineLevel="0" collapsed="false">
      <c r="E1" s="1" t="s">
        <v>0</v>
      </c>
      <c r="F1" s="1" t="s">
        <v>1</v>
      </c>
      <c r="H1" s="2" t="s">
        <v>2</v>
      </c>
    </row>
    <row r="2" customFormat="false" ht="13.8" hidden="false" customHeight="false" outlineLevel="0" collapsed="false">
      <c r="E2" s="0" t="n">
        <v>88</v>
      </c>
      <c r="F2" s="0" t="n">
        <v>32</v>
      </c>
      <c r="H2" s="3" t="n">
        <f aca="false">STANDARDIZE(E2,$E$12,$E$14)</f>
        <v>1.44004115540215</v>
      </c>
    </row>
    <row r="3" customFormat="false" ht="13.8" hidden="false" customHeight="false" outlineLevel="0" collapsed="false">
      <c r="E3" s="0" t="n">
        <v>75</v>
      </c>
      <c r="F3" s="0" t="n">
        <v>34</v>
      </c>
      <c r="H3" s="3" t="n">
        <f aca="false">STANDARDIZE(E3,$E$12,$E$14)</f>
        <v>-0.309541556768685</v>
      </c>
    </row>
    <row r="4" customFormat="false" ht="13.8" hidden="false" customHeight="false" outlineLevel="0" collapsed="false">
      <c r="E4" s="0" t="n">
        <v>87</v>
      </c>
      <c r="F4" s="0" t="n">
        <v>45</v>
      </c>
      <c r="H4" s="3" t="n">
        <f aca="false">STANDARDIZE(E4,$E$12,$E$14)</f>
        <v>1.30545786985054</v>
      </c>
    </row>
    <row r="5" customFormat="false" ht="13.8" hidden="false" customHeight="false" outlineLevel="0" collapsed="false">
      <c r="E5" s="0" t="n">
        <v>77</v>
      </c>
      <c r="F5" s="0" t="n">
        <v>25</v>
      </c>
      <c r="H5" s="3" t="n">
        <f aca="false">STANDARDIZE(E5,$E$12,$E$14)</f>
        <v>-0.0403749856654803</v>
      </c>
    </row>
    <row r="6" customFormat="false" ht="13.8" hidden="false" customHeight="false" outlineLevel="0" collapsed="false">
      <c r="E6" s="0" t="n">
        <v>63</v>
      </c>
      <c r="F6" s="0" t="n">
        <v>28</v>
      </c>
      <c r="H6" s="3" t="n">
        <f aca="false">STANDARDIZE(E6,$E$12,$E$14)</f>
        <v>-1.92454098338791</v>
      </c>
    </row>
    <row r="7" customFormat="false" ht="13.8" hidden="false" customHeight="false" outlineLevel="0" collapsed="false">
      <c r="E7" s="0" t="n">
        <v>78</v>
      </c>
      <c r="F7" s="0" t="n">
        <v>55</v>
      </c>
      <c r="H7" s="3" t="n">
        <f aca="false">STANDARDIZE(E7,$E$12,$E$14)</f>
        <v>0.0942082998861221</v>
      </c>
    </row>
    <row r="8" customFormat="false" ht="13.8" hidden="false" customHeight="false" outlineLevel="0" collapsed="false">
      <c r="E8" s="0" t="n">
        <v>74</v>
      </c>
      <c r="F8" s="0" t="n">
        <v>42</v>
      </c>
      <c r="H8" s="3" t="n">
        <f aca="false">STANDARDIZE(E8,$E$12,$E$14)</f>
        <v>-0.444124842320288</v>
      </c>
    </row>
    <row r="9" customFormat="false" ht="13.8" hidden="false" customHeight="false" outlineLevel="0" collapsed="false">
      <c r="E9" s="0" t="n">
        <v>81</v>
      </c>
      <c r="F9" s="0" t="n">
        <v>29</v>
      </c>
      <c r="H9" s="3" t="n">
        <f aca="false">STANDARDIZE(E9,$E$12,$E$14)</f>
        <v>0.497958156540929</v>
      </c>
    </row>
    <row r="10" customFormat="false" ht="13.8" hidden="false" customHeight="false" outlineLevel="0" collapsed="false">
      <c r="E10" s="0" t="n">
        <v>82</v>
      </c>
      <c r="F10" s="0" t="n">
        <v>33</v>
      </c>
      <c r="H10" s="3" t="n">
        <f aca="false">STANDARDIZE(E10,$E$12,$E$14)</f>
        <v>0.632541442092532</v>
      </c>
    </row>
    <row r="11" customFormat="false" ht="13.8" hidden="false" customHeight="false" outlineLevel="0" collapsed="false">
      <c r="E11" s="0" t="n">
        <v>68</v>
      </c>
      <c r="F11" s="0" t="n">
        <v>46</v>
      </c>
      <c r="H11" s="3" t="n">
        <f aca="false">STANDARDIZE(E11,$E$12,$E$14)</f>
        <v>-1.2516245556299</v>
      </c>
    </row>
    <row r="12" customFormat="false" ht="13.8" hidden="false" customHeight="false" outlineLevel="0" collapsed="false">
      <c r="D12" s="4" t="s">
        <v>3</v>
      </c>
      <c r="E12" s="5" t="n">
        <f aca="false">AVERAGE(E2:E11)</f>
        <v>77.3</v>
      </c>
      <c r="F12" s="5" t="n">
        <f aca="false">AVERAGE(F2:F11)</f>
        <v>36.9</v>
      </c>
    </row>
    <row r="13" customFormat="false" ht="13.8" hidden="false" customHeight="false" outlineLevel="0" collapsed="false">
      <c r="D13" s="4" t="s">
        <v>4</v>
      </c>
      <c r="E13" s="5" t="n">
        <f aca="false">_xlfn.VAR.P(E2:E11)</f>
        <v>55.21</v>
      </c>
      <c r="F13" s="5" t="n">
        <f aca="false">_xlfn.VAR.P(F2:F11)</f>
        <v>83.29</v>
      </c>
    </row>
    <row r="14" customFormat="false" ht="13.8" hidden="false" customHeight="false" outlineLevel="0" collapsed="false">
      <c r="D14" s="4" t="s">
        <v>5</v>
      </c>
      <c r="E14" s="6" t="n">
        <f aca="false">_xlfn.STDEV.P(E2:E11)</f>
        <v>7.43034319530397</v>
      </c>
      <c r="F14" s="6" t="n">
        <f aca="false">_xlfn.STDEV.P(F2:F11)</f>
        <v>9.12633551870629</v>
      </c>
    </row>
    <row r="15" customFormat="false" ht="13.8" hidden="false" customHeight="false" outlineLevel="0" collapsed="false">
      <c r="D15" s="4" t="s">
        <v>6</v>
      </c>
      <c r="E15" s="7" t="n">
        <f aca="false">CORREL(E2:E11,F2:F11)</f>
        <v>0.0402584771075738</v>
      </c>
      <c r="F15" s="7"/>
    </row>
    <row r="16" customFormat="false" ht="13.8" hidden="false" customHeight="false" outlineLevel="0" collapsed="false"/>
    <row r="18" customFormat="false" ht="14.4" hidden="false" customHeight="false" outlineLevel="0" collapsed="false">
      <c r="E18" s="3"/>
    </row>
  </sheetData>
  <mergeCells count="1">
    <mergeCell ref="E15:F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2015-08-17T17:15:54Z</dcterms:created>
  <dc:creator>Joe</dc:creator>
  <dc:description/>
  <dc:language>en-US</dc:language>
  <cp:lastModifiedBy/>
  <dcterms:modified xsi:type="dcterms:W3CDTF">2021-10-31T22:31:41Z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