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.guillier\Desktop\Coronaviruses\v0\AEM\revision\"/>
    </mc:Choice>
  </mc:AlternateContent>
  <bookViews>
    <workbookView xWindow="0" yWindow="0" windowWidth="20490" windowHeight="8910" tabRatio="901" activeTab="1"/>
  </bookViews>
  <sheets>
    <sheet name="Predict_time T_RH (#4)" sheetId="3" r:id="rId1"/>
    <sheet name="Predict_time T (#2)" sheetId="8" r:id="rId2"/>
    <sheet name="Predict_D T_RH (#4)" sheetId="2" r:id="rId3"/>
    <sheet name="Predict_D T (#2)" sheetId="9" r:id="rId4"/>
    <sheet name="model#4_params2" sheetId="4" state="hidden" r:id="rId5"/>
    <sheet name="model#4_params" sheetId="1" state="hidden" r:id="rId6"/>
    <sheet name="model#2_params2" sheetId="6" state="hidden" r:id="rId7"/>
    <sheet name="model#2_params" sheetId="7" state="hidden" r:id="rId8"/>
  </sheets>
  <calcPr calcId="162913"/>
</workbook>
</file>

<file path=xl/calcChain.xml><?xml version="1.0" encoding="utf-8"?>
<calcChain xmlns="http://schemas.openxmlformats.org/spreadsheetml/2006/main">
  <c r="A2" i="9" l="1"/>
  <c r="H2" i="8"/>
  <c r="G2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2" i="6"/>
  <c r="E2" i="6"/>
  <c r="D2" i="8"/>
  <c r="F2" i="7" l="1"/>
  <c r="G2" i="9" s="1"/>
  <c r="F2" i="6"/>
  <c r="D2" i="6"/>
  <c r="E2" i="7"/>
  <c r="H2" i="9" s="1"/>
  <c r="D2" i="9" s="1"/>
  <c r="D2" i="7"/>
  <c r="C2" i="9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2" i="4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G2" i="4" l="1"/>
  <c r="I2" i="3" s="1"/>
  <c r="E2" i="4"/>
  <c r="D2" i="3" s="1"/>
  <c r="F2" i="4"/>
  <c r="H2" i="3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2" i="1"/>
  <c r="E2" i="3" l="1"/>
  <c r="E2" i="1"/>
  <c r="G2" i="1"/>
  <c r="H2" i="2" s="1"/>
  <c r="F2" i="1" l="1"/>
  <c r="I2" i="2" s="1"/>
  <c r="E2" i="2" s="1"/>
  <c r="D2" i="2"/>
</calcChain>
</file>

<file path=xl/sharedStrings.xml><?xml version="1.0" encoding="utf-8"?>
<sst xmlns="http://schemas.openxmlformats.org/spreadsheetml/2006/main" count="44" uniqueCount="14">
  <si>
    <t>log10Dref</t>
  </si>
  <si>
    <t>zT</t>
  </si>
  <si>
    <t>zRH</t>
  </si>
  <si>
    <t>D</t>
  </si>
  <si>
    <t>time (hours)</t>
  </si>
  <si>
    <t>median of D</t>
  </si>
  <si>
    <t>Inactivation (in log10)</t>
  </si>
  <si>
    <t>95% CI</t>
  </si>
  <si>
    <t>0.025 percentile</t>
  </si>
  <si>
    <t>0.975 percentile</t>
  </si>
  <si>
    <t>Targeted D (in log10 reduction)</t>
  </si>
  <si>
    <t>T (°C)</t>
  </si>
  <si>
    <t>RH (%)</t>
  </si>
  <si>
    <t>Time (h) to reach targeted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</si>
</sst>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2" fontId="0" fillId="0" borderId="10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14" sqref="D14"/>
    </sheetView>
  </sheetViews>
  <sheetFormatPr baseColWidth="10" defaultRowHeight="15" x14ac:dyDescent="0.25"/>
  <cols>
    <col min="1" max="1" width="29.28515625" customWidth="1"/>
    <col min="4" max="4" width="32.85546875" customWidth="1"/>
    <col min="5" max="5" width="21.85546875" customWidth="1"/>
  </cols>
  <sheetData>
    <row r="1" spans="1:10" x14ac:dyDescent="0.25">
      <c r="A1" s="6" t="s">
        <v>10</v>
      </c>
      <c r="B1" s="6" t="s">
        <v>11</v>
      </c>
      <c r="C1" s="6" t="s">
        <v>12</v>
      </c>
      <c r="D1" s="1" t="s">
        <v>13</v>
      </c>
      <c r="E1" s="1" t="s">
        <v>7</v>
      </c>
      <c r="F1" s="3"/>
      <c r="G1" s="3"/>
      <c r="H1" s="3"/>
      <c r="I1" s="3"/>
      <c r="J1" s="3"/>
    </row>
    <row r="2" spans="1:10" x14ac:dyDescent="0.25">
      <c r="A2" s="6">
        <v>5</v>
      </c>
      <c r="B2" s="6">
        <v>20</v>
      </c>
      <c r="C2" s="6">
        <v>75</v>
      </c>
      <c r="D2" s="2">
        <f>'Predict_time T_RH (#4)'!A2*10^('model#4_params2'!$E$2)</f>
        <v>304.20046740803622</v>
      </c>
      <c r="E2" s="1" t="str">
        <f>CONCATENATE("[",ROUND(H2,2),"  /  ",ROUND(I2,2),"]")</f>
        <v>[215,05  /  426,85]</v>
      </c>
      <c r="F2" s="3"/>
      <c r="G2" s="3"/>
      <c r="H2" s="5">
        <f>'Predict_time T_RH (#4)'!A2*10^('model#4_params2'!$F$2)</f>
        <v>215.04700052137417</v>
      </c>
      <c r="I2" s="5">
        <f>'Predict_time T_RH (#4)'!A2*10^('model#4_params2'!$G$2)</f>
        <v>426.85107946531355</v>
      </c>
      <c r="J2" s="3"/>
    </row>
    <row r="3" spans="1:10" x14ac:dyDescent="0.25">
      <c r="F3" s="3"/>
      <c r="G3" s="3"/>
      <c r="H3" s="3"/>
      <c r="I3" s="3"/>
      <c r="J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C23" sqref="C23"/>
    </sheetView>
  </sheetViews>
  <sheetFormatPr baseColWidth="10" defaultRowHeight="15" x14ac:dyDescent="0.25"/>
  <cols>
    <col min="1" max="1" width="29.28515625" customWidth="1"/>
    <col min="3" max="3" width="32.85546875" customWidth="1"/>
    <col min="4" max="4" width="21.85546875" customWidth="1"/>
  </cols>
  <sheetData>
    <row r="1" spans="1:9" x14ac:dyDescent="0.25">
      <c r="A1" s="6" t="s">
        <v>10</v>
      </c>
      <c r="B1" s="6" t="s">
        <v>11</v>
      </c>
      <c r="C1" s="1" t="s">
        <v>13</v>
      </c>
      <c r="D1" s="1" t="s">
        <v>7</v>
      </c>
      <c r="E1" s="3"/>
      <c r="F1" s="3"/>
      <c r="G1" s="3"/>
      <c r="H1" s="3"/>
      <c r="I1" s="3"/>
    </row>
    <row r="2" spans="1:9" x14ac:dyDescent="0.25">
      <c r="A2" s="6">
        <v>5</v>
      </c>
      <c r="B2" s="6">
        <v>20</v>
      </c>
      <c r="C2" s="2">
        <f>'Predict_time T (#2)'!A2*10^('model#2_params2'!$D$2)</f>
        <v>412.26152381967012</v>
      </c>
      <c r="D2" s="1" t="str">
        <f>CONCATENATE("[",ROUND(G2,2),"  /  ",ROUND(H2,2),"]")</f>
        <v>[322,11  /  539,46]</v>
      </c>
      <c r="E2" s="3"/>
      <c r="F2" s="3"/>
      <c r="G2" s="5">
        <f>'Predict_time T (#2)'!A2*10^('model#2_params2'!$E$2)</f>
        <v>322.10731997508418</v>
      </c>
      <c r="H2" s="5">
        <f>'Predict_time T (#2)'!A2*10^('model#2_params2'!$F$2)</f>
        <v>539.46091573812862</v>
      </c>
      <c r="I2" s="3"/>
    </row>
    <row r="3" spans="1:9" x14ac:dyDescent="0.25">
      <c r="E3" s="3"/>
      <c r="F3" s="3"/>
      <c r="G3" s="3"/>
      <c r="H3" s="3"/>
      <c r="I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5" sqref="D5"/>
    </sheetView>
  </sheetViews>
  <sheetFormatPr baseColWidth="10" defaultRowHeight="15" x14ac:dyDescent="0.25"/>
  <cols>
    <col min="4" max="4" width="21.140625" customWidth="1"/>
    <col min="5" max="5" width="21.85546875" customWidth="1"/>
  </cols>
  <sheetData>
    <row r="1" spans="1:10" x14ac:dyDescent="0.25">
      <c r="A1" s="6" t="s">
        <v>4</v>
      </c>
      <c r="B1" s="6" t="s">
        <v>11</v>
      </c>
      <c r="C1" s="6" t="s">
        <v>12</v>
      </c>
      <c r="D1" s="1" t="s">
        <v>6</v>
      </c>
      <c r="E1" s="1" t="s">
        <v>7</v>
      </c>
      <c r="F1" s="3"/>
      <c r="G1" s="3"/>
      <c r="H1" s="3"/>
      <c r="I1" s="3"/>
      <c r="J1" s="3"/>
    </row>
    <row r="2" spans="1:10" x14ac:dyDescent="0.25">
      <c r="A2" s="6">
        <v>480</v>
      </c>
      <c r="B2" s="6">
        <v>20</v>
      </c>
      <c r="C2" s="6">
        <v>100</v>
      </c>
      <c r="D2" s="2">
        <f>-'Predict_D T_RH (#4)'!A2/10^('model#4_params'!E2)</f>
        <v>-4.7806603957715117</v>
      </c>
      <c r="E2" s="1" t="str">
        <f>CONCATENATE("[",ROUND(H2,2),"  /  ",ROUND(I2,2),"]")</f>
        <v>[-3,46  /  -6,5]</v>
      </c>
      <c r="F2" s="3"/>
      <c r="G2" s="3"/>
      <c r="H2" s="4">
        <f>-'Predict_D T_RH (#4)'!A2/10^('model#4_params'!G2)</f>
        <v>-3.4602017510315961</v>
      </c>
      <c r="I2" s="4">
        <f>-'Predict_D T_RH (#4)'!A2/10^('model#4_params'!F2)</f>
        <v>-6.4951673732548354</v>
      </c>
      <c r="J2" s="3"/>
    </row>
    <row r="3" spans="1:10" x14ac:dyDescent="0.25">
      <c r="F3" s="3"/>
      <c r="G3" s="3"/>
      <c r="H3" s="3"/>
      <c r="I3" s="3"/>
      <c r="J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6" sqref="C6"/>
    </sheetView>
  </sheetViews>
  <sheetFormatPr baseColWidth="10" defaultRowHeight="15" x14ac:dyDescent="0.25"/>
  <cols>
    <col min="3" max="3" width="21.140625" customWidth="1"/>
    <col min="4" max="4" width="21.85546875" customWidth="1"/>
  </cols>
  <sheetData>
    <row r="1" spans="1:9" x14ac:dyDescent="0.25">
      <c r="A1" s="6" t="s">
        <v>4</v>
      </c>
      <c r="B1" s="6" t="s">
        <v>11</v>
      </c>
      <c r="C1" s="1" t="s">
        <v>6</v>
      </c>
      <c r="D1" s="1" t="s">
        <v>7</v>
      </c>
      <c r="E1" s="3"/>
      <c r="F1" s="3"/>
      <c r="G1" s="3"/>
      <c r="H1" s="3"/>
      <c r="I1" s="3"/>
    </row>
    <row r="2" spans="1:9" x14ac:dyDescent="0.25">
      <c r="A2" s="6">
        <f>1/60</f>
        <v>1.6666666666666666E-2</v>
      </c>
      <c r="B2" s="6">
        <v>70</v>
      </c>
      <c r="C2" s="2">
        <f>-'Predict_D T (#2)'!A2/10^('model#2_params'!D2)</f>
        <v>-11.067619017592337</v>
      </c>
      <c r="D2" s="1" t="str">
        <f>CONCATENATE("[",ROUND(G2,2),"  /  ",ROUND(H2,2),"]")</f>
        <v>[-5,7  /  -21,36]</v>
      </c>
      <c r="E2" s="3"/>
      <c r="F2" s="3"/>
      <c r="G2" s="4">
        <f>-'Predict_D T (#2)'!A2/10^('model#2_params'!F2)</f>
        <v>-5.6992468608328686</v>
      </c>
      <c r="H2" s="4">
        <f>-'Predict_D T (#2)'!A2/10^('model#2_params'!E2)</f>
        <v>-21.362705183549558</v>
      </c>
      <c r="I2" s="3"/>
    </row>
    <row r="3" spans="1:9" x14ac:dyDescent="0.25">
      <c r="E3" s="3"/>
      <c r="F3" s="3"/>
      <c r="G3" s="3"/>
      <c r="H3" s="3"/>
      <c r="I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D2" sqref="D2:D1001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8</v>
      </c>
      <c r="G1" t="s">
        <v>9</v>
      </c>
    </row>
    <row r="2" spans="1:7" x14ac:dyDescent="0.25">
      <c r="A2">
        <v>2.2965673063138401</v>
      </c>
      <c r="B2">
        <v>28.801284928906401</v>
      </c>
      <c r="C2">
        <v>470.987214335207</v>
      </c>
      <c r="D2">
        <f>IF('Predict_time T_RH (#4)'!C$2&lt;99,'model#4_params2'!A2-(('Predict_time T_RH (#4)'!$B$2-4)/'model#4_params2'!B2)^2-('Predict_time T_RH (#4)'!C$2/'model#4_params2'!C2),'model#4_params2'!A2-(('Predict_time T_RH (#4)'!$B$2-4)/'model#4_params2'!B2)^2)</f>
        <v>1.8287128781636244</v>
      </c>
      <c r="E2">
        <f>MEDIAN(D2:D1001)</f>
        <v>1.7841898726806811</v>
      </c>
      <c r="F2">
        <f>PERCENTILE(D2:D1001,0.025)</f>
        <v>1.6335633850507181</v>
      </c>
      <c r="G2">
        <f>PERCENTILE(D2:D1001,0.975)</f>
        <v>1.931306379712024</v>
      </c>
    </row>
    <row r="3" spans="1:7" x14ac:dyDescent="0.25">
      <c r="A3">
        <v>2.40088448852116</v>
      </c>
      <c r="B3">
        <v>28.4255217550179</v>
      </c>
      <c r="C3">
        <v>302.69418489097598</v>
      </c>
      <c r="D3">
        <f>IF('Predict_time T_RH (#4)'!C$2&lt;99,'model#4_params2'!A3-(('Predict_time T_RH (#4)'!$B$2-4)/'model#4_params2'!B3)^2-('Predict_time T_RH (#4)'!C$2/'model#4_params2'!C3),'model#4_params2'!A3-(('Predict_time T_RH (#4)'!$B$2-4)/'model#4_params2'!B3)^2)</f>
        <v>1.8362820097131169</v>
      </c>
    </row>
    <row r="4" spans="1:7" x14ac:dyDescent="0.25">
      <c r="A4">
        <v>2.3498634955420701</v>
      </c>
      <c r="B4">
        <v>29.132959127045499</v>
      </c>
      <c r="C4">
        <v>259.85567578596198</v>
      </c>
      <c r="D4">
        <f>IF('Predict_time T_RH (#4)'!C$2&lt;99,'model#4_params2'!A4-(('Predict_time T_RH (#4)'!$B$2-4)/'model#4_params2'!B4)^2-('Predict_time T_RH (#4)'!C$2/'model#4_params2'!C4),'model#4_params2'!A4-(('Predict_time T_RH (#4)'!$B$2-4)/'model#4_params2'!B4)^2)</f>
        <v>1.7596143620069737</v>
      </c>
    </row>
    <row r="5" spans="1:7" x14ac:dyDescent="0.25">
      <c r="A5">
        <v>2.2762458715387202</v>
      </c>
      <c r="B5">
        <v>29.6938389966793</v>
      </c>
      <c r="C5">
        <v>333.16581837914498</v>
      </c>
      <c r="D5">
        <f>IF('Predict_time T_RH (#4)'!C$2&lt;99,'model#4_params2'!A5-(('Predict_time T_RH (#4)'!$B$2-4)/'model#4_params2'!B5)^2-('Predict_time T_RH (#4)'!C$2/'model#4_params2'!C5),'model#4_params2'!A5-(('Predict_time T_RH (#4)'!$B$2-4)/'model#4_params2'!B5)^2)</f>
        <v>1.760792478687496</v>
      </c>
    </row>
    <row r="6" spans="1:7" x14ac:dyDescent="0.25">
      <c r="A6">
        <v>2.2262354651228602</v>
      </c>
      <c r="B6">
        <v>29.700272130234101</v>
      </c>
      <c r="C6">
        <v>277.07879280484798</v>
      </c>
      <c r="D6">
        <f>IF('Predict_time T_RH (#4)'!C$2&lt;99,'model#4_params2'!A6-(('Predict_time T_RH (#4)'!$B$2-4)/'model#4_params2'!B6)^2-('Predict_time T_RH (#4)'!C$2/'model#4_params2'!C6),'model#4_params2'!A6-(('Predict_time T_RH (#4)'!$B$2-4)/'model#4_params2'!B6)^2)</f>
        <v>1.6653398372207684</v>
      </c>
    </row>
    <row r="7" spans="1:7" x14ac:dyDescent="0.25">
      <c r="A7">
        <v>2.4269229501068601</v>
      </c>
      <c r="B7">
        <v>28.162375267699701</v>
      </c>
      <c r="C7">
        <v>243.11595817650399</v>
      </c>
      <c r="D7">
        <f>IF('Predict_time T_RH (#4)'!C$2&lt;99,'model#4_params2'!A7-(('Predict_time T_RH (#4)'!$B$2-4)/'model#4_params2'!B7)^2-('Predict_time T_RH (#4)'!C$2/'model#4_params2'!C7),'model#4_params2'!A7-(('Predict_time T_RH (#4)'!$B$2-4)/'model#4_params2'!B7)^2)</f>
        <v>1.7956520621596708</v>
      </c>
    </row>
    <row r="8" spans="1:7" x14ac:dyDescent="0.25">
      <c r="A8">
        <v>2.4406366586019699</v>
      </c>
      <c r="B8">
        <v>28.526841617615801</v>
      </c>
      <c r="C8">
        <v>198.82647156036401</v>
      </c>
      <c r="D8">
        <f>IF('Predict_time T_RH (#4)'!C$2&lt;99,'model#4_params2'!A8-(('Predict_time T_RH (#4)'!$B$2-4)/'model#4_params2'!B8)^2-('Predict_time T_RH (#4)'!C$2/'model#4_params2'!C8),'model#4_params2'!A8-(('Predict_time T_RH (#4)'!$B$2-4)/'model#4_params2'!B8)^2)</f>
        <v>1.748842236901496</v>
      </c>
    </row>
    <row r="9" spans="1:7" x14ac:dyDescent="0.25">
      <c r="A9">
        <v>2.3557788264207402</v>
      </c>
      <c r="B9">
        <v>28.529254876328501</v>
      </c>
      <c r="C9">
        <v>460.17799753527402</v>
      </c>
      <c r="D9">
        <f>IF('Predict_time T_RH (#4)'!C$2&lt;99,'model#4_params2'!A9-(('Predict_time T_RH (#4)'!$B$2-4)/'model#4_params2'!B9)^2-('Predict_time T_RH (#4)'!C$2/'model#4_params2'!C9),'model#4_params2'!A9-(('Predict_time T_RH (#4)'!$B$2-4)/'model#4_params2'!B9)^2)</f>
        <v>1.8782705627990679</v>
      </c>
    </row>
    <row r="10" spans="1:7" x14ac:dyDescent="0.25">
      <c r="A10">
        <v>2.30935922691368</v>
      </c>
      <c r="B10">
        <v>28.705237850642099</v>
      </c>
      <c r="C10">
        <v>352.67878276376001</v>
      </c>
      <c r="D10">
        <f>IF('Predict_time T_RH (#4)'!C$2&lt;99,'model#4_params2'!A10-(('Predict_time T_RH (#4)'!$B$2-4)/'model#4_params2'!B10)^2-('Predict_time T_RH (#4)'!C$2/'model#4_params2'!C10),'model#4_params2'!A10-(('Predict_time T_RH (#4)'!$B$2-4)/'model#4_params2'!B10)^2)</f>
        <v>1.7860180008320277</v>
      </c>
    </row>
    <row r="11" spans="1:7" x14ac:dyDescent="0.25">
      <c r="A11">
        <v>2.3216642692075702</v>
      </c>
      <c r="B11">
        <v>29.383506638203698</v>
      </c>
      <c r="C11">
        <v>339.72771485023497</v>
      </c>
      <c r="D11">
        <f>IF('Predict_time T_RH (#4)'!C$2&lt;99,'model#4_params2'!A11-(('Predict_time T_RH (#4)'!$B$2-4)/'model#4_params2'!B11)^2-('Predict_time T_RH (#4)'!C$2/'model#4_params2'!C11),'model#4_params2'!A11-(('Predict_time T_RH (#4)'!$B$2-4)/'model#4_params2'!B11)^2)</f>
        <v>1.8043937607547138</v>
      </c>
    </row>
    <row r="12" spans="1:7" x14ac:dyDescent="0.25">
      <c r="A12">
        <v>2.3722542940918401</v>
      </c>
      <c r="B12">
        <v>29.0697625945695</v>
      </c>
      <c r="C12">
        <v>205.06474114439001</v>
      </c>
      <c r="D12">
        <f>IF('Predict_time T_RH (#4)'!C$2&lt;99,'model#4_params2'!A12-(('Predict_time T_RH (#4)'!$B$2-4)/'model#4_params2'!B12)^2-('Predict_time T_RH (#4)'!C$2/'model#4_params2'!C12),'model#4_params2'!A12-(('Predict_time T_RH (#4)'!$B$2-4)/'model#4_params2'!B12)^2)</f>
        <v>1.7035758784616244</v>
      </c>
    </row>
    <row r="13" spans="1:7" x14ac:dyDescent="0.25">
      <c r="A13">
        <v>2.3587162042439598</v>
      </c>
      <c r="B13">
        <v>28.4584710825497</v>
      </c>
      <c r="C13">
        <v>333.24898895784798</v>
      </c>
      <c r="D13">
        <f>IF('Predict_time T_RH (#4)'!C$2&lt;99,'model#4_params2'!A13-(('Predict_time T_RH (#4)'!$B$2-4)/'model#4_params2'!B13)^2-('Predict_time T_RH (#4)'!C$2/'model#4_params2'!C13),'model#4_params2'!A13-(('Predict_time T_RH (#4)'!$B$2-4)/'model#4_params2'!B13)^2)</f>
        <v>1.8175648317386506</v>
      </c>
    </row>
    <row r="14" spans="1:7" x14ac:dyDescent="0.25">
      <c r="A14">
        <v>2.3127092748772098</v>
      </c>
      <c r="B14">
        <v>29.4666490768434</v>
      </c>
      <c r="C14">
        <v>262.118209977817</v>
      </c>
      <c r="D14">
        <f>IF('Predict_time T_RH (#4)'!C$2&lt;99,'model#4_params2'!A14-(('Predict_time T_RH (#4)'!$B$2-4)/'model#4_params2'!B14)^2-('Predict_time T_RH (#4)'!C$2/'model#4_params2'!C14),'model#4_params2'!A14-(('Predict_time T_RH (#4)'!$B$2-4)/'model#4_params2'!B14)^2)</f>
        <v>1.7317442200199935</v>
      </c>
    </row>
    <row r="15" spans="1:7" x14ac:dyDescent="0.25">
      <c r="A15">
        <v>2.1643442176082801</v>
      </c>
      <c r="B15">
        <v>29.861483247289399</v>
      </c>
      <c r="C15">
        <v>350.77293650170799</v>
      </c>
      <c r="D15">
        <f>IF('Predict_time T_RH (#4)'!C$2&lt;99,'model#4_params2'!A15-(('Predict_time T_RH (#4)'!$B$2-4)/'model#4_params2'!B15)^2-('Predict_time T_RH (#4)'!C$2/'model#4_params2'!C15),'model#4_params2'!A15-(('Predict_time T_RH (#4)'!$B$2-4)/'model#4_params2'!B15)^2)</f>
        <v>1.6634412498302003</v>
      </c>
    </row>
    <row r="16" spans="1:7" x14ac:dyDescent="0.25">
      <c r="A16">
        <v>2.3185223391673899</v>
      </c>
      <c r="B16">
        <v>29.2373271874105</v>
      </c>
      <c r="C16">
        <v>210.14488110911401</v>
      </c>
      <c r="D16">
        <f>IF('Predict_time T_RH (#4)'!C$2&lt;99,'model#4_params2'!A16-(('Predict_time T_RH (#4)'!$B$2-4)/'model#4_params2'!B16)^2-('Predict_time T_RH (#4)'!C$2/'model#4_params2'!C16),'model#4_params2'!A16-(('Predict_time T_RH (#4)'!$B$2-4)/'model#4_params2'!B16)^2)</f>
        <v>1.6621479116777462</v>
      </c>
    </row>
    <row r="17" spans="1:4" x14ac:dyDescent="0.25">
      <c r="A17">
        <v>2.1256205284437399</v>
      </c>
      <c r="B17">
        <v>30.663294914083099</v>
      </c>
      <c r="C17">
        <v>5506.0125549695504</v>
      </c>
      <c r="D17">
        <f>IF('Predict_time T_RH (#4)'!C$2&lt;99,'model#4_params2'!A17-(('Predict_time T_RH (#4)'!$B$2-4)/'model#4_params2'!B17)^2-('Predict_time T_RH (#4)'!C$2/'model#4_params2'!C17),'model#4_params2'!A17-(('Predict_time T_RH (#4)'!$B$2-4)/'model#4_params2'!B17)^2)</f>
        <v>1.8397274670740529</v>
      </c>
    </row>
    <row r="18" spans="1:4" x14ac:dyDescent="0.25">
      <c r="A18">
        <v>2.3746844578053601</v>
      </c>
      <c r="B18">
        <v>28.526109839528399</v>
      </c>
      <c r="C18">
        <v>397.38416217757202</v>
      </c>
      <c r="D18">
        <f>IF('Predict_time T_RH (#4)'!C$2&lt;99,'model#4_params2'!A18-(('Predict_time T_RH (#4)'!$B$2-4)/'model#4_params2'!B18)^2-('Predict_time T_RH (#4)'!C$2/'model#4_params2'!C18),'model#4_params2'!A18-(('Predict_time T_RH (#4)'!$B$2-4)/'model#4_params2'!B18)^2)</f>
        <v>1.8713530035939214</v>
      </c>
    </row>
    <row r="19" spans="1:4" x14ac:dyDescent="0.25">
      <c r="A19">
        <v>2.25661060434197</v>
      </c>
      <c r="B19">
        <v>29.4099642962906</v>
      </c>
      <c r="C19">
        <v>347.11304837654097</v>
      </c>
      <c r="D19">
        <f>IF('Predict_time T_RH (#4)'!C$2&lt;99,'model#4_params2'!A19-(('Predict_time T_RH (#4)'!$B$2-4)/'model#4_params2'!B19)^2-('Predict_time T_RH (#4)'!C$2/'model#4_params2'!C19),'model#4_params2'!A19-(('Predict_time T_RH (#4)'!$B$2-4)/'model#4_params2'!B19)^2)</f>
        <v>1.7445704339795973</v>
      </c>
    </row>
    <row r="20" spans="1:4" x14ac:dyDescent="0.25">
      <c r="A20">
        <v>2.2850831539656302</v>
      </c>
      <c r="B20">
        <v>29.205686023615399</v>
      </c>
      <c r="C20">
        <v>571.78798624209696</v>
      </c>
      <c r="D20">
        <f>IF('Predict_time T_RH (#4)'!C$2&lt;99,'model#4_params2'!A20-(('Predict_time T_RH (#4)'!$B$2-4)/'model#4_params2'!B20)^2-('Predict_time T_RH (#4)'!C$2/'model#4_params2'!C20),'model#4_params2'!A20-(('Predict_time T_RH (#4)'!$B$2-4)/'model#4_params2'!B20)^2)</f>
        <v>1.8537886039190652</v>
      </c>
    </row>
    <row r="21" spans="1:4" x14ac:dyDescent="0.25">
      <c r="A21">
        <v>2.4482426392040502</v>
      </c>
      <c r="B21">
        <v>27.9596967032378</v>
      </c>
      <c r="C21">
        <v>276.69136112770002</v>
      </c>
      <c r="D21">
        <f>IF('Predict_time T_RH (#4)'!C$2&lt;99,'model#4_params2'!A21-(('Predict_time T_RH (#4)'!$B$2-4)/'model#4_params2'!B21)^2-('Predict_time T_RH (#4)'!C$2/'model#4_params2'!C21),'model#4_params2'!A21-(('Predict_time T_RH (#4)'!$B$2-4)/'model#4_params2'!B21)^2)</f>
        <v>1.8497098315642315</v>
      </c>
    </row>
    <row r="22" spans="1:4" x14ac:dyDescent="0.25">
      <c r="A22">
        <v>2.4157039756385599</v>
      </c>
      <c r="B22">
        <v>28.6538509157992</v>
      </c>
      <c r="C22">
        <v>163.97405355734</v>
      </c>
      <c r="D22">
        <f>IF('Predict_time T_RH (#4)'!C$2&lt;99,'model#4_params2'!A22-(('Predict_time T_RH (#4)'!$B$2-4)/'model#4_params2'!B22)^2-('Predict_time T_RH (#4)'!C$2/'model#4_params2'!C22),'model#4_params2'!A22-(('Predict_time T_RH (#4)'!$B$2-4)/'model#4_params2'!B22)^2)</f>
        <v>1.6465160748804677</v>
      </c>
    </row>
    <row r="23" spans="1:4" x14ac:dyDescent="0.25">
      <c r="A23">
        <v>2.2101784828364401</v>
      </c>
      <c r="B23">
        <v>29.750115010327601</v>
      </c>
      <c r="C23">
        <v>433.14220000593099</v>
      </c>
      <c r="D23">
        <f>IF('Predict_time T_RH (#4)'!C$2&lt;99,'model#4_params2'!A23-(('Predict_time T_RH (#4)'!$B$2-4)/'model#4_params2'!B23)^2-('Predict_time T_RH (#4)'!C$2/'model#4_params2'!C23),'model#4_params2'!A23-(('Predict_time T_RH (#4)'!$B$2-4)/'model#4_params2'!B23)^2)</f>
        <v>1.7477823123983305</v>
      </c>
    </row>
    <row r="24" spans="1:4" x14ac:dyDescent="0.25">
      <c r="A24">
        <v>2.30675033558349</v>
      </c>
      <c r="B24">
        <v>29.511920458659102</v>
      </c>
      <c r="C24">
        <v>695.41134139805695</v>
      </c>
      <c r="D24">
        <f>IF('Predict_time T_RH (#4)'!C$2&lt;99,'model#4_params2'!A24-(('Predict_time T_RH (#4)'!$B$2-4)/'model#4_params2'!B24)^2-('Predict_time T_RH (#4)'!C$2/'model#4_params2'!C24),'model#4_params2'!A24-(('Predict_time T_RH (#4)'!$B$2-4)/'model#4_params2'!B24)^2)</f>
        <v>1.9049697489255117</v>
      </c>
    </row>
    <row r="25" spans="1:4" x14ac:dyDescent="0.25">
      <c r="A25">
        <v>2.3799366022739799</v>
      </c>
      <c r="B25">
        <v>28.8676397123456</v>
      </c>
      <c r="C25">
        <v>226.03607646836201</v>
      </c>
      <c r="D25">
        <f>IF('Predict_time T_RH (#4)'!C$2&lt;99,'model#4_params2'!A25-(('Predict_time T_RH (#4)'!$B$2-4)/'model#4_params2'!B25)^2-('Predict_time T_RH (#4)'!C$2/'model#4_params2'!C25),'model#4_params2'!A25-(('Predict_time T_RH (#4)'!$B$2-4)/'model#4_params2'!B25)^2)</f>
        <v>1.7409338485042616</v>
      </c>
    </row>
    <row r="26" spans="1:4" x14ac:dyDescent="0.25">
      <c r="A26">
        <v>2.2376775291847699</v>
      </c>
      <c r="B26">
        <v>29.516133764352599</v>
      </c>
      <c r="C26">
        <v>394.96807847731401</v>
      </c>
      <c r="D26">
        <f>IF('Predict_time T_RH (#4)'!C$2&lt;99,'model#4_params2'!A26-(('Predict_time T_RH (#4)'!$B$2-4)/'model#4_params2'!B26)^2-('Predict_time T_RH (#4)'!C$2/'model#4_params2'!C26),'model#4_params2'!A26-(('Predict_time T_RH (#4)'!$B$2-4)/'model#4_params2'!B26)^2)</f>
        <v>1.7539419252022528</v>
      </c>
    </row>
    <row r="27" spans="1:4" x14ac:dyDescent="0.25">
      <c r="A27">
        <v>2.2243063816090598</v>
      </c>
      <c r="B27">
        <v>29.0483530557587</v>
      </c>
      <c r="C27">
        <v>546.75825538938795</v>
      </c>
      <c r="D27">
        <f>IF('Predict_time T_RH (#4)'!C$2&lt;99,'model#4_params2'!A27-(('Predict_time T_RH (#4)'!$B$2-4)/'model#4_params2'!B27)^2-('Predict_time T_RH (#4)'!C$2/'model#4_params2'!C27),'model#4_params2'!A27-(('Predict_time T_RH (#4)'!$B$2-4)/'model#4_params2'!B27)^2)</f>
        <v>1.7837472631643856</v>
      </c>
    </row>
    <row r="28" spans="1:4" x14ac:dyDescent="0.25">
      <c r="A28">
        <v>2.2494186092362898</v>
      </c>
      <c r="B28">
        <v>29.397377788288001</v>
      </c>
      <c r="C28">
        <v>529.99862715680899</v>
      </c>
      <c r="D28">
        <f>IF('Predict_time T_RH (#4)'!C$2&lt;99,'model#4_params2'!A28-(('Predict_time T_RH (#4)'!$B$2-4)/'model#4_params2'!B28)^2-('Predict_time T_RH (#4)'!C$2/'model#4_params2'!C28),'model#4_params2'!A28-(('Predict_time T_RH (#4)'!$B$2-4)/'model#4_params2'!B28)^2)</f>
        <v>1.8116830788929916</v>
      </c>
    </row>
    <row r="29" spans="1:4" x14ac:dyDescent="0.25">
      <c r="A29">
        <v>2.3293362166386702</v>
      </c>
      <c r="B29">
        <v>29.151016312672201</v>
      </c>
      <c r="C29">
        <v>275.87578820837899</v>
      </c>
      <c r="D29">
        <f>IF('Predict_time T_RH (#4)'!C$2&lt;99,'model#4_params2'!A29-(('Predict_time T_RH (#4)'!$B$2-4)/'model#4_params2'!B29)^2-('Predict_time T_RH (#4)'!C$2/'model#4_params2'!C29),'model#4_params2'!A29-(('Predict_time T_RH (#4)'!$B$2-4)/'model#4_params2'!B29)^2)</f>
        <v>1.7562209157168653</v>
      </c>
    </row>
    <row r="30" spans="1:4" x14ac:dyDescent="0.25">
      <c r="A30">
        <v>2.35285182385392</v>
      </c>
      <c r="B30">
        <v>29.4327129687073</v>
      </c>
      <c r="C30">
        <v>266.479418568901</v>
      </c>
      <c r="D30">
        <f>IF('Predict_time T_RH (#4)'!C$2&lt;99,'model#4_params2'!A30-(('Predict_time T_RH (#4)'!$B$2-4)/'model#4_params2'!B30)^2-('Predict_time T_RH (#4)'!C$2/'model#4_params2'!C30),'model#4_params2'!A30-(('Predict_time T_RH (#4)'!$B$2-4)/'model#4_params2'!B30)^2)</f>
        <v>1.7758893023770388</v>
      </c>
    </row>
    <row r="31" spans="1:4" x14ac:dyDescent="0.25">
      <c r="A31">
        <v>2.2643228130020301</v>
      </c>
      <c r="B31">
        <v>28.974207073051701</v>
      </c>
      <c r="C31">
        <v>290.65749466448102</v>
      </c>
      <c r="D31">
        <f>IF('Predict_time T_RH (#4)'!C$2&lt;99,'model#4_params2'!A31-(('Predict_time T_RH (#4)'!$B$2-4)/'model#4_params2'!B31)^2-('Predict_time T_RH (#4)'!C$2/'model#4_params2'!C31),'model#4_params2'!A31-(('Predict_time T_RH (#4)'!$B$2-4)/'model#4_params2'!B31)^2)</f>
        <v>1.7013454273781483</v>
      </c>
    </row>
    <row r="32" spans="1:4" x14ac:dyDescent="0.25">
      <c r="A32">
        <v>2.3934984401400499</v>
      </c>
      <c r="B32">
        <v>28.966019191231702</v>
      </c>
      <c r="C32">
        <v>191.59686017233901</v>
      </c>
      <c r="D32">
        <f>IF('Predict_time T_RH (#4)'!C$2&lt;99,'model#4_params2'!A32-(('Predict_time T_RH (#4)'!$B$2-4)/'model#4_params2'!B32)^2-('Predict_time T_RH (#4)'!C$2/'model#4_params2'!C32),'model#4_params2'!A32-(('Predict_time T_RH (#4)'!$B$2-4)/'model#4_params2'!B32)^2)</f>
        <v>1.696937382614478</v>
      </c>
    </row>
    <row r="33" spans="1:4" x14ac:dyDescent="0.25">
      <c r="A33">
        <v>2.23048834089311</v>
      </c>
      <c r="B33">
        <v>29.388391324398999</v>
      </c>
      <c r="C33">
        <v>10000</v>
      </c>
      <c r="D33">
        <f>IF('Predict_time T_RH (#4)'!C$2&lt;99,'model#4_params2'!A33-(('Predict_time T_RH (#4)'!$B$2-4)/'model#4_params2'!B33)^2-('Predict_time T_RH (#4)'!C$2/'model#4_params2'!C33),'model#4_params2'!A33-(('Predict_time T_RH (#4)'!$B$2-4)/'model#4_params2'!B33)^2)</f>
        <v>1.9265814219105293</v>
      </c>
    </row>
    <row r="34" spans="1:4" x14ac:dyDescent="0.25">
      <c r="A34">
        <v>2.28095914367174</v>
      </c>
      <c r="B34">
        <v>29.695313546281099</v>
      </c>
      <c r="C34">
        <v>235.15942908065401</v>
      </c>
      <c r="D34">
        <f>IF('Predict_time T_RH (#4)'!C$2&lt;99,'model#4_params2'!A34-(('Predict_time T_RH (#4)'!$B$2-4)/'model#4_params2'!B34)^2-('Predict_time T_RH (#4)'!C$2/'model#4_params2'!C34),'model#4_params2'!A34-(('Predict_time T_RH (#4)'!$B$2-4)/'model#4_params2'!B34)^2)</f>
        <v>1.6717151483836301</v>
      </c>
    </row>
    <row r="35" spans="1:4" x14ac:dyDescent="0.25">
      <c r="A35">
        <v>2.22805220283538</v>
      </c>
      <c r="B35">
        <v>29.823420675249899</v>
      </c>
      <c r="C35">
        <v>585.42706901119402</v>
      </c>
      <c r="D35">
        <f>IF('Predict_time T_RH (#4)'!C$2&lt;99,'model#4_params2'!A35-(('Predict_time T_RH (#4)'!$B$2-4)/'model#4_params2'!B35)^2-('Predict_time T_RH (#4)'!C$2/'model#4_params2'!C35),'model#4_params2'!A35-(('Predict_time T_RH (#4)'!$B$2-4)/'model#4_params2'!B35)^2)</f>
        <v>1.8121178913872866</v>
      </c>
    </row>
    <row r="36" spans="1:4" x14ac:dyDescent="0.25">
      <c r="A36">
        <v>2.2767183595477798</v>
      </c>
      <c r="B36">
        <v>28.7619011090413</v>
      </c>
      <c r="C36">
        <v>543.31850791041097</v>
      </c>
      <c r="D36">
        <f>IF('Predict_time T_RH (#4)'!C$2&lt;99,'model#4_params2'!A36-(('Predict_time T_RH (#4)'!$B$2-4)/'model#4_params2'!B36)^2-('Predict_time T_RH (#4)'!C$2/'model#4_params2'!C36),'model#4_params2'!A36-(('Predict_time T_RH (#4)'!$B$2-4)/'model#4_params2'!B36)^2)</f>
        <v>1.8292175931454522</v>
      </c>
    </row>
    <row r="37" spans="1:4" x14ac:dyDescent="0.25">
      <c r="A37">
        <v>2.2207582010940299</v>
      </c>
      <c r="B37">
        <v>29.168786966968302</v>
      </c>
      <c r="C37">
        <v>263.73917718015502</v>
      </c>
      <c r="D37">
        <f>IF('Predict_time T_RH (#4)'!C$2&lt;99,'model#4_params2'!A37-(('Predict_time T_RH (#4)'!$B$2-4)/'model#4_params2'!B37)^2-('Predict_time T_RH (#4)'!C$2/'model#4_params2'!C37),'model#4_params2'!A37-(('Predict_time T_RH (#4)'!$B$2-4)/'model#4_params2'!B37)^2)</f>
        <v>1.6354994783897487</v>
      </c>
    </row>
    <row r="38" spans="1:4" x14ac:dyDescent="0.25">
      <c r="A38">
        <v>2.2673173155944299</v>
      </c>
      <c r="B38">
        <v>29.8596706634711</v>
      </c>
      <c r="C38">
        <v>199.33079553521699</v>
      </c>
      <c r="D38">
        <f>IF('Predict_time T_RH (#4)'!C$2&lt;99,'model#4_params2'!A38-(('Predict_time T_RH (#4)'!$B$2-4)/'model#4_params2'!B38)^2-('Predict_time T_RH (#4)'!C$2/'model#4_params2'!C38),'model#4_params2'!A38-(('Predict_time T_RH (#4)'!$B$2-4)/'model#4_params2'!B38)^2)</f>
        <v>1.6039340518485934</v>
      </c>
    </row>
    <row r="39" spans="1:4" x14ac:dyDescent="0.25">
      <c r="A39">
        <v>2.41979766634452</v>
      </c>
      <c r="B39">
        <v>28.458985034161302</v>
      </c>
      <c r="C39">
        <v>179.085892920231</v>
      </c>
      <c r="D39">
        <f>IF('Predict_time T_RH (#4)'!C$2&lt;99,'model#4_params2'!A39-(('Predict_time T_RH (#4)'!$B$2-4)/'model#4_params2'!B39)^2-('Predict_time T_RH (#4)'!C$2/'model#4_params2'!C39),'model#4_params2'!A39-(('Predict_time T_RH (#4)'!$B$2-4)/'model#4_params2'!B39)^2)</f>
        <v>1.6849212016318318</v>
      </c>
    </row>
    <row r="40" spans="1:4" x14ac:dyDescent="0.25">
      <c r="A40">
        <v>2.4176973224784302</v>
      </c>
      <c r="B40">
        <v>28.446528255167902</v>
      </c>
      <c r="C40">
        <v>336.21063568697798</v>
      </c>
      <c r="D40">
        <f>IF('Predict_time T_RH (#4)'!C$2&lt;99,'model#4_params2'!A40-(('Predict_time T_RH (#4)'!$B$2-4)/'model#4_params2'!B40)^2-('Predict_time T_RH (#4)'!C$2/'model#4_params2'!C40),'model#4_params2'!A40-(('Predict_time T_RH (#4)'!$B$2-4)/'model#4_params2'!B40)^2)</f>
        <v>1.878262984429302</v>
      </c>
    </row>
    <row r="41" spans="1:4" x14ac:dyDescent="0.25">
      <c r="A41">
        <v>2.3068351257961699</v>
      </c>
      <c r="B41">
        <v>29.2730116537216</v>
      </c>
      <c r="C41">
        <v>384.20870842174099</v>
      </c>
      <c r="D41">
        <f>IF('Predict_time T_RH (#4)'!C$2&lt;99,'model#4_params2'!A41-(('Predict_time T_RH (#4)'!$B$2-4)/'model#4_params2'!B41)^2-('Predict_time T_RH (#4)'!C$2/'model#4_params2'!C41),'model#4_params2'!A41-(('Predict_time T_RH (#4)'!$B$2-4)/'model#4_params2'!B41)^2)</f>
        <v>1.8128806212560535</v>
      </c>
    </row>
    <row r="42" spans="1:4" x14ac:dyDescent="0.25">
      <c r="A42">
        <v>2.2129376028759502</v>
      </c>
      <c r="B42">
        <v>29.666600105975999</v>
      </c>
      <c r="C42">
        <v>445.34141385628402</v>
      </c>
      <c r="D42">
        <f>IF('Predict_time T_RH (#4)'!C$2&lt;99,'model#4_params2'!A42-(('Predict_time T_RH (#4)'!$B$2-4)/'model#4_params2'!B42)^2-('Predict_time T_RH (#4)'!C$2/'model#4_params2'!C42),'model#4_params2'!A42-(('Predict_time T_RH (#4)'!$B$2-4)/'model#4_params2'!B42)^2)</f>
        <v>1.753653815187566</v>
      </c>
    </row>
    <row r="43" spans="1:4" x14ac:dyDescent="0.25">
      <c r="A43">
        <v>2.35461875513748</v>
      </c>
      <c r="B43">
        <v>28.173825193385301</v>
      </c>
      <c r="C43">
        <v>639.63068827407005</v>
      </c>
      <c r="D43">
        <f>IF('Predict_time T_RH (#4)'!C$2&lt;99,'model#4_params2'!A43-(('Predict_time T_RH (#4)'!$B$2-4)/'model#4_params2'!B43)^2-('Predict_time T_RH (#4)'!C$2/'model#4_params2'!C43),'model#4_params2'!A43-(('Predict_time T_RH (#4)'!$B$2-4)/'model#4_params2'!B43)^2)</f>
        <v>1.9148497695918889</v>
      </c>
    </row>
    <row r="44" spans="1:4" x14ac:dyDescent="0.25">
      <c r="A44">
        <v>2.34175050644436</v>
      </c>
      <c r="B44">
        <v>28.856215789893401</v>
      </c>
      <c r="C44">
        <v>219.54076273932799</v>
      </c>
      <c r="D44">
        <f>IF('Predict_time T_RH (#4)'!C$2&lt;99,'model#4_params2'!A44-(('Predict_time T_RH (#4)'!$B$2-4)/'model#4_params2'!B44)^2-('Predict_time T_RH (#4)'!C$2/'model#4_params2'!C44),'model#4_params2'!A44-(('Predict_time T_RH (#4)'!$B$2-4)/'model#4_params2'!B44)^2)</f>
        <v>1.692687704452285</v>
      </c>
    </row>
    <row r="45" spans="1:4" x14ac:dyDescent="0.25">
      <c r="A45">
        <v>2.2447999183821001</v>
      </c>
      <c r="B45">
        <v>30.101459094161999</v>
      </c>
      <c r="C45">
        <v>217.64090258159601</v>
      </c>
      <c r="D45">
        <f>IF('Predict_time T_RH (#4)'!C$2&lt;99,'model#4_params2'!A45-(('Predict_time T_RH (#4)'!$B$2-4)/'model#4_params2'!B45)^2-('Predict_time T_RH (#4)'!C$2/'model#4_params2'!C45),'model#4_params2'!A45-(('Predict_time T_RH (#4)'!$B$2-4)/'model#4_params2'!B45)^2)</f>
        <v>1.6176653807425927</v>
      </c>
    </row>
    <row r="46" spans="1:4" x14ac:dyDescent="0.25">
      <c r="A46">
        <v>2.3842961636018098</v>
      </c>
      <c r="B46">
        <v>28.566511562964902</v>
      </c>
      <c r="C46">
        <v>273.32074209242501</v>
      </c>
      <c r="D46">
        <f>IF('Predict_time T_RH (#4)'!C$2&lt;99,'model#4_params2'!A46-(('Predict_time T_RH (#4)'!$B$2-4)/'model#4_params2'!B46)^2-('Predict_time T_RH (#4)'!C$2/'model#4_params2'!C46),'model#4_params2'!A46-(('Predict_time T_RH (#4)'!$B$2-4)/'model#4_params2'!B46)^2)</f>
        <v>1.7961853131493741</v>
      </c>
    </row>
    <row r="47" spans="1:4" x14ac:dyDescent="0.25">
      <c r="A47">
        <v>2.2827744728488102</v>
      </c>
      <c r="B47">
        <v>29.061928944368098</v>
      </c>
      <c r="C47">
        <v>510.05986878613498</v>
      </c>
      <c r="D47">
        <f>IF('Predict_time T_RH (#4)'!C$2&lt;99,'model#4_params2'!A47-(('Predict_time T_RH (#4)'!$B$2-4)/'model#4_params2'!B47)^2-('Predict_time T_RH (#4)'!C$2/'model#4_params2'!C47),'model#4_params2'!A47-(('Predict_time T_RH (#4)'!$B$2-4)/'model#4_params2'!B47)^2)</f>
        <v>1.8326293122101451</v>
      </c>
    </row>
    <row r="48" spans="1:4" x14ac:dyDescent="0.25">
      <c r="A48">
        <v>2.18140966804134</v>
      </c>
      <c r="B48">
        <v>29.372076680026399</v>
      </c>
      <c r="C48">
        <v>927.21961539668303</v>
      </c>
      <c r="D48">
        <f>IF('Predict_time T_RH (#4)'!C$2&lt;99,'model#4_params2'!A48-(('Predict_time T_RH (#4)'!$B$2-4)/'model#4_params2'!B48)^2-('Predict_time T_RH (#4)'!C$2/'model#4_params2'!C48),'model#4_params2'!A48-(('Predict_time T_RH (#4)'!$B$2-4)/'model#4_params2'!B48)^2)</f>
        <v>1.803786394744074</v>
      </c>
    </row>
    <row r="49" spans="1:4" x14ac:dyDescent="0.25">
      <c r="A49">
        <v>2.28168834396633</v>
      </c>
      <c r="B49">
        <v>28.989657766396</v>
      </c>
      <c r="C49">
        <v>287.0339497626</v>
      </c>
      <c r="D49">
        <f>IF('Predict_time T_RH (#4)'!C$2&lt;99,'model#4_params2'!A49-(('Predict_time T_RH (#4)'!$B$2-4)/'model#4_params2'!B49)^2-('Predict_time T_RH (#4)'!C$2/'model#4_params2'!C49),'model#4_params2'!A49-(('Predict_time T_RH (#4)'!$B$2-4)/'model#4_params2'!B49)^2)</f>
        <v>1.7157784551880848</v>
      </c>
    </row>
    <row r="50" spans="1:4" x14ac:dyDescent="0.25">
      <c r="A50">
        <v>2.2857945457766</v>
      </c>
      <c r="B50">
        <v>28.931261113865499</v>
      </c>
      <c r="C50">
        <v>426.25580233822899</v>
      </c>
      <c r="D50">
        <f>IF('Predict_time T_RH (#4)'!C$2&lt;99,'model#4_params2'!A50-(('Predict_time T_RH (#4)'!$B$2-4)/'model#4_params2'!B50)^2-('Predict_time T_RH (#4)'!C$2/'model#4_params2'!C50),'model#4_params2'!A50-(('Predict_time T_RH (#4)'!$B$2-4)/'model#4_params2'!B50)^2)</f>
        <v>1.8039961501273376</v>
      </c>
    </row>
    <row r="51" spans="1:4" x14ac:dyDescent="0.25">
      <c r="A51">
        <v>2.201697316048</v>
      </c>
      <c r="B51">
        <v>29.013777892964299</v>
      </c>
      <c r="C51">
        <v>3757.8160376449</v>
      </c>
      <c r="D51">
        <f>IF('Predict_time T_RH (#4)'!C$2&lt;99,'model#4_params2'!A51-(('Predict_time T_RH (#4)'!$B$2-4)/'model#4_params2'!B51)^2-('Predict_time T_RH (#4)'!C$2/'model#4_params2'!C51),'model#4_params2'!A51-(('Predict_time T_RH (#4)'!$B$2-4)/'model#4_params2'!B51)^2)</f>
        <v>1.8776284247867667</v>
      </c>
    </row>
    <row r="52" spans="1:4" x14ac:dyDescent="0.25">
      <c r="A52">
        <v>2.2108698203399899</v>
      </c>
      <c r="B52">
        <v>28.780758743762998</v>
      </c>
      <c r="C52">
        <v>519.12974484163897</v>
      </c>
      <c r="D52">
        <f>IF('Predict_time T_RH (#4)'!C$2&lt;99,'model#4_params2'!A52-(('Predict_time T_RH (#4)'!$B$2-4)/'model#4_params2'!B52)^2-('Predict_time T_RH (#4)'!C$2/'model#4_params2'!C52),'model#4_params2'!A52-(('Predict_time T_RH (#4)'!$B$2-4)/'model#4_params2'!B52)^2)</f>
        <v>1.7573424706540379</v>
      </c>
    </row>
    <row r="53" spans="1:4" x14ac:dyDescent="0.25">
      <c r="A53">
        <v>2.50297456230135</v>
      </c>
      <c r="B53">
        <v>28.804522954217902</v>
      </c>
      <c r="C53">
        <v>179.174491816287</v>
      </c>
      <c r="D53">
        <f>IF('Predict_time T_RH (#4)'!C$2&lt;99,'model#4_params2'!A53-(('Predict_time T_RH (#4)'!$B$2-4)/'model#4_params2'!B53)^2-('Predict_time T_RH (#4)'!C$2/'model#4_params2'!C53),'model#4_params2'!A53-(('Predict_time T_RH (#4)'!$B$2-4)/'model#4_params2'!B53)^2)</f>
        <v>1.7758431374695858</v>
      </c>
    </row>
    <row r="54" spans="1:4" x14ac:dyDescent="0.25">
      <c r="A54">
        <v>2.28767091049217</v>
      </c>
      <c r="B54">
        <v>28.916362797520801</v>
      </c>
      <c r="C54">
        <v>1195.32591620056</v>
      </c>
      <c r="D54">
        <f>IF('Predict_time T_RH (#4)'!C$2&lt;99,'model#4_params2'!A54-(('Predict_time T_RH (#4)'!$B$2-4)/'model#4_params2'!B54)^2-('Predict_time T_RH (#4)'!C$2/'model#4_params2'!C54),'model#4_params2'!A54-(('Predict_time T_RH (#4)'!$B$2-4)/'model#4_params2'!B54)^2)</f>
        <v>1.9187635655991706</v>
      </c>
    </row>
    <row r="55" spans="1:4" x14ac:dyDescent="0.25">
      <c r="A55">
        <v>2.2413808122188699</v>
      </c>
      <c r="B55">
        <v>28.814526765453099</v>
      </c>
      <c r="C55">
        <v>2551.18258244874</v>
      </c>
      <c r="D55">
        <f>IF('Predict_time T_RH (#4)'!C$2&lt;99,'model#4_params2'!A55-(('Predict_time T_RH (#4)'!$B$2-4)/'model#4_params2'!B55)^2-('Predict_time T_RH (#4)'!C$2/'model#4_params2'!C55),'model#4_params2'!A55-(('Predict_time T_RH (#4)'!$B$2-4)/'model#4_params2'!B55)^2)</f>
        <v>1.9036518293999085</v>
      </c>
    </row>
    <row r="56" spans="1:4" x14ac:dyDescent="0.25">
      <c r="A56">
        <v>2.2818088742973202</v>
      </c>
      <c r="B56">
        <v>29.103312569207599</v>
      </c>
      <c r="C56">
        <v>283.436632827724</v>
      </c>
      <c r="D56">
        <f>IF('Predict_time T_RH (#4)'!C$2&lt;99,'model#4_params2'!A56-(('Predict_time T_RH (#4)'!$B$2-4)/'model#4_params2'!B56)^2-('Predict_time T_RH (#4)'!C$2/'model#4_params2'!C56),'model#4_params2'!A56-(('Predict_time T_RH (#4)'!$B$2-4)/'model#4_params2'!B56)^2)</f>
        <v>1.7149572536559163</v>
      </c>
    </row>
    <row r="57" spans="1:4" x14ac:dyDescent="0.25">
      <c r="A57">
        <v>2.3972763627347602</v>
      </c>
      <c r="B57">
        <v>29.043143167476401</v>
      </c>
      <c r="C57">
        <v>223.41078295246001</v>
      </c>
      <c r="D57">
        <f>IF('Predict_time T_RH (#4)'!C$2&lt;99,'model#4_params2'!A57-(('Predict_time T_RH (#4)'!$B$2-4)/'model#4_params2'!B57)^2-('Predict_time T_RH (#4)'!C$2/'model#4_params2'!C57),'model#4_params2'!A57-(('Predict_time T_RH (#4)'!$B$2-4)/'model#4_params2'!B57)^2)</f>
        <v>1.7580760520092562</v>
      </c>
    </row>
    <row r="58" spans="1:4" x14ac:dyDescent="0.25">
      <c r="A58">
        <v>2.2239103832033602</v>
      </c>
      <c r="B58">
        <v>29.908442402554499</v>
      </c>
      <c r="C58">
        <v>882.50226984841095</v>
      </c>
      <c r="D58">
        <f>IF('Predict_time T_RH (#4)'!C$2&lt;99,'model#4_params2'!A58-(('Predict_time T_RH (#4)'!$B$2-4)/'model#4_params2'!B58)^2-('Predict_time T_RH (#4)'!C$2/'model#4_params2'!C58),'model#4_params2'!A58-(('Predict_time T_RH (#4)'!$B$2-4)/'model#4_params2'!B58)^2)</f>
        <v>1.8527361377273039</v>
      </c>
    </row>
    <row r="59" spans="1:4" x14ac:dyDescent="0.25">
      <c r="A59">
        <v>2.2779632571833002</v>
      </c>
      <c r="B59">
        <v>29.151863908668499</v>
      </c>
      <c r="C59">
        <v>822.39684286574595</v>
      </c>
      <c r="D59">
        <f>IF('Predict_time T_RH (#4)'!C$2&lt;99,'model#4_params2'!A59-(('Predict_time T_RH (#4)'!$B$2-4)/'model#4_params2'!B59)^2-('Predict_time T_RH (#4)'!C$2/'model#4_params2'!C59),'model#4_params2'!A59-(('Predict_time T_RH (#4)'!$B$2-4)/'model#4_params2'!B59)^2)</f>
        <v>1.8855301055941716</v>
      </c>
    </row>
    <row r="60" spans="1:4" x14ac:dyDescent="0.25">
      <c r="A60">
        <v>2.3052386770294899</v>
      </c>
      <c r="B60">
        <v>29.019463185336601</v>
      </c>
      <c r="C60">
        <v>286.659501413508</v>
      </c>
      <c r="D60">
        <f>IF('Predict_time T_RH (#4)'!C$2&lt;99,'model#4_params2'!A60-(('Predict_time T_RH (#4)'!$B$2-4)/'model#4_params2'!B60)^2-('Predict_time T_RH (#4)'!C$2/'model#4_params2'!C60),'model#4_params2'!A60-(('Predict_time T_RH (#4)'!$B$2-4)/'model#4_params2'!B60)^2)</f>
        <v>1.7396128871621497</v>
      </c>
    </row>
    <row r="61" spans="1:4" x14ac:dyDescent="0.25">
      <c r="A61">
        <v>2.25874921867474</v>
      </c>
      <c r="B61">
        <v>29.298845126034401</v>
      </c>
      <c r="C61">
        <v>403.67942112416102</v>
      </c>
      <c r="D61">
        <f>IF('Predict_time T_RH (#4)'!C$2&lt;99,'model#4_params2'!A61-(('Predict_time T_RH (#4)'!$B$2-4)/'model#4_params2'!B61)^2-('Predict_time T_RH (#4)'!C$2/'model#4_params2'!C61),'model#4_params2'!A61-(('Predict_time T_RH (#4)'!$B$2-4)/'model#4_params2'!B61)^2)</f>
        <v>1.7747367194796002</v>
      </c>
    </row>
    <row r="62" spans="1:4" x14ac:dyDescent="0.25">
      <c r="A62">
        <v>2.3637241215684601</v>
      </c>
      <c r="B62">
        <v>28.425194853864902</v>
      </c>
      <c r="C62">
        <v>242.79732575529101</v>
      </c>
      <c r="D62">
        <f>IF('Predict_time T_RH (#4)'!C$2&lt;99,'model#4_params2'!A62-(('Predict_time T_RH (#4)'!$B$2-4)/'model#4_params2'!B62)^2-('Predict_time T_RH (#4)'!C$2/'model#4_params2'!C62),'model#4_params2'!A62-(('Predict_time T_RH (#4)'!$B$2-4)/'model#4_params2'!B62)^2)</f>
        <v>1.7379895716049902</v>
      </c>
    </row>
    <row r="63" spans="1:4" x14ac:dyDescent="0.25">
      <c r="A63">
        <v>2.2653341816230701</v>
      </c>
      <c r="B63">
        <v>28.438978517611499</v>
      </c>
      <c r="C63">
        <v>499.35317334887702</v>
      </c>
      <c r="D63">
        <f>IF('Predict_time T_RH (#4)'!C$2&lt;99,'model#4_params2'!A63-(('Predict_time T_RH (#4)'!$B$2-4)/'model#4_params2'!B63)^2-('Predict_time T_RH (#4)'!C$2/'model#4_params2'!C63),'model#4_params2'!A63-(('Predict_time T_RH (#4)'!$B$2-4)/'model#4_params2'!B63)^2)</f>
        <v>1.7986119950188348</v>
      </c>
    </row>
    <row r="64" spans="1:4" x14ac:dyDescent="0.25">
      <c r="A64">
        <v>2.4261277058622301</v>
      </c>
      <c r="B64">
        <v>28.4910371980443</v>
      </c>
      <c r="C64">
        <v>274.00986423472801</v>
      </c>
      <c r="D64">
        <f>IF('Predict_time T_RH (#4)'!C$2&lt;99,'model#4_params2'!A64-(('Predict_time T_RH (#4)'!$B$2-4)/'model#4_params2'!B64)^2-('Predict_time T_RH (#4)'!C$2/'model#4_params2'!C64),'model#4_params2'!A64-(('Predict_time T_RH (#4)'!$B$2-4)/'model#4_params2'!B64)^2)</f>
        <v>1.8370427043329633</v>
      </c>
    </row>
    <row r="65" spans="1:4" x14ac:dyDescent="0.25">
      <c r="A65">
        <v>2.3432165353380801</v>
      </c>
      <c r="B65">
        <v>28.813207666528399</v>
      </c>
      <c r="C65">
        <v>463.08387449957797</v>
      </c>
      <c r="D65">
        <f>IF('Predict_time T_RH (#4)'!C$2&lt;99,'model#4_params2'!A65-(('Predict_time T_RH (#4)'!$B$2-4)/'model#4_params2'!B65)^2-('Predict_time T_RH (#4)'!C$2/'model#4_params2'!C65),'model#4_params2'!A65-(('Predict_time T_RH (#4)'!$B$2-4)/'model#4_params2'!B65)^2)</f>
        <v>1.872899749862589</v>
      </c>
    </row>
    <row r="66" spans="1:4" x14ac:dyDescent="0.25">
      <c r="A66">
        <v>2.2011508840031899</v>
      </c>
      <c r="B66">
        <v>29.348307317077101</v>
      </c>
      <c r="C66">
        <v>10000</v>
      </c>
      <c r="D66">
        <f>IF('Predict_time T_RH (#4)'!C$2&lt;99,'model#4_params2'!A66-(('Predict_time T_RH (#4)'!$B$2-4)/'model#4_params2'!B66)^2-('Predict_time T_RH (#4)'!C$2/'model#4_params2'!C66),'model#4_params2'!A66-(('Predict_time T_RH (#4)'!$B$2-4)/'model#4_params2'!B66)^2)</f>
        <v>1.8964337451563964</v>
      </c>
    </row>
    <row r="67" spans="1:4" x14ac:dyDescent="0.25">
      <c r="A67">
        <v>2.2826168421849902</v>
      </c>
      <c r="B67">
        <v>28.768114491582999</v>
      </c>
      <c r="C67">
        <v>318.93643407890897</v>
      </c>
      <c r="D67">
        <f>IF('Predict_time T_RH (#4)'!C$2&lt;99,'model#4_params2'!A67-(('Predict_time T_RH (#4)'!$B$2-4)/'model#4_params2'!B67)^2-('Predict_time T_RH (#4)'!C$2/'model#4_params2'!C67),'model#4_params2'!A67-(('Predict_time T_RH (#4)'!$B$2-4)/'model#4_params2'!B67)^2)</f>
        <v>1.7381337365129417</v>
      </c>
    </row>
    <row r="68" spans="1:4" x14ac:dyDescent="0.25">
      <c r="A68">
        <v>2.3112712487590299</v>
      </c>
      <c r="B68">
        <v>29.275624713215201</v>
      </c>
      <c r="C68">
        <v>226.71919737510001</v>
      </c>
      <c r="D68">
        <f>IF('Predict_time T_RH (#4)'!C$2&lt;99,'model#4_params2'!A68-(('Predict_time T_RH (#4)'!$B$2-4)/'model#4_params2'!B68)^2-('Predict_time T_RH (#4)'!C$2/'model#4_params2'!C68),'model#4_params2'!A68-(('Predict_time T_RH (#4)'!$B$2-4)/'model#4_params2'!B68)^2)</f>
        <v>1.6817707880436596</v>
      </c>
    </row>
    <row r="69" spans="1:4" x14ac:dyDescent="0.25">
      <c r="A69">
        <v>2.32606879971675</v>
      </c>
      <c r="B69">
        <v>29.222277330868501</v>
      </c>
      <c r="C69">
        <v>296.17087817572099</v>
      </c>
      <c r="D69">
        <f>IF('Predict_time T_RH (#4)'!C$2&lt;99,'model#4_params2'!A69-(('Predict_time T_RH (#4)'!$B$2-4)/'model#4_params2'!B69)^2-('Predict_time T_RH (#4)'!C$2/'model#4_params2'!C69),'model#4_params2'!A69-(('Predict_time T_RH (#4)'!$B$2-4)/'model#4_params2'!B69)^2)</f>
        <v>1.7730502636909555</v>
      </c>
    </row>
    <row r="70" spans="1:4" x14ac:dyDescent="0.25">
      <c r="A70">
        <v>2.41539904888872</v>
      </c>
      <c r="B70">
        <v>28.5980194610711</v>
      </c>
      <c r="C70">
        <v>245.86547854104299</v>
      </c>
      <c r="D70">
        <f>IF('Predict_time T_RH (#4)'!C$2&lt;99,'model#4_params2'!A70-(('Predict_time T_RH (#4)'!$B$2-4)/'model#4_params2'!B70)^2-('Predict_time T_RH (#4)'!C$2/'model#4_params2'!C70),'model#4_params2'!A70-(('Predict_time T_RH (#4)'!$B$2-4)/'model#4_params2'!B70)^2)</f>
        <v>1.797337100171766</v>
      </c>
    </row>
    <row r="71" spans="1:4" x14ac:dyDescent="0.25">
      <c r="A71">
        <v>2.3812443187138901</v>
      </c>
      <c r="B71">
        <v>28.374666160563699</v>
      </c>
      <c r="C71">
        <v>460.38060136484199</v>
      </c>
      <c r="D71">
        <f>IF('Predict_time T_RH (#4)'!C$2&lt;99,'model#4_params2'!A71-(('Predict_time T_RH (#4)'!$B$2-4)/'model#4_params2'!B71)^2-('Predict_time T_RH (#4)'!C$2/'model#4_params2'!C71),'model#4_params2'!A71-(('Predict_time T_RH (#4)'!$B$2-4)/'model#4_params2'!B71)^2)</f>
        <v>1.9003712696909771</v>
      </c>
    </row>
    <row r="72" spans="1:4" x14ac:dyDescent="0.25">
      <c r="A72">
        <v>2.1598847045139302</v>
      </c>
      <c r="B72">
        <v>29.527069074206501</v>
      </c>
      <c r="C72">
        <v>4349.8421813125697</v>
      </c>
      <c r="D72">
        <f>IF('Predict_time T_RH (#4)'!C$2&lt;99,'model#4_params2'!A72-(('Predict_time T_RH (#4)'!$B$2-4)/'model#4_params2'!B72)^2-('Predict_time T_RH (#4)'!C$2/'model#4_params2'!C72),'model#4_params2'!A72-(('Predict_time T_RH (#4)'!$B$2-4)/'model#4_params2'!B72)^2)</f>
        <v>1.8490134703186043</v>
      </c>
    </row>
    <row r="73" spans="1:4" x14ac:dyDescent="0.25">
      <c r="A73">
        <v>2.2195293910609299</v>
      </c>
      <c r="B73">
        <v>29.409152001564198</v>
      </c>
      <c r="C73">
        <v>492.31749500048898</v>
      </c>
      <c r="D73">
        <f>IF('Predict_time T_RH (#4)'!C$2&lt;99,'model#4_params2'!A73-(('Predict_time T_RH (#4)'!$B$2-4)/'model#4_params2'!B73)^2-('Predict_time T_RH (#4)'!C$2/'model#4_params2'!C73),'model#4_params2'!A73-(('Predict_time T_RH (#4)'!$B$2-4)/'model#4_params2'!B73)^2)</f>
        <v>1.7712000902779337</v>
      </c>
    </row>
    <row r="74" spans="1:4" x14ac:dyDescent="0.25">
      <c r="A74">
        <v>2.1939576973021602</v>
      </c>
      <c r="B74">
        <v>29.879676101744302</v>
      </c>
      <c r="C74">
        <v>1354.51048604677</v>
      </c>
      <c r="D74">
        <f>IF('Predict_time T_RH (#4)'!C$2&lt;99,'model#4_params2'!A74-(('Predict_time T_RH (#4)'!$B$2-4)/'model#4_params2'!B74)^2-('Predict_time T_RH (#4)'!C$2/'model#4_params2'!C74),'model#4_params2'!A74-(('Predict_time T_RH (#4)'!$B$2-4)/'model#4_params2'!B74)^2)</f>
        <v>1.8518471973702439</v>
      </c>
    </row>
    <row r="75" spans="1:4" x14ac:dyDescent="0.25">
      <c r="A75">
        <v>2.30936116544322</v>
      </c>
      <c r="B75">
        <v>29.768149069912301</v>
      </c>
      <c r="C75">
        <v>249.800144182499</v>
      </c>
      <c r="D75">
        <f>IF('Predict_time T_RH (#4)'!C$2&lt;99,'model#4_params2'!A75-(('Predict_time T_RH (#4)'!$B$2-4)/'model#4_params2'!B75)^2-('Predict_time T_RH (#4)'!C$2/'model#4_params2'!C75),'model#4_params2'!A75-(('Predict_time T_RH (#4)'!$B$2-4)/'model#4_params2'!B75)^2)</f>
        <v>1.720228623660216</v>
      </c>
    </row>
    <row r="76" spans="1:4" x14ac:dyDescent="0.25">
      <c r="A76">
        <v>2.30684115621639</v>
      </c>
      <c r="B76">
        <v>29.492586397409699</v>
      </c>
      <c r="C76">
        <v>376.11569894880603</v>
      </c>
      <c r="D76">
        <f>IF('Predict_time T_RH (#4)'!C$2&lt;99,'model#4_params2'!A76-(('Predict_time T_RH (#4)'!$B$2-4)/'model#4_params2'!B76)^2-('Predict_time T_RH (#4)'!C$2/'model#4_params2'!C76),'model#4_params2'!A76-(('Predict_time T_RH (#4)'!$B$2-4)/'model#4_params2'!B76)^2)</f>
        <v>1.8131181783166568</v>
      </c>
    </row>
    <row r="77" spans="1:4" x14ac:dyDescent="0.25">
      <c r="A77">
        <v>2.2882720324819901</v>
      </c>
      <c r="B77">
        <v>28.792399700121599</v>
      </c>
      <c r="C77">
        <v>362.03266381103703</v>
      </c>
      <c r="D77">
        <f>IF('Predict_time T_RH (#4)'!C$2&lt;99,'model#4_params2'!A77-(('Predict_time T_RH (#4)'!$B$2-4)/'model#4_params2'!B77)^2-('Predict_time T_RH (#4)'!C$2/'model#4_params2'!C77),'model#4_params2'!A77-(('Predict_time T_RH (#4)'!$B$2-4)/'model#4_params2'!B77)^2)</f>
        <v>1.7723034641107345</v>
      </c>
    </row>
    <row r="78" spans="1:4" x14ac:dyDescent="0.25">
      <c r="A78">
        <v>2.3694482504185599</v>
      </c>
      <c r="B78">
        <v>28.975230935968501</v>
      </c>
      <c r="C78">
        <v>275.35805098131601</v>
      </c>
      <c r="D78">
        <f>IF('Predict_time T_RH (#4)'!C$2&lt;99,'model#4_params2'!A78-(('Predict_time T_RH (#4)'!$B$2-4)/'model#4_params2'!B78)^2-('Predict_time T_RH (#4)'!C$2/'model#4_params2'!C78),'model#4_params2'!A78-(('Predict_time T_RH (#4)'!$B$2-4)/'model#4_params2'!B78)^2)</f>
        <v>1.7921554378224598</v>
      </c>
    </row>
    <row r="79" spans="1:4" x14ac:dyDescent="0.25">
      <c r="A79">
        <v>2.2995795758503599</v>
      </c>
      <c r="B79">
        <v>29.279592962396102</v>
      </c>
      <c r="C79">
        <v>225.97054239385801</v>
      </c>
      <c r="D79">
        <f>IF('Predict_time T_RH (#4)'!C$2&lt;99,'model#4_params2'!A79-(('Predict_time T_RH (#4)'!$B$2-4)/'model#4_params2'!B79)^2-('Predict_time T_RH (#4)'!C$2/'model#4_params2'!C79),'model#4_params2'!A79-(('Predict_time T_RH (#4)'!$B$2-4)/'model#4_params2'!B79)^2)</f>
        <v>1.6690640929878404</v>
      </c>
    </row>
    <row r="80" spans="1:4" x14ac:dyDescent="0.25">
      <c r="A80">
        <v>2.2967744498532698</v>
      </c>
      <c r="B80">
        <v>29.140440939279799</v>
      </c>
      <c r="C80">
        <v>384.87717491837998</v>
      </c>
      <c r="D80">
        <f>IF('Predict_time T_RH (#4)'!C$2&lt;99,'model#4_params2'!A80-(('Predict_time T_RH (#4)'!$B$2-4)/'model#4_params2'!B80)^2-('Predict_time T_RH (#4)'!C$2/'model#4_params2'!C80),'model#4_params2'!A80-(('Predict_time T_RH (#4)'!$B$2-4)/'model#4_params2'!B80)^2)</f>
        <v>1.8004345699951847</v>
      </c>
    </row>
    <row r="81" spans="1:4" x14ac:dyDescent="0.25">
      <c r="A81">
        <v>2.1867818281151901</v>
      </c>
      <c r="B81">
        <v>29.987103572691801</v>
      </c>
      <c r="C81">
        <v>182.488132862615</v>
      </c>
      <c r="D81">
        <f>IF('Predict_time T_RH (#4)'!C$2&lt;99,'model#4_params2'!A81-(('Predict_time T_RH (#4)'!$B$2-4)/'model#4_params2'!B81)^2-('Predict_time T_RH (#4)'!C$2/'model#4_params2'!C81),'model#4_params2'!A81-(('Predict_time T_RH (#4)'!$B$2-4)/'model#4_params2'!B81)^2)</f>
        <v>1.4911070427942321</v>
      </c>
    </row>
    <row r="82" spans="1:4" x14ac:dyDescent="0.25">
      <c r="A82">
        <v>2.2510571745908599</v>
      </c>
      <c r="B82">
        <v>28.795276569869799</v>
      </c>
      <c r="C82">
        <v>364.27905248790103</v>
      </c>
      <c r="D82">
        <f>IF('Predict_time T_RH (#4)'!C$2&lt;99,'model#4_params2'!A82-(('Predict_time T_RH (#4)'!$B$2-4)/'model#4_params2'!B82)^2-('Predict_time T_RH (#4)'!C$2/'model#4_params2'!C82),'model#4_params2'!A82-(('Predict_time T_RH (#4)'!$B$2-4)/'model#4_params2'!B82)^2)</f>
        <v>1.7364278168303138</v>
      </c>
    </row>
    <row r="83" spans="1:4" x14ac:dyDescent="0.25">
      <c r="A83">
        <v>2.4135802199564602</v>
      </c>
      <c r="B83">
        <v>28.2233771190573</v>
      </c>
      <c r="C83">
        <v>337.56950982714699</v>
      </c>
      <c r="D83">
        <f>IF('Predict_time T_RH (#4)'!C$2&lt;99,'model#4_params2'!A83-(('Predict_time T_RH (#4)'!$B$2-4)/'model#4_params2'!B83)^2-('Predict_time T_RH (#4)'!C$2/'model#4_params2'!C83),'model#4_params2'!A83-(('Predict_time T_RH (#4)'!$B$2-4)/'model#4_params2'!B83)^2)</f>
        <v>1.8700214167397973</v>
      </c>
    </row>
    <row r="84" spans="1:4" x14ac:dyDescent="0.25">
      <c r="A84">
        <v>2.23723467696726</v>
      </c>
      <c r="B84">
        <v>29.344014554229599</v>
      </c>
      <c r="C84">
        <v>625.37098765143696</v>
      </c>
      <c r="D84">
        <f>IF('Predict_time T_RH (#4)'!C$2&lt;99,'model#4_params2'!A84-(('Predict_time T_RH (#4)'!$B$2-4)/'model#4_params2'!B84)^2-('Predict_time T_RH (#4)'!C$2/'model#4_params2'!C84),'model#4_params2'!A84-(('Predict_time T_RH (#4)'!$B$2-4)/'model#4_params2'!B84)^2)</f>
        <v>1.8200017587967792</v>
      </c>
    </row>
    <row r="85" spans="1:4" x14ac:dyDescent="0.25">
      <c r="A85">
        <v>2.2894327384828901</v>
      </c>
      <c r="B85">
        <v>28.636542137622499</v>
      </c>
      <c r="C85">
        <v>257.746686533684</v>
      </c>
      <c r="D85">
        <f>IF('Predict_time T_RH (#4)'!C$2&lt;99,'model#4_params2'!A85-(('Predict_time T_RH (#4)'!$B$2-4)/'model#4_params2'!B85)^2-('Predict_time T_RH (#4)'!C$2/'model#4_params2'!C85),'model#4_params2'!A85-(('Predict_time T_RH (#4)'!$B$2-4)/'model#4_params2'!B85)^2)</f>
        <v>1.6862738679169911</v>
      </c>
    </row>
    <row r="86" spans="1:4" x14ac:dyDescent="0.25">
      <c r="A86">
        <v>2.2965980572030502</v>
      </c>
      <c r="B86">
        <v>28.947440703114001</v>
      </c>
      <c r="C86">
        <v>485.92024495025697</v>
      </c>
      <c r="D86">
        <f>IF('Predict_time T_RH (#4)'!C$2&lt;99,'model#4_params2'!A86-(('Predict_time T_RH (#4)'!$B$2-4)/'model#4_params2'!B86)^2-('Predict_time T_RH (#4)'!C$2/'model#4_params2'!C86),'model#4_params2'!A86-(('Predict_time T_RH (#4)'!$B$2-4)/'model#4_params2'!B86)^2)</f>
        <v>1.836745828232248</v>
      </c>
    </row>
    <row r="87" spans="1:4" x14ac:dyDescent="0.25">
      <c r="A87">
        <v>2.3829611980069401</v>
      </c>
      <c r="B87">
        <v>28.862965694760302</v>
      </c>
      <c r="C87">
        <v>380.81806325902801</v>
      </c>
      <c r="D87">
        <f>IF('Predict_time T_RH (#4)'!C$2&lt;99,'model#4_params2'!A87-(('Predict_time T_RH (#4)'!$B$2-4)/'model#4_params2'!B87)^2-('Predict_time T_RH (#4)'!C$2/'model#4_params2'!C87),'model#4_params2'!A87-(('Predict_time T_RH (#4)'!$B$2-4)/'model#4_params2'!B87)^2)</f>
        <v>1.8787199436028559</v>
      </c>
    </row>
    <row r="88" spans="1:4" x14ac:dyDescent="0.25">
      <c r="A88">
        <v>2.2655209895715802</v>
      </c>
      <c r="B88">
        <v>29.285803890655799</v>
      </c>
      <c r="C88">
        <v>863.39950243970804</v>
      </c>
      <c r="D88">
        <f>IF('Predict_time T_RH (#4)'!C$2&lt;99,'model#4_params2'!A88-(('Predict_time T_RH (#4)'!$B$2-4)/'model#4_params2'!B88)^2-('Predict_time T_RH (#4)'!C$2/'model#4_params2'!C88),'model#4_params2'!A88-(('Predict_time T_RH (#4)'!$B$2-4)/'model#4_params2'!B88)^2)</f>
        <v>1.8801678923375145</v>
      </c>
    </row>
    <row r="89" spans="1:4" x14ac:dyDescent="0.25">
      <c r="A89">
        <v>2.4000836107673198</v>
      </c>
      <c r="B89">
        <v>28.552414215986602</v>
      </c>
      <c r="C89">
        <v>331.95471470791199</v>
      </c>
      <c r="D89">
        <f>IF('Predict_time T_RH (#4)'!C$2&lt;99,'model#4_params2'!A89-(('Predict_time T_RH (#4)'!$B$2-4)/'model#4_params2'!B89)^2-('Predict_time T_RH (#4)'!C$2/'model#4_params2'!C89),'model#4_params2'!A89-(('Predict_time T_RH (#4)'!$B$2-4)/'model#4_params2'!B89)^2)</f>
        <v>1.860131358343148</v>
      </c>
    </row>
    <row r="90" spans="1:4" x14ac:dyDescent="0.25">
      <c r="A90">
        <v>2.23187471931882</v>
      </c>
      <c r="B90">
        <v>29.1719502866585</v>
      </c>
      <c r="C90">
        <v>686.95837565778697</v>
      </c>
      <c r="D90">
        <f>IF('Predict_time T_RH (#4)'!C$2&lt;99,'model#4_params2'!A90-(('Predict_time T_RH (#4)'!$B$2-4)/'model#4_params2'!B90)^2-('Predict_time T_RH (#4)'!C$2/'model#4_params2'!C90),'model#4_params2'!A90-(('Predict_time T_RH (#4)'!$B$2-4)/'model#4_params2'!B90)^2)</f>
        <v>1.8218761856823731</v>
      </c>
    </row>
    <row r="91" spans="1:4" x14ac:dyDescent="0.25">
      <c r="A91">
        <v>2.24161029017844</v>
      </c>
      <c r="B91">
        <v>29.555059735010499</v>
      </c>
      <c r="C91">
        <v>396.508266340131</v>
      </c>
      <c r="D91">
        <f>IF('Predict_time T_RH (#4)'!C$2&lt;99,'model#4_params2'!A91-(('Predict_time T_RH (#4)'!$B$2-4)/'model#4_params2'!B91)^2-('Predict_time T_RH (#4)'!C$2/'model#4_params2'!C91),'model#4_params2'!A91-(('Predict_time T_RH (#4)'!$B$2-4)/'model#4_params2'!B91)^2)</f>
        <v>1.7593858076384716</v>
      </c>
    </row>
    <row r="92" spans="1:4" x14ac:dyDescent="0.25">
      <c r="A92">
        <v>2.3718935996628998</v>
      </c>
      <c r="B92">
        <v>27.978620560836699</v>
      </c>
      <c r="C92">
        <v>302.31120217562</v>
      </c>
      <c r="D92">
        <f>IF('Predict_time T_RH (#4)'!C$2&lt;99,'model#4_params2'!A92-(('Predict_time T_RH (#4)'!$B$2-4)/'model#4_params2'!B92)^2-('Predict_time T_RH (#4)'!C$2/'model#4_params2'!C92),'model#4_params2'!A92-(('Predict_time T_RH (#4)'!$B$2-4)/'model#4_params2'!B92)^2)</f>
        <v>1.7967750472307582</v>
      </c>
    </row>
    <row r="93" spans="1:4" x14ac:dyDescent="0.25">
      <c r="A93">
        <v>2.3957177811992798</v>
      </c>
      <c r="B93">
        <v>28.632599824091798</v>
      </c>
      <c r="C93">
        <v>341.37558403061399</v>
      </c>
      <c r="D93">
        <f>IF('Predict_time T_RH (#4)'!C$2&lt;99,'model#4_params2'!A93-(('Predict_time T_RH (#4)'!$B$2-4)/'model#4_params2'!B93)^2-('Predict_time T_RH (#4)'!C$2/'model#4_params2'!C93),'model#4_params2'!A93-(('Predict_time T_RH (#4)'!$B$2-4)/'model#4_params2'!B93)^2)</f>
        <v>1.8637569445072035</v>
      </c>
    </row>
    <row r="94" spans="1:4" x14ac:dyDescent="0.25">
      <c r="A94">
        <v>2.1760292202559901</v>
      </c>
      <c r="B94">
        <v>29.7901886184106</v>
      </c>
      <c r="C94">
        <v>1706.5209210800299</v>
      </c>
      <c r="D94">
        <f>IF('Predict_time T_RH (#4)'!C$2&lt;99,'model#4_params2'!A94-(('Predict_time T_RH (#4)'!$B$2-4)/'model#4_params2'!B94)^2-('Predict_time T_RH (#4)'!C$2/'model#4_params2'!C94),'model#4_params2'!A94-(('Predict_time T_RH (#4)'!$B$2-4)/'model#4_params2'!B94)^2)</f>
        <v>1.8436149338060634</v>
      </c>
    </row>
    <row r="95" spans="1:4" x14ac:dyDescent="0.25">
      <c r="A95">
        <v>2.3048373808529399</v>
      </c>
      <c r="B95">
        <v>29.4308178909302</v>
      </c>
      <c r="C95">
        <v>193.01171275314601</v>
      </c>
      <c r="D95">
        <f>IF('Predict_time T_RH (#4)'!C$2&lt;99,'model#4_params2'!A95-(('Predict_time T_RH (#4)'!$B$2-4)/'model#4_params2'!B95)^2-('Predict_time T_RH (#4)'!C$2/'model#4_params2'!C95),'model#4_params2'!A95-(('Predict_time T_RH (#4)'!$B$2-4)/'model#4_params2'!B95)^2)</f>
        <v>1.6207069738470852</v>
      </c>
    </row>
    <row r="96" spans="1:4" x14ac:dyDescent="0.25">
      <c r="A96">
        <v>2.2598567426702698</v>
      </c>
      <c r="B96">
        <v>29.4892838768735</v>
      </c>
      <c r="C96">
        <v>350.66690480374302</v>
      </c>
      <c r="D96">
        <f>IF('Predict_time T_RH (#4)'!C$2&lt;99,'model#4_params2'!A96-(('Predict_time T_RH (#4)'!$B$2-4)/'model#4_params2'!B96)^2-('Predict_time T_RH (#4)'!C$2/'model#4_params2'!C96),'model#4_params2'!A96-(('Predict_time T_RH (#4)'!$B$2-4)/'model#4_params2'!B96)^2)</f>
        <v>1.7515963837298369</v>
      </c>
    </row>
    <row r="97" spans="1:4" x14ac:dyDescent="0.25">
      <c r="A97">
        <v>2.2612072771406901</v>
      </c>
      <c r="B97">
        <v>29.776038762732501</v>
      </c>
      <c r="C97">
        <v>376.13694285196698</v>
      </c>
      <c r="D97">
        <f>IF('Predict_time T_RH (#4)'!C$2&lt;99,'model#4_params2'!A97-(('Predict_time T_RH (#4)'!$B$2-4)/'model#4_params2'!B97)^2-('Predict_time T_RH (#4)'!C$2/'model#4_params2'!C97),'model#4_params2'!A97-(('Predict_time T_RH (#4)'!$B$2-4)/'model#4_params2'!B97)^2)</f>
        <v>1.7730723650492293</v>
      </c>
    </row>
    <row r="98" spans="1:4" x14ac:dyDescent="0.25">
      <c r="A98">
        <v>2.2755663122401799</v>
      </c>
      <c r="B98">
        <v>29.290876308538898</v>
      </c>
      <c r="C98">
        <v>363.94157265426099</v>
      </c>
      <c r="D98">
        <f>IF('Predict_time T_RH (#4)'!C$2&lt;99,'model#4_params2'!A98-(('Predict_time T_RH (#4)'!$B$2-4)/'model#4_params2'!B98)^2-('Predict_time T_RH (#4)'!C$2/'model#4_params2'!C98),'model#4_params2'!A98-(('Predict_time T_RH (#4)'!$B$2-4)/'model#4_params2'!B98)^2)</f>
        <v>1.771105481189025</v>
      </c>
    </row>
    <row r="99" spans="1:4" x14ac:dyDescent="0.25">
      <c r="A99">
        <v>2.2606547218220001</v>
      </c>
      <c r="B99">
        <v>29.261045014225299</v>
      </c>
      <c r="C99">
        <v>284.98242916782601</v>
      </c>
      <c r="D99">
        <f>IF('Predict_time T_RH (#4)'!C$2&lt;99,'model#4_params2'!A99-(('Predict_time T_RH (#4)'!$B$2-4)/'model#4_params2'!B99)^2-('Predict_time T_RH (#4)'!C$2/'model#4_params2'!C99),'model#4_params2'!A99-(('Predict_time T_RH (#4)'!$B$2-4)/'model#4_params2'!B99)^2)</f>
        <v>1.6984880975140939</v>
      </c>
    </row>
    <row r="100" spans="1:4" x14ac:dyDescent="0.25">
      <c r="A100">
        <v>2.2868094981872198</v>
      </c>
      <c r="B100">
        <v>29.418707445306101</v>
      </c>
      <c r="C100">
        <v>397.55150829611199</v>
      </c>
      <c r="D100">
        <f>IF('Predict_time T_RH (#4)'!C$2&lt;99,'model#4_params2'!A100-(('Predict_time T_RH (#4)'!$B$2-4)/'model#4_params2'!B100)^2-('Predict_time T_RH (#4)'!C$2/'model#4_params2'!C100),'model#4_params2'!A100-(('Predict_time T_RH (#4)'!$B$2-4)/'model#4_params2'!B100)^2)</f>
        <v>1.8023583627001563</v>
      </c>
    </row>
    <row r="101" spans="1:4" x14ac:dyDescent="0.25">
      <c r="A101">
        <v>2.3308520168198501</v>
      </c>
      <c r="B101">
        <v>28.972897760867799</v>
      </c>
      <c r="C101">
        <v>224.19600939025901</v>
      </c>
      <c r="D101">
        <f>IF('Predict_time T_RH (#4)'!C$2&lt;99,'model#4_params2'!A101-(('Predict_time T_RH (#4)'!$B$2-4)/'model#4_params2'!B101)^2-('Predict_time T_RH (#4)'!C$2/'model#4_params2'!C101),'model#4_params2'!A101-(('Predict_time T_RH (#4)'!$B$2-4)/'model#4_params2'!B101)^2)</f>
        <v>1.6913540327050058</v>
      </c>
    </row>
    <row r="102" spans="1:4" x14ac:dyDescent="0.25">
      <c r="A102">
        <v>2.2943338959552699</v>
      </c>
      <c r="B102">
        <v>29.129395209008202</v>
      </c>
      <c r="C102">
        <v>263.30065374247101</v>
      </c>
      <c r="D102">
        <f>IF('Predict_time T_RH (#4)'!C$2&lt;99,'model#4_params2'!A102-(('Predict_time T_RH (#4)'!$B$2-4)/'model#4_params2'!B102)^2-('Predict_time T_RH (#4)'!C$2/'model#4_params2'!C102),'model#4_params2'!A102-(('Predict_time T_RH (#4)'!$B$2-4)/'model#4_params2'!B102)^2)</f>
        <v>1.7077872255876194</v>
      </c>
    </row>
    <row r="103" spans="1:4" x14ac:dyDescent="0.25">
      <c r="A103">
        <v>2.28318188904468</v>
      </c>
      <c r="B103">
        <v>28.918461527653701</v>
      </c>
      <c r="C103">
        <v>315.92465203696901</v>
      </c>
      <c r="D103">
        <f>IF('Predict_time T_RH (#4)'!C$2&lt;99,'model#4_params2'!A103-(('Predict_time T_RH (#4)'!$B$2-4)/'model#4_params2'!B103)^2-('Predict_time T_RH (#4)'!C$2/'model#4_params2'!C103),'model#4_params2'!A103-(('Predict_time T_RH (#4)'!$B$2-4)/'model#4_params2'!B103)^2)</f>
        <v>1.7396649971961122</v>
      </c>
    </row>
    <row r="104" spans="1:4" x14ac:dyDescent="0.25">
      <c r="A104">
        <v>2.2958571087219499</v>
      </c>
      <c r="B104">
        <v>29.192620843746599</v>
      </c>
      <c r="C104">
        <v>364.763489188694</v>
      </c>
      <c r="D104">
        <f>IF('Predict_time T_RH (#4)'!C$2&lt;99,'model#4_params2'!A104-(('Predict_time T_RH (#4)'!$B$2-4)/'model#4_params2'!B104)^2-('Predict_time T_RH (#4)'!C$2/'model#4_params2'!C104),'model#4_params2'!A104-(('Predict_time T_RH (#4)'!$B$2-4)/'model#4_params2'!B104)^2)</f>
        <v>1.7898486692785884</v>
      </c>
    </row>
    <row r="105" spans="1:4" x14ac:dyDescent="0.25">
      <c r="A105">
        <v>2.2816716585920198</v>
      </c>
      <c r="B105">
        <v>28.475222813000499</v>
      </c>
      <c r="C105">
        <v>337.95895525337698</v>
      </c>
      <c r="D105">
        <f>IF('Predict_time T_RH (#4)'!C$2&lt;99,'model#4_params2'!A105-(('Predict_time T_RH (#4)'!$B$2-4)/'model#4_params2'!B105)^2-('Predict_time T_RH (#4)'!C$2/'model#4_params2'!C105),'model#4_params2'!A105-(('Predict_time T_RH (#4)'!$B$2-4)/'model#4_params2'!B105)^2)</f>
        <v>1.7440285950100578</v>
      </c>
    </row>
    <row r="106" spans="1:4" x14ac:dyDescent="0.25">
      <c r="A106">
        <v>2.3346699691350898</v>
      </c>
      <c r="B106">
        <v>28.523296840465601</v>
      </c>
      <c r="C106">
        <v>512.29391076379</v>
      </c>
      <c r="D106">
        <f>IF('Predict_time T_RH (#4)'!C$2&lt;99,'model#4_params2'!A106-(('Predict_time T_RH (#4)'!$B$2-4)/'model#4_params2'!B106)^2-('Predict_time T_RH (#4)'!C$2/'model#4_params2'!C106),'model#4_params2'!A106-(('Predict_time T_RH (#4)'!$B$2-4)/'model#4_params2'!B106)^2)</f>
        <v>1.8736103707601024</v>
      </c>
    </row>
    <row r="107" spans="1:4" x14ac:dyDescent="0.25">
      <c r="A107">
        <v>2.3564240224126198</v>
      </c>
      <c r="B107">
        <v>29.725045011880798</v>
      </c>
      <c r="C107">
        <v>235.48733423397499</v>
      </c>
      <c r="D107">
        <f>IF('Predict_time T_RH (#4)'!C$2&lt;99,'model#4_params2'!A107-(('Predict_time T_RH (#4)'!$B$2-4)/'model#4_params2'!B107)^2-('Predict_time T_RH (#4)'!C$2/'model#4_params2'!C107),'model#4_params2'!A107-(('Predict_time T_RH (#4)'!$B$2-4)/'model#4_params2'!B107)^2)</f>
        <v>1.7482045837156963</v>
      </c>
    </row>
    <row r="108" spans="1:4" x14ac:dyDescent="0.25">
      <c r="A108">
        <v>2.2211418995271202</v>
      </c>
      <c r="B108">
        <v>29.3419250581452</v>
      </c>
      <c r="C108">
        <v>781.62687628646802</v>
      </c>
      <c r="D108">
        <f>IF('Predict_time T_RH (#4)'!C$2&lt;99,'model#4_params2'!A108-(('Predict_time T_RH (#4)'!$B$2-4)/'model#4_params2'!B108)^2-('Predict_time T_RH (#4)'!C$2/'model#4_params2'!C108),'model#4_params2'!A108-(('Predict_time T_RH (#4)'!$B$2-4)/'model#4_params2'!B108)^2)</f>
        <v>1.8278417374858893</v>
      </c>
    </row>
    <row r="109" spans="1:4" x14ac:dyDescent="0.25">
      <c r="A109">
        <v>2.3312366505959901</v>
      </c>
      <c r="B109">
        <v>29.514930716596101</v>
      </c>
      <c r="C109">
        <v>215.87473390047299</v>
      </c>
      <c r="D109">
        <f>IF('Predict_time T_RH (#4)'!C$2&lt;99,'model#4_params2'!A109-(('Predict_time T_RH (#4)'!$B$2-4)/'model#4_params2'!B109)^2-('Predict_time T_RH (#4)'!C$2/'model#4_params2'!C109),'model#4_params2'!A109-(('Predict_time T_RH (#4)'!$B$2-4)/'model#4_params2'!B109)^2)</f>
        <v>1.6899421491240738</v>
      </c>
    </row>
    <row r="110" spans="1:4" x14ac:dyDescent="0.25">
      <c r="A110">
        <v>2.1936972050326502</v>
      </c>
      <c r="B110">
        <v>29.793891846951801</v>
      </c>
      <c r="C110">
        <v>1559.11222700144</v>
      </c>
      <c r="D110">
        <f>IF('Predict_time T_RH (#4)'!C$2&lt;99,'model#4_params2'!A110-(('Predict_time T_RH (#4)'!$B$2-4)/'model#4_params2'!B110)^2-('Predict_time T_RH (#4)'!C$2/'model#4_params2'!C110),'model#4_params2'!A110-(('Predict_time T_RH (#4)'!$B$2-4)/'model#4_params2'!B110)^2)</f>
        <v>1.8571993907623299</v>
      </c>
    </row>
    <row r="111" spans="1:4" x14ac:dyDescent="0.25">
      <c r="A111">
        <v>2.34048508538342</v>
      </c>
      <c r="B111">
        <v>28.416566808846198</v>
      </c>
      <c r="C111">
        <v>303.76546021719997</v>
      </c>
      <c r="D111">
        <f>IF('Predict_time T_RH (#4)'!C$2&lt;99,'model#4_params2'!A111-(('Predict_time T_RH (#4)'!$B$2-4)/'model#4_params2'!B111)^2-('Predict_time T_RH (#4)'!C$2/'model#4_params2'!C111),'model#4_params2'!A111-(('Predict_time T_RH (#4)'!$B$2-4)/'model#4_params2'!B111)^2)</f>
        <v>1.7765567063793766</v>
      </c>
    </row>
    <row r="112" spans="1:4" x14ac:dyDescent="0.25">
      <c r="A112">
        <v>2.3525883782814399</v>
      </c>
      <c r="B112">
        <v>29.0626007072138</v>
      </c>
      <c r="C112">
        <v>452.329675137187</v>
      </c>
      <c r="D112">
        <f>IF('Predict_time T_RH (#4)'!C$2&lt;99,'model#4_params2'!A112-(('Predict_time T_RH (#4)'!$B$2-4)/'model#4_params2'!B112)^2-('Predict_time T_RH (#4)'!C$2/'model#4_params2'!C112),'model#4_params2'!A112-(('Predict_time T_RH (#4)'!$B$2-4)/'model#4_params2'!B112)^2)</f>
        <v>1.8836905239124604</v>
      </c>
    </row>
    <row r="113" spans="1:4" x14ac:dyDescent="0.25">
      <c r="A113">
        <v>2.3360098688493101</v>
      </c>
      <c r="B113">
        <v>28.708830444997702</v>
      </c>
      <c r="C113">
        <v>308.00633079315298</v>
      </c>
      <c r="D113">
        <f>IF('Predict_time T_RH (#4)'!C$2&lt;99,'model#4_params2'!A113-(('Predict_time T_RH (#4)'!$B$2-4)/'model#4_params2'!B113)^2-('Predict_time T_RH (#4)'!C$2/'model#4_params2'!C113),'model#4_params2'!A113-(('Predict_time T_RH (#4)'!$B$2-4)/'model#4_params2'!B113)^2)</f>
        <v>1.7819030070219746</v>
      </c>
    </row>
    <row r="114" spans="1:4" x14ac:dyDescent="0.25">
      <c r="A114">
        <v>2.2704519214136201</v>
      </c>
      <c r="B114">
        <v>29.634130025262401</v>
      </c>
      <c r="C114">
        <v>399.69260619470998</v>
      </c>
      <c r="D114">
        <f>IF('Predict_time T_RH (#4)'!C$2&lt;99,'model#4_params2'!A114-(('Predict_time T_RH (#4)'!$B$2-4)/'model#4_params2'!B114)^2-('Predict_time T_RH (#4)'!C$2/'model#4_params2'!C114),'model#4_params2'!A114-(('Predict_time T_RH (#4)'!$B$2-4)/'model#4_params2'!B114)^2)</f>
        <v>1.7912962808602733</v>
      </c>
    </row>
    <row r="115" spans="1:4" x14ac:dyDescent="0.25">
      <c r="A115">
        <v>2.23482051060533</v>
      </c>
      <c r="B115">
        <v>29.737137643474298</v>
      </c>
      <c r="C115">
        <v>235.83118203043901</v>
      </c>
      <c r="D115">
        <f>IF('Predict_time T_RH (#4)'!C$2&lt;99,'model#4_params2'!A115-(('Predict_time T_RH (#4)'!$B$2-4)/'model#4_params2'!B115)^2-('Predict_time T_RH (#4)'!C$2/'model#4_params2'!C115),'model#4_params2'!A115-(('Predict_time T_RH (#4)'!$B$2-4)/'model#4_params2'!B115)^2)</f>
        <v>1.6273010268723813</v>
      </c>
    </row>
    <row r="116" spans="1:4" x14ac:dyDescent="0.25">
      <c r="A116">
        <v>2.2254746294252499</v>
      </c>
      <c r="B116">
        <v>29.294602867563999</v>
      </c>
      <c r="C116">
        <v>474.21258393020503</v>
      </c>
      <c r="D116">
        <f>IF('Predict_time T_RH (#4)'!C$2&lt;99,'model#4_params2'!A116-(('Predict_time T_RH (#4)'!$B$2-4)/'model#4_params2'!B116)^2-('Predict_time T_RH (#4)'!C$2/'model#4_params2'!C116),'model#4_params2'!A116-(('Predict_time T_RH (#4)'!$B$2-4)/'model#4_params2'!B116)^2)</f>
        <v>1.7690098262188119</v>
      </c>
    </row>
    <row r="117" spans="1:4" x14ac:dyDescent="0.25">
      <c r="A117">
        <v>2.3882981835528998</v>
      </c>
      <c r="B117">
        <v>28.598413644348501</v>
      </c>
      <c r="C117">
        <v>376.45183148290499</v>
      </c>
      <c r="D117">
        <f>IF('Predict_time T_RH (#4)'!C$2&lt;99,'model#4_params2'!A117-(('Predict_time T_RH (#4)'!$B$2-4)/'model#4_params2'!B117)^2-('Predict_time T_RH (#4)'!C$2/'model#4_params2'!C117),'model#4_params2'!A117-(('Predict_time T_RH (#4)'!$B$2-4)/'model#4_params2'!B117)^2)</f>
        <v>1.876061045604704</v>
      </c>
    </row>
    <row r="118" spans="1:4" x14ac:dyDescent="0.25">
      <c r="A118">
        <v>2.4992321950580498</v>
      </c>
      <c r="B118">
        <v>27.795806355318501</v>
      </c>
      <c r="C118">
        <v>188.17512991495801</v>
      </c>
      <c r="D118">
        <f>IF('Predict_time T_RH (#4)'!C$2&lt;99,'model#4_params2'!A118-(('Predict_time T_RH (#4)'!$B$2-4)/'model#4_params2'!B118)^2-('Predict_time T_RH (#4)'!C$2/'model#4_params2'!C118),'model#4_params2'!A118-(('Predict_time T_RH (#4)'!$B$2-4)/'model#4_params2'!B118)^2)</f>
        <v>1.7693215502652762</v>
      </c>
    </row>
    <row r="119" spans="1:4" x14ac:dyDescent="0.25">
      <c r="A119">
        <v>2.3132209920665199</v>
      </c>
      <c r="B119">
        <v>28.246655241328899</v>
      </c>
      <c r="C119">
        <v>353.71904951782898</v>
      </c>
      <c r="D119">
        <f>IF('Predict_time T_RH (#4)'!C$2&lt;99,'model#4_params2'!A119-(('Predict_time T_RH (#4)'!$B$2-4)/'model#4_params2'!B119)^2-('Predict_time T_RH (#4)'!C$2/'model#4_params2'!C119),'model#4_params2'!A119-(('Predict_time T_RH (#4)'!$B$2-4)/'model#4_params2'!B119)^2)</f>
        <v>1.7803354524858286</v>
      </c>
    </row>
    <row r="120" spans="1:4" x14ac:dyDescent="0.25">
      <c r="A120">
        <v>2.1457823091850101</v>
      </c>
      <c r="B120">
        <v>29.2550546356646</v>
      </c>
      <c r="C120">
        <v>1059.0680289465399</v>
      </c>
      <c r="D120">
        <f>IF('Predict_time T_RH (#4)'!C$2&lt;99,'model#4_params2'!A120-(('Predict_time T_RH (#4)'!$B$2-4)/'model#4_params2'!B120)^2-('Predict_time T_RH (#4)'!C$2/'model#4_params2'!C120),'model#4_params2'!A120-(('Predict_time T_RH (#4)'!$B$2-4)/'model#4_params2'!B120)^2)</f>
        <v>1.7758503660245726</v>
      </c>
    </row>
    <row r="121" spans="1:4" x14ac:dyDescent="0.25">
      <c r="A121">
        <v>2.3025047142511998</v>
      </c>
      <c r="B121">
        <v>29.264976752697201</v>
      </c>
      <c r="C121">
        <v>906.62487113827694</v>
      </c>
      <c r="D121">
        <f>IF('Predict_time T_RH (#4)'!C$2&lt;99,'model#4_params2'!A121-(('Predict_time T_RH (#4)'!$B$2-4)/'model#4_params2'!B121)^2-('Predict_time T_RH (#4)'!C$2/'model#4_params2'!C121),'model#4_params2'!A121-(('Predict_time T_RH (#4)'!$B$2-4)/'model#4_params2'!B121)^2)</f>
        <v>1.9208681418979194</v>
      </c>
    </row>
    <row r="122" spans="1:4" x14ac:dyDescent="0.25">
      <c r="A122">
        <v>2.22160792069542</v>
      </c>
      <c r="B122">
        <v>28.914277996768</v>
      </c>
      <c r="C122">
        <v>295.14952472603301</v>
      </c>
      <c r="D122">
        <f>IF('Predict_time T_RH (#4)'!C$2&lt;99,'model#4_params2'!A122-(('Predict_time T_RH (#4)'!$B$2-4)/'model#4_params2'!B122)^2-('Predict_time T_RH (#4)'!C$2/'model#4_params2'!C122),'model#4_params2'!A122-(('Predict_time T_RH (#4)'!$B$2-4)/'model#4_params2'!B122)^2)</f>
        <v>1.6612923277641007</v>
      </c>
    </row>
    <row r="123" spans="1:4" x14ac:dyDescent="0.25">
      <c r="A123">
        <v>2.3203272423086498</v>
      </c>
      <c r="B123">
        <v>28.642216080265399</v>
      </c>
      <c r="C123">
        <v>296.92627567458402</v>
      </c>
      <c r="D123">
        <f>IF('Predict_time T_RH (#4)'!C$2&lt;99,'model#4_params2'!A123-(('Predict_time T_RH (#4)'!$B$2-4)/'model#4_params2'!B123)^2-('Predict_time T_RH (#4)'!C$2/'model#4_params2'!C123),'model#4_params2'!A123-(('Predict_time T_RH (#4)'!$B$2-4)/'model#4_params2'!B123)^2)</f>
        <v>1.7556874613458513</v>
      </c>
    </row>
    <row r="124" spans="1:4" x14ac:dyDescent="0.25">
      <c r="A124">
        <v>2.2641020648521102</v>
      </c>
      <c r="B124">
        <v>29.1090319395094</v>
      </c>
      <c r="C124">
        <v>233.411826983906</v>
      </c>
      <c r="D124">
        <f>IF('Predict_time T_RH (#4)'!C$2&lt;99,'model#4_params2'!A124-(('Predict_time T_RH (#4)'!$B$2-4)/'model#4_params2'!B124)^2-('Predict_time T_RH (#4)'!C$2/'model#4_params2'!C124),'model#4_params2'!A124-(('Predict_time T_RH (#4)'!$B$2-4)/'model#4_params2'!B124)^2)</f>
        <v>1.6406581327823213</v>
      </c>
    </row>
    <row r="125" spans="1:4" x14ac:dyDescent="0.25">
      <c r="A125">
        <v>2.4080907910398901</v>
      </c>
      <c r="B125">
        <v>28.249041198723699</v>
      </c>
      <c r="C125">
        <v>313.97011969569098</v>
      </c>
      <c r="D125">
        <f>IF('Predict_time T_RH (#4)'!C$2&lt;99,'model#4_params2'!A125-(('Predict_time T_RH (#4)'!$B$2-4)/'model#4_params2'!B125)^2-('Predict_time T_RH (#4)'!C$2/'model#4_params2'!C125),'model#4_params2'!A125-(('Predict_time T_RH (#4)'!$B$2-4)/'model#4_params2'!B125)^2)</f>
        <v>1.8484158994751279</v>
      </c>
    </row>
    <row r="126" spans="1:4" x14ac:dyDescent="0.25">
      <c r="A126">
        <v>2.1892075153759798</v>
      </c>
      <c r="B126">
        <v>29.8814172166331</v>
      </c>
      <c r="C126">
        <v>609.59718155018902</v>
      </c>
      <c r="D126">
        <f>IF('Predict_time T_RH (#4)'!C$2&lt;99,'model#4_params2'!A126-(('Predict_time T_RH (#4)'!$B$2-4)/'model#4_params2'!B126)^2-('Predict_time T_RH (#4)'!C$2/'model#4_params2'!C126),'model#4_params2'!A126-(('Predict_time T_RH (#4)'!$B$2-4)/'model#4_params2'!B126)^2)</f>
        <v>1.7794689217488</v>
      </c>
    </row>
    <row r="127" spans="1:4" x14ac:dyDescent="0.25">
      <c r="A127">
        <v>2.3596327149865699</v>
      </c>
      <c r="B127">
        <v>29.2134859660705</v>
      </c>
      <c r="C127">
        <v>274.97031641272503</v>
      </c>
      <c r="D127">
        <f>IF('Predict_time T_RH (#4)'!C$2&lt;99,'model#4_params2'!A127-(('Predict_time T_RH (#4)'!$B$2-4)/'model#4_params2'!B127)^2-('Predict_time T_RH (#4)'!C$2/'model#4_params2'!C127),'model#4_params2'!A127-(('Predict_time T_RH (#4)'!$B$2-4)/'model#4_params2'!B127)^2)</f>
        <v>1.7869091948197999</v>
      </c>
    </row>
    <row r="128" spans="1:4" x14ac:dyDescent="0.25">
      <c r="A128">
        <v>2.4393793897099298</v>
      </c>
      <c r="B128">
        <v>28.998817089621902</v>
      </c>
      <c r="C128">
        <v>274.845108821216</v>
      </c>
      <c r="D128">
        <f>IF('Predict_time T_RH (#4)'!C$2&lt;99,'model#4_params2'!A128-(('Predict_time T_RH (#4)'!$B$2-4)/'model#4_params2'!B128)^2-('Predict_time T_RH (#4)'!C$2/'model#4_params2'!C128),'model#4_params2'!A128-(('Predict_time T_RH (#4)'!$B$2-4)/'model#4_params2'!B128)^2)</f>
        <v>1.8620740605111279</v>
      </c>
    </row>
    <row r="129" spans="1:4" x14ac:dyDescent="0.25">
      <c r="A129">
        <v>2.28492217072972</v>
      </c>
      <c r="B129">
        <v>29.397987301747701</v>
      </c>
      <c r="C129">
        <v>405.85133675753298</v>
      </c>
      <c r="D129">
        <f>IF('Predict_time T_RH (#4)'!C$2&lt;99,'model#4_params2'!A129-(('Predict_time T_RH (#4)'!$B$2-4)/'model#4_params2'!B129)^2-('Predict_time T_RH (#4)'!C$2/'model#4_params2'!C129),'model#4_params2'!A129-(('Predict_time T_RH (#4)'!$B$2-4)/'model#4_params2'!B129)^2)</f>
        <v>1.803911993917565</v>
      </c>
    </row>
    <row r="130" spans="1:4" x14ac:dyDescent="0.25">
      <c r="A130">
        <v>2.4392303712930898</v>
      </c>
      <c r="B130">
        <v>28.378741964154901</v>
      </c>
      <c r="C130">
        <v>256.14442741961199</v>
      </c>
      <c r="D130">
        <f>IF('Predict_time T_RH (#4)'!C$2&lt;99,'model#4_params2'!A130-(('Predict_time T_RH (#4)'!$B$2-4)/'model#4_params2'!B130)^2-('Predict_time T_RH (#4)'!C$2/'model#4_params2'!C130),'model#4_params2'!A130-(('Predict_time T_RH (#4)'!$B$2-4)/'model#4_params2'!B130)^2)</f>
        <v>1.8285537782993431</v>
      </c>
    </row>
    <row r="131" spans="1:4" x14ac:dyDescent="0.25">
      <c r="A131">
        <v>2.2802350466744499</v>
      </c>
      <c r="B131">
        <v>29.5683549646069</v>
      </c>
      <c r="C131">
        <v>383.202262360676</v>
      </c>
      <c r="D131">
        <f>IF('Predict_time T_RH (#4)'!C$2&lt;99,'model#4_params2'!A131-(('Predict_time T_RH (#4)'!$B$2-4)/'model#4_params2'!B131)^2-('Predict_time T_RH (#4)'!C$2/'model#4_params2'!C131),'model#4_params2'!A131-(('Predict_time T_RH (#4)'!$B$2-4)/'model#4_params2'!B131)^2)</f>
        <v>1.7917061308142217</v>
      </c>
    </row>
    <row r="132" spans="1:4" x14ac:dyDescent="0.25">
      <c r="A132">
        <v>2.2866903257716902</v>
      </c>
      <c r="B132">
        <v>29.543043496892999</v>
      </c>
      <c r="C132">
        <v>304.60727447128301</v>
      </c>
      <c r="D132">
        <f>IF('Predict_time T_RH (#4)'!C$2&lt;99,'model#4_params2'!A132-(('Predict_time T_RH (#4)'!$B$2-4)/'model#4_params2'!B132)^2-('Predict_time T_RH (#4)'!C$2/'model#4_params2'!C132),'model#4_params2'!A132-(('Predict_time T_RH (#4)'!$B$2-4)/'model#4_params2'!B132)^2)</f>
        <v>1.7471598745587256</v>
      </c>
    </row>
    <row r="133" spans="1:4" x14ac:dyDescent="0.25">
      <c r="A133">
        <v>2.3886060248156298</v>
      </c>
      <c r="B133">
        <v>29.026443123895501</v>
      </c>
      <c r="C133">
        <v>704.28888330829204</v>
      </c>
      <c r="D133">
        <f>IF('Predict_time T_RH (#4)'!C$2&lt;99,'model#4_params2'!A133-(('Predict_time T_RH (#4)'!$B$2-4)/'model#4_params2'!B133)^2-('Predict_time T_RH (#4)'!C$2/'model#4_params2'!C133),'model#4_params2'!A133-(('Predict_time T_RH (#4)'!$B$2-4)/'model#4_params2'!B133)^2)</f>
        <v>1.9782704714186268</v>
      </c>
    </row>
    <row r="134" spans="1:4" x14ac:dyDescent="0.25">
      <c r="A134">
        <v>2.2797603833068698</v>
      </c>
      <c r="B134">
        <v>29.5467541850693</v>
      </c>
      <c r="C134">
        <v>531.28849912655505</v>
      </c>
      <c r="D134">
        <f>IF('Predict_time T_RH (#4)'!C$2&lt;99,'model#4_params2'!A134-(('Predict_time T_RH (#4)'!$B$2-4)/'model#4_params2'!B134)^2-('Predict_time T_RH (#4)'!C$2/'model#4_params2'!C134),'model#4_params2'!A134-(('Predict_time T_RH (#4)'!$B$2-4)/'model#4_params2'!B134)^2)</f>
        <v>1.8453560359287493</v>
      </c>
    </row>
    <row r="135" spans="1:4" x14ac:dyDescent="0.25">
      <c r="A135">
        <v>2.4185368606144202</v>
      </c>
      <c r="B135">
        <v>28.2453032398864</v>
      </c>
      <c r="C135">
        <v>251.156749176707</v>
      </c>
      <c r="D135">
        <f>IF('Predict_time T_RH (#4)'!C$2&lt;99,'model#4_params2'!A135-(('Predict_time T_RH (#4)'!$B$2-4)/'model#4_params2'!B135)^2-('Predict_time T_RH (#4)'!C$2/'model#4_params2'!C135),'model#4_params2'!A135-(('Predict_time T_RH (#4)'!$B$2-4)/'model#4_params2'!B135)^2)</f>
        <v>1.7990349955611473</v>
      </c>
    </row>
    <row r="136" spans="1:4" x14ac:dyDescent="0.25">
      <c r="A136">
        <v>2.53357621223204</v>
      </c>
      <c r="B136">
        <v>27.560434770245902</v>
      </c>
      <c r="C136">
        <v>171.370197340369</v>
      </c>
      <c r="D136">
        <f>IF('Predict_time T_RH (#4)'!C$2&lt;99,'model#4_params2'!A136-(('Predict_time T_RH (#4)'!$B$2-4)/'model#4_params2'!B136)^2-('Predict_time T_RH (#4)'!C$2/'model#4_params2'!C136),'model#4_params2'!A136-(('Predict_time T_RH (#4)'!$B$2-4)/'model#4_params2'!B136)^2)</f>
        <v>1.7588977476283272</v>
      </c>
    </row>
    <row r="137" spans="1:4" x14ac:dyDescent="0.25">
      <c r="A137">
        <v>2.2840777680047801</v>
      </c>
      <c r="B137">
        <v>28.720126369712901</v>
      </c>
      <c r="C137">
        <v>449.73737642097501</v>
      </c>
      <c r="D137">
        <f>IF('Predict_time T_RH (#4)'!C$2&lt;99,'model#4_params2'!A137-(('Predict_time T_RH (#4)'!$B$2-4)/'model#4_params2'!B137)^2-('Predict_time T_RH (#4)'!C$2/'model#4_params2'!C137),'model#4_params2'!A137-(('Predict_time T_RH (#4)'!$B$2-4)/'model#4_params2'!B137)^2)</f>
        <v>1.8069526837743299</v>
      </c>
    </row>
    <row r="138" spans="1:4" x14ac:dyDescent="0.25">
      <c r="A138">
        <v>2.2860648603884299</v>
      </c>
      <c r="B138">
        <v>29.6570343513254</v>
      </c>
      <c r="C138">
        <v>289.083564561532</v>
      </c>
      <c r="D138">
        <f>IF('Predict_time T_RH (#4)'!C$2&lt;99,'model#4_params2'!A138-(('Predict_time T_RH (#4)'!$B$2-4)/'model#4_params2'!B138)^2-('Predict_time T_RH (#4)'!C$2/'model#4_params2'!C138),'model#4_params2'!A138-(('Predict_time T_RH (#4)'!$B$2-4)/'model#4_params2'!B138)^2)</f>
        <v>1.7355629665850056</v>
      </c>
    </row>
    <row r="139" spans="1:4" x14ac:dyDescent="0.25">
      <c r="A139">
        <v>2.2911280882029899</v>
      </c>
      <c r="B139">
        <v>29.1921691715336</v>
      </c>
      <c r="C139">
        <v>514.18128530648596</v>
      </c>
      <c r="D139">
        <f>IF('Predict_time T_RH (#4)'!C$2&lt;99,'model#4_params2'!A139-(('Predict_time T_RH (#4)'!$B$2-4)/'model#4_params2'!B139)^2-('Predict_time T_RH (#4)'!C$2/'model#4_params2'!C139),'model#4_params2'!A139-(('Predict_time T_RH (#4)'!$B$2-4)/'model#4_params2'!B139)^2)</f>
        <v>1.8448600851817238</v>
      </c>
    </row>
    <row r="140" spans="1:4" x14ac:dyDescent="0.25">
      <c r="A140">
        <v>2.1866351148489001</v>
      </c>
      <c r="B140">
        <v>29.483721090084401</v>
      </c>
      <c r="C140">
        <v>1358.2006023480501</v>
      </c>
      <c r="D140">
        <f>IF('Predict_time T_RH (#4)'!C$2&lt;99,'model#4_params2'!A140-(('Predict_time T_RH (#4)'!$B$2-4)/'model#4_params2'!B140)^2-('Predict_time T_RH (#4)'!C$2/'model#4_params2'!C140),'model#4_params2'!A140-(('Predict_time T_RH (#4)'!$B$2-4)/'model#4_params2'!B140)^2)</f>
        <v>1.8369217233315431</v>
      </c>
    </row>
    <row r="141" spans="1:4" x14ac:dyDescent="0.25">
      <c r="A141">
        <v>2.2482903152028499</v>
      </c>
      <c r="B141">
        <v>29.6372505616194</v>
      </c>
      <c r="C141">
        <v>337.06354800515498</v>
      </c>
      <c r="D141">
        <f>IF('Predict_time T_RH (#4)'!C$2&lt;99,'model#4_params2'!A141-(('Predict_time T_RH (#4)'!$B$2-4)/'model#4_params2'!B141)^2-('Predict_time T_RH (#4)'!C$2/'model#4_params2'!C141),'model#4_params2'!A141-(('Predict_time T_RH (#4)'!$B$2-4)/'model#4_params2'!B141)^2)</f>
        <v>1.734330290020176</v>
      </c>
    </row>
    <row r="142" spans="1:4" x14ac:dyDescent="0.25">
      <c r="A142">
        <v>2.17244341772372</v>
      </c>
      <c r="B142">
        <v>29.657579624864098</v>
      </c>
      <c r="C142">
        <v>331.001619002403</v>
      </c>
      <c r="D142">
        <f>IF('Predict_time T_RH (#4)'!C$2&lt;99,'model#4_params2'!A142-(('Predict_time T_RH (#4)'!$B$2-4)/'model#4_params2'!B142)^2-('Predict_time T_RH (#4)'!C$2/'model#4_params2'!C142),'model#4_params2'!A142-(('Predict_time T_RH (#4)'!$B$2-4)/'model#4_params2'!B142)^2)</f>
        <v>1.6548077855913057</v>
      </c>
    </row>
    <row r="143" spans="1:4" x14ac:dyDescent="0.25">
      <c r="A143">
        <v>2.3246908972673999</v>
      </c>
      <c r="B143">
        <v>28.754113004658901</v>
      </c>
      <c r="C143">
        <v>807.11206986301102</v>
      </c>
      <c r="D143">
        <f>IF('Predict_time T_RH (#4)'!C$2&lt;99,'model#4_params2'!A143-(('Predict_time T_RH (#4)'!$B$2-4)/'model#4_params2'!B143)^2-('Predict_time T_RH (#4)'!C$2/'model#4_params2'!C143),'model#4_params2'!A143-(('Predict_time T_RH (#4)'!$B$2-4)/'model#4_params2'!B143)^2)</f>
        <v>1.9221391504104015</v>
      </c>
    </row>
    <row r="144" spans="1:4" x14ac:dyDescent="0.25">
      <c r="A144">
        <v>2.2888135905283198</v>
      </c>
      <c r="B144">
        <v>29.145925267283701</v>
      </c>
      <c r="C144">
        <v>563.62853027711799</v>
      </c>
      <c r="D144">
        <f>IF('Predict_time T_RH (#4)'!C$2&lt;99,'model#4_params2'!A144-(('Predict_time T_RH (#4)'!$B$2-4)/'model#4_params2'!B144)^2-('Predict_time T_RH (#4)'!C$2/'model#4_params2'!C144),'model#4_params2'!A144-(('Predict_time T_RH (#4)'!$B$2-4)/'model#4_params2'!B144)^2)</f>
        <v>1.8543881520314758</v>
      </c>
    </row>
    <row r="145" spans="1:4" x14ac:dyDescent="0.25">
      <c r="A145">
        <v>2.35993825677998</v>
      </c>
      <c r="B145">
        <v>28.465653263637702</v>
      </c>
      <c r="C145">
        <v>165.38081686262001</v>
      </c>
      <c r="D145">
        <f>IF('Predict_time T_RH (#4)'!C$2&lt;99,'model#4_params2'!A145-(('Predict_time T_RH (#4)'!$B$2-4)/'model#4_params2'!B145)^2-('Predict_time T_RH (#4)'!C$2/'model#4_params2'!C145),'model#4_params2'!A145-(('Predict_time T_RH (#4)'!$B$2-4)/'model#4_params2'!B145)^2)</f>
        <v>1.5905045308870573</v>
      </c>
    </row>
    <row r="146" spans="1:4" x14ac:dyDescent="0.25">
      <c r="A146">
        <v>2.2638867860947398</v>
      </c>
      <c r="B146">
        <v>29.2199510447027</v>
      </c>
      <c r="C146">
        <v>436.443524108205</v>
      </c>
      <c r="D146">
        <f>IF('Predict_time T_RH (#4)'!C$2&lt;99,'model#4_params2'!A146-(('Predict_time T_RH (#4)'!$B$2-4)/'model#4_params2'!B146)^2-('Predict_time T_RH (#4)'!C$2/'model#4_params2'!C146),'model#4_params2'!A146-(('Predict_time T_RH (#4)'!$B$2-4)/'model#4_params2'!B146)^2)</f>
        <v>1.7922091645471214</v>
      </c>
    </row>
    <row r="147" spans="1:4" x14ac:dyDescent="0.25">
      <c r="A147">
        <v>2.2093308043206901</v>
      </c>
      <c r="B147">
        <v>28.781345365519201</v>
      </c>
      <c r="C147">
        <v>10000</v>
      </c>
      <c r="D147">
        <f>IF('Predict_time T_RH (#4)'!C$2&lt;99,'model#4_params2'!A147-(('Predict_time T_RH (#4)'!$B$2-4)/'model#4_params2'!B147)^2-('Predict_time T_RH (#4)'!C$2/'model#4_params2'!C147),'model#4_params2'!A147-(('Predict_time T_RH (#4)'!$B$2-4)/'model#4_params2'!B147)^2)</f>
        <v>1.8927886066417949</v>
      </c>
    </row>
    <row r="148" spans="1:4" x14ac:dyDescent="0.25">
      <c r="A148">
        <v>2.3195607143033898</v>
      </c>
      <c r="B148">
        <v>29.131225392750999</v>
      </c>
      <c r="C148">
        <v>243.77539628794699</v>
      </c>
      <c r="D148">
        <f>IF('Predict_time T_RH (#4)'!C$2&lt;99,'model#4_params2'!A148-(('Predict_time T_RH (#4)'!$B$2-4)/'model#4_params2'!B148)^2-('Predict_time T_RH (#4)'!C$2/'model#4_params2'!C148),'model#4_params2'!A148-(('Predict_time T_RH (#4)'!$B$2-4)/'model#4_params2'!B148)^2)</f>
        <v>1.7102371750227552</v>
      </c>
    </row>
    <row r="149" spans="1:4" x14ac:dyDescent="0.25">
      <c r="A149">
        <v>2.37139156735818</v>
      </c>
      <c r="B149">
        <v>29.293157372217301</v>
      </c>
      <c r="C149">
        <v>266.07936238727802</v>
      </c>
      <c r="D149">
        <f>IF('Predict_time T_RH (#4)'!C$2&lt;99,'model#4_params2'!A149-(('Predict_time T_RH (#4)'!$B$2-4)/'model#4_params2'!B149)^2-('Predict_time T_RH (#4)'!C$2/'model#4_params2'!C149),'model#4_params2'!A149-(('Predict_time T_RH (#4)'!$B$2-4)/'model#4_params2'!B149)^2)</f>
        <v>1.7911834496331061</v>
      </c>
    </row>
    <row r="150" spans="1:4" x14ac:dyDescent="0.25">
      <c r="A150">
        <v>2.3240411014865101</v>
      </c>
      <c r="B150">
        <v>28.690314723699501</v>
      </c>
      <c r="C150">
        <v>1217.6065395215101</v>
      </c>
      <c r="D150">
        <f>IF('Predict_time T_RH (#4)'!C$2&lt;99,'model#4_params2'!A150-(('Predict_time T_RH (#4)'!$B$2-4)/'model#4_params2'!B150)^2-('Predict_time T_RH (#4)'!C$2/'model#4_params2'!C150),'model#4_params2'!A150-(('Predict_time T_RH (#4)'!$B$2-4)/'model#4_params2'!B150)^2)</f>
        <v>1.9514384385286794</v>
      </c>
    </row>
    <row r="151" spans="1:4" x14ac:dyDescent="0.25">
      <c r="A151">
        <v>2.2780310901471501</v>
      </c>
      <c r="B151">
        <v>29.4778366786501</v>
      </c>
      <c r="C151">
        <v>298.08503698446901</v>
      </c>
      <c r="D151">
        <f>IF('Predict_time T_RH (#4)'!C$2&lt;99,'model#4_params2'!A151-(('Predict_time T_RH (#4)'!$B$2-4)/'model#4_params2'!B151)^2-('Predict_time T_RH (#4)'!C$2/'model#4_params2'!C151),'model#4_params2'!A151-(('Predict_time T_RH (#4)'!$B$2-4)/'model#4_params2'!B151)^2)</f>
        <v>1.7318141780123755</v>
      </c>
    </row>
    <row r="152" spans="1:4" x14ac:dyDescent="0.25">
      <c r="A152">
        <v>2.2848625160915499</v>
      </c>
      <c r="B152">
        <v>28.558570132564601</v>
      </c>
      <c r="C152">
        <v>308.22951873726498</v>
      </c>
      <c r="D152">
        <f>IF('Predict_time T_RH (#4)'!C$2&lt;99,'model#4_params2'!A152-(('Predict_time T_RH (#4)'!$B$2-4)/'model#4_params2'!B152)^2-('Predict_time T_RH (#4)'!C$2/'model#4_params2'!C152),'model#4_params2'!A152-(('Predict_time T_RH (#4)'!$B$2-4)/'model#4_params2'!B152)^2)</f>
        <v>1.7276548871252637</v>
      </c>
    </row>
    <row r="153" spans="1:4" x14ac:dyDescent="0.25">
      <c r="A153">
        <v>2.3219636359246598</v>
      </c>
      <c r="B153">
        <v>29.352971439377601</v>
      </c>
      <c r="C153">
        <v>267.90113230227701</v>
      </c>
      <c r="D153">
        <f>IF('Predict_time T_RH (#4)'!C$2&lt;99,'model#4_params2'!A153-(('Predict_time T_RH (#4)'!$B$2-4)/'model#4_params2'!B153)^2-('Predict_time T_RH (#4)'!C$2/'model#4_params2'!C153),'model#4_params2'!A153-(('Predict_time T_RH (#4)'!$B$2-4)/'model#4_params2'!B153)^2)</f>
        <v>1.7448869199495696</v>
      </c>
    </row>
    <row r="154" spans="1:4" x14ac:dyDescent="0.25">
      <c r="A154">
        <v>2.2307592162340799</v>
      </c>
      <c r="B154">
        <v>29.248640003089001</v>
      </c>
      <c r="C154">
        <v>326.35314254500503</v>
      </c>
      <c r="D154">
        <f>IF('Predict_time T_RH (#4)'!C$2&lt;99,'model#4_params2'!A154-(('Predict_time T_RH (#4)'!$B$2-4)/'model#4_params2'!B154)^2-('Predict_time T_RH (#4)'!C$2/'model#4_params2'!C154),'model#4_params2'!A154-(('Predict_time T_RH (#4)'!$B$2-4)/'model#4_params2'!B154)^2)</f>
        <v>1.701700635846138</v>
      </c>
    </row>
    <row r="155" spans="1:4" x14ac:dyDescent="0.25">
      <c r="A155">
        <v>2.28573428087538</v>
      </c>
      <c r="B155">
        <v>29.2991082781929</v>
      </c>
      <c r="C155">
        <v>313.74627043119898</v>
      </c>
      <c r="D155">
        <f>IF('Predict_time T_RH (#4)'!C$2&lt;99,'model#4_params2'!A155-(('Predict_time T_RH (#4)'!$B$2-4)/'model#4_params2'!B155)^2-('Predict_time T_RH (#4)'!C$2/'model#4_params2'!C155),'model#4_params2'!A155-(('Predict_time T_RH (#4)'!$B$2-4)/'model#4_params2'!B155)^2)</f>
        <v>1.7484714641388484</v>
      </c>
    </row>
    <row r="156" spans="1:4" x14ac:dyDescent="0.25">
      <c r="A156">
        <v>2.4219874402844099</v>
      </c>
      <c r="B156">
        <v>28.911194619523499</v>
      </c>
      <c r="C156">
        <v>293.090851834457</v>
      </c>
      <c r="D156">
        <f>IF('Predict_time T_RH (#4)'!C$2&lt;99,'model#4_params2'!A156-(('Predict_time T_RH (#4)'!$B$2-4)/'model#4_params2'!B156)^2-('Predict_time T_RH (#4)'!C$2/'model#4_params2'!C156),'model#4_params2'!A156-(('Predict_time T_RH (#4)'!$B$2-4)/'model#4_params2'!B156)^2)</f>
        <v>1.8598216695150616</v>
      </c>
    </row>
    <row r="157" spans="1:4" x14ac:dyDescent="0.25">
      <c r="A157">
        <v>2.2694378594533902</v>
      </c>
      <c r="B157">
        <v>29.466440683530202</v>
      </c>
      <c r="C157">
        <v>304.50682534437902</v>
      </c>
      <c r="D157">
        <f>IF('Predict_time T_RH (#4)'!C$2&lt;99,'model#4_params2'!A157-(('Predict_time T_RH (#4)'!$B$2-4)/'model#4_params2'!B157)^2-('Predict_time T_RH (#4)'!C$2/'model#4_params2'!C157),'model#4_params2'!A157-(('Predict_time T_RH (#4)'!$B$2-4)/'model#4_params2'!B157)^2)</f>
        <v>1.7282991811395585</v>
      </c>
    </row>
    <row r="158" spans="1:4" x14ac:dyDescent="0.25">
      <c r="A158">
        <v>2.3690298581281599</v>
      </c>
      <c r="B158">
        <v>28.652261590150399</v>
      </c>
      <c r="C158">
        <v>424.75010173263001</v>
      </c>
      <c r="D158">
        <f>IF('Predict_time T_RH (#4)'!C$2&lt;99,'model#4_params2'!A158-(('Predict_time T_RH (#4)'!$B$2-4)/'model#4_params2'!B158)^2-('Predict_time T_RH (#4)'!C$2/'model#4_params2'!C158),'model#4_params2'!A158-(('Predict_time T_RH (#4)'!$B$2-4)/'model#4_params2'!B158)^2)</f>
        <v>1.8806223893126379</v>
      </c>
    </row>
    <row r="159" spans="1:4" x14ac:dyDescent="0.25">
      <c r="A159">
        <v>2.3129346213513799</v>
      </c>
      <c r="B159">
        <v>29.371635564930301</v>
      </c>
      <c r="C159">
        <v>376.54049702676201</v>
      </c>
      <c r="D159">
        <f>IF('Predict_time T_RH (#4)'!C$2&lt;99,'model#4_params2'!A159-(('Predict_time T_RH (#4)'!$B$2-4)/'model#4_params2'!B159)^2-('Predict_time T_RH (#4)'!C$2/'model#4_params2'!C159),'model#4_params2'!A159-(('Predict_time T_RH (#4)'!$B$2-4)/'model#4_params2'!B159)^2)</f>
        <v>1.8170076580254915</v>
      </c>
    </row>
    <row r="160" spans="1:4" x14ac:dyDescent="0.25">
      <c r="A160">
        <v>2.3878146726754799</v>
      </c>
      <c r="B160">
        <v>28.307363641376</v>
      </c>
      <c r="C160">
        <v>279.96887377070902</v>
      </c>
      <c r="D160">
        <f>IF('Predict_time T_RH (#4)'!C$2&lt;99,'model#4_params2'!A160-(('Predict_time T_RH (#4)'!$B$2-4)/'model#4_params2'!B160)^2-('Predict_time T_RH (#4)'!C$2/'model#4_params2'!C160),'model#4_params2'!A160-(('Predict_time T_RH (#4)'!$B$2-4)/'model#4_params2'!B160)^2)</f>
        <v>1.8004496321526442</v>
      </c>
    </row>
    <row r="161" spans="1:4" x14ac:dyDescent="0.25">
      <c r="A161">
        <v>2.3969197157721198</v>
      </c>
      <c r="B161">
        <v>28.881197678307501</v>
      </c>
      <c r="C161">
        <v>229.39403045597399</v>
      </c>
      <c r="D161">
        <f>IF('Predict_time T_RH (#4)'!C$2&lt;99,'model#4_params2'!A161-(('Predict_time T_RH (#4)'!$B$2-4)/'model#4_params2'!B161)^2-('Predict_time T_RH (#4)'!C$2/'model#4_params2'!C161),'model#4_params2'!A161-(('Predict_time T_RH (#4)'!$B$2-4)/'model#4_params2'!B161)^2)</f>
        <v>1.7630624050080623</v>
      </c>
    </row>
    <row r="162" spans="1:4" x14ac:dyDescent="0.25">
      <c r="A162">
        <v>2.2581954008069101</v>
      </c>
      <c r="B162">
        <v>29.971245087414001</v>
      </c>
      <c r="C162">
        <v>511.198787801077</v>
      </c>
      <c r="D162">
        <f>IF('Predict_time T_RH (#4)'!C$2&lt;99,'model#4_params2'!A162-(('Predict_time T_RH (#4)'!$B$2-4)/'model#4_params2'!B162)^2-('Predict_time T_RH (#4)'!C$2/'model#4_params2'!C162),'model#4_params2'!A162-(('Predict_time T_RH (#4)'!$B$2-4)/'model#4_params2'!B162)^2)</f>
        <v>1.8264909301218977</v>
      </c>
    </row>
    <row r="163" spans="1:4" x14ac:dyDescent="0.25">
      <c r="A163">
        <v>2.3073452099296601</v>
      </c>
      <c r="B163">
        <v>29.1704781778834</v>
      </c>
      <c r="C163">
        <v>372.050946976266</v>
      </c>
      <c r="D163">
        <f>IF('Predict_time T_RH (#4)'!C$2&lt;99,'model#4_params2'!A163-(('Predict_time T_RH (#4)'!$B$2-4)/'model#4_params2'!B163)^2-('Predict_time T_RH (#4)'!C$2/'model#4_params2'!C163),'model#4_params2'!A163-(('Predict_time T_RH (#4)'!$B$2-4)/'model#4_params2'!B163)^2)</f>
        <v>1.8049079384609725</v>
      </c>
    </row>
    <row r="164" spans="1:4" x14ac:dyDescent="0.25">
      <c r="A164">
        <v>2.3195127469635199</v>
      </c>
      <c r="B164">
        <v>28.474432566746898</v>
      </c>
      <c r="C164">
        <v>478.33959141457598</v>
      </c>
      <c r="D164">
        <f>IF('Predict_time T_RH (#4)'!C$2&lt;99,'model#4_params2'!A164-(('Predict_time T_RH (#4)'!$B$2-4)/'model#4_params2'!B164)^2-('Predict_time T_RH (#4)'!C$2/'model#4_params2'!C164),'model#4_params2'!A164-(('Predict_time T_RH (#4)'!$B$2-4)/'model#4_params2'!B164)^2)</f>
        <v>1.8469802248315588</v>
      </c>
    </row>
    <row r="165" spans="1:4" x14ac:dyDescent="0.25">
      <c r="A165">
        <v>2.401978456038</v>
      </c>
      <c r="B165">
        <v>28.705440591011602</v>
      </c>
      <c r="C165">
        <v>252.20838775509901</v>
      </c>
      <c r="D165">
        <f>IF('Predict_time T_RH (#4)'!C$2&lt;99,'model#4_params2'!A165-(('Predict_time T_RH (#4)'!$B$2-4)/'model#4_params2'!B165)^2-('Predict_time T_RH (#4)'!C$2/'model#4_params2'!C165),'model#4_params2'!A165-(('Predict_time T_RH (#4)'!$B$2-4)/'model#4_params2'!B165)^2)</f>
        <v>1.7939265797318651</v>
      </c>
    </row>
    <row r="166" spans="1:4" x14ac:dyDescent="0.25">
      <c r="A166">
        <v>2.3103783292025901</v>
      </c>
      <c r="B166">
        <v>28.624009313514499</v>
      </c>
      <c r="C166">
        <v>2641.8792487443202</v>
      </c>
      <c r="D166">
        <f>IF('Predict_time T_RH (#4)'!C$2&lt;99,'model#4_params2'!A166-(('Predict_time T_RH (#4)'!$B$2-4)/'model#4_params2'!B166)^2-('Predict_time T_RH (#4)'!C$2/'model#4_params2'!C166),'model#4_params2'!A166-(('Predict_time T_RH (#4)'!$B$2-4)/'model#4_params2'!B166)^2)</f>
        <v>1.9695405204901275</v>
      </c>
    </row>
    <row r="167" spans="1:4" x14ac:dyDescent="0.25">
      <c r="A167">
        <v>2.3086113431619801</v>
      </c>
      <c r="B167">
        <v>29.374863260825101</v>
      </c>
      <c r="C167">
        <v>271.03020364793798</v>
      </c>
      <c r="D167">
        <f>IF('Predict_time T_RH (#4)'!C$2&lt;99,'model#4_params2'!A167-(('Predict_time T_RH (#4)'!$B$2-4)/'model#4_params2'!B167)^2-('Predict_time T_RH (#4)'!C$2/'model#4_params2'!C167),'model#4_params2'!A167-(('Predict_time T_RH (#4)'!$B$2-4)/'model#4_params2'!B167)^2)</f>
        <v>1.7352094254350297</v>
      </c>
    </row>
    <row r="168" spans="1:4" x14ac:dyDescent="0.25">
      <c r="A168">
        <v>2.27701111279739</v>
      </c>
      <c r="B168">
        <v>29.5334989605659</v>
      </c>
      <c r="C168">
        <v>234.517201493773</v>
      </c>
      <c r="D168">
        <f>IF('Predict_time T_RH (#4)'!C$2&lt;99,'model#4_params2'!A168-(('Predict_time T_RH (#4)'!$B$2-4)/'model#4_params2'!B168)^2-('Predict_time T_RH (#4)'!C$2/'model#4_params2'!C168),'model#4_params2'!A168-(('Predict_time T_RH (#4)'!$B$2-4)/'model#4_params2'!B168)^2)</f>
        <v>1.6637037592385375</v>
      </c>
    </row>
    <row r="169" spans="1:4" x14ac:dyDescent="0.25">
      <c r="A169">
        <v>2.4477422402259599</v>
      </c>
      <c r="B169">
        <v>28.5776242831387</v>
      </c>
      <c r="C169">
        <v>228.099148196116</v>
      </c>
      <c r="D169">
        <f>IF('Predict_time T_RH (#4)'!C$2&lt;99,'model#4_params2'!A169-(('Predict_time T_RH (#4)'!$B$2-4)/'model#4_params2'!B169)^2-('Predict_time T_RH (#4)'!C$2/'model#4_params2'!C169),'model#4_params2'!A169-(('Predict_time T_RH (#4)'!$B$2-4)/'model#4_params2'!B169)^2)</f>
        <v>1.805473819883131</v>
      </c>
    </row>
    <row r="170" spans="1:4" x14ac:dyDescent="0.25">
      <c r="A170">
        <v>2.3046805966162598</v>
      </c>
      <c r="B170">
        <v>28.987314603613399</v>
      </c>
      <c r="C170">
        <v>263.797279340204</v>
      </c>
      <c r="D170">
        <f>IF('Predict_time T_RH (#4)'!C$2&lt;99,'model#4_params2'!A170-(('Predict_time T_RH (#4)'!$B$2-4)/'model#4_params2'!B170)^2-('Predict_time T_RH (#4)'!C$2/'model#4_params2'!C170),'model#4_params2'!A170-(('Predict_time T_RH (#4)'!$B$2-4)/'model#4_params2'!B170)^2)</f>
        <v>1.7157053671576645</v>
      </c>
    </row>
    <row r="171" spans="1:4" x14ac:dyDescent="0.25">
      <c r="A171">
        <v>2.1690817344025</v>
      </c>
      <c r="B171">
        <v>29.582623262683999</v>
      </c>
      <c r="C171">
        <v>789.22039166489901</v>
      </c>
      <c r="D171">
        <f>IF('Predict_time T_RH (#4)'!C$2&lt;99,'model#4_params2'!A171-(('Predict_time T_RH (#4)'!$B$2-4)/'model#4_params2'!B171)^2-('Predict_time T_RH (#4)'!C$2/'model#4_params2'!C171),'model#4_params2'!A171-(('Predict_time T_RH (#4)'!$B$2-4)/'model#4_params2'!B171)^2)</f>
        <v>1.7815238123382715</v>
      </c>
    </row>
    <row r="172" spans="1:4" x14ac:dyDescent="0.25">
      <c r="A172">
        <v>2.3938604769841199</v>
      </c>
      <c r="B172">
        <v>28.587776859562101</v>
      </c>
      <c r="C172">
        <v>293.86159849425798</v>
      </c>
      <c r="D172">
        <f>IF('Predict_time T_RH (#4)'!C$2&lt;99,'model#4_params2'!A172-(('Predict_time T_RH (#4)'!$B$2-4)/'model#4_params2'!B172)^2-('Predict_time T_RH (#4)'!C$2/'model#4_params2'!C172),'model#4_params2'!A172-(('Predict_time T_RH (#4)'!$B$2-4)/'model#4_params2'!B172)^2)</f>
        <v>1.8253968592865331</v>
      </c>
    </row>
    <row r="173" spans="1:4" x14ac:dyDescent="0.25">
      <c r="A173">
        <v>2.2943634652846101</v>
      </c>
      <c r="B173">
        <v>28.686022696570099</v>
      </c>
      <c r="C173">
        <v>211.730436814564</v>
      </c>
      <c r="D173">
        <f>IF('Predict_time T_RH (#4)'!C$2&lt;99,'model#4_params2'!A173-(('Predict_time T_RH (#4)'!$B$2-4)/'model#4_params2'!B173)^2-('Predict_time T_RH (#4)'!C$2/'model#4_params2'!C173),'model#4_params2'!A173-(('Predict_time T_RH (#4)'!$B$2-4)/'model#4_params2'!B173)^2)</f>
        <v>1.6290399925244325</v>
      </c>
    </row>
    <row r="174" spans="1:4" x14ac:dyDescent="0.25">
      <c r="A174">
        <v>2.2940307191010598</v>
      </c>
      <c r="B174">
        <v>29.206942684083199</v>
      </c>
      <c r="C174">
        <v>468.75811985154797</v>
      </c>
      <c r="D174">
        <f>IF('Predict_time T_RH (#4)'!C$2&lt;99,'model#4_params2'!A174-(('Predict_time T_RH (#4)'!$B$2-4)/'model#4_params2'!B174)^2-('Predict_time T_RH (#4)'!C$2/'model#4_params2'!C174),'model#4_params2'!A174-(('Predict_time T_RH (#4)'!$B$2-4)/'model#4_params2'!B174)^2)</f>
        <v>1.8339322654136174</v>
      </c>
    </row>
    <row r="175" spans="1:4" x14ac:dyDescent="0.25">
      <c r="A175">
        <v>2.3230168622227101</v>
      </c>
      <c r="B175">
        <v>28.752141298454401</v>
      </c>
      <c r="C175">
        <v>247.66536629727401</v>
      </c>
      <c r="D175">
        <f>IF('Predict_time T_RH (#4)'!C$2&lt;99,'model#4_params2'!A175-(('Predict_time T_RH (#4)'!$B$2-4)/'model#4_params2'!B175)^2-('Predict_time T_RH (#4)'!C$2/'model#4_params2'!C175),'model#4_params2'!A175-(('Predict_time T_RH (#4)'!$B$2-4)/'model#4_params2'!B175)^2)</f>
        <v>1.7105185767375171</v>
      </c>
    </row>
    <row r="176" spans="1:4" x14ac:dyDescent="0.25">
      <c r="A176">
        <v>2.3190448696635202</v>
      </c>
      <c r="B176">
        <v>28.811080258444299</v>
      </c>
      <c r="C176">
        <v>743.79095777489499</v>
      </c>
      <c r="D176">
        <f>IF('Predict_time T_RH (#4)'!C$2&lt;99,'model#4_params2'!A176-(('Predict_time T_RH (#4)'!$B$2-4)/'model#4_params2'!B176)^2-('Predict_time T_RH (#4)'!C$2/'model#4_params2'!C176),'model#4_params2'!A176-(('Predict_time T_RH (#4)'!$B$2-4)/'model#4_params2'!B176)^2)</f>
        <v>1.9098054625281142</v>
      </c>
    </row>
    <row r="177" spans="1:4" x14ac:dyDescent="0.25">
      <c r="A177">
        <v>2.2755069913895598</v>
      </c>
      <c r="B177">
        <v>28.8041944169115</v>
      </c>
      <c r="C177">
        <v>10000</v>
      </c>
      <c r="D177">
        <f>IF('Predict_time T_RH (#4)'!C$2&lt;99,'model#4_params2'!A177-(('Predict_time T_RH (#4)'!$B$2-4)/'model#4_params2'!B177)^2-('Predict_time T_RH (#4)'!C$2/'model#4_params2'!C177),'model#4_params2'!A177-(('Predict_time T_RH (#4)'!$B$2-4)/'model#4_params2'!B177)^2)</f>
        <v>1.9594548973562174</v>
      </c>
    </row>
    <row r="178" spans="1:4" x14ac:dyDescent="0.25">
      <c r="A178">
        <v>2.24496727394716</v>
      </c>
      <c r="B178">
        <v>29.524769730104701</v>
      </c>
      <c r="C178">
        <v>480.86462209989799</v>
      </c>
      <c r="D178">
        <f>IF('Predict_time T_RH (#4)'!C$2&lt;99,'model#4_params2'!A178-(('Predict_time T_RH (#4)'!$B$2-4)/'model#4_params2'!B178)^2-('Predict_time T_RH (#4)'!C$2/'model#4_params2'!C178),'model#4_params2'!A178-(('Predict_time T_RH (#4)'!$B$2-4)/'model#4_params2'!B178)^2)</f>
        <v>1.7953232544683346</v>
      </c>
    </row>
    <row r="179" spans="1:4" x14ac:dyDescent="0.25">
      <c r="A179">
        <v>2.3842684637936702</v>
      </c>
      <c r="B179">
        <v>28.8794382842453</v>
      </c>
      <c r="C179">
        <v>201.91747420504299</v>
      </c>
      <c r="D179">
        <f>IF('Predict_time T_RH (#4)'!C$2&lt;99,'model#4_params2'!A179-(('Predict_time T_RH (#4)'!$B$2-4)/'model#4_params2'!B179)^2-('Predict_time T_RH (#4)'!C$2/'model#4_params2'!C179),'model#4_params2'!A179-(('Predict_time T_RH (#4)'!$B$2-4)/'model#4_params2'!B179)^2)</f>
        <v>1.7058832302464322</v>
      </c>
    </row>
    <row r="180" spans="1:4" x14ac:dyDescent="0.25">
      <c r="A180">
        <v>2.2788627033909101</v>
      </c>
      <c r="B180">
        <v>29.3326852358548</v>
      </c>
      <c r="C180">
        <v>561.95732511365895</v>
      </c>
      <c r="D180">
        <f>IF('Predict_time T_RH (#4)'!C$2&lt;99,'model#4_params2'!A180-(('Predict_time T_RH (#4)'!$B$2-4)/'model#4_params2'!B180)^2-('Predict_time T_RH (#4)'!C$2/'model#4_params2'!C180),'model#4_params2'!A180-(('Predict_time T_RH (#4)'!$B$2-4)/'model#4_params2'!B180)^2)</f>
        <v>1.8478668032163128</v>
      </c>
    </row>
    <row r="181" spans="1:4" x14ac:dyDescent="0.25">
      <c r="A181">
        <v>2.3223356438562499</v>
      </c>
      <c r="B181">
        <v>29.199812122259701</v>
      </c>
      <c r="C181">
        <v>418.49760265870901</v>
      </c>
      <c r="D181">
        <f>IF('Predict_time T_RH (#4)'!C$2&lt;99,'model#4_params2'!A181-(('Predict_time T_RH (#4)'!$B$2-4)/'model#4_params2'!B181)^2-('Predict_time T_RH (#4)'!C$2/'model#4_params2'!C181),'model#4_params2'!A181-(('Predict_time T_RH (#4)'!$B$2-4)/'model#4_params2'!B181)^2)</f>
        <v>1.8428753358328849</v>
      </c>
    </row>
    <row r="182" spans="1:4" x14ac:dyDescent="0.25">
      <c r="A182">
        <v>2.35038473453027</v>
      </c>
      <c r="B182">
        <v>28.855768467081401</v>
      </c>
      <c r="C182">
        <v>278.57406240491099</v>
      </c>
      <c r="D182">
        <f>IF('Predict_time T_RH (#4)'!C$2&lt;99,'model#4_params2'!A182-(('Predict_time T_RH (#4)'!$B$2-4)/'model#4_params2'!B182)^2-('Predict_time T_RH (#4)'!C$2/'model#4_params2'!C182),'model#4_params2'!A182-(('Predict_time T_RH (#4)'!$B$2-4)/'model#4_params2'!B182)^2)</f>
        <v>1.7737063843113658</v>
      </c>
    </row>
    <row r="183" spans="1:4" x14ac:dyDescent="0.25">
      <c r="A183">
        <v>2.1746412928171899</v>
      </c>
      <c r="B183">
        <v>30.051051192294199</v>
      </c>
      <c r="C183">
        <v>623.98200988381598</v>
      </c>
      <c r="D183">
        <f>IF('Predict_time T_RH (#4)'!C$2&lt;99,'model#4_params2'!A183-(('Predict_time T_RH (#4)'!$B$2-4)/'model#4_params2'!B183)^2-('Predict_time T_RH (#4)'!C$2/'model#4_params2'!C183),'model#4_params2'!A183-(('Predict_time T_RH (#4)'!$B$2-4)/'model#4_params2'!B183)^2)</f>
        <v>1.7709666917753719</v>
      </c>
    </row>
    <row r="184" spans="1:4" x14ac:dyDescent="0.25">
      <c r="A184">
        <v>2.2759409605932399</v>
      </c>
      <c r="B184">
        <v>29.441638180510498</v>
      </c>
      <c r="C184">
        <v>191.00598634811399</v>
      </c>
      <c r="D184">
        <f>IF('Predict_time T_RH (#4)'!C$2&lt;99,'model#4_params2'!A184-(('Predict_time T_RH (#4)'!$B$2-4)/'model#4_params2'!B184)^2-('Predict_time T_RH (#4)'!C$2/'model#4_params2'!C184),'model#4_params2'!A184-(('Predict_time T_RH (#4)'!$B$2-4)/'model#4_params2'!B184)^2)</f>
        <v>1.5879473588873119</v>
      </c>
    </row>
    <row r="185" spans="1:4" x14ac:dyDescent="0.25">
      <c r="A185">
        <v>2.1544810670638399</v>
      </c>
      <c r="B185">
        <v>29.445517725777002</v>
      </c>
      <c r="C185">
        <v>1082.07881927824</v>
      </c>
      <c r="D185">
        <f>IF('Predict_time T_RH (#4)'!C$2&lt;99,'model#4_params2'!A185-(('Predict_time T_RH (#4)'!$B$2-4)/'model#4_params2'!B185)^2-('Predict_time T_RH (#4)'!C$2/'model#4_params2'!C185),'model#4_params2'!A185-(('Predict_time T_RH (#4)'!$B$2-4)/'model#4_params2'!B185)^2)</f>
        <v>1.7899121012003021</v>
      </c>
    </row>
    <row r="186" spans="1:4" x14ac:dyDescent="0.25">
      <c r="A186">
        <v>2.3461720004242701</v>
      </c>
      <c r="B186">
        <v>29.384826684003901</v>
      </c>
      <c r="C186">
        <v>212.05430578220501</v>
      </c>
      <c r="D186">
        <f>IF('Predict_time T_RH (#4)'!C$2&lt;99,'model#4_params2'!A186-(('Predict_time T_RH (#4)'!$B$2-4)/'model#4_params2'!B186)^2-('Predict_time T_RH (#4)'!C$2/'model#4_params2'!C186),'model#4_params2'!A186-(('Predict_time T_RH (#4)'!$B$2-4)/'model#4_params2'!B186)^2)</f>
        <v>1.6960101777955328</v>
      </c>
    </row>
    <row r="187" spans="1:4" x14ac:dyDescent="0.25">
      <c r="A187">
        <v>2.2501460993504798</v>
      </c>
      <c r="B187">
        <v>28.777862212847101</v>
      </c>
      <c r="C187">
        <v>913.35780984876703</v>
      </c>
      <c r="D187">
        <f>IF('Predict_time T_RH (#4)'!C$2&lt;99,'model#4_params2'!A187-(('Predict_time T_RH (#4)'!$B$2-4)/'model#4_params2'!B187)^2-('Predict_time T_RH (#4)'!C$2/'model#4_params2'!C187),'model#4_params2'!A187-(('Predict_time T_RH (#4)'!$B$2-4)/'model#4_params2'!B187)^2)</f>
        <v>1.8589144990576476</v>
      </c>
    </row>
    <row r="188" spans="1:4" x14ac:dyDescent="0.25">
      <c r="A188">
        <v>2.19455458955002</v>
      </c>
      <c r="B188">
        <v>30.309827566754201</v>
      </c>
      <c r="C188">
        <v>224.98090299851</v>
      </c>
      <c r="D188">
        <f>IF('Predict_time T_RH (#4)'!C$2&lt;99,'model#4_params2'!A188-(('Predict_time T_RH (#4)'!$B$2-4)/'model#4_params2'!B188)^2-('Predict_time T_RH (#4)'!C$2/'model#4_params2'!C188),'model#4_params2'!A188-(('Predict_time T_RH (#4)'!$B$2-4)/'model#4_params2'!B188)^2)</f>
        <v>1.5825339878052196</v>
      </c>
    </row>
    <row r="189" spans="1:4" x14ac:dyDescent="0.25">
      <c r="A189">
        <v>2.2441962132341899</v>
      </c>
      <c r="B189">
        <v>29.114742971587098</v>
      </c>
      <c r="C189">
        <v>467.08976317834998</v>
      </c>
      <c r="D189">
        <f>IF('Predict_time T_RH (#4)'!C$2&lt;99,'model#4_params2'!A189-(('Predict_time T_RH (#4)'!$B$2-4)/'model#4_params2'!B189)^2-('Predict_time T_RH (#4)'!C$2/'model#4_params2'!C189),'model#4_params2'!A189-(('Predict_time T_RH (#4)'!$B$2-4)/'model#4_params2'!B189)^2)</f>
        <v>1.7816225665479744</v>
      </c>
    </row>
    <row r="190" spans="1:4" x14ac:dyDescent="0.25">
      <c r="A190">
        <v>2.3785262022320599</v>
      </c>
      <c r="B190">
        <v>28.3069779937886</v>
      </c>
      <c r="C190">
        <v>261.61699480772899</v>
      </c>
      <c r="D190">
        <f>IF('Predict_time T_RH (#4)'!C$2&lt;99,'model#4_params2'!A190-(('Predict_time T_RH (#4)'!$B$2-4)/'model#4_params2'!B190)^2-('Predict_time T_RH (#4)'!C$2/'model#4_params2'!C190),'model#4_params2'!A190-(('Predict_time T_RH (#4)'!$B$2-4)/'model#4_params2'!B190)^2)</f>
        <v>1.7723607555264964</v>
      </c>
    </row>
    <row r="191" spans="1:4" x14ac:dyDescent="0.25">
      <c r="A191">
        <v>2.4013528079841402</v>
      </c>
      <c r="B191">
        <v>28.7098956100062</v>
      </c>
      <c r="C191">
        <v>254.31815396240299</v>
      </c>
      <c r="D191">
        <f>IF('Predict_time T_RH (#4)'!C$2&lt;99,'model#4_params2'!A191-(('Predict_time T_RH (#4)'!$B$2-4)/'model#4_params2'!B191)^2-('Predict_time T_RH (#4)'!C$2/'model#4_params2'!C191),'model#4_params2'!A191-(('Predict_time T_RH (#4)'!$B$2-4)/'model#4_params2'!B191)^2)</f>
        <v>1.7958642831794716</v>
      </c>
    </row>
    <row r="192" spans="1:4" x14ac:dyDescent="0.25">
      <c r="A192">
        <v>2.2868401290939402</v>
      </c>
      <c r="B192">
        <v>28.9602259645165</v>
      </c>
      <c r="C192">
        <v>783.67007458454202</v>
      </c>
      <c r="D192">
        <f>IF('Predict_time T_RH (#4)'!C$2&lt;99,'model#4_params2'!A192-(('Predict_time T_RH (#4)'!$B$2-4)/'model#4_params2'!B192)^2-('Predict_time T_RH (#4)'!C$2/'model#4_params2'!C192),'model#4_params2'!A192-(('Predict_time T_RH (#4)'!$B$2-4)/'model#4_params2'!B192)^2)</f>
        <v>1.8859003650715909</v>
      </c>
    </row>
    <row r="193" spans="1:4" x14ac:dyDescent="0.25">
      <c r="A193">
        <v>2.2800059570380098</v>
      </c>
      <c r="B193">
        <v>29.243608006947898</v>
      </c>
      <c r="C193">
        <v>335.760822274796</v>
      </c>
      <c r="D193">
        <f>IF('Predict_time T_RH (#4)'!C$2&lt;99,'model#4_params2'!A193-(('Predict_time T_RH (#4)'!$B$2-4)/'model#4_params2'!B193)^2-('Predict_time T_RH (#4)'!C$2/'model#4_params2'!C193),'model#4_params2'!A193-(('Predict_time T_RH (#4)'!$B$2-4)/'model#4_params2'!B193)^2)</f>
        <v>1.7572834960626182</v>
      </c>
    </row>
    <row r="194" spans="1:4" x14ac:dyDescent="0.25">
      <c r="A194">
        <v>2.1614333338551002</v>
      </c>
      <c r="B194">
        <v>29.7454572953596</v>
      </c>
      <c r="C194">
        <v>5685.1998938257502</v>
      </c>
      <c r="D194">
        <f>IF('Predict_time T_RH (#4)'!C$2&lt;99,'model#4_params2'!A194-(('Predict_time T_RH (#4)'!$B$2-4)/'model#4_params2'!B194)^2-('Predict_time T_RH (#4)'!C$2/'model#4_params2'!C194),'model#4_params2'!A194-(('Predict_time T_RH (#4)'!$B$2-4)/'model#4_params2'!B194)^2)</f>
        <v>1.8589077224141883</v>
      </c>
    </row>
    <row r="195" spans="1:4" x14ac:dyDescent="0.25">
      <c r="A195">
        <v>2.4075124140298501</v>
      </c>
      <c r="B195">
        <v>28.636165686858401</v>
      </c>
      <c r="C195">
        <v>283.23376516453402</v>
      </c>
      <c r="D195">
        <f>IF('Predict_time T_RH (#4)'!C$2&lt;99,'model#4_params2'!A195-(('Predict_time T_RH (#4)'!$B$2-4)/'model#4_params2'!B195)^2-('Predict_time T_RH (#4)'!C$2/'model#4_params2'!C195),'model#4_params2'!A195-(('Predict_time T_RH (#4)'!$B$2-4)/'model#4_params2'!B195)^2)</f>
        <v>1.8305297705977799</v>
      </c>
    </row>
    <row r="196" spans="1:4" x14ac:dyDescent="0.25">
      <c r="A196">
        <v>2.3185825072638999</v>
      </c>
      <c r="B196">
        <v>28.89331499127</v>
      </c>
      <c r="C196">
        <v>685.42708462209703</v>
      </c>
      <c r="D196">
        <f>IF('Predict_time T_RH (#4)'!C$2&lt;99,'model#4_params2'!A196-(('Predict_time T_RH (#4)'!$B$2-4)/'model#4_params2'!B196)^2-('Predict_time T_RH (#4)'!C$2/'model#4_params2'!C196),'model#4_params2'!A196-(('Predict_time T_RH (#4)'!$B$2-4)/'model#4_params2'!B196)^2)</f>
        <v>1.9025100880054384</v>
      </c>
    </row>
    <row r="197" spans="1:4" x14ac:dyDescent="0.25">
      <c r="A197">
        <v>2.3040057548219499</v>
      </c>
      <c r="B197">
        <v>29.784841483992199</v>
      </c>
      <c r="C197">
        <v>712.69508494094703</v>
      </c>
      <c r="D197">
        <f>IF('Predict_time T_RH (#4)'!C$2&lt;99,'model#4_params2'!A197-(('Predict_time T_RH (#4)'!$B$2-4)/'model#4_params2'!B197)^2-('Predict_time T_RH (#4)'!C$2/'model#4_params2'!C197),'model#4_params2'!A197-(('Predict_time T_RH (#4)'!$B$2-4)/'model#4_params2'!B197)^2)</f>
        <v>1.9102026067121995</v>
      </c>
    </row>
    <row r="198" spans="1:4" x14ac:dyDescent="0.25">
      <c r="A198">
        <v>2.3572257531802099</v>
      </c>
      <c r="B198">
        <v>28.704465102869399</v>
      </c>
      <c r="C198">
        <v>387.51043163728701</v>
      </c>
      <c r="D198">
        <f>IF('Predict_time T_RH (#4)'!C$2&lt;99,'model#4_params2'!A198-(('Predict_time T_RH (#4)'!$B$2-4)/'model#4_params2'!B198)^2-('Predict_time T_RH (#4)'!C$2/'model#4_params2'!C198),'model#4_params2'!A198-(('Predict_time T_RH (#4)'!$B$2-4)/'model#4_params2'!B198)^2)</f>
        <v>1.8529827227549847</v>
      </c>
    </row>
    <row r="199" spans="1:4" x14ac:dyDescent="0.25">
      <c r="A199">
        <v>2.33096328461184</v>
      </c>
      <c r="B199">
        <v>28.692871236454199</v>
      </c>
      <c r="C199">
        <v>483.80155526865002</v>
      </c>
      <c r="D199">
        <f>IF('Predict_time T_RH (#4)'!C$2&lt;99,'model#4_params2'!A199-(('Predict_time T_RH (#4)'!$B$2-4)/'model#4_params2'!B199)^2-('Predict_time T_RH (#4)'!C$2/'model#4_params2'!C199),'model#4_params2'!A199-(('Predict_time T_RH (#4)'!$B$2-4)/'model#4_params2'!B199)^2)</f>
        <v>1.8649900543496685</v>
      </c>
    </row>
    <row r="200" spans="1:4" x14ac:dyDescent="0.25">
      <c r="A200">
        <v>2.1611358096198101</v>
      </c>
      <c r="B200">
        <v>29.736381894103001</v>
      </c>
      <c r="C200">
        <v>486.21737600609498</v>
      </c>
      <c r="D200">
        <f>IF('Predict_time T_RH (#4)'!C$2&lt;99,'model#4_params2'!A200-(('Predict_time T_RH (#4)'!$B$2-4)/'model#4_params2'!B200)^2-('Predict_time T_RH (#4)'!C$2/'model#4_params2'!C200),'model#4_params2'!A200-(('Predict_time T_RH (#4)'!$B$2-4)/'model#4_params2'!B200)^2)</f>
        <v>1.7173737186556546</v>
      </c>
    </row>
    <row r="201" spans="1:4" x14ac:dyDescent="0.25">
      <c r="A201">
        <v>2.3779372457989201</v>
      </c>
      <c r="B201">
        <v>28.6115362441979</v>
      </c>
      <c r="C201">
        <v>333.20224284463399</v>
      </c>
      <c r="D201">
        <f>IF('Predict_time T_RH (#4)'!C$2&lt;99,'model#4_params2'!A201-(('Predict_time T_RH (#4)'!$B$2-4)/'model#4_params2'!B201)^2-('Predict_time T_RH (#4)'!C$2/'model#4_params2'!C201),'model#4_params2'!A201-(('Predict_time T_RH (#4)'!$B$2-4)/'model#4_params2'!B201)^2)</f>
        <v>1.8401273180941871</v>
      </c>
    </row>
    <row r="202" spans="1:4" x14ac:dyDescent="0.25">
      <c r="A202">
        <v>2.4173182422360902</v>
      </c>
      <c r="B202">
        <v>27.896547431378998</v>
      </c>
      <c r="C202">
        <v>216.121544797822</v>
      </c>
      <c r="D202">
        <f>IF('Predict_time T_RH (#4)'!C$2&lt;99,'model#4_params2'!A202-(('Predict_time T_RH (#4)'!$B$2-4)/'model#4_params2'!B202)^2-('Predict_time T_RH (#4)'!C$2/'model#4_params2'!C202),'model#4_params2'!A202-(('Predict_time T_RH (#4)'!$B$2-4)/'model#4_params2'!B202)^2)</f>
        <v>1.7413343558484295</v>
      </c>
    </row>
    <row r="203" spans="1:4" x14ac:dyDescent="0.25">
      <c r="A203">
        <v>2.2200882350085598</v>
      </c>
      <c r="B203">
        <v>29.302017137382698</v>
      </c>
      <c r="C203">
        <v>10000</v>
      </c>
      <c r="D203">
        <f>IF('Predict_time T_RH (#4)'!C$2&lt;99,'model#4_params2'!A203-(('Predict_time T_RH (#4)'!$B$2-4)/'model#4_params2'!B203)^2-('Predict_time T_RH (#4)'!C$2/'model#4_params2'!C203),'model#4_params2'!A203-(('Predict_time T_RH (#4)'!$B$2-4)/'model#4_params2'!B203)^2)</f>
        <v>1.91443129040974</v>
      </c>
    </row>
    <row r="204" spans="1:4" x14ac:dyDescent="0.25">
      <c r="A204">
        <v>2.2309061628353</v>
      </c>
      <c r="B204">
        <v>29.3640644605644</v>
      </c>
      <c r="C204">
        <v>610.73496233704304</v>
      </c>
      <c r="D204">
        <f>IF('Predict_time T_RH (#4)'!C$2&lt;99,'model#4_params2'!A204-(('Predict_time T_RH (#4)'!$B$2-4)/'model#4_params2'!B204)^2-('Predict_time T_RH (#4)'!C$2/'model#4_params2'!C204),'model#4_params2'!A204-(('Predict_time T_RH (#4)'!$B$2-4)/'model#4_params2'!B204)^2)</f>
        <v>1.8112050597872977</v>
      </c>
    </row>
    <row r="205" spans="1:4" x14ac:dyDescent="0.25">
      <c r="A205">
        <v>2.2638188311604202</v>
      </c>
      <c r="B205">
        <v>29.437184922732001</v>
      </c>
      <c r="C205">
        <v>482.38977079004297</v>
      </c>
      <c r="D205">
        <f>IF('Predict_time T_RH (#4)'!C$2&lt;99,'model#4_params2'!A205-(('Predict_time T_RH (#4)'!$B$2-4)/'model#4_params2'!B205)^2-('Predict_time T_RH (#4)'!C$2/'model#4_params2'!C205),'model#4_params2'!A205-(('Predict_time T_RH (#4)'!$B$2-4)/'model#4_params2'!B205)^2)</f>
        <v>1.8129177825770924</v>
      </c>
    </row>
    <row r="206" spans="1:4" x14ac:dyDescent="0.25">
      <c r="A206">
        <v>2.4466850279350099</v>
      </c>
      <c r="B206">
        <v>28.763751194595802</v>
      </c>
      <c r="C206">
        <v>165.09802061021</v>
      </c>
      <c r="D206">
        <f>IF('Predict_time T_RH (#4)'!C$2&lt;99,'model#4_params2'!A206-(('Predict_time T_RH (#4)'!$B$2-4)/'model#4_params2'!B206)^2-('Predict_time T_RH (#4)'!C$2/'model#4_params2'!C206),'model#4_params2'!A206-(('Predict_time T_RH (#4)'!$B$2-4)/'model#4_params2'!B206)^2)</f>
        <v>1.6829890599973796</v>
      </c>
    </row>
    <row r="207" spans="1:4" x14ac:dyDescent="0.25">
      <c r="A207">
        <v>2.2078747695507701</v>
      </c>
      <c r="B207">
        <v>29.179681326136802</v>
      </c>
      <c r="C207">
        <v>762.83387185960203</v>
      </c>
      <c r="D207">
        <f>IF('Predict_time T_RH (#4)'!C$2&lt;99,'model#4_params2'!A207-(('Predict_time T_RH (#4)'!$B$2-4)/'model#4_params2'!B207)^2-('Predict_time T_RH (#4)'!C$2/'model#4_params2'!C207),'model#4_params2'!A207-(('Predict_time T_RH (#4)'!$B$2-4)/'model#4_params2'!B207)^2)</f>
        <v>1.8088949323804484</v>
      </c>
    </row>
    <row r="208" spans="1:4" x14ac:dyDescent="0.25">
      <c r="A208">
        <v>2.2507020537845199</v>
      </c>
      <c r="B208">
        <v>29.576547688956101</v>
      </c>
      <c r="C208">
        <v>750.81263901949205</v>
      </c>
      <c r="D208">
        <f>IF('Predict_time T_RH (#4)'!C$2&lt;99,'model#4_params2'!A208-(('Predict_time T_RH (#4)'!$B$2-4)/'model#4_params2'!B208)^2-('Predict_time T_RH (#4)'!C$2/'model#4_params2'!C208),'model#4_params2'!A208-(('Predict_time T_RH (#4)'!$B$2-4)/'model#4_params2'!B208)^2)</f>
        <v>1.8581626621246443</v>
      </c>
    </row>
    <row r="209" spans="1:4" x14ac:dyDescent="0.25">
      <c r="A209">
        <v>2.2805247898580299</v>
      </c>
      <c r="B209">
        <v>29.032168863790599</v>
      </c>
      <c r="C209">
        <v>1042.3738809092199</v>
      </c>
      <c r="D209">
        <f>IF('Predict_time T_RH (#4)'!C$2&lt;99,'model#4_params2'!A209-(('Predict_time T_RH (#4)'!$B$2-4)/'model#4_params2'!B209)^2-('Predict_time T_RH (#4)'!C$2/'model#4_params2'!C209),'model#4_params2'!A209-(('Predict_time T_RH (#4)'!$B$2-4)/'model#4_params2'!B209)^2)</f>
        <v>1.9048483161805065</v>
      </c>
    </row>
    <row r="210" spans="1:4" x14ac:dyDescent="0.25">
      <c r="A210">
        <v>2.2222962989969699</v>
      </c>
      <c r="B210">
        <v>29.7448989556489</v>
      </c>
      <c r="C210">
        <v>487.02407224229898</v>
      </c>
      <c r="D210">
        <f>IF('Predict_time T_RH (#4)'!C$2&lt;99,'model#4_params2'!A210-(('Predict_time T_RH (#4)'!$B$2-4)/'model#4_params2'!B210)^2-('Predict_time T_RH (#4)'!C$2/'model#4_params2'!C210),'model#4_params2'!A210-(('Predict_time T_RH (#4)'!$B$2-4)/'model#4_params2'!B210)^2)</f>
        <v>1.7789554788294026</v>
      </c>
    </row>
    <row r="211" spans="1:4" x14ac:dyDescent="0.25">
      <c r="A211">
        <v>2.4595692812644798</v>
      </c>
      <c r="B211">
        <v>28.575350135388199</v>
      </c>
      <c r="C211">
        <v>205.69177044763401</v>
      </c>
      <c r="D211">
        <f>IF('Predict_time T_RH (#4)'!C$2&lt;99,'model#4_params2'!A211-(('Predict_time T_RH (#4)'!$B$2-4)/'model#4_params2'!B211)^2-('Predict_time T_RH (#4)'!C$2/'model#4_params2'!C211),'model#4_params2'!A211-(('Predict_time T_RH (#4)'!$B$2-4)/'model#4_params2'!B211)^2)</f>
        <v>1.7814321086560931</v>
      </c>
    </row>
    <row r="212" spans="1:4" x14ac:dyDescent="0.25">
      <c r="A212">
        <v>2.1626051570133198</v>
      </c>
      <c r="B212">
        <v>30.1571791342976</v>
      </c>
      <c r="C212">
        <v>10000</v>
      </c>
      <c r="D212">
        <f>IF('Predict_time T_RH (#4)'!C$2&lt;99,'model#4_params2'!A212-(('Predict_time T_RH (#4)'!$B$2-4)/'model#4_params2'!B212)^2-('Predict_time T_RH (#4)'!C$2/'model#4_params2'!C212),'model#4_params2'!A212-(('Predict_time T_RH (#4)'!$B$2-4)/'model#4_params2'!B212)^2)</f>
        <v>1.8736180329762229</v>
      </c>
    </row>
    <row r="213" spans="1:4" x14ac:dyDescent="0.25">
      <c r="A213">
        <v>2.2910621981783801</v>
      </c>
      <c r="B213">
        <v>28.7812482586925</v>
      </c>
      <c r="C213">
        <v>382.42809166504799</v>
      </c>
      <c r="D213">
        <f>IF('Predict_time T_RH (#4)'!C$2&lt;99,'model#4_params2'!A213-(('Predict_time T_RH (#4)'!$B$2-4)/'model#4_params2'!B213)^2-('Predict_time T_RH (#4)'!C$2/'model#4_params2'!C213),'model#4_params2'!A213-(('Predict_time T_RH (#4)'!$B$2-4)/'model#4_params2'!B213)^2)</f>
        <v>1.7859026149076629</v>
      </c>
    </row>
    <row r="214" spans="1:4" x14ac:dyDescent="0.25">
      <c r="A214">
        <v>2.37455569024169</v>
      </c>
      <c r="B214">
        <v>28.563762316654401</v>
      </c>
      <c r="C214">
        <v>313.50672437143601</v>
      </c>
      <c r="D214">
        <f>IF('Predict_time T_RH (#4)'!C$2&lt;99,'model#4_params2'!A214-(('Predict_time T_RH (#4)'!$B$2-4)/'model#4_params2'!B214)^2-('Predict_time T_RH (#4)'!C$2/'model#4_params2'!C214),'model#4_params2'!A214-(('Predict_time T_RH (#4)'!$B$2-4)/'model#4_params2'!B214)^2)</f>
        <v>1.8215580144124897</v>
      </c>
    </row>
    <row r="215" spans="1:4" x14ac:dyDescent="0.25">
      <c r="A215">
        <v>2.1879792147712398</v>
      </c>
      <c r="B215">
        <v>29.664163723979598</v>
      </c>
      <c r="C215">
        <v>497.89621416820802</v>
      </c>
      <c r="D215">
        <f>IF('Predict_time T_RH (#4)'!C$2&lt;99,'model#4_params2'!A215-(('Predict_time T_RH (#4)'!$B$2-4)/'model#4_params2'!B215)^2-('Predict_time T_RH (#4)'!C$2/'model#4_params2'!C215),'model#4_params2'!A215-(('Predict_time T_RH (#4)'!$B$2-4)/'model#4_params2'!B215)^2)</f>
        <v>1.7464239603031917</v>
      </c>
    </row>
    <row r="216" spans="1:4" x14ac:dyDescent="0.25">
      <c r="A216">
        <v>2.2088285446377398</v>
      </c>
      <c r="B216">
        <v>29.701229936599798</v>
      </c>
      <c r="C216">
        <v>427.44064032006901</v>
      </c>
      <c r="D216">
        <f>IF('Predict_time T_RH (#4)'!C$2&lt;99,'model#4_params2'!A216-(('Predict_time T_RH (#4)'!$B$2-4)/'model#4_params2'!B216)^2-('Predict_time T_RH (#4)'!C$2/'model#4_params2'!C216),'model#4_params2'!A216-(('Predict_time T_RH (#4)'!$B$2-4)/'model#4_params2'!B216)^2)</f>
        <v>1.7431698014166861</v>
      </c>
    </row>
    <row r="217" spans="1:4" x14ac:dyDescent="0.25">
      <c r="A217">
        <v>2.3057508979852201</v>
      </c>
      <c r="B217">
        <v>28.522648107167701</v>
      </c>
      <c r="C217">
        <v>10000</v>
      </c>
      <c r="D217">
        <f>IF('Predict_time T_RH (#4)'!C$2&lt;99,'model#4_params2'!A217-(('Predict_time T_RH (#4)'!$B$2-4)/'model#4_params2'!B217)^2-('Predict_time T_RH (#4)'!C$2/'model#4_params2'!C217),'model#4_params2'!A217-(('Predict_time T_RH (#4)'!$B$2-4)/'model#4_params2'!B217)^2)</f>
        <v>1.983577320612645</v>
      </c>
    </row>
    <row r="218" spans="1:4" x14ac:dyDescent="0.25">
      <c r="A218">
        <v>2.3135896712969899</v>
      </c>
      <c r="B218">
        <v>28.822469920616101</v>
      </c>
      <c r="C218">
        <v>300.25107240077602</v>
      </c>
      <c r="D218">
        <f>IF('Predict_time T_RH (#4)'!C$2&lt;99,'model#4_params2'!A218-(('Predict_time T_RH (#4)'!$B$2-4)/'model#4_params2'!B218)^2-('Predict_time T_RH (#4)'!C$2/'model#4_params2'!C218),'model#4_params2'!A218-(('Predict_time T_RH (#4)'!$B$2-4)/'model#4_params2'!B218)^2)</f>
        <v>1.7556377933679406</v>
      </c>
    </row>
    <row r="219" spans="1:4" x14ac:dyDescent="0.25">
      <c r="A219">
        <v>2.3379666744458998</v>
      </c>
      <c r="B219">
        <v>29.159753431054</v>
      </c>
      <c r="C219">
        <v>229.17248850728501</v>
      </c>
      <c r="D219">
        <f>IF('Predict_time T_RH (#4)'!C$2&lt;99,'model#4_params2'!A219-(('Predict_time T_RH (#4)'!$B$2-4)/'model#4_params2'!B219)^2-('Predict_time T_RH (#4)'!C$2/'model#4_params2'!C219),'model#4_params2'!A219-(('Predict_time T_RH (#4)'!$B$2-4)/'model#4_params2'!B219)^2)</f>
        <v>1.7096289418573478</v>
      </c>
    </row>
    <row r="220" spans="1:4" x14ac:dyDescent="0.25">
      <c r="A220">
        <v>2.3316637432354899</v>
      </c>
      <c r="B220">
        <v>29.022436349214001</v>
      </c>
      <c r="C220">
        <v>289.46785204537298</v>
      </c>
      <c r="D220">
        <f>IF('Predict_time T_RH (#4)'!C$2&lt;99,'model#4_params2'!A220-(('Predict_time T_RH (#4)'!$B$2-4)/'model#4_params2'!B220)^2-('Predict_time T_RH (#4)'!C$2/'model#4_params2'!C220),'model#4_params2'!A220-(('Predict_time T_RH (#4)'!$B$2-4)/'model#4_params2'!B220)^2)</f>
        <v>1.7686385514572516</v>
      </c>
    </row>
    <row r="221" spans="1:4" x14ac:dyDescent="0.25">
      <c r="A221">
        <v>2.3143285187814202</v>
      </c>
      <c r="B221">
        <v>28.980506261544299</v>
      </c>
      <c r="C221">
        <v>1226.63178378569</v>
      </c>
      <c r="D221">
        <f>IF('Predict_time T_RH (#4)'!C$2&lt;99,'model#4_params2'!A221-(('Predict_time T_RH (#4)'!$B$2-4)/'model#4_params2'!B221)^2-('Predict_time T_RH (#4)'!C$2/'model#4_params2'!C221),'model#4_params2'!A221-(('Predict_time T_RH (#4)'!$B$2-4)/'model#4_params2'!B221)^2)</f>
        <v>1.9483763048976457</v>
      </c>
    </row>
    <row r="222" spans="1:4" x14ac:dyDescent="0.25">
      <c r="A222">
        <v>2.30943672095629</v>
      </c>
      <c r="B222">
        <v>29.554087593031099</v>
      </c>
      <c r="C222">
        <v>508.36677566410901</v>
      </c>
      <c r="D222">
        <f>IF('Predict_time T_RH (#4)'!C$2&lt;99,'model#4_params2'!A222-(('Predict_time T_RH (#4)'!$B$2-4)/'model#4_params2'!B222)^2-('Predict_time T_RH (#4)'!C$2/'model#4_params2'!C222),'model#4_params2'!A222-(('Predict_time T_RH (#4)'!$B$2-4)/'model#4_params2'!B222)^2)</f>
        <v>1.8688128435158524</v>
      </c>
    </row>
    <row r="223" spans="1:4" x14ac:dyDescent="0.25">
      <c r="A223">
        <v>2.3562887986515602</v>
      </c>
      <c r="B223">
        <v>28.6005120021909</v>
      </c>
      <c r="C223">
        <v>487.79820069485999</v>
      </c>
      <c r="D223">
        <f>IF('Predict_time T_RH (#4)'!C$2&lt;99,'model#4_params2'!A223-(('Predict_time T_RH (#4)'!$B$2-4)/'model#4_params2'!B223)^2-('Predict_time T_RH (#4)'!C$2/'model#4_params2'!C223),'model#4_params2'!A223-(('Predict_time T_RH (#4)'!$B$2-4)/'model#4_params2'!B223)^2)</f>
        <v>1.8895741599771927</v>
      </c>
    </row>
    <row r="224" spans="1:4" x14ac:dyDescent="0.25">
      <c r="A224">
        <v>2.40924726822661</v>
      </c>
      <c r="B224">
        <v>28.4136155386743</v>
      </c>
      <c r="C224">
        <v>202.03403684902599</v>
      </c>
      <c r="D224">
        <f>IF('Predict_time T_RH (#4)'!C$2&lt;99,'model#4_params2'!A224-(('Predict_time T_RH (#4)'!$B$2-4)/'model#4_params2'!B224)^2-('Predict_time T_RH (#4)'!C$2/'model#4_params2'!C224),'model#4_params2'!A224-(('Predict_time T_RH (#4)'!$B$2-4)/'model#4_params2'!B224)^2)</f>
        <v>1.7209294635704473</v>
      </c>
    </row>
    <row r="225" spans="1:4" x14ac:dyDescent="0.25">
      <c r="A225">
        <v>2.2491610229341301</v>
      </c>
      <c r="B225">
        <v>29.3643181753819</v>
      </c>
      <c r="C225">
        <v>10000</v>
      </c>
      <c r="D225">
        <f>IF('Predict_time T_RH (#4)'!C$2&lt;99,'model#4_params2'!A225-(('Predict_time T_RH (#4)'!$B$2-4)/'model#4_params2'!B225)^2-('Predict_time T_RH (#4)'!C$2/'model#4_params2'!C225),'model#4_params2'!A225-(('Predict_time T_RH (#4)'!$B$2-4)/'model#4_params2'!B225)^2)</f>
        <v>1.9447679102833038</v>
      </c>
    </row>
    <row r="226" spans="1:4" x14ac:dyDescent="0.25">
      <c r="A226">
        <v>2.2588406367923199</v>
      </c>
      <c r="B226">
        <v>29.226710213297299</v>
      </c>
      <c r="C226">
        <v>784.21752788430399</v>
      </c>
      <c r="D226">
        <f>IF('Predict_time T_RH (#4)'!C$2&lt;99,'model#4_params2'!A226-(('Predict_time T_RH (#4)'!$B$2-4)/'model#4_params2'!B226)^2-('Predict_time T_RH (#4)'!C$2/'model#4_params2'!C226),'model#4_params2'!A226-(('Predict_time T_RH (#4)'!$B$2-4)/'model#4_params2'!B226)^2)</f>
        <v>1.8635084920900258</v>
      </c>
    </row>
    <row r="227" spans="1:4" x14ac:dyDescent="0.25">
      <c r="A227">
        <v>2.13814431541415</v>
      </c>
      <c r="B227">
        <v>29.715994630626501</v>
      </c>
      <c r="C227">
        <v>447.73309176442098</v>
      </c>
      <c r="D227">
        <f>IF('Predict_time T_RH (#4)'!C$2&lt;99,'model#4_params2'!A227-(('Predict_time T_RH (#4)'!$B$2-4)/'model#4_params2'!B227)^2-('Predict_time T_RH (#4)'!C$2/'model#4_params2'!C227),'model#4_params2'!A227-(('Predict_time T_RH (#4)'!$B$2-4)/'model#4_params2'!B227)^2)</f>
        <v>1.6807263208123497</v>
      </c>
    </row>
    <row r="228" spans="1:4" x14ac:dyDescent="0.25">
      <c r="A228">
        <v>2.20079744275295</v>
      </c>
      <c r="B228">
        <v>29.681071623131601</v>
      </c>
      <c r="C228">
        <v>615.07013715877895</v>
      </c>
      <c r="D228">
        <f>IF('Predict_time T_RH (#4)'!C$2&lt;99,'model#4_params2'!A228-(('Predict_time T_RH (#4)'!$B$2-4)/'model#4_params2'!B228)^2-('Predict_time T_RH (#4)'!C$2/'model#4_params2'!C228),'model#4_params2'!A228-(('Predict_time T_RH (#4)'!$B$2-4)/'model#4_params2'!B228)^2)</f>
        <v>1.7882700314389148</v>
      </c>
    </row>
    <row r="229" spans="1:4" x14ac:dyDescent="0.25">
      <c r="A229">
        <v>2.3121936386108501</v>
      </c>
      <c r="B229">
        <v>29.188393425788298</v>
      </c>
      <c r="C229">
        <v>422.24019024640597</v>
      </c>
      <c r="D229">
        <f>IF('Predict_time T_RH (#4)'!C$2&lt;99,'model#4_params2'!A229-(('Predict_time T_RH (#4)'!$B$2-4)/'model#4_params2'!B229)^2-('Predict_time T_RH (#4)'!C$2/'model#4_params2'!C229),'model#4_params2'!A229-(('Predict_time T_RH (#4)'!$B$2-4)/'model#4_params2'!B229)^2)</f>
        <v>1.8340868428272223</v>
      </c>
    </row>
    <row r="230" spans="1:4" x14ac:dyDescent="0.25">
      <c r="A230">
        <v>2.2698811500070502</v>
      </c>
      <c r="B230">
        <v>28.972410174262901</v>
      </c>
      <c r="C230">
        <v>488.70476512524101</v>
      </c>
      <c r="D230">
        <f>IF('Predict_time T_RH (#4)'!C$2&lt;99,'model#4_params2'!A230-(('Predict_time T_RH (#4)'!$B$2-4)/'model#4_params2'!B230)^2-('Predict_time T_RH (#4)'!C$2/'model#4_params2'!C230),'model#4_params2'!A230-(('Predict_time T_RH (#4)'!$B$2-4)/'model#4_params2'!B230)^2)</f>
        <v>1.8114347137584115</v>
      </c>
    </row>
    <row r="231" spans="1:4" x14ac:dyDescent="0.25">
      <c r="A231">
        <v>2.17583117484069</v>
      </c>
      <c r="B231">
        <v>29.387959160852201</v>
      </c>
      <c r="C231">
        <v>853.87602574622997</v>
      </c>
      <c r="D231">
        <f>IF('Predict_time T_RH (#4)'!C$2&lt;99,'model#4_params2'!A231-(('Predict_time T_RH (#4)'!$B$2-4)/'model#4_params2'!B231)^2-('Predict_time T_RH (#4)'!C$2/'model#4_params2'!C231),'model#4_params2'!A231-(('Predict_time T_RH (#4)'!$B$2-4)/'model#4_params2'!B231)^2)</f>
        <v>1.7915807732629534</v>
      </c>
    </row>
    <row r="232" spans="1:4" x14ac:dyDescent="0.25">
      <c r="A232">
        <v>2.2749873438715298</v>
      </c>
      <c r="B232">
        <v>29.362926872994599</v>
      </c>
      <c r="C232">
        <v>404.02988525162101</v>
      </c>
      <c r="D232">
        <f>IF('Predict_time T_RH (#4)'!C$2&lt;99,'model#4_params2'!A232-(('Predict_time T_RH (#4)'!$B$2-4)/'model#4_params2'!B232)^2-('Predict_time T_RH (#4)'!C$2/'model#4_params2'!C232),'model#4_params2'!A232-(('Predict_time T_RH (#4)'!$B$2-4)/'model#4_params2'!B232)^2)</f>
        <v>1.7924362625177384</v>
      </c>
    </row>
    <row r="233" spans="1:4" x14ac:dyDescent="0.25">
      <c r="A233">
        <v>2.3948134952402098</v>
      </c>
      <c r="B233">
        <v>28.384067388807701</v>
      </c>
      <c r="C233">
        <v>229.65887310071301</v>
      </c>
      <c r="D233">
        <f>IF('Predict_time T_RH (#4)'!C$2&lt;99,'model#4_params2'!A233-(('Predict_time T_RH (#4)'!$B$2-4)/'model#4_params2'!B233)^2-('Predict_time T_RH (#4)'!C$2/'model#4_params2'!C233),'model#4_params2'!A233-(('Predict_time T_RH (#4)'!$B$2-4)/'model#4_params2'!B233)^2)</f>
        <v>1.7504884148247588</v>
      </c>
    </row>
    <row r="234" spans="1:4" x14ac:dyDescent="0.25">
      <c r="A234">
        <v>2.26481437422495</v>
      </c>
      <c r="B234">
        <v>28.8309851435483</v>
      </c>
      <c r="C234">
        <v>258.16411178074702</v>
      </c>
      <c r="D234">
        <f>IF('Predict_time T_RH (#4)'!C$2&lt;99,'model#4_params2'!A234-(('Predict_time T_RH (#4)'!$B$2-4)/'model#4_params2'!B234)^2-('Predict_time T_RH (#4)'!C$2/'model#4_params2'!C234),'model#4_params2'!A234-(('Predict_time T_RH (#4)'!$B$2-4)/'model#4_params2'!B234)^2)</f>
        <v>1.6663225664018149</v>
      </c>
    </row>
    <row r="235" spans="1:4" x14ac:dyDescent="0.25">
      <c r="A235">
        <v>2.33340067147638</v>
      </c>
      <c r="B235">
        <v>28.816166964245198</v>
      </c>
      <c r="C235">
        <v>385.53028204227797</v>
      </c>
      <c r="D235">
        <f>IF('Predict_time T_RH (#4)'!C$2&lt;99,'model#4_params2'!A235-(('Predict_time T_RH (#4)'!$B$2-4)/'model#4_params2'!B235)^2-('Predict_time T_RH (#4)'!C$2/'model#4_params2'!C235),'model#4_params2'!A235-(('Predict_time T_RH (#4)'!$B$2-4)/'model#4_params2'!B235)^2)</f>
        <v>1.8305676709935053</v>
      </c>
    </row>
    <row r="236" spans="1:4" x14ac:dyDescent="0.25">
      <c r="A236">
        <v>2.4468937148859</v>
      </c>
      <c r="B236">
        <v>28.158377661484199</v>
      </c>
      <c r="C236">
        <v>393.69675708382999</v>
      </c>
      <c r="D236">
        <f>IF('Predict_time T_RH (#4)'!C$2&lt;99,'model#4_params2'!A236-(('Predict_time T_RH (#4)'!$B$2-4)/'model#4_params2'!B236)^2-('Predict_time T_RH (#4)'!C$2/'model#4_params2'!C236),'model#4_params2'!A236-(('Predict_time T_RH (#4)'!$B$2-4)/'model#4_params2'!B236)^2)</f>
        <v>1.9335239855115578</v>
      </c>
    </row>
    <row r="237" spans="1:4" x14ac:dyDescent="0.25">
      <c r="A237">
        <v>2.2748452930115799</v>
      </c>
      <c r="B237">
        <v>28.6655221349809</v>
      </c>
      <c r="C237">
        <v>2512.2363579940702</v>
      </c>
      <c r="D237">
        <f>IF('Predict_time T_RH (#4)'!C$2&lt;99,'model#4_params2'!A237-(('Predict_time T_RH (#4)'!$B$2-4)/'model#4_params2'!B237)^2-('Predict_time T_RH (#4)'!C$2/'model#4_params2'!C237),'model#4_params2'!A237-(('Predict_time T_RH (#4)'!$B$2-4)/'model#4_params2'!B237)^2)</f>
        <v>1.9334467970437508</v>
      </c>
    </row>
    <row r="238" spans="1:4" x14ac:dyDescent="0.25">
      <c r="A238">
        <v>2.32632992954969</v>
      </c>
      <c r="B238">
        <v>28.689203358731099</v>
      </c>
      <c r="C238">
        <v>221.658038761776</v>
      </c>
      <c r="D238">
        <f>IF('Predict_time T_RH (#4)'!C$2&lt;99,'model#4_params2'!A238-(('Predict_time T_RH (#4)'!$B$2-4)/'model#4_params2'!B238)^2-('Predict_time T_RH (#4)'!C$2/'model#4_params2'!C238),'model#4_params2'!A238-(('Predict_time T_RH (#4)'!$B$2-4)/'model#4_params2'!B238)^2)</f>
        <v>1.6769403885863519</v>
      </c>
    </row>
    <row r="239" spans="1:4" x14ac:dyDescent="0.25">
      <c r="A239">
        <v>2.2567177425269498</v>
      </c>
      <c r="B239">
        <v>29.716406838198299</v>
      </c>
      <c r="C239">
        <v>234.78699844623301</v>
      </c>
      <c r="D239">
        <f>IF('Predict_time T_RH (#4)'!C$2&lt;99,'model#4_params2'!A239-(('Predict_time T_RH (#4)'!$B$2-4)/'model#4_params2'!B239)^2-('Predict_time T_RH (#4)'!C$2/'model#4_params2'!C239),'model#4_params2'!A239-(('Predict_time T_RH (#4)'!$B$2-4)/'model#4_params2'!B239)^2)</f>
        <v>1.6473798320760806</v>
      </c>
    </row>
    <row r="240" spans="1:4" x14ac:dyDescent="0.25">
      <c r="A240">
        <v>2.3155781260419901</v>
      </c>
      <c r="B240">
        <v>29.081430351709098</v>
      </c>
      <c r="C240">
        <v>524.99103295719999</v>
      </c>
      <c r="D240">
        <f>IF('Predict_time T_RH (#4)'!C$2&lt;99,'model#4_params2'!A240-(('Predict_time T_RH (#4)'!$B$2-4)/'model#4_params2'!B240)^2-('Predict_time T_RH (#4)'!C$2/'model#4_params2'!C240),'model#4_params2'!A240-(('Predict_time T_RH (#4)'!$B$2-4)/'model#4_params2'!B240)^2)</f>
        <v>1.8700213185894603</v>
      </c>
    </row>
    <row r="241" spans="1:4" x14ac:dyDescent="0.25">
      <c r="A241">
        <v>2.3806444970762102</v>
      </c>
      <c r="B241">
        <v>28.4814367934048</v>
      </c>
      <c r="C241">
        <v>347.92440274782098</v>
      </c>
      <c r="D241">
        <f>IF('Predict_time T_RH (#4)'!C$2&lt;99,'model#4_params2'!A241-(('Predict_time T_RH (#4)'!$B$2-4)/'model#4_params2'!B241)^2-('Predict_time T_RH (#4)'!C$2/'model#4_params2'!C241),'model#4_params2'!A241-(('Predict_time T_RH (#4)'!$B$2-4)/'model#4_params2'!B241)^2)</f>
        <v>1.8494955557181281</v>
      </c>
    </row>
    <row r="242" spans="1:4" x14ac:dyDescent="0.25">
      <c r="A242">
        <v>2.2983426105893399</v>
      </c>
      <c r="B242">
        <v>28.952639882198699</v>
      </c>
      <c r="C242">
        <v>515.35200812373205</v>
      </c>
      <c r="D242">
        <f>IF('Predict_time T_RH (#4)'!C$2&lt;99,'model#4_params2'!A242-(('Predict_time T_RH (#4)'!$B$2-4)/'model#4_params2'!B242)^2-('Predict_time T_RH (#4)'!C$2/'model#4_params2'!C242),'model#4_params2'!A242-(('Predict_time T_RH (#4)'!$B$2-4)/'model#4_params2'!B242)^2)</f>
        <v>1.8474148155369019</v>
      </c>
    </row>
    <row r="243" spans="1:4" x14ac:dyDescent="0.25">
      <c r="A243">
        <v>2.3519312770313001</v>
      </c>
      <c r="B243">
        <v>28.442142506537401</v>
      </c>
      <c r="C243">
        <v>678.52234157711803</v>
      </c>
      <c r="D243">
        <f>IF('Predict_time T_RH (#4)'!C$2&lt;99,'model#4_params2'!A243-(('Predict_time T_RH (#4)'!$B$2-4)/'model#4_params2'!B243)^2-('Predict_time T_RH (#4)'!C$2/'model#4_params2'!C243),'model#4_params2'!A243-(('Predict_time T_RH (#4)'!$B$2-4)/'model#4_params2'!B243)^2)</f>
        <v>1.9249394971764453</v>
      </c>
    </row>
    <row r="244" spans="1:4" x14ac:dyDescent="0.25">
      <c r="A244">
        <v>2.33827395017118</v>
      </c>
      <c r="B244">
        <v>29.0537898540986</v>
      </c>
      <c r="C244">
        <v>225.54492772356701</v>
      </c>
      <c r="D244">
        <f>IF('Predict_time T_RH (#4)'!C$2&lt;99,'model#4_params2'!A244-(('Predict_time T_RH (#4)'!$B$2-4)/'model#4_params2'!B244)^2-('Predict_time T_RH (#4)'!C$2/'model#4_params2'!C244),'model#4_params2'!A244-(('Predict_time T_RH (#4)'!$B$2-4)/'model#4_params2'!B244)^2)</f>
        <v>1.7024725225367414</v>
      </c>
    </row>
    <row r="245" spans="1:4" x14ac:dyDescent="0.25">
      <c r="A245">
        <v>2.3973222152151901</v>
      </c>
      <c r="B245">
        <v>28.832095171910598</v>
      </c>
      <c r="C245">
        <v>253.50516748410601</v>
      </c>
      <c r="D245">
        <f>IF('Predict_time T_RH (#4)'!C$2&lt;99,'model#4_params2'!A245-(('Predict_time T_RH (#4)'!$B$2-4)/'model#4_params2'!B245)^2-('Predict_time T_RH (#4)'!C$2/'model#4_params2'!C245),'model#4_params2'!A245-(('Predict_time T_RH (#4)'!$B$2-4)/'model#4_params2'!B245)^2)</f>
        <v>1.7935150452494606</v>
      </c>
    </row>
    <row r="246" spans="1:4" x14ac:dyDescent="0.25">
      <c r="A246">
        <v>2.1845491420735401</v>
      </c>
      <c r="B246">
        <v>29.998537608805901</v>
      </c>
      <c r="C246">
        <v>467.487076472973</v>
      </c>
      <c r="D246">
        <f>IF('Predict_time T_RH (#4)'!C$2&lt;99,'model#4_params2'!A246-(('Predict_time T_RH (#4)'!$B$2-4)/'model#4_params2'!B246)^2-('Predict_time T_RH (#4)'!C$2/'model#4_params2'!C246),'model#4_params2'!A246-(('Predict_time T_RH (#4)'!$B$2-4)/'model#4_params2'!B246)^2)</f>
        <v>1.7396447218704201</v>
      </c>
    </row>
    <row r="247" spans="1:4" x14ac:dyDescent="0.25">
      <c r="A247">
        <v>2.4018932501128201</v>
      </c>
      <c r="B247">
        <v>28.5588519935134</v>
      </c>
      <c r="C247">
        <v>258.05755711169598</v>
      </c>
      <c r="D247">
        <f>IF('Predict_time T_RH (#4)'!C$2&lt;99,'model#4_params2'!A247-(('Predict_time T_RH (#4)'!$B$2-4)/'model#4_params2'!B247)^2-('Predict_time T_RH (#4)'!C$2/'model#4_params2'!C247),'model#4_params2'!A247-(('Predict_time T_RH (#4)'!$B$2-4)/'model#4_params2'!B247)^2)</f>
        <v>1.7973841494183169</v>
      </c>
    </row>
    <row r="248" spans="1:4" x14ac:dyDescent="0.25">
      <c r="A248">
        <v>2.18621625295276</v>
      </c>
      <c r="B248">
        <v>29.924128611063601</v>
      </c>
      <c r="C248">
        <v>983.89826415067398</v>
      </c>
      <c r="D248">
        <f>IF('Predict_time T_RH (#4)'!C$2&lt;99,'model#4_params2'!A248-(('Predict_time T_RH (#4)'!$B$2-4)/'model#4_params2'!B248)^2-('Predict_time T_RH (#4)'!C$2/'model#4_params2'!C248),'model#4_params2'!A248-(('Predict_time T_RH (#4)'!$B$2-4)/'model#4_params2'!B248)^2)</f>
        <v>1.8241001923705555</v>
      </c>
    </row>
    <row r="249" spans="1:4" x14ac:dyDescent="0.25">
      <c r="A249">
        <v>2.3928049739505401</v>
      </c>
      <c r="B249">
        <v>28.628617151769799</v>
      </c>
      <c r="C249">
        <v>262.10252953024701</v>
      </c>
      <c r="D249">
        <f>IF('Predict_time T_RH (#4)'!C$2&lt;99,'model#4_params2'!A249-(('Predict_time T_RH (#4)'!$B$2-4)/'model#4_params2'!B249)^2-('Predict_time T_RH (#4)'!C$2/'model#4_params2'!C249),'model#4_params2'!A249-(('Predict_time T_RH (#4)'!$B$2-4)/'model#4_params2'!B249)^2)</f>
        <v>1.7943090557855503</v>
      </c>
    </row>
    <row r="250" spans="1:4" x14ac:dyDescent="0.25">
      <c r="A250">
        <v>2.4673111695046099</v>
      </c>
      <c r="B250">
        <v>28.332662197797799</v>
      </c>
      <c r="C250">
        <v>272.62702268322101</v>
      </c>
      <c r="D250">
        <f>IF('Predict_time T_RH (#4)'!C$2&lt;99,'model#4_params2'!A250-(('Predict_time T_RH (#4)'!$B$2-4)/'model#4_params2'!B250)^2-('Predict_time T_RH (#4)'!C$2/'model#4_params2'!C250),'model#4_params2'!A250-(('Predict_time T_RH (#4)'!$B$2-4)/'model#4_params2'!B250)^2)</f>
        <v>1.8733022054602613</v>
      </c>
    </row>
    <row r="251" spans="1:4" x14ac:dyDescent="0.25">
      <c r="A251">
        <v>2.3722219914129798</v>
      </c>
      <c r="B251">
        <v>28.657236810813501</v>
      </c>
      <c r="C251">
        <v>241.20676687339599</v>
      </c>
      <c r="D251">
        <f>IF('Predict_time T_RH (#4)'!C$2&lt;99,'model#4_params2'!A251-(('Predict_time T_RH (#4)'!$B$2-4)/'model#4_params2'!B251)^2-('Predict_time T_RH (#4)'!C$2/'model#4_params2'!C251),'model#4_params2'!A251-(('Predict_time T_RH (#4)'!$B$2-4)/'model#4_params2'!B251)^2)</f>
        <v>1.7495606516673456</v>
      </c>
    </row>
    <row r="252" spans="1:4" x14ac:dyDescent="0.25">
      <c r="A252">
        <v>2.2965071025279098</v>
      </c>
      <c r="B252">
        <v>28.789710468405399</v>
      </c>
      <c r="C252">
        <v>308.44327773749097</v>
      </c>
      <c r="D252">
        <f>IF('Predict_time T_RH (#4)'!C$2&lt;99,'model#4_params2'!A252-(('Predict_time T_RH (#4)'!$B$2-4)/'model#4_params2'!B252)^2-('Predict_time T_RH (#4)'!C$2/'model#4_params2'!C252),'model#4_params2'!A252-(('Predict_time T_RH (#4)'!$B$2-4)/'model#4_params2'!B252)^2)</f>
        <v>1.7444879292518549</v>
      </c>
    </row>
    <row r="253" spans="1:4" x14ac:dyDescent="0.25">
      <c r="A253">
        <v>2.45668564886692</v>
      </c>
      <c r="B253">
        <v>28.225222252815701</v>
      </c>
      <c r="C253">
        <v>173.14044984004099</v>
      </c>
      <c r="D253">
        <f>IF('Predict_time T_RH (#4)'!C$2&lt;99,'model#4_params2'!A253-(('Predict_time T_RH (#4)'!$B$2-4)/'model#4_params2'!B253)^2-('Predict_time T_RH (#4)'!C$2/'model#4_params2'!C253),'model#4_params2'!A253-(('Predict_time T_RH (#4)'!$B$2-4)/'model#4_params2'!B253)^2)</f>
        <v>1.7021709873249109</v>
      </c>
    </row>
    <row r="254" spans="1:4" x14ac:dyDescent="0.25">
      <c r="A254">
        <v>2.3254356346187901</v>
      </c>
      <c r="B254">
        <v>28.998962727739499</v>
      </c>
      <c r="C254">
        <v>269.44334391382102</v>
      </c>
      <c r="D254">
        <f>IF('Predict_time T_RH (#4)'!C$2&lt;99,'model#4_params2'!A254-(('Predict_time T_RH (#4)'!$B$2-4)/'model#4_params2'!B254)^2-('Predict_time T_RH (#4)'!C$2/'model#4_params2'!C254),'model#4_params2'!A254-(('Predict_time T_RH (#4)'!$B$2-4)/'model#4_params2'!B254)^2)</f>
        <v>1.7426626811693167</v>
      </c>
    </row>
    <row r="255" spans="1:4" x14ac:dyDescent="0.25">
      <c r="A255">
        <v>2.32768685035823</v>
      </c>
      <c r="B255">
        <v>29.036993146533199</v>
      </c>
      <c r="C255">
        <v>248.53455969775899</v>
      </c>
      <c r="D255">
        <f>IF('Predict_time T_RH (#4)'!C$2&lt;99,'model#4_params2'!A255-(('Predict_time T_RH (#4)'!$B$2-4)/'model#4_params2'!B255)^2-('Predict_time T_RH (#4)'!C$2/'model#4_params2'!C255),'model#4_params2'!A255-(('Predict_time T_RH (#4)'!$B$2-4)/'model#4_params2'!B255)^2)</f>
        <v>1.7222935450527748</v>
      </c>
    </row>
    <row r="256" spans="1:4" x14ac:dyDescent="0.25">
      <c r="A256">
        <v>2.3412787999138698</v>
      </c>
      <c r="B256">
        <v>28.642465122499601</v>
      </c>
      <c r="C256">
        <v>294.719141511928</v>
      </c>
      <c r="D256">
        <f>IF('Predict_time T_RH (#4)'!C$2&lt;99,'model#4_params2'!A256-(('Predict_time T_RH (#4)'!$B$2-4)/'model#4_params2'!B256)^2-('Predict_time T_RH (#4)'!C$2/'model#4_params2'!C256),'model#4_params2'!A256-(('Predict_time T_RH (#4)'!$B$2-4)/'model#4_params2'!B256)^2)</f>
        <v>1.7747528292338872</v>
      </c>
    </row>
    <row r="257" spans="1:4" x14ac:dyDescent="0.25">
      <c r="A257">
        <v>2.2372690641786899</v>
      </c>
      <c r="B257">
        <v>30.339897239991</v>
      </c>
      <c r="C257">
        <v>369.179035406879</v>
      </c>
      <c r="D257">
        <f>IF('Predict_time T_RH (#4)'!C$2&lt;99,'model#4_params2'!A257-(('Predict_time T_RH (#4)'!$B$2-4)/'model#4_params2'!B257)^2-('Predict_time T_RH (#4)'!C$2/'model#4_params2'!C257),'model#4_params2'!A257-(('Predict_time T_RH (#4)'!$B$2-4)/'model#4_params2'!B257)^2)</f>
        <v>1.7560087061425791</v>
      </c>
    </row>
    <row r="258" spans="1:4" x14ac:dyDescent="0.25">
      <c r="A258">
        <v>2.26526509043507</v>
      </c>
      <c r="B258">
        <v>29.459904884830401</v>
      </c>
      <c r="C258">
        <v>276.53402421777099</v>
      </c>
      <c r="D258">
        <f>IF('Predict_time T_RH (#4)'!C$2&lt;99,'model#4_params2'!A258-(('Predict_time T_RH (#4)'!$B$2-4)/'model#4_params2'!B258)^2-('Predict_time T_RH (#4)'!C$2/'model#4_params2'!C258),'model#4_params2'!A258-(('Predict_time T_RH (#4)'!$B$2-4)/'model#4_params2'!B258)^2)</f>
        <v>1.6990811073916399</v>
      </c>
    </row>
    <row r="259" spans="1:4" x14ac:dyDescent="0.25">
      <c r="A259">
        <v>2.3449472120080199</v>
      </c>
      <c r="B259">
        <v>28.617660107569701</v>
      </c>
      <c r="C259">
        <v>399.86341668854698</v>
      </c>
      <c r="D259">
        <f>IF('Predict_time T_RH (#4)'!C$2&lt;99,'model#4_params2'!A259-(('Predict_time T_RH (#4)'!$B$2-4)/'model#4_params2'!B259)^2-('Predict_time T_RH (#4)'!C$2/'model#4_params2'!C259),'model#4_params2'!A259-(('Predict_time T_RH (#4)'!$B$2-4)/'model#4_params2'!B259)^2)</f>
        <v>1.8447955834382184</v>
      </c>
    </row>
    <row r="260" spans="1:4" x14ac:dyDescent="0.25">
      <c r="A260">
        <v>2.3583929672569099</v>
      </c>
      <c r="B260">
        <v>28.2397168651794</v>
      </c>
      <c r="C260">
        <v>202.63099692012699</v>
      </c>
      <c r="D260">
        <f>IF('Predict_time T_RH (#4)'!C$2&lt;99,'model#4_params2'!A260-(('Predict_time T_RH (#4)'!$B$2-4)/'model#4_params2'!B260)^2-('Predict_time T_RH (#4)'!C$2/'model#4_params2'!C260),'model#4_params2'!A260-(('Predict_time T_RH (#4)'!$B$2-4)/'model#4_params2'!B260)^2)</f>
        <v>1.6672514962727076</v>
      </c>
    </row>
    <row r="261" spans="1:4" x14ac:dyDescent="0.25">
      <c r="A261">
        <v>2.2982976517573399</v>
      </c>
      <c r="B261">
        <v>28.995427599598599</v>
      </c>
      <c r="C261">
        <v>301.84589480215698</v>
      </c>
      <c r="D261">
        <f>IF('Predict_time T_RH (#4)'!C$2&lt;99,'model#4_params2'!A261-(('Predict_time T_RH (#4)'!$B$2-4)/'model#4_params2'!B261)^2-('Predict_time T_RH (#4)'!C$2/'model#4_params2'!C261),'model#4_params2'!A261-(('Predict_time T_RH (#4)'!$B$2-4)/'model#4_params2'!B261)^2)</f>
        <v>1.7453309547006293</v>
      </c>
    </row>
    <row r="262" spans="1:4" x14ac:dyDescent="0.25">
      <c r="A262">
        <v>2.4046351052803301</v>
      </c>
      <c r="B262">
        <v>28.6599405793181</v>
      </c>
      <c r="C262">
        <v>239.153663373727</v>
      </c>
      <c r="D262">
        <f>IF('Predict_time T_RH (#4)'!C$2&lt;99,'model#4_params2'!A262-(('Predict_time T_RH (#4)'!$B$2-4)/'model#4_params2'!B262)^2-('Predict_time T_RH (#4)'!C$2/'model#4_params2'!C262),'model#4_params2'!A262-(('Predict_time T_RH (#4)'!$B$2-4)/'model#4_params2'!B262)^2)</f>
        <v>1.7793632284007264</v>
      </c>
    </row>
    <row r="263" spans="1:4" x14ac:dyDescent="0.25">
      <c r="A263">
        <v>2.20057232929855</v>
      </c>
      <c r="B263">
        <v>30.1707442315249</v>
      </c>
      <c r="C263">
        <v>820.01441902824104</v>
      </c>
      <c r="D263">
        <f>IF('Predict_time T_RH (#4)'!C$2&lt;99,'model#4_params2'!A263-(('Predict_time T_RH (#4)'!$B$2-4)/'model#4_params2'!B263)^2-('Predict_time T_RH (#4)'!C$2/'model#4_params2'!C263),'model#4_params2'!A263-(('Predict_time T_RH (#4)'!$B$2-4)/'model#4_params2'!B263)^2)</f>
        <v>1.8278764613968068</v>
      </c>
    </row>
    <row r="264" spans="1:4" x14ac:dyDescent="0.25">
      <c r="A264">
        <v>2.4679507084947399</v>
      </c>
      <c r="B264">
        <v>28.839189748429899</v>
      </c>
      <c r="C264">
        <v>194.74200362238301</v>
      </c>
      <c r="D264">
        <f>IF('Predict_time T_RH (#4)'!C$2&lt;99,'model#4_params2'!A264-(('Predict_time T_RH (#4)'!$B$2-4)/'model#4_params2'!B264)^2-('Predict_time T_RH (#4)'!C$2/'model#4_params2'!C264),'model#4_params2'!A264-(('Predict_time T_RH (#4)'!$B$2-4)/'model#4_params2'!B264)^2)</f>
        <v>1.7750220667485954</v>
      </c>
    </row>
    <row r="265" spans="1:4" x14ac:dyDescent="0.25">
      <c r="A265">
        <v>2.3150909753959898</v>
      </c>
      <c r="B265">
        <v>29.208877830109198</v>
      </c>
      <c r="C265">
        <v>473.70590257762399</v>
      </c>
      <c r="D265">
        <f>IF('Predict_time T_RH (#4)'!C$2&lt;99,'model#4_params2'!A265-(('Predict_time T_RH (#4)'!$B$2-4)/'model#4_params2'!B265)^2-('Predict_time T_RH (#4)'!C$2/'model#4_params2'!C265),'model#4_params2'!A265-(('Predict_time T_RH (#4)'!$B$2-4)/'model#4_params2'!B265)^2)</f>
        <v>1.8567034305684449</v>
      </c>
    </row>
    <row r="266" spans="1:4" x14ac:dyDescent="0.25">
      <c r="A266">
        <v>2.30427665930512</v>
      </c>
      <c r="B266">
        <v>29.6953107737286</v>
      </c>
      <c r="C266">
        <v>263.83386220130399</v>
      </c>
      <c r="D266">
        <f>IF('Predict_time T_RH (#4)'!C$2&lt;99,'model#4_params2'!A266-(('Predict_time T_RH (#4)'!$B$2-4)/'model#4_params2'!B266)^2-('Predict_time T_RH (#4)'!C$2/'model#4_params2'!C266),'model#4_params2'!A266-(('Predict_time T_RH (#4)'!$B$2-4)/'model#4_params2'!B266)^2)</f>
        <v>1.7296953723526687</v>
      </c>
    </row>
    <row r="267" spans="1:4" x14ac:dyDescent="0.25">
      <c r="A267">
        <v>2.2741217586954199</v>
      </c>
      <c r="B267">
        <v>29.0397155512367</v>
      </c>
      <c r="C267">
        <v>285.372266605915</v>
      </c>
      <c r="D267">
        <f>IF('Predict_time T_RH (#4)'!C$2&lt;99,'model#4_params2'!A267-(('Predict_time T_RH (#4)'!$B$2-4)/'model#4_params2'!B267)^2-('Predict_time T_RH (#4)'!C$2/'model#4_params2'!C267),'model#4_params2'!A267-(('Predict_time T_RH (#4)'!$B$2-4)/'model#4_params2'!B267)^2)</f>
        <v>1.7077396694176756</v>
      </c>
    </row>
    <row r="268" spans="1:4" x14ac:dyDescent="0.25">
      <c r="A268">
        <v>2.3119547732508798</v>
      </c>
      <c r="B268">
        <v>28.8876239110045</v>
      </c>
      <c r="C268">
        <v>241.07891544784201</v>
      </c>
      <c r="D268">
        <f>IF('Predict_time T_RH (#4)'!C$2&lt;99,'model#4_params2'!A268-(('Predict_time T_RH (#4)'!$B$2-4)/'model#4_params2'!B268)^2-('Predict_time T_RH (#4)'!C$2/'model#4_params2'!C268),'model#4_params2'!A268-(('Predict_time T_RH (#4)'!$B$2-4)/'model#4_params2'!B268)^2)</f>
        <v>1.6940808966580501</v>
      </c>
    </row>
    <row r="269" spans="1:4" x14ac:dyDescent="0.25">
      <c r="A269">
        <v>2.2873313028557098</v>
      </c>
      <c r="B269">
        <v>29.3985397222893</v>
      </c>
      <c r="C269">
        <v>346.84662487476203</v>
      </c>
      <c r="D269">
        <f>IF('Predict_time T_RH (#4)'!C$2&lt;99,'model#4_params2'!A269-(('Predict_time T_RH (#4)'!$B$2-4)/'model#4_params2'!B269)^2-('Predict_time T_RH (#4)'!C$2/'model#4_params2'!C269),'model#4_params2'!A269-(('Predict_time T_RH (#4)'!$B$2-4)/'model#4_params2'!B269)^2)</f>
        <v>1.7748950837149813</v>
      </c>
    </row>
    <row r="270" spans="1:4" x14ac:dyDescent="0.25">
      <c r="A270">
        <v>2.2662414887892899</v>
      </c>
      <c r="B270">
        <v>29.194275658965701</v>
      </c>
      <c r="C270">
        <v>253.32969202846999</v>
      </c>
      <c r="D270">
        <f>IF('Predict_time T_RH (#4)'!C$2&lt;99,'model#4_params2'!A270-(('Predict_time T_RH (#4)'!$B$2-4)/'model#4_params2'!B270)^2-('Predict_time T_RH (#4)'!C$2/'model#4_params2'!C270),'model#4_params2'!A270-(('Predict_time T_RH (#4)'!$B$2-4)/'model#4_params2'!B270)^2)</f>
        <v>1.6698228998894564</v>
      </c>
    </row>
    <row r="271" spans="1:4" x14ac:dyDescent="0.25">
      <c r="A271">
        <v>2.3854811253299499</v>
      </c>
      <c r="B271">
        <v>28.705788748885698</v>
      </c>
      <c r="C271">
        <v>659.42409068894801</v>
      </c>
      <c r="D271">
        <f>IF('Predict_time T_RH (#4)'!C$2&lt;99,'model#4_params2'!A271-(('Predict_time T_RH (#4)'!$B$2-4)/'model#4_params2'!B271)^2-('Predict_time T_RH (#4)'!C$2/'model#4_params2'!C271),'model#4_params2'!A271-(('Predict_time T_RH (#4)'!$B$2-4)/'model#4_params2'!B271)^2)</f>
        <v>1.9610743161334607</v>
      </c>
    </row>
    <row r="272" spans="1:4" x14ac:dyDescent="0.25">
      <c r="A272">
        <v>2.2130368739802502</v>
      </c>
      <c r="B272">
        <v>29.2184484378317</v>
      </c>
      <c r="C272">
        <v>497.911547533923</v>
      </c>
      <c r="D272">
        <f>IF('Predict_time T_RH (#4)'!C$2&lt;99,'model#4_params2'!A272-(('Predict_time T_RH (#4)'!$B$2-4)/'model#4_params2'!B272)^2-('Predict_time T_RH (#4)'!C$2/'model#4_params2'!C272),'model#4_params2'!A272-(('Predict_time T_RH (#4)'!$B$2-4)/'model#4_params2'!B272)^2)</f>
        <v>1.7625427885773177</v>
      </c>
    </row>
    <row r="273" spans="1:4" x14ac:dyDescent="0.25">
      <c r="A273">
        <v>2.2259979101313299</v>
      </c>
      <c r="B273">
        <v>29.2476092580985</v>
      </c>
      <c r="C273">
        <v>454.21175057826599</v>
      </c>
      <c r="D273">
        <f>IF('Predict_time T_RH (#4)'!C$2&lt;99,'model#4_params2'!A273-(('Predict_time T_RH (#4)'!$B$2-4)/'model#4_params2'!B273)^2-('Predict_time T_RH (#4)'!C$2/'model#4_params2'!C273),'model#4_params2'!A273-(('Predict_time T_RH (#4)'!$B$2-4)/'model#4_params2'!B273)^2)</f>
        <v>1.7616094170135908</v>
      </c>
    </row>
    <row r="274" spans="1:4" x14ac:dyDescent="0.25">
      <c r="A274">
        <v>2.39770268617767</v>
      </c>
      <c r="B274">
        <v>28.196452442032101</v>
      </c>
      <c r="C274">
        <v>238.08801624241499</v>
      </c>
      <c r="D274">
        <f>IF('Predict_time T_RH (#4)'!C$2&lt;99,'model#4_params2'!A274-(('Predict_time T_RH (#4)'!$B$2-4)/'model#4_params2'!B274)^2-('Predict_time T_RH (#4)'!C$2/'model#4_params2'!C274),'model#4_params2'!A274-(('Predict_time T_RH (#4)'!$B$2-4)/'model#4_params2'!B274)^2)</f>
        <v>1.760696725613252</v>
      </c>
    </row>
    <row r="275" spans="1:4" x14ac:dyDescent="0.25">
      <c r="A275">
        <v>2.2785307960841101</v>
      </c>
      <c r="B275">
        <v>29.4338337794502</v>
      </c>
      <c r="C275">
        <v>249.77066992811601</v>
      </c>
      <c r="D275">
        <f>IF('Predict_time T_RH (#4)'!C$2&lt;99,'model#4_params2'!A275-(('Predict_time T_RH (#4)'!$B$2-4)/'model#4_params2'!B275)^2-('Predict_time T_RH (#4)'!C$2/'model#4_params2'!C275),'model#4_params2'!A275-(('Predict_time T_RH (#4)'!$B$2-4)/'model#4_params2'!B275)^2)</f>
        <v>1.682762958234687</v>
      </c>
    </row>
    <row r="276" spans="1:4" x14ac:dyDescent="0.25">
      <c r="A276">
        <v>2.21562805867348</v>
      </c>
      <c r="B276">
        <v>29.468946076883899</v>
      </c>
      <c r="C276">
        <v>352.71422244788499</v>
      </c>
      <c r="D276">
        <f>IF('Predict_time T_RH (#4)'!C$2&lt;99,'model#4_params2'!A276-(('Predict_time T_RH (#4)'!$B$2-4)/'model#4_params2'!B276)^2-('Predict_time T_RH (#4)'!C$2/'model#4_params2'!C276),'model#4_params2'!A276-(('Predict_time T_RH (#4)'!$B$2-4)/'model#4_params2'!B276)^2)</f>
        <v>1.7082026762521427</v>
      </c>
    </row>
    <row r="277" spans="1:4" x14ac:dyDescent="0.25">
      <c r="A277">
        <v>2.31021850393005</v>
      </c>
      <c r="B277">
        <v>29.408698371685201</v>
      </c>
      <c r="C277">
        <v>233.00670389681201</v>
      </c>
      <c r="D277">
        <f>IF('Predict_time T_RH (#4)'!C$2&lt;99,'model#4_params2'!A277-(('Predict_time T_RH (#4)'!$B$2-4)/'model#4_params2'!B277)^2-('Predict_time T_RH (#4)'!C$2/'model#4_params2'!C277),'model#4_params2'!A277-(('Predict_time T_RH (#4)'!$B$2-4)/'model#4_params2'!B277)^2)</f>
        <v>1.6923416375674418</v>
      </c>
    </row>
    <row r="278" spans="1:4" x14ac:dyDescent="0.25">
      <c r="A278">
        <v>2.42403247686488</v>
      </c>
      <c r="B278">
        <v>28.7244189444129</v>
      </c>
      <c r="C278">
        <v>204.59860220133899</v>
      </c>
      <c r="D278">
        <f>IF('Predict_time T_RH (#4)'!C$2&lt;99,'model#4_params2'!A278-(('Predict_time T_RH (#4)'!$B$2-4)/'model#4_params2'!B278)^2-('Predict_time T_RH (#4)'!C$2/'model#4_params2'!C278),'model#4_params2'!A278-(('Predict_time T_RH (#4)'!$B$2-4)/'model#4_params2'!B278)^2)</f>
        <v>1.7471927185110561</v>
      </c>
    </row>
    <row r="279" spans="1:4" x14ac:dyDescent="0.25">
      <c r="A279">
        <v>2.1982025976659201</v>
      </c>
      <c r="B279">
        <v>29.987125979168599</v>
      </c>
      <c r="C279">
        <v>444.10182354475501</v>
      </c>
      <c r="D279">
        <f>IF('Predict_time T_RH (#4)'!C$2&lt;99,'model#4_params2'!A279-(('Predict_time T_RH (#4)'!$B$2-4)/'model#4_params2'!B279)^2-('Predict_time T_RH (#4)'!C$2/'model#4_params2'!C279),'model#4_params2'!A279-(('Predict_time T_RH (#4)'!$B$2-4)/'model#4_params2'!B279)^2)</f>
        <v>1.7446336771694912</v>
      </c>
    </row>
    <row r="280" spans="1:4" x14ac:dyDescent="0.25">
      <c r="A280">
        <v>2.3690691010757998</v>
      </c>
      <c r="B280">
        <v>28.788811421072602</v>
      </c>
      <c r="C280">
        <v>1111.58662932416</v>
      </c>
      <c r="D280">
        <f>IF('Predict_time T_RH (#4)'!C$2&lt;99,'model#4_params2'!A280-(('Predict_time T_RH (#4)'!$B$2-4)/'model#4_params2'!B280)^2-('Predict_time T_RH (#4)'!C$2/'model#4_params2'!C280),'model#4_params2'!A280-(('Predict_time T_RH (#4)'!$B$2-4)/'model#4_params2'!B280)^2)</f>
        <v>1.992716051245466</v>
      </c>
    </row>
    <row r="281" spans="1:4" x14ac:dyDescent="0.25">
      <c r="A281">
        <v>2.2400639525961199</v>
      </c>
      <c r="B281">
        <v>29.211936053665401</v>
      </c>
      <c r="C281">
        <v>423.18887225047501</v>
      </c>
      <c r="D281">
        <f>IF('Predict_time T_RH (#4)'!C$2&lt;99,'model#4_params2'!A281-(('Predict_time T_RH (#4)'!$B$2-4)/'model#4_params2'!B281)^2-('Predict_time T_RH (#4)'!C$2/'model#4_params2'!C281),'model#4_params2'!A281-(('Predict_time T_RH (#4)'!$B$2-4)/'model#4_params2'!B281)^2)</f>
        <v>1.7628394827260236</v>
      </c>
    </row>
    <row r="282" spans="1:4" x14ac:dyDescent="0.25">
      <c r="A282">
        <v>2.20337517880338</v>
      </c>
      <c r="B282">
        <v>30.025137778660302</v>
      </c>
      <c r="C282">
        <v>368.981837629285</v>
      </c>
      <c r="D282">
        <f>IF('Predict_time T_RH (#4)'!C$2&lt;99,'model#4_params2'!A282-(('Predict_time T_RH (#4)'!$B$2-4)/'model#4_params2'!B282)^2-('Predict_time T_RH (#4)'!C$2/'model#4_params2'!C282),'model#4_params2'!A282-(('Predict_time T_RH (#4)'!$B$2-4)/'model#4_params2'!B282)^2)</f>
        <v>1.7161447854681537</v>
      </c>
    </row>
    <row r="283" spans="1:4" x14ac:dyDescent="0.25">
      <c r="A283">
        <v>2.4118198205996499</v>
      </c>
      <c r="B283">
        <v>28.267133702518201</v>
      </c>
      <c r="C283">
        <v>293.87141591793801</v>
      </c>
      <c r="D283">
        <f>IF('Predict_time T_RH (#4)'!C$2&lt;99,'model#4_params2'!A283-(('Predict_time T_RH (#4)'!$B$2-4)/'model#4_params2'!B283)^2-('Predict_time T_RH (#4)'!C$2/'model#4_params2'!C283),'model#4_params2'!A283-(('Predict_time T_RH (#4)'!$B$2-4)/'model#4_params2'!B283)^2)</f>
        <v>1.8362180282310649</v>
      </c>
    </row>
    <row r="284" spans="1:4" x14ac:dyDescent="0.25">
      <c r="A284">
        <v>2.1437298701692198</v>
      </c>
      <c r="B284">
        <v>29.6064450578316</v>
      </c>
      <c r="C284">
        <v>10000</v>
      </c>
      <c r="D284">
        <f>IF('Predict_time T_RH (#4)'!C$2&lt;99,'model#4_params2'!A284-(('Predict_time T_RH (#4)'!$B$2-4)/'model#4_params2'!B284)^2-('Predict_time T_RH (#4)'!C$2/'model#4_params2'!C284),'model#4_params2'!A284-(('Predict_time T_RH (#4)'!$B$2-4)/'model#4_params2'!B284)^2)</f>
        <v>1.8441729920659937</v>
      </c>
    </row>
    <row r="285" spans="1:4" x14ac:dyDescent="0.25">
      <c r="A285">
        <v>2.16924206873591</v>
      </c>
      <c r="B285">
        <v>29.856531569138099</v>
      </c>
      <c r="C285">
        <v>586.89526694833796</v>
      </c>
      <c r="D285">
        <f>IF('Predict_time T_RH (#4)'!C$2&lt;99,'model#4_params2'!A285-(('Predict_time T_RH (#4)'!$B$2-4)/'model#4_params2'!B285)^2-('Predict_time T_RH (#4)'!C$2/'model#4_params2'!C285),'model#4_params2'!A285-(('Predict_time T_RH (#4)'!$B$2-4)/'model#4_params2'!B285)^2)</f>
        <v>1.75426628258739</v>
      </c>
    </row>
    <row r="286" spans="1:4" x14ac:dyDescent="0.25">
      <c r="A286">
        <v>2.2800576603503502</v>
      </c>
      <c r="B286">
        <v>29.421003764109599</v>
      </c>
      <c r="C286">
        <v>356.39802202391098</v>
      </c>
      <c r="D286">
        <f>IF('Predict_time T_RH (#4)'!C$2&lt;99,'model#4_params2'!A286-(('Predict_time T_RH (#4)'!$B$2-4)/'model#4_params2'!B286)^2-('Predict_time T_RH (#4)'!C$2/'model#4_params2'!C286),'model#4_params2'!A286-(('Predict_time T_RH (#4)'!$B$2-4)/'model#4_params2'!B286)^2)</f>
        <v>1.7738686179894008</v>
      </c>
    </row>
    <row r="287" spans="1:4" x14ac:dyDescent="0.25">
      <c r="A287">
        <v>2.1825933347099502</v>
      </c>
      <c r="B287">
        <v>30.055034447870501</v>
      </c>
      <c r="C287">
        <v>3402.1102175994301</v>
      </c>
      <c r="D287">
        <f>IF('Predict_time T_RH (#4)'!C$2&lt;99,'model#4_params2'!A287-(('Predict_time T_RH (#4)'!$B$2-4)/'model#4_params2'!B287)^2-('Predict_time T_RH (#4)'!C$2/'model#4_params2'!C287),'model#4_params2'!A287-(('Predict_time T_RH (#4)'!$B$2-4)/'model#4_params2'!B287)^2)</f>
        <v>1.8771445005649663</v>
      </c>
    </row>
    <row r="288" spans="1:4" x14ac:dyDescent="0.25">
      <c r="A288">
        <v>2.3985762013796301</v>
      </c>
      <c r="B288">
        <v>28.965524760479202</v>
      </c>
      <c r="C288">
        <v>247.85340721187401</v>
      </c>
      <c r="D288">
        <f>IF('Predict_time T_RH (#4)'!C$2&lt;99,'model#4_params2'!A288-(('Predict_time T_RH (#4)'!$B$2-4)/'model#4_params2'!B288)^2-('Predict_time T_RH (#4)'!C$2/'model#4_params2'!C288),'model#4_params2'!A288-(('Predict_time T_RH (#4)'!$B$2-4)/'model#4_params2'!B288)^2)</f>
        <v>1.7908534226072561</v>
      </c>
    </row>
    <row r="289" spans="1:4" x14ac:dyDescent="0.25">
      <c r="A289">
        <v>2.3866332591645798</v>
      </c>
      <c r="B289">
        <v>28.299387301850299</v>
      </c>
      <c r="C289">
        <v>305.29758811814901</v>
      </c>
      <c r="D289">
        <f>IF('Predict_time T_RH (#4)'!C$2&lt;99,'model#4_params2'!A289-(('Predict_time T_RH (#4)'!$B$2-4)/'model#4_params2'!B289)^2-('Predict_time T_RH (#4)'!C$2/'model#4_params2'!C289),'model#4_params2'!A289-(('Predict_time T_RH (#4)'!$B$2-4)/'model#4_params2'!B289)^2)</f>
        <v>1.8213130751418707</v>
      </c>
    </row>
    <row r="290" spans="1:4" x14ac:dyDescent="0.25">
      <c r="A290">
        <v>2.28096502363924</v>
      </c>
      <c r="B290">
        <v>29.040911053001398</v>
      </c>
      <c r="C290">
        <v>785.77487995346496</v>
      </c>
      <c r="D290">
        <f>IF('Predict_time T_RH (#4)'!C$2&lt;99,'model#4_params2'!A290-(('Predict_time T_RH (#4)'!$B$2-4)/'model#4_params2'!B290)^2-('Predict_time T_RH (#4)'!C$2/'model#4_params2'!C290),'model#4_params2'!A290-(('Predict_time T_RH (#4)'!$B$2-4)/'model#4_params2'!B290)^2)</f>
        <v>1.8819753493284257</v>
      </c>
    </row>
    <row r="291" spans="1:4" x14ac:dyDescent="0.25">
      <c r="A291">
        <v>2.1611215903509602</v>
      </c>
      <c r="B291">
        <v>29.3919140207664</v>
      </c>
      <c r="C291">
        <v>1248.6982418667701</v>
      </c>
      <c r="D291">
        <f>IF('Predict_time T_RH (#4)'!C$2&lt;99,'model#4_params2'!A291-(('Predict_time T_RH (#4)'!$B$2-4)/'model#4_params2'!B291)^2-('Predict_time T_RH (#4)'!C$2/'model#4_params2'!C291),'model#4_params2'!A291-(('Predict_time T_RH (#4)'!$B$2-4)/'model#4_params2'!B291)^2)</f>
        <v>1.8047231678414155</v>
      </c>
    </row>
    <row r="292" spans="1:4" x14ac:dyDescent="0.25">
      <c r="A292">
        <v>2.37275085844351</v>
      </c>
      <c r="B292">
        <v>28.4043532821998</v>
      </c>
      <c r="C292">
        <v>207.401127122682</v>
      </c>
      <c r="D292">
        <f>IF('Predict_time T_RH (#4)'!C$2&lt;99,'model#4_params2'!A292-(('Predict_time T_RH (#4)'!$B$2-4)/'model#4_params2'!B292)^2-('Predict_time T_RH (#4)'!C$2/'model#4_params2'!C292),'model#4_params2'!A292-(('Predict_time T_RH (#4)'!$B$2-4)/'model#4_params2'!B292)^2)</f>
        <v>1.6938327058844629</v>
      </c>
    </row>
    <row r="293" spans="1:4" x14ac:dyDescent="0.25">
      <c r="A293">
        <v>2.3505934126336401</v>
      </c>
      <c r="B293">
        <v>28.8117336560647</v>
      </c>
      <c r="C293">
        <v>344.24402771671203</v>
      </c>
      <c r="D293">
        <f>IF('Predict_time T_RH (#4)'!C$2&lt;99,'model#4_params2'!A293-(('Predict_time T_RH (#4)'!$B$2-4)/'model#4_params2'!B293)^2-('Predict_time T_RH (#4)'!C$2/'model#4_params2'!C293),'model#4_params2'!A293-(('Predict_time T_RH (#4)'!$B$2-4)/'model#4_params2'!B293)^2)</f>
        <v>1.8243340732034576</v>
      </c>
    </row>
    <row r="294" spans="1:4" x14ac:dyDescent="0.25">
      <c r="A294">
        <v>2.2653142966309598</v>
      </c>
      <c r="B294">
        <v>29.256216917721101</v>
      </c>
      <c r="C294">
        <v>769.66059885756601</v>
      </c>
      <c r="D294">
        <f>IF('Predict_time T_RH (#4)'!C$2&lt;99,'model#4_params2'!A294-(('Predict_time T_RH (#4)'!$B$2-4)/'model#4_params2'!B294)^2-('Predict_time T_RH (#4)'!C$2/'model#4_params2'!C294),'model#4_params2'!A294-(('Predict_time T_RH (#4)'!$B$2-4)/'model#4_params2'!B294)^2)</f>
        <v>1.8687775503171147</v>
      </c>
    </row>
    <row r="295" spans="1:4" x14ac:dyDescent="0.25">
      <c r="A295">
        <v>2.2739940000418</v>
      </c>
      <c r="B295">
        <v>29.462194142886201</v>
      </c>
      <c r="C295">
        <v>729.27575879444896</v>
      </c>
      <c r="D295">
        <f>IF('Predict_time T_RH (#4)'!C$2&lt;99,'model#4_params2'!A295-(('Predict_time T_RH (#4)'!$B$2-4)/'model#4_params2'!B295)^2-('Predict_time T_RH (#4)'!C$2/'model#4_params2'!C295),'model#4_params2'!A295-(('Predict_time T_RH (#4)'!$B$2-4)/'model#4_params2'!B295)^2)</f>
        <v>1.8762284637172473</v>
      </c>
    </row>
    <row r="296" spans="1:4" x14ac:dyDescent="0.25">
      <c r="A296">
        <v>2.4127947465672399</v>
      </c>
      <c r="B296">
        <v>29.038102689368099</v>
      </c>
      <c r="C296">
        <v>189.862471334855</v>
      </c>
      <c r="D296">
        <f>IF('Predict_time T_RH (#4)'!C$2&lt;99,'model#4_params2'!A296-(('Predict_time T_RH (#4)'!$B$2-4)/'model#4_params2'!B296)^2-('Predict_time T_RH (#4)'!C$2/'model#4_params2'!C296),'model#4_params2'!A296-(('Predict_time T_RH (#4)'!$B$2-4)/'model#4_params2'!B296)^2)</f>
        <v>1.7141707675013873</v>
      </c>
    </row>
    <row r="297" spans="1:4" x14ac:dyDescent="0.25">
      <c r="A297">
        <v>2.3981597304343101</v>
      </c>
      <c r="B297">
        <v>28.701497113665202</v>
      </c>
      <c r="C297">
        <v>201.29927390590399</v>
      </c>
      <c r="D297">
        <f>IF('Predict_time T_RH (#4)'!C$2&lt;99,'model#4_params2'!A297-(('Predict_time T_RH (#4)'!$B$2-4)/'model#4_params2'!B297)^2-('Predict_time T_RH (#4)'!C$2/'model#4_params2'!C297),'model#4_params2'!A297-(('Predict_time T_RH (#4)'!$B$2-4)/'model#4_params2'!B297)^2)</f>
        <v>1.7148160299603743</v>
      </c>
    </row>
    <row r="298" spans="1:4" x14ac:dyDescent="0.25">
      <c r="A298">
        <v>2.2504606745239899</v>
      </c>
      <c r="B298">
        <v>29.673342285680501</v>
      </c>
      <c r="C298">
        <v>438.62886128538202</v>
      </c>
      <c r="D298">
        <f>IF('Predict_time T_RH (#4)'!C$2&lt;99,'model#4_params2'!A298-(('Predict_time T_RH (#4)'!$B$2-4)/'model#4_params2'!B298)^2-('Predict_time T_RH (#4)'!C$2/'model#4_params2'!C298),'model#4_params2'!A298-(('Predict_time T_RH (#4)'!$B$2-4)/'model#4_params2'!B298)^2)</f>
        <v>1.7887317899615005</v>
      </c>
    </row>
    <row r="299" spans="1:4" x14ac:dyDescent="0.25">
      <c r="A299">
        <v>2.3792260002954499</v>
      </c>
      <c r="B299">
        <v>28.6482111832904</v>
      </c>
      <c r="C299">
        <v>278.70605820396702</v>
      </c>
      <c r="D299">
        <f>IF('Predict_time T_RH (#4)'!C$2&lt;99,'model#4_params2'!A299-(('Predict_time T_RH (#4)'!$B$2-4)/'model#4_params2'!B299)^2-('Predict_time T_RH (#4)'!C$2/'model#4_params2'!C299),'model#4_params2'!A299-(('Predict_time T_RH (#4)'!$B$2-4)/'model#4_params2'!B299)^2)</f>
        <v>1.7982040452702821</v>
      </c>
    </row>
    <row r="300" spans="1:4" x14ac:dyDescent="0.25">
      <c r="A300">
        <v>2.2386915691568898</v>
      </c>
      <c r="B300">
        <v>29.396844901828501</v>
      </c>
      <c r="C300">
        <v>203.143484728212</v>
      </c>
      <c r="D300">
        <f>IF('Predict_time T_RH (#4)'!C$2&lt;99,'model#4_params2'!A300-(('Predict_time T_RH (#4)'!$B$2-4)/'model#4_params2'!B300)^2-('Predict_time T_RH (#4)'!C$2/'model#4_params2'!C300),'model#4_params2'!A300-(('Predict_time T_RH (#4)'!$B$2-4)/'model#4_params2'!B300)^2)</f>
        <v>1.5732579280148133</v>
      </c>
    </row>
    <row r="301" spans="1:4" x14ac:dyDescent="0.25">
      <c r="A301">
        <v>2.3101112469148801</v>
      </c>
      <c r="B301">
        <v>29.437105841426</v>
      </c>
      <c r="C301">
        <v>307.96310685272601</v>
      </c>
      <c r="D301">
        <f>IF('Predict_time T_RH (#4)'!C$2&lt;99,'model#4_params2'!A301-(('Predict_time T_RH (#4)'!$B$2-4)/'model#4_params2'!B301)^2-('Predict_time T_RH (#4)'!C$2/'model#4_params2'!C301),'model#4_params2'!A301-(('Predict_time T_RH (#4)'!$B$2-4)/'model#4_params2'!B301)^2)</f>
        <v>1.7711488797707917</v>
      </c>
    </row>
    <row r="302" spans="1:4" x14ac:dyDescent="0.25">
      <c r="A302">
        <v>2.3611150336620801</v>
      </c>
      <c r="B302">
        <v>28.7118689816601</v>
      </c>
      <c r="C302">
        <v>255.22943152525599</v>
      </c>
      <c r="D302">
        <f>IF('Predict_time T_RH (#4)'!C$2&lt;99,'model#4_params2'!A302-(('Predict_time T_RH (#4)'!$B$2-4)/'model#4_params2'!B302)^2-('Predict_time T_RH (#4)'!C$2/'model#4_params2'!C302),'model#4_params2'!A302-(('Predict_time T_RH (#4)'!$B$2-4)/'model#4_params2'!B302)^2)</f>
        <v>1.7567221406295577</v>
      </c>
    </row>
    <row r="303" spans="1:4" x14ac:dyDescent="0.25">
      <c r="A303">
        <v>2.2529893314366798</v>
      </c>
      <c r="B303">
        <v>29.477855422658202</v>
      </c>
      <c r="C303">
        <v>228.33500525277501</v>
      </c>
      <c r="D303">
        <f>IF('Predict_time T_RH (#4)'!C$2&lt;99,'model#4_params2'!A303-(('Predict_time T_RH (#4)'!$B$2-4)/'model#4_params2'!B303)^2-('Predict_time T_RH (#4)'!C$2/'model#4_params2'!C303),'model#4_params2'!A303-(('Predict_time T_RH (#4)'!$B$2-4)/'model#4_params2'!B303)^2)</f>
        <v>1.6299141000880621</v>
      </c>
    </row>
    <row r="304" spans="1:4" x14ac:dyDescent="0.25">
      <c r="A304">
        <v>2.3002433729958001</v>
      </c>
      <c r="B304">
        <v>29.184925609555801</v>
      </c>
      <c r="C304">
        <v>549.56973993562997</v>
      </c>
      <c r="D304">
        <f>IF('Predict_time T_RH (#4)'!C$2&lt;99,'model#4_params2'!A304-(('Predict_time T_RH (#4)'!$B$2-4)/'model#4_params2'!B304)^2-('Predict_time T_RH (#4)'!C$2/'model#4_params2'!C304),'model#4_params2'!A304-(('Predict_time T_RH (#4)'!$B$2-4)/'model#4_params2'!B304)^2)</f>
        <v>1.8632187890150727</v>
      </c>
    </row>
    <row r="305" spans="1:4" x14ac:dyDescent="0.25">
      <c r="A305">
        <v>2.2508083534845098</v>
      </c>
      <c r="B305">
        <v>29.375448087522798</v>
      </c>
      <c r="C305">
        <v>281.722494140533</v>
      </c>
      <c r="D305">
        <f>IF('Predict_time T_RH (#4)'!C$2&lt;99,'model#4_params2'!A305-(('Predict_time T_RH (#4)'!$B$2-4)/'model#4_params2'!B305)^2-('Predict_time T_RH (#4)'!C$2/'model#4_params2'!C305),'model#4_params2'!A305-(('Predict_time T_RH (#4)'!$B$2-4)/'model#4_params2'!B305)^2)</f>
        <v>1.6879207512350509</v>
      </c>
    </row>
    <row r="306" spans="1:4" x14ac:dyDescent="0.25">
      <c r="A306">
        <v>2.2905939604481702</v>
      </c>
      <c r="B306">
        <v>29.195921859659201</v>
      </c>
      <c r="C306">
        <v>203.433544107128</v>
      </c>
      <c r="D306">
        <f>IF('Predict_time T_RH (#4)'!C$2&lt;99,'model#4_params2'!A306-(('Predict_time T_RH (#4)'!$B$2-4)/'model#4_params2'!B306)^2-('Predict_time T_RH (#4)'!C$2/'model#4_params2'!C306),'model#4_params2'!A306-(('Predict_time T_RH (#4)'!$B$2-4)/'model#4_params2'!B306)^2)</f>
        <v>1.6215953657577826</v>
      </c>
    </row>
    <row r="307" spans="1:4" x14ac:dyDescent="0.25">
      <c r="A307">
        <v>2.23212599683306</v>
      </c>
      <c r="B307">
        <v>29.1943568697309</v>
      </c>
      <c r="C307">
        <v>303.67577860800498</v>
      </c>
      <c r="D307">
        <f>IF('Predict_time T_RH (#4)'!C$2&lt;99,'model#4_params2'!A307-(('Predict_time T_RH (#4)'!$B$2-4)/'model#4_params2'!B307)^2-('Predict_time T_RH (#4)'!C$2/'model#4_params2'!C307),'model#4_params2'!A307-(('Predict_time T_RH (#4)'!$B$2-4)/'model#4_params2'!B307)^2)</f>
        <v>1.684792037563049</v>
      </c>
    </row>
    <row r="308" spans="1:4" x14ac:dyDescent="0.25">
      <c r="A308">
        <v>2.3799883057295599</v>
      </c>
      <c r="B308">
        <v>29.300922593354201</v>
      </c>
      <c r="C308">
        <v>212.107380995554</v>
      </c>
      <c r="D308">
        <f>IF('Predict_time T_RH (#4)'!C$2&lt;99,'model#4_params2'!A308-(('Predict_time T_RH (#4)'!$B$2-4)/'model#4_params2'!B308)^2-('Predict_time T_RH (#4)'!C$2/'model#4_params2'!C308),'model#4_params2'!A308-(('Predict_time T_RH (#4)'!$B$2-4)/'model#4_params2'!B308)^2)</f>
        <v>1.7282146009421409</v>
      </c>
    </row>
    <row r="309" spans="1:4" x14ac:dyDescent="0.25">
      <c r="A309">
        <v>2.3199352235438599</v>
      </c>
      <c r="B309">
        <v>28.6955578213386</v>
      </c>
      <c r="C309">
        <v>429.79905778442702</v>
      </c>
      <c r="D309">
        <f>IF('Predict_time T_RH (#4)'!C$2&lt;99,'model#4_params2'!A309-(('Predict_time T_RH (#4)'!$B$2-4)/'model#4_params2'!B309)^2-('Predict_time T_RH (#4)'!C$2/'model#4_params2'!C309),'model#4_params2'!A309-(('Predict_time T_RH (#4)'!$B$2-4)/'model#4_params2'!B309)^2)</f>
        <v>1.8345423037765403</v>
      </c>
    </row>
    <row r="310" spans="1:4" x14ac:dyDescent="0.25">
      <c r="A310">
        <v>2.4651528241321099</v>
      </c>
      <c r="B310">
        <v>28.3687579007549</v>
      </c>
      <c r="C310">
        <v>190.218920337443</v>
      </c>
      <c r="D310">
        <f>IF('Predict_time T_RH (#4)'!C$2&lt;99,'model#4_params2'!A310-(('Predict_time T_RH (#4)'!$B$2-4)/'model#4_params2'!B310)^2-('Predict_time T_RH (#4)'!C$2/'model#4_params2'!C310),'model#4_params2'!A310-(('Predict_time T_RH (#4)'!$B$2-4)/'model#4_params2'!B310)^2)</f>
        <v>1.7527734623546058</v>
      </c>
    </row>
    <row r="311" spans="1:4" x14ac:dyDescent="0.25">
      <c r="A311">
        <v>2.3550397989290901</v>
      </c>
      <c r="B311">
        <v>29.247465197515599</v>
      </c>
      <c r="C311">
        <v>343.93786324626501</v>
      </c>
      <c r="D311">
        <f>IF('Predict_time T_RH (#4)'!C$2&lt;99,'model#4_params2'!A311-(('Predict_time T_RH (#4)'!$B$2-4)/'model#4_params2'!B311)^2-('Predict_time T_RH (#4)'!C$2/'model#4_params2'!C311),'model#4_params2'!A311-(('Predict_time T_RH (#4)'!$B$2-4)/'model#4_params2'!B311)^2)</f>
        <v>1.8377069367227197</v>
      </c>
    </row>
    <row r="312" spans="1:4" x14ac:dyDescent="0.25">
      <c r="A312">
        <v>2.2362768026031699</v>
      </c>
      <c r="B312">
        <v>29.324798658997</v>
      </c>
      <c r="C312">
        <v>430.63550776300099</v>
      </c>
      <c r="D312">
        <f>IF('Predict_time T_RH (#4)'!C$2&lt;99,'model#4_params2'!A312-(('Predict_time T_RH (#4)'!$B$2-4)/'model#4_params2'!B312)^2-('Predict_time T_RH (#4)'!C$2/'model#4_params2'!C312),'model#4_params2'!A312-(('Predict_time T_RH (#4)'!$B$2-4)/'model#4_params2'!B312)^2)</f>
        <v>1.7644217282808254</v>
      </c>
    </row>
    <row r="313" spans="1:4" x14ac:dyDescent="0.25">
      <c r="A313">
        <v>2.2875618112394398</v>
      </c>
      <c r="B313">
        <v>28.897117116173899</v>
      </c>
      <c r="C313">
        <v>672.09282264462195</v>
      </c>
      <c r="D313">
        <f>IF('Predict_time T_RH (#4)'!C$2&lt;99,'model#4_params2'!A313-(('Predict_time T_RH (#4)'!$B$2-4)/'model#4_params2'!B313)^2-('Predict_time T_RH (#4)'!C$2/'model#4_params2'!C313),'model#4_params2'!A313-(('Predict_time T_RH (#4)'!$B$2-4)/'model#4_params2'!B313)^2)</f>
        <v>1.8693991822108138</v>
      </c>
    </row>
    <row r="314" spans="1:4" x14ac:dyDescent="0.25">
      <c r="A314">
        <v>2.39166886060669</v>
      </c>
      <c r="B314">
        <v>28.252630773217099</v>
      </c>
      <c r="C314">
        <v>280.54301890397301</v>
      </c>
      <c r="D314">
        <f>IF('Predict_time T_RH (#4)'!C$2&lt;99,'model#4_params2'!A314-(('Predict_time T_RH (#4)'!$B$2-4)/'model#4_params2'!B314)^2-('Predict_time T_RH (#4)'!C$2/'model#4_params2'!C314),'model#4_params2'!A314-(('Predict_time T_RH (#4)'!$B$2-4)/'model#4_params2'!B314)^2)</f>
        <v>1.8036130365365821</v>
      </c>
    </row>
    <row r="315" spans="1:4" x14ac:dyDescent="0.25">
      <c r="A315">
        <v>2.2678675957387702</v>
      </c>
      <c r="B315">
        <v>29.5655134154261</v>
      </c>
      <c r="C315">
        <v>402.20981676186699</v>
      </c>
      <c r="D315">
        <f>IF('Predict_time T_RH (#4)'!C$2&lt;99,'model#4_params2'!A315-(('Predict_time T_RH (#4)'!$B$2-4)/'model#4_params2'!B315)^2-('Predict_time T_RH (#4)'!C$2/'model#4_params2'!C315),'model#4_params2'!A315-(('Predict_time T_RH (#4)'!$B$2-4)/'model#4_params2'!B315)^2)</f>
        <v>1.7885316485833911</v>
      </c>
    </row>
    <row r="316" spans="1:4" x14ac:dyDescent="0.25">
      <c r="A316">
        <v>2.3139962438868502</v>
      </c>
      <c r="B316">
        <v>29.4425246670645</v>
      </c>
      <c r="C316">
        <v>209.36085987852499</v>
      </c>
      <c r="D316">
        <f>IF('Predict_time T_RH (#4)'!C$2&lt;99,'model#4_params2'!A316-(('Predict_time T_RH (#4)'!$B$2-4)/'model#4_params2'!B316)^2-('Predict_time T_RH (#4)'!C$2/'model#4_params2'!C316),'model#4_params2'!A316-(('Predict_time T_RH (#4)'!$B$2-4)/'model#4_params2'!B316)^2)</f>
        <v>1.6604451283383694</v>
      </c>
    </row>
    <row r="317" spans="1:4" x14ac:dyDescent="0.25">
      <c r="A317">
        <v>2.2486701224733201</v>
      </c>
      <c r="B317">
        <v>28.6774258042086</v>
      </c>
      <c r="C317">
        <v>377.78719468291001</v>
      </c>
      <c r="D317">
        <f>IF('Predict_time T_RH (#4)'!C$2&lt;99,'model#4_params2'!A317-(('Predict_time T_RH (#4)'!$B$2-4)/'model#4_params2'!B317)^2-('Predict_time T_RH (#4)'!C$2/'model#4_params2'!C317),'model#4_params2'!A317-(('Predict_time T_RH (#4)'!$B$2-4)/'model#4_params2'!B317)^2)</f>
        <v>1.7388596257678937</v>
      </c>
    </row>
    <row r="318" spans="1:4" x14ac:dyDescent="0.25">
      <c r="A318">
        <v>2.2808727426791902</v>
      </c>
      <c r="B318">
        <v>28.998834327503999</v>
      </c>
      <c r="C318">
        <v>2386.7342062806401</v>
      </c>
      <c r="D318">
        <f>IF('Predict_time T_RH (#4)'!C$2&lt;99,'model#4_params2'!A318-(('Predict_time T_RH (#4)'!$B$2-4)/'model#4_params2'!B318)^2-('Predict_time T_RH (#4)'!C$2/'model#4_params2'!C318),'model#4_params2'!A318-(('Predict_time T_RH (#4)'!$B$2-4)/'model#4_params2'!B318)^2)</f>
        <v>1.9450250540275633</v>
      </c>
    </row>
    <row r="319" spans="1:4" x14ac:dyDescent="0.25">
      <c r="A319">
        <v>2.2631087856832801</v>
      </c>
      <c r="B319">
        <v>28.874744136693401</v>
      </c>
      <c r="C319">
        <v>627.07459321535805</v>
      </c>
      <c r="D319">
        <f>IF('Predict_time T_RH (#4)'!C$2&lt;99,'model#4_params2'!A319-(('Predict_time T_RH (#4)'!$B$2-4)/'model#4_params2'!B319)^2-('Predict_time T_RH (#4)'!C$2/'model#4_params2'!C319),'model#4_params2'!A319-(('Predict_time T_RH (#4)'!$B$2-4)/'model#4_params2'!B319)^2)</f>
        <v>1.8364596256711725</v>
      </c>
    </row>
    <row r="320" spans="1:4" x14ac:dyDescent="0.25">
      <c r="A320">
        <v>2.2792486333139199</v>
      </c>
      <c r="B320">
        <v>29.087338320467701</v>
      </c>
      <c r="C320">
        <v>356.59216852875397</v>
      </c>
      <c r="D320">
        <f>IF('Predict_time T_RH (#4)'!C$2&lt;99,'model#4_params2'!A320-(('Predict_time T_RH (#4)'!$B$2-4)/'model#4_params2'!B320)^2-('Predict_time T_RH (#4)'!C$2/'model#4_params2'!C320),'model#4_params2'!A320-(('Predict_time T_RH (#4)'!$B$2-4)/'model#4_params2'!B320)^2)</f>
        <v>1.7663500538123775</v>
      </c>
    </row>
    <row r="321" spans="1:4" x14ac:dyDescent="0.25">
      <c r="A321">
        <v>2.2801421382361999</v>
      </c>
      <c r="B321">
        <v>28.856370573598198</v>
      </c>
      <c r="C321">
        <v>258.564868673864</v>
      </c>
      <c r="D321">
        <f>IF('Predict_time T_RH (#4)'!C$2&lt;99,'model#4_params2'!A321-(('Predict_time T_RH (#4)'!$B$2-4)/'model#4_params2'!B321)^2-('Predict_time T_RH (#4)'!C$2/'model#4_params2'!C321),'model#4_params2'!A321-(('Predict_time T_RH (#4)'!$B$2-4)/'model#4_params2'!B321)^2)</f>
        <v>1.6826422344631231</v>
      </c>
    </row>
    <row r="322" spans="1:4" x14ac:dyDescent="0.25">
      <c r="A322">
        <v>2.4133077530481399</v>
      </c>
      <c r="B322">
        <v>28.499270959060599</v>
      </c>
      <c r="C322">
        <v>217.93667828347901</v>
      </c>
      <c r="D322">
        <f>IF('Predict_time T_RH (#4)'!C$2&lt;99,'model#4_params2'!A322-(('Predict_time T_RH (#4)'!$B$2-4)/'model#4_params2'!B322)^2-('Predict_time T_RH (#4)'!C$2/'model#4_params2'!C322),'model#4_params2'!A322-(('Predict_time T_RH (#4)'!$B$2-4)/'model#4_params2'!B322)^2)</f>
        <v>1.7539810707803847</v>
      </c>
    </row>
    <row r="323" spans="1:4" x14ac:dyDescent="0.25">
      <c r="A323">
        <v>2.28122978071077</v>
      </c>
      <c r="B323">
        <v>28.862064466811599</v>
      </c>
      <c r="C323">
        <v>323.03490492654799</v>
      </c>
      <c r="D323">
        <f>IF('Predict_time T_RH (#4)'!C$2&lt;99,'model#4_params2'!A323-(('Predict_time T_RH (#4)'!$B$2-4)/'model#4_params2'!B323)^2-('Predict_time T_RH (#4)'!C$2/'model#4_params2'!C323),'model#4_params2'!A323-(('Predict_time T_RH (#4)'!$B$2-4)/'model#4_params2'!B323)^2)</f>
        <v>1.7417407218726231</v>
      </c>
    </row>
    <row r="324" spans="1:4" x14ac:dyDescent="0.25">
      <c r="A324">
        <v>2.32130118162392</v>
      </c>
      <c r="B324">
        <v>28.949711509933401</v>
      </c>
      <c r="C324">
        <v>346.90619861227901</v>
      </c>
      <c r="D324">
        <f>IF('Predict_time T_RH (#4)'!C$2&lt;99,'model#4_params2'!A324-(('Predict_time T_RH (#4)'!$B$2-4)/'model#4_params2'!B324)^2-('Predict_time T_RH (#4)'!C$2/'model#4_params2'!C324),'model#4_params2'!A324-(('Predict_time T_RH (#4)'!$B$2-4)/'model#4_params2'!B324)^2)</f>
        <v>1.7996464239652707</v>
      </c>
    </row>
    <row r="325" spans="1:4" x14ac:dyDescent="0.25">
      <c r="A325">
        <v>2.4190800449299701</v>
      </c>
      <c r="B325">
        <v>29.028018463673899</v>
      </c>
      <c r="C325">
        <v>201.09485529135199</v>
      </c>
      <c r="D325">
        <f>IF('Predict_time T_RH (#4)'!C$2&lt;99,'model#4_params2'!A325-(('Predict_time T_RH (#4)'!$B$2-4)/'model#4_params2'!B325)^2-('Predict_time T_RH (#4)'!C$2/'model#4_params2'!C325),'model#4_params2'!A325-(('Predict_time T_RH (#4)'!$B$2-4)/'model#4_params2'!B325)^2)</f>
        <v>1.7423095397771418</v>
      </c>
    </row>
    <row r="326" spans="1:4" x14ac:dyDescent="0.25">
      <c r="A326">
        <v>2.2860612894637899</v>
      </c>
      <c r="B326">
        <v>28.511037106123801</v>
      </c>
      <c r="C326">
        <v>432.889999657472</v>
      </c>
      <c r="D326">
        <f>IF('Predict_time T_RH (#4)'!C$2&lt;99,'model#4_params2'!A326-(('Predict_time T_RH (#4)'!$B$2-4)/'model#4_params2'!B326)^2-('Predict_time T_RH (#4)'!C$2/'model#4_params2'!C326),'model#4_params2'!A326-(('Predict_time T_RH (#4)'!$B$2-4)/'model#4_params2'!B326)^2)</f>
        <v>1.7978771853341333</v>
      </c>
    </row>
    <row r="327" spans="1:4" x14ac:dyDescent="0.25">
      <c r="A327">
        <v>2.38944437620607</v>
      </c>
      <c r="B327">
        <v>28.064041915875499</v>
      </c>
      <c r="C327">
        <v>529.09316875660704</v>
      </c>
      <c r="D327">
        <f>IF('Predict_time T_RH (#4)'!C$2&lt;99,'model#4_params2'!A327-(('Predict_time T_RH (#4)'!$B$2-4)/'model#4_params2'!B327)^2-('Predict_time T_RH (#4)'!C$2/'model#4_params2'!C327),'model#4_params2'!A327-(('Predict_time T_RH (#4)'!$B$2-4)/'model#4_params2'!B327)^2)</f>
        <v>1.9226503720523336</v>
      </c>
    </row>
    <row r="328" spans="1:4" x14ac:dyDescent="0.25">
      <c r="A328">
        <v>2.2858501222631702</v>
      </c>
      <c r="B328">
        <v>29.232637310876498</v>
      </c>
      <c r="C328">
        <v>695.43749002945901</v>
      </c>
      <c r="D328">
        <f>IF('Predict_time T_RH (#4)'!C$2&lt;99,'model#4_params2'!A328-(('Predict_time T_RH (#4)'!$B$2-4)/'model#4_params2'!B328)^2-('Predict_time T_RH (#4)'!C$2/'model#4_params2'!C328),'model#4_params2'!A328-(('Predict_time T_RH (#4)'!$B$2-4)/'model#4_params2'!B328)^2)</f>
        <v>1.8784304433804113</v>
      </c>
    </row>
    <row r="329" spans="1:4" x14ac:dyDescent="0.25">
      <c r="A329">
        <v>2.34623065512426</v>
      </c>
      <c r="B329">
        <v>29.039513708629102</v>
      </c>
      <c r="C329">
        <v>228.96315826599499</v>
      </c>
      <c r="D329">
        <f>IF('Predict_time T_RH (#4)'!C$2&lt;99,'model#4_params2'!A329-(('Predict_time T_RH (#4)'!$B$2-4)/'model#4_params2'!B329)^2-('Predict_time T_RH (#4)'!C$2/'model#4_params2'!C329),'model#4_params2'!A329-(('Predict_time T_RH (#4)'!$B$2-4)/'model#4_params2'!B329)^2)</f>
        <v>1.7150953367576187</v>
      </c>
    </row>
    <row r="330" spans="1:4" x14ac:dyDescent="0.25">
      <c r="A330">
        <v>2.3065606004735599</v>
      </c>
      <c r="B330">
        <v>29.0419621589161</v>
      </c>
      <c r="C330">
        <v>940.11144089539505</v>
      </c>
      <c r="D330">
        <f>IF('Predict_time T_RH (#4)'!C$2&lt;99,'model#4_params2'!A330-(('Predict_time T_RH (#4)'!$B$2-4)/'model#4_params2'!B330)^2-('Predict_time T_RH (#4)'!C$2/'model#4_params2'!C330),'model#4_params2'!A330-(('Predict_time T_RH (#4)'!$B$2-4)/'model#4_params2'!B330)^2)</f>
        <v>1.923262306303209</v>
      </c>
    </row>
    <row r="331" spans="1:4" x14ac:dyDescent="0.25">
      <c r="A331">
        <v>2.3369886873068402</v>
      </c>
      <c r="B331">
        <v>28.7484409513267</v>
      </c>
      <c r="C331">
        <v>350.46915024202798</v>
      </c>
      <c r="D331">
        <f>IF('Predict_time T_RH (#4)'!C$2&lt;99,'model#4_params2'!A331-(('Predict_time T_RH (#4)'!$B$2-4)/'model#4_params2'!B331)^2-('Predict_time T_RH (#4)'!C$2/'model#4_params2'!C331),'model#4_params2'!A331-(('Predict_time T_RH (#4)'!$B$2-4)/'model#4_params2'!B331)^2)</f>
        <v>1.8132397840327594</v>
      </c>
    </row>
    <row r="332" spans="1:4" x14ac:dyDescent="0.25">
      <c r="A332">
        <v>2.2112335834501899</v>
      </c>
      <c r="B332">
        <v>29.601508416735999</v>
      </c>
      <c r="C332">
        <v>403.69647719215499</v>
      </c>
      <c r="D332">
        <f>IF('Predict_time T_RH (#4)'!C$2&lt;99,'model#4_params2'!A332-(('Predict_time T_RH (#4)'!$B$2-4)/'model#4_params2'!B332)^2-('Predict_time T_RH (#4)'!C$2/'model#4_params2'!C332),'model#4_params2'!A332-(('Predict_time T_RH (#4)'!$B$2-4)/'model#4_params2'!B332)^2)</f>
        <v>1.7332961424906341</v>
      </c>
    </row>
    <row r="333" spans="1:4" x14ac:dyDescent="0.25">
      <c r="A333">
        <v>2.30754356961834</v>
      </c>
      <c r="B333">
        <v>28.7529032631512</v>
      </c>
      <c r="C333">
        <v>321.97399412251002</v>
      </c>
      <c r="D333">
        <f>IF('Predict_time T_RH (#4)'!C$2&lt;99,'model#4_params2'!A333-(('Predict_time T_RH (#4)'!$B$2-4)/'model#4_params2'!B333)^2-('Predict_time T_RH (#4)'!C$2/'model#4_params2'!C333),'model#4_params2'!A333-(('Predict_time T_RH (#4)'!$B$2-4)/'model#4_params2'!B333)^2)</f>
        <v>1.7649515986784354</v>
      </c>
    </row>
    <row r="334" spans="1:4" x14ac:dyDescent="0.25">
      <c r="A334">
        <v>2.4958472759356698</v>
      </c>
      <c r="B334">
        <v>28.048481914469999</v>
      </c>
      <c r="C334">
        <v>169.28426437001201</v>
      </c>
      <c r="D334">
        <f>IF('Predict_time T_RH (#4)'!C$2&lt;99,'model#4_params2'!A334-(('Predict_time T_RH (#4)'!$B$2-4)/'model#4_params2'!B334)^2-('Predict_time T_RH (#4)'!C$2/'model#4_params2'!C334),'model#4_params2'!A334-(('Predict_time T_RH (#4)'!$B$2-4)/'model#4_params2'!B334)^2)</f>
        <v>1.7274027377821621</v>
      </c>
    </row>
    <row r="335" spans="1:4" x14ac:dyDescent="0.25">
      <c r="A335">
        <v>2.3260968015487</v>
      </c>
      <c r="B335">
        <v>28.8440454402581</v>
      </c>
      <c r="C335">
        <v>535.40076145603905</v>
      </c>
      <c r="D335">
        <f>IF('Predict_time T_RH (#4)'!C$2&lt;99,'model#4_params2'!A335-(('Predict_time T_RH (#4)'!$B$2-4)/'model#4_params2'!B335)^2-('Predict_time T_RH (#4)'!C$2/'model#4_params2'!C335),'model#4_params2'!A335-(('Predict_time T_RH (#4)'!$B$2-4)/'model#4_params2'!B335)^2)</f>
        <v>1.8783147292987723</v>
      </c>
    </row>
    <row r="336" spans="1:4" x14ac:dyDescent="0.25">
      <c r="A336">
        <v>2.24392220855602</v>
      </c>
      <c r="B336">
        <v>29.539396370894298</v>
      </c>
      <c r="C336">
        <v>301.71162106187103</v>
      </c>
      <c r="D336">
        <f>IF('Predict_time T_RH (#4)'!C$2&lt;99,'model#4_params2'!A336-(('Predict_time T_RH (#4)'!$B$2-4)/'model#4_params2'!B336)^2-('Predict_time T_RH (#4)'!C$2/'model#4_params2'!C336),'model#4_params2'!A336-(('Predict_time T_RH (#4)'!$B$2-4)/'model#4_params2'!B336)^2)</f>
        <v>1.7019562602471885</v>
      </c>
    </row>
    <row r="337" spans="1:4" x14ac:dyDescent="0.25">
      <c r="A337">
        <v>2.4870209790986202</v>
      </c>
      <c r="B337">
        <v>27.968654108075199</v>
      </c>
      <c r="C337">
        <v>291.03014712890598</v>
      </c>
      <c r="D337">
        <f>IF('Predict_time T_RH (#4)'!C$2&lt;99,'model#4_params2'!A337-(('Predict_time T_RH (#4)'!$B$2-4)/'model#4_params2'!B337)^2-('Predict_time T_RH (#4)'!C$2/'model#4_params2'!C337),'model#4_params2'!A337-(('Predict_time T_RH (#4)'!$B$2-4)/'model#4_params2'!B337)^2)</f>
        <v>1.9020527768888238</v>
      </c>
    </row>
    <row r="338" spans="1:4" x14ac:dyDescent="0.25">
      <c r="A338">
        <v>2.39490562184616</v>
      </c>
      <c r="B338">
        <v>28.388546614765001</v>
      </c>
      <c r="C338">
        <v>209.29769818751001</v>
      </c>
      <c r="D338">
        <f>IF('Predict_time T_RH (#4)'!C$2&lt;99,'model#4_params2'!A338-(('Predict_time T_RH (#4)'!$B$2-4)/'model#4_params2'!B338)^2-('Predict_time T_RH (#4)'!C$2/'model#4_params2'!C338),'model#4_params2'!A338-(('Predict_time T_RH (#4)'!$B$2-4)/'model#4_params2'!B338)^2)</f>
        <v>1.7189108641082984</v>
      </c>
    </row>
    <row r="339" spans="1:4" x14ac:dyDescent="0.25">
      <c r="A339">
        <v>2.3346456191002298</v>
      </c>
      <c r="B339">
        <v>28.800429160192301</v>
      </c>
      <c r="C339">
        <v>222.85460205230399</v>
      </c>
      <c r="D339">
        <f>IF('Predict_time T_RH (#4)'!C$2&lt;99,'model#4_params2'!A339-(('Predict_time T_RH (#4)'!$B$2-4)/'model#4_params2'!B339)^2-('Predict_time T_RH (#4)'!C$2/'model#4_params2'!C339),'model#4_params2'!A339-(('Predict_time T_RH (#4)'!$B$2-4)/'model#4_params2'!B339)^2)</f>
        <v>1.6894705435051705</v>
      </c>
    </row>
    <row r="340" spans="1:4" x14ac:dyDescent="0.25">
      <c r="A340">
        <v>2.2238510248745</v>
      </c>
      <c r="B340">
        <v>29.387851693112101</v>
      </c>
      <c r="C340">
        <v>404.33279971324498</v>
      </c>
      <c r="D340">
        <f>IF('Predict_time T_RH (#4)'!C$2&lt;99,'model#4_params2'!A340-(('Predict_time T_RH (#4)'!$B$2-4)/'model#4_params2'!B340)^2-('Predict_time T_RH (#4)'!C$2/'model#4_params2'!C340),'model#4_params2'!A340-(('Predict_time T_RH (#4)'!$B$2-4)/'model#4_params2'!B340)^2)</f>
        <v>1.741942456135787</v>
      </c>
    </row>
    <row r="341" spans="1:4" x14ac:dyDescent="0.25">
      <c r="A341">
        <v>2.2186132155482499</v>
      </c>
      <c r="B341">
        <v>29.4826921011019</v>
      </c>
      <c r="C341">
        <v>10000</v>
      </c>
      <c r="D341">
        <f>IF('Predict_time T_RH (#4)'!C$2&lt;99,'model#4_params2'!A341-(('Predict_time T_RH (#4)'!$B$2-4)/'model#4_params2'!B341)^2-('Predict_time T_RH (#4)'!C$2/'model#4_params2'!C341),'model#4_params2'!A341-(('Predict_time T_RH (#4)'!$B$2-4)/'model#4_params2'!B341)^2)</f>
        <v>1.9165993870012883</v>
      </c>
    </row>
    <row r="342" spans="1:4" x14ac:dyDescent="0.25">
      <c r="A342">
        <v>2.3253286542154799</v>
      </c>
      <c r="B342">
        <v>28.462470171008398</v>
      </c>
      <c r="C342">
        <v>334.21858498909802</v>
      </c>
      <c r="D342">
        <f>IF('Predict_time T_RH (#4)'!C$2&lt;99,'model#4_params2'!A342-(('Predict_time T_RH (#4)'!$B$2-4)/'model#4_params2'!B342)^2-('Predict_time T_RH (#4)'!C$2/'model#4_params2'!C342),'model#4_params2'!A342-(('Predict_time T_RH (#4)'!$B$2-4)/'model#4_params2'!B342)^2)</f>
        <v>1.7849190094791059</v>
      </c>
    </row>
    <row r="343" spans="1:4" x14ac:dyDescent="0.25">
      <c r="A343">
        <v>2.3809206177936399</v>
      </c>
      <c r="B343">
        <v>28.667808335902901</v>
      </c>
      <c r="C343">
        <v>316.21818312853497</v>
      </c>
      <c r="D343">
        <f>IF('Predict_time T_RH (#4)'!C$2&lt;99,'model#4_params2'!A343-(('Predict_time T_RH (#4)'!$B$2-4)/'model#4_params2'!B343)^2-('Predict_time T_RH (#4)'!C$2/'model#4_params2'!C343),'model#4_params2'!A343-(('Predict_time T_RH (#4)'!$B$2-4)/'model#4_params2'!B343)^2)</f>
        <v>1.8322476769799543</v>
      </c>
    </row>
    <row r="344" spans="1:4" x14ac:dyDescent="0.25">
      <c r="A344">
        <v>2.24647879462671</v>
      </c>
      <c r="B344">
        <v>28.7726540465857</v>
      </c>
      <c r="C344">
        <v>10000</v>
      </c>
      <c r="D344">
        <f>IF('Predict_time T_RH (#4)'!C$2&lt;99,'model#4_params2'!A344-(('Predict_time T_RH (#4)'!$B$2-4)/'model#4_params2'!B344)^2-('Predict_time T_RH (#4)'!C$2/'model#4_params2'!C344),'model#4_params2'!A344-(('Predict_time T_RH (#4)'!$B$2-4)/'model#4_params2'!B344)^2)</f>
        <v>1.9297498647836206</v>
      </c>
    </row>
    <row r="345" spans="1:4" x14ac:dyDescent="0.25">
      <c r="A345">
        <v>2.2187779162302101</v>
      </c>
      <c r="B345">
        <v>29.666104529432001</v>
      </c>
      <c r="C345">
        <v>333.289615196836</v>
      </c>
      <c r="D345">
        <f>IF('Predict_time T_RH (#4)'!C$2&lt;99,'model#4_params2'!A345-(('Predict_time T_RH (#4)'!$B$2-4)/'model#4_params2'!B345)^2-('Predict_time T_RH (#4)'!C$2/'model#4_params2'!C345),'model#4_params2'!A345-(('Predict_time T_RH (#4)'!$B$2-4)/'model#4_params2'!B345)^2)</f>
        <v>1.7028650145448365</v>
      </c>
    </row>
    <row r="346" spans="1:4" x14ac:dyDescent="0.25">
      <c r="A346">
        <v>2.22988252301935</v>
      </c>
      <c r="B346">
        <v>29.439672394968898</v>
      </c>
      <c r="C346">
        <v>294.90891886759499</v>
      </c>
      <c r="D346">
        <f>IF('Predict_time T_RH (#4)'!C$2&lt;99,'model#4_params2'!A346-(('Predict_time T_RH (#4)'!$B$2-4)/'model#4_params2'!B346)^2-('Predict_time T_RH (#4)'!C$2/'model#4_params2'!C346),'model#4_params2'!A346-(('Predict_time T_RH (#4)'!$B$2-4)/'model#4_params2'!B346)^2)</f>
        <v>1.6801915211738532</v>
      </c>
    </row>
    <row r="347" spans="1:4" x14ac:dyDescent="0.25">
      <c r="A347">
        <v>2.2602127071495999</v>
      </c>
      <c r="B347">
        <v>28.444487391737301</v>
      </c>
      <c r="C347">
        <v>457.67141107134699</v>
      </c>
      <c r="D347">
        <f>IF('Predict_time T_RH (#4)'!C$2&lt;99,'model#4_params2'!A347-(('Predict_time T_RH (#4)'!$B$2-4)/'model#4_params2'!B347)^2-('Predict_time T_RH (#4)'!C$2/'model#4_params2'!C347),'model#4_params2'!A347-(('Predict_time T_RH (#4)'!$B$2-4)/'model#4_params2'!B347)^2)</f>
        <v>1.7799343845247941</v>
      </c>
    </row>
    <row r="348" spans="1:4" x14ac:dyDescent="0.25">
      <c r="A348">
        <v>2.2727736507443899</v>
      </c>
      <c r="B348">
        <v>29.784503872979101</v>
      </c>
      <c r="C348">
        <v>374.755595886582</v>
      </c>
      <c r="D348">
        <f>IF('Predict_time T_RH (#4)'!C$2&lt;99,'model#4_params2'!A348-(('Predict_time T_RH (#4)'!$B$2-4)/'model#4_params2'!B348)^2-('Predict_time T_RH (#4)'!C$2/'model#4_params2'!C348),'model#4_params2'!A348-(('Predict_time T_RH (#4)'!$B$2-4)/'model#4_params2'!B348)^2)</f>
        <v>1.7840678711725346</v>
      </c>
    </row>
    <row r="349" spans="1:4" x14ac:dyDescent="0.25">
      <c r="A349">
        <v>2.3450275023689602</v>
      </c>
      <c r="B349">
        <v>28.395353775773799</v>
      </c>
      <c r="C349">
        <v>380.37928377580198</v>
      </c>
      <c r="D349">
        <f>IF('Predict_time T_RH (#4)'!C$2&lt;99,'model#4_params2'!A349-(('Predict_time T_RH (#4)'!$B$2-4)/'model#4_params2'!B349)^2-('Predict_time T_RH (#4)'!C$2/'model#4_params2'!C349),'model#4_params2'!A349-(('Predict_time T_RH (#4)'!$B$2-4)/'model#4_params2'!B349)^2)</f>
        <v>1.8303546619625228</v>
      </c>
    </row>
    <row r="350" spans="1:4" x14ac:dyDescent="0.25">
      <c r="A350">
        <v>2.4574261146996799</v>
      </c>
      <c r="B350">
        <v>27.931146626912302</v>
      </c>
      <c r="C350">
        <v>272.52433794485898</v>
      </c>
      <c r="D350">
        <f>IF('Predict_time T_RH (#4)'!C$2&lt;99,'model#4_params2'!A350-(('Predict_time T_RH (#4)'!$B$2-4)/'model#4_params2'!B350)^2-('Predict_time T_RH (#4)'!C$2/'model#4_params2'!C350),'model#4_params2'!A350-(('Predict_time T_RH (#4)'!$B$2-4)/'model#4_params2'!B350)^2)</f>
        <v>1.854078871601365</v>
      </c>
    </row>
    <row r="351" spans="1:4" x14ac:dyDescent="0.25">
      <c r="A351">
        <v>2.3840886067875799</v>
      </c>
      <c r="B351">
        <v>28.602922026927601</v>
      </c>
      <c r="C351">
        <v>387.17092719313098</v>
      </c>
      <c r="D351">
        <f>IF('Predict_time T_RH (#4)'!C$2&lt;99,'model#4_params2'!A351-(('Predict_time T_RH (#4)'!$B$2-4)/'model#4_params2'!B351)^2-('Predict_time T_RH (#4)'!C$2/'model#4_params2'!C351),'model#4_params2'!A351-(('Predict_time T_RH (#4)'!$B$2-4)/'model#4_params2'!B351)^2)</f>
        <v>1.8774659177398567</v>
      </c>
    </row>
    <row r="352" spans="1:4" x14ac:dyDescent="0.25">
      <c r="A352">
        <v>2.2597356917854499</v>
      </c>
      <c r="B352">
        <v>29.8153080611057</v>
      </c>
      <c r="C352">
        <v>639.05119246372305</v>
      </c>
      <c r="D352">
        <f>IF('Predict_time T_RH (#4)'!C$2&lt;99,'model#4_params2'!A352-(('Predict_time T_RH (#4)'!$B$2-4)/'model#4_params2'!B352)^2-('Predict_time T_RH (#4)'!C$2/'model#4_params2'!C352),'model#4_params2'!A352-(('Predict_time T_RH (#4)'!$B$2-4)/'model#4_params2'!B352)^2)</f>
        <v>1.8543948412239351</v>
      </c>
    </row>
    <row r="353" spans="1:4" x14ac:dyDescent="0.25">
      <c r="A353">
        <v>2.52147673917271</v>
      </c>
      <c r="B353">
        <v>27.675463130819601</v>
      </c>
      <c r="C353">
        <v>218.37127526483201</v>
      </c>
      <c r="D353">
        <f>IF('Predict_time T_RH (#4)'!C$2&lt;99,'model#4_params2'!A353-(('Predict_time T_RH (#4)'!$B$2-4)/'model#4_params2'!B353)^2-('Predict_time T_RH (#4)'!C$2/'model#4_params2'!C353),'model#4_params2'!A353-(('Predict_time T_RH (#4)'!$B$2-4)/'model#4_params2'!B353)^2)</f>
        <v>1.8437913244540183</v>
      </c>
    </row>
    <row r="354" spans="1:4" x14ac:dyDescent="0.25">
      <c r="A354">
        <v>2.2697579425738001</v>
      </c>
      <c r="B354">
        <v>28.9846388274539</v>
      </c>
      <c r="C354">
        <v>516.77778620485901</v>
      </c>
      <c r="D354">
        <f>IF('Predict_time T_RH (#4)'!C$2&lt;99,'model#4_params2'!A354-(('Predict_time T_RH (#4)'!$B$2-4)/'model#4_params2'!B354)^2-('Predict_time T_RH (#4)'!C$2/'model#4_params2'!C354),'model#4_params2'!A354-(('Predict_time T_RH (#4)'!$B$2-4)/'model#4_params2'!B354)^2)</f>
        <v>1.8199056064274375</v>
      </c>
    </row>
    <row r="355" spans="1:4" x14ac:dyDescent="0.25">
      <c r="A355">
        <v>2.4392192968090298</v>
      </c>
      <c r="B355">
        <v>27.943747683177101</v>
      </c>
      <c r="C355">
        <v>207.823007905721</v>
      </c>
      <c r="D355">
        <f>IF('Predict_time T_RH (#4)'!C$2&lt;99,'model#4_params2'!A355-(('Predict_time T_RH (#4)'!$B$2-4)/'model#4_params2'!B355)^2-('Predict_time T_RH (#4)'!C$2/'model#4_params2'!C355),'model#4_params2'!A355-(('Predict_time T_RH (#4)'!$B$2-4)/'model#4_params2'!B355)^2)</f>
        <v>1.7504887050298206</v>
      </c>
    </row>
    <row r="356" spans="1:4" x14ac:dyDescent="0.25">
      <c r="A356">
        <v>2.3769942466888501</v>
      </c>
      <c r="B356">
        <v>28.9001064897997</v>
      </c>
      <c r="C356">
        <v>286.82203206135898</v>
      </c>
      <c r="D356">
        <f>IF('Predict_time T_RH (#4)'!C$2&lt;99,'model#4_params2'!A356-(('Predict_time T_RH (#4)'!$B$2-4)/'model#4_params2'!B356)^2-('Predict_time T_RH (#4)'!C$2/'model#4_params2'!C356),'model#4_params2'!A356-(('Predict_time T_RH (#4)'!$B$2-4)/'model#4_params2'!B356)^2)</f>
        <v>1.8090005767418651</v>
      </c>
    </row>
    <row r="357" spans="1:4" x14ac:dyDescent="0.25">
      <c r="A357">
        <v>2.5469970034073599</v>
      </c>
      <c r="B357">
        <v>28.5835108612219</v>
      </c>
      <c r="C357">
        <v>194.284913667648</v>
      </c>
      <c r="D357">
        <f>IF('Predict_time T_RH (#4)'!C$2&lt;99,'model#4_params2'!A357-(('Predict_time T_RH (#4)'!$B$2-4)/'model#4_params2'!B357)^2-('Predict_time T_RH (#4)'!C$2/'model#4_params2'!C357),'model#4_params2'!A357-(('Predict_time T_RH (#4)'!$B$2-4)/'model#4_params2'!B357)^2)</f>
        <v>1.8476310631545148</v>
      </c>
    </row>
    <row r="358" spans="1:4" x14ac:dyDescent="0.25">
      <c r="A358">
        <v>2.2031983205181098</v>
      </c>
      <c r="B358">
        <v>29.609649535732299</v>
      </c>
      <c r="C358">
        <v>503.13873056004599</v>
      </c>
      <c r="D358">
        <f>IF('Predict_time T_RH (#4)'!C$2&lt;99,'model#4_params2'!A358-(('Predict_time T_RH (#4)'!$B$2-4)/'model#4_params2'!B358)^2-('Predict_time T_RH (#4)'!C$2/'model#4_params2'!C358),'model#4_params2'!A358-(('Predict_time T_RH (#4)'!$B$2-4)/'model#4_params2'!B358)^2)</f>
        <v>1.7621403992489999</v>
      </c>
    </row>
    <row r="359" spans="1:4" x14ac:dyDescent="0.25">
      <c r="A359">
        <v>2.2221500611561602</v>
      </c>
      <c r="B359">
        <v>29.404211524295899</v>
      </c>
      <c r="C359">
        <v>666.623010708538</v>
      </c>
      <c r="D359">
        <f>IF('Predict_time T_RH (#4)'!C$2&lt;99,'model#4_params2'!A359-(('Predict_time T_RH (#4)'!$B$2-4)/'model#4_params2'!B359)^2-('Predict_time T_RH (#4)'!C$2/'model#4_params2'!C359),'model#4_params2'!A359-(('Predict_time T_RH (#4)'!$B$2-4)/'model#4_params2'!B359)^2)</f>
        <v>1.8135546375918705</v>
      </c>
    </row>
    <row r="360" spans="1:4" x14ac:dyDescent="0.25">
      <c r="A360">
        <v>2.3121793124125598</v>
      </c>
      <c r="B360">
        <v>28.749146971726201</v>
      </c>
      <c r="C360">
        <v>247.584234325708</v>
      </c>
      <c r="D360">
        <f>IF('Predict_time T_RH (#4)'!C$2&lt;99,'model#4_params2'!A360-(('Predict_time T_RH (#4)'!$B$2-4)/'model#4_params2'!B360)^2-('Predict_time T_RH (#4)'!C$2/'model#4_params2'!C360),'model#4_params2'!A360-(('Predict_time T_RH (#4)'!$B$2-4)/'model#4_params2'!B360)^2)</f>
        <v>1.6995172819855859</v>
      </c>
    </row>
    <row r="361" spans="1:4" x14ac:dyDescent="0.25">
      <c r="A361">
        <v>2.3873806308096102</v>
      </c>
      <c r="B361">
        <v>28.167154208263099</v>
      </c>
      <c r="C361">
        <v>341.05097057553002</v>
      </c>
      <c r="D361">
        <f>IF('Predict_time T_RH (#4)'!C$2&lt;99,'model#4_params2'!A361-(('Predict_time T_RH (#4)'!$B$2-4)/'model#4_params2'!B361)^2-('Predict_time T_RH (#4)'!C$2/'model#4_params2'!C361),'model#4_params2'!A361-(('Predict_time T_RH (#4)'!$B$2-4)/'model#4_params2'!B361)^2)</f>
        <v>1.8448055452878582</v>
      </c>
    </row>
    <row r="362" spans="1:4" x14ac:dyDescent="0.25">
      <c r="A362">
        <v>2.2396153655173099</v>
      </c>
      <c r="B362">
        <v>29.5940673712328</v>
      </c>
      <c r="C362">
        <v>10000</v>
      </c>
      <c r="D362">
        <f>IF('Predict_time T_RH (#4)'!C$2&lt;99,'model#4_params2'!A362-(('Predict_time T_RH (#4)'!$B$2-4)/'model#4_params2'!B362)^2-('Predict_time T_RH (#4)'!C$2/'model#4_params2'!C362),'model#4_params2'!A362-(('Predict_time T_RH (#4)'!$B$2-4)/'model#4_params2'!B362)^2)</f>
        <v>1.9398141313785757</v>
      </c>
    </row>
    <row r="363" spans="1:4" x14ac:dyDescent="0.25">
      <c r="A363">
        <v>2.3491667381050498</v>
      </c>
      <c r="B363">
        <v>28.9471561876788</v>
      </c>
      <c r="C363">
        <v>285.01380209331103</v>
      </c>
      <c r="D363">
        <f>IF('Predict_time T_RH (#4)'!C$2&lt;99,'model#4_params2'!A363-(('Predict_time T_RH (#4)'!$B$2-4)/'model#4_params2'!B363)^2-('Predict_time T_RH (#4)'!C$2/'model#4_params2'!C363),'model#4_params2'!A363-(('Predict_time T_RH (#4)'!$B$2-4)/'model#4_params2'!B363)^2)</f>
        <v>1.7805096692236382</v>
      </c>
    </row>
    <row r="364" spans="1:4" x14ac:dyDescent="0.25">
      <c r="A364">
        <v>2.24997272486879</v>
      </c>
      <c r="B364">
        <v>29.368100790752798</v>
      </c>
      <c r="C364">
        <v>2306.5425758005199</v>
      </c>
      <c r="D364">
        <f>IF('Predict_time T_RH (#4)'!C$2&lt;99,'model#4_params2'!A364-(('Predict_time T_RH (#4)'!$B$2-4)/'model#4_params2'!B364)^2-('Predict_time T_RH (#4)'!C$2/'model#4_params2'!C364),'model#4_params2'!A364-(('Predict_time T_RH (#4)'!$B$2-4)/'model#4_params2'!B364)^2)</f>
        <v>1.9206398869104773</v>
      </c>
    </row>
    <row r="365" spans="1:4" x14ac:dyDescent="0.25">
      <c r="A365">
        <v>2.3398728688405201</v>
      </c>
      <c r="B365">
        <v>29.3252035453432</v>
      </c>
      <c r="C365">
        <v>257.93928843413403</v>
      </c>
      <c r="D365">
        <f>IF('Predict_time T_RH (#4)'!C$2&lt;99,'model#4_params2'!A365-(('Predict_time T_RH (#4)'!$B$2-4)/'model#4_params2'!B365)^2-('Predict_time T_RH (#4)'!C$2/'model#4_params2'!C365),'model#4_params2'!A365-(('Predict_time T_RH (#4)'!$B$2-4)/'model#4_params2'!B365)^2)</f>
        <v>1.7514211259104147</v>
      </c>
    </row>
    <row r="366" spans="1:4" x14ac:dyDescent="0.25">
      <c r="A366">
        <v>2.3641352471001</v>
      </c>
      <c r="B366">
        <v>29.452568065666501</v>
      </c>
      <c r="C366">
        <v>220.18718673416299</v>
      </c>
      <c r="D366">
        <f>IF('Predict_time T_RH (#4)'!C$2&lt;99,'model#4_params2'!A366-(('Predict_time T_RH (#4)'!$B$2-4)/'model#4_params2'!B366)^2-('Predict_time T_RH (#4)'!C$2/'model#4_params2'!C366),'model#4_params2'!A366-(('Predict_time T_RH (#4)'!$B$2-4)/'model#4_params2'!B366)^2)</f>
        <v>1.7283993785831577</v>
      </c>
    </row>
    <row r="367" spans="1:4" x14ac:dyDescent="0.25">
      <c r="A367">
        <v>2.3721431920524298</v>
      </c>
      <c r="B367">
        <v>28.733505172855601</v>
      </c>
      <c r="C367">
        <v>532.80485996355696</v>
      </c>
      <c r="D367">
        <f>IF('Predict_time T_RH (#4)'!C$2&lt;99,'model#4_params2'!A367-(('Predict_time T_RH (#4)'!$B$2-4)/'model#4_params2'!B367)^2-('Predict_time T_RH (#4)'!C$2/'model#4_params2'!C367),'model#4_params2'!A367-(('Predict_time T_RH (#4)'!$B$2-4)/'model#4_params2'!B367)^2)</f>
        <v>1.9213065689059747</v>
      </c>
    </row>
    <row r="368" spans="1:4" x14ac:dyDescent="0.25">
      <c r="A368">
        <v>2.2409767425773501</v>
      </c>
      <c r="B368">
        <v>29.587048253926799</v>
      </c>
      <c r="C368">
        <v>329.45961583184101</v>
      </c>
      <c r="D368">
        <f>IF('Predict_time T_RH (#4)'!C$2&lt;99,'model#4_params2'!A368-(('Predict_time T_RH (#4)'!$B$2-4)/'model#4_params2'!B368)^2-('Predict_time T_RH (#4)'!C$2/'model#4_params2'!C368),'model#4_params2'!A368-(('Predict_time T_RH (#4)'!$B$2-4)/'model#4_params2'!B368)^2)</f>
        <v>1.7208913000423811</v>
      </c>
    </row>
    <row r="369" spans="1:4" x14ac:dyDescent="0.25">
      <c r="A369">
        <v>2.21143214808601</v>
      </c>
      <c r="B369">
        <v>29.6533979753452</v>
      </c>
      <c r="C369">
        <v>791.30036482736102</v>
      </c>
      <c r="D369">
        <f>IF('Predict_time T_RH (#4)'!C$2&lt;99,'model#4_params2'!A369-(('Predict_time T_RH (#4)'!$B$2-4)/'model#4_params2'!B369)^2-('Predict_time T_RH (#4)'!C$2/'model#4_params2'!C369),'model#4_params2'!A369-(('Predict_time T_RH (#4)'!$B$2-4)/'model#4_params2'!B369)^2)</f>
        <v>1.8255187212513624</v>
      </c>
    </row>
    <row r="370" spans="1:4" x14ac:dyDescent="0.25">
      <c r="A370">
        <v>2.3013498454571399</v>
      </c>
      <c r="B370">
        <v>29.1943174863457</v>
      </c>
      <c r="C370">
        <v>343.02835775979099</v>
      </c>
      <c r="D370">
        <f>IF('Predict_time T_RH (#4)'!C$2&lt;99,'model#4_params2'!A370-(('Predict_time T_RH (#4)'!$B$2-4)/'model#4_params2'!B370)^2-('Predict_time T_RH (#4)'!C$2/'model#4_params2'!C370),'model#4_params2'!A370-(('Predict_time T_RH (#4)'!$B$2-4)/'model#4_params2'!B370)^2)</f>
        <v>1.7823481883518431</v>
      </c>
    </row>
    <row r="371" spans="1:4" x14ac:dyDescent="0.25">
      <c r="A371">
        <v>2.2734532228505402</v>
      </c>
      <c r="B371">
        <v>30.110528944478801</v>
      </c>
      <c r="C371">
        <v>286.96171353795302</v>
      </c>
      <c r="D371">
        <f>IF('Predict_time T_RH (#4)'!C$2&lt;99,'model#4_params2'!A371-(('Predict_time T_RH (#4)'!$B$2-4)/'model#4_params2'!B371)^2-('Predict_time T_RH (#4)'!C$2/'model#4_params2'!C371),'model#4_params2'!A371-(('Predict_time T_RH (#4)'!$B$2-4)/'model#4_params2'!B371)^2)</f>
        <v>1.7297343004421284</v>
      </c>
    </row>
    <row r="372" spans="1:4" x14ac:dyDescent="0.25">
      <c r="A372">
        <v>2.2953082948445598</v>
      </c>
      <c r="B372">
        <v>28.902594745011601</v>
      </c>
      <c r="C372">
        <v>339.57054965241798</v>
      </c>
      <c r="D372">
        <f>IF('Predict_time T_RH (#4)'!C$2&lt;99,'model#4_params2'!A372-(('Predict_time T_RH (#4)'!$B$2-4)/'model#4_params2'!B372)^2-('Predict_time T_RH (#4)'!C$2/'model#4_params2'!C372),'model#4_params2'!A372-(('Predict_time T_RH (#4)'!$B$2-4)/'model#4_params2'!B372)^2)</f>
        <v>1.7679863761468544</v>
      </c>
    </row>
    <row r="373" spans="1:4" x14ac:dyDescent="0.25">
      <c r="A373">
        <v>2.3332227988923102</v>
      </c>
      <c r="B373">
        <v>29.463329566741201</v>
      </c>
      <c r="C373">
        <v>247.85981841261801</v>
      </c>
      <c r="D373">
        <f>IF('Predict_time T_RH (#4)'!C$2&lt;99,'model#4_params2'!A373-(('Predict_time T_RH (#4)'!$B$2-4)/'model#4_params2'!B373)^2-('Predict_time T_RH (#4)'!C$2/'model#4_params2'!C373),'model#4_params2'!A373-(('Predict_time T_RH (#4)'!$B$2-4)/'model#4_params2'!B373)^2)</f>
        <v>1.7357313559303376</v>
      </c>
    </row>
    <row r="374" spans="1:4" x14ac:dyDescent="0.25">
      <c r="A374">
        <v>2.25343344465634</v>
      </c>
      <c r="B374">
        <v>29.410323764516001</v>
      </c>
      <c r="C374">
        <v>366.60444474622801</v>
      </c>
      <c r="D374">
        <f>IF('Predict_time T_RH (#4)'!C$2&lt;99,'model#4_params2'!A374-(('Predict_time T_RH (#4)'!$B$2-4)/'model#4_params2'!B374)^2-('Predict_time T_RH (#4)'!C$2/'model#4_params2'!C374),'model#4_params2'!A374-(('Predict_time T_RH (#4)'!$B$2-4)/'model#4_params2'!B374)^2)</f>
        <v>1.7528882745162677</v>
      </c>
    </row>
    <row r="375" spans="1:4" x14ac:dyDescent="0.25">
      <c r="A375">
        <v>2.3259864659157299</v>
      </c>
      <c r="B375">
        <v>29.263444924471798</v>
      </c>
      <c r="C375">
        <v>223.81789769825701</v>
      </c>
      <c r="D375">
        <f>IF('Predict_time T_RH (#4)'!C$2&lt;99,'model#4_params2'!A375-(('Predict_time T_RH (#4)'!$B$2-4)/'model#4_params2'!B375)^2-('Predict_time T_RH (#4)'!C$2/'model#4_params2'!C375),'model#4_params2'!A375-(('Predict_time T_RH (#4)'!$B$2-4)/'model#4_params2'!B375)^2)</f>
        <v>1.6919491552559589</v>
      </c>
    </row>
    <row r="376" spans="1:4" x14ac:dyDescent="0.25">
      <c r="A376">
        <v>2.1561882834794002</v>
      </c>
      <c r="B376">
        <v>30.532770679202098</v>
      </c>
      <c r="C376">
        <v>465.94970777464698</v>
      </c>
      <c r="D376">
        <f>IF('Predict_time T_RH (#4)'!C$2&lt;99,'model#4_params2'!A376-(('Predict_time T_RH (#4)'!$B$2-4)/'model#4_params2'!B376)^2-('Predict_time T_RH (#4)'!C$2/'model#4_params2'!C376),'model#4_params2'!A376-(('Predict_time T_RH (#4)'!$B$2-4)/'model#4_params2'!B376)^2)</f>
        <v>1.7206222795222099</v>
      </c>
    </row>
    <row r="377" spans="1:4" x14ac:dyDescent="0.25">
      <c r="A377">
        <v>2.45599956352945</v>
      </c>
      <c r="B377">
        <v>28.406919221884099</v>
      </c>
      <c r="C377">
        <v>209.565648218755</v>
      </c>
      <c r="D377">
        <f>IF('Predict_time T_RH (#4)'!C$2&lt;99,'model#4_params2'!A377-(('Predict_time T_RH (#4)'!$B$2-4)/'model#4_params2'!B377)^2-('Predict_time T_RH (#4)'!C$2/'model#4_params2'!C377),'model#4_params2'!A377-(('Predict_time T_RH (#4)'!$B$2-4)/'model#4_params2'!B377)^2)</f>
        <v>1.7808737414766864</v>
      </c>
    </row>
    <row r="378" spans="1:4" x14ac:dyDescent="0.25">
      <c r="A378">
        <v>2.3197648355712901</v>
      </c>
      <c r="B378">
        <v>28.897267431549501</v>
      </c>
      <c r="C378">
        <v>236.66159014617801</v>
      </c>
      <c r="D378">
        <f>IF('Predict_time T_RH (#4)'!C$2&lt;99,'model#4_params2'!A378-(('Predict_time T_RH (#4)'!$B$2-4)/'model#4_params2'!B378)^2-('Predict_time T_RH (#4)'!C$2/'model#4_params2'!C378),'model#4_params2'!A378-(('Predict_time T_RH (#4)'!$B$2-4)/'model#4_params2'!B378)^2)</f>
        <v>1.6962889185750998</v>
      </c>
    </row>
    <row r="379" spans="1:4" x14ac:dyDescent="0.25">
      <c r="A379">
        <v>2.340137907451</v>
      </c>
      <c r="B379">
        <v>28.5731558046845</v>
      </c>
      <c r="C379">
        <v>221.065687463427</v>
      </c>
      <c r="D379">
        <f>IF('Predict_time T_RH (#4)'!C$2&lt;99,'model#4_params2'!A379-(('Predict_time T_RH (#4)'!$B$2-4)/'model#4_params2'!B379)^2-('Predict_time T_RH (#4)'!C$2/'model#4_params2'!C379),'model#4_params2'!A379-(('Predict_time T_RH (#4)'!$B$2-4)/'model#4_params2'!B379)^2)</f>
        <v>1.6873101437746483</v>
      </c>
    </row>
    <row r="380" spans="1:4" x14ac:dyDescent="0.25">
      <c r="A380">
        <v>2.1887535670288401</v>
      </c>
      <c r="B380">
        <v>29.548789366908899</v>
      </c>
      <c r="C380">
        <v>893.83600181883901</v>
      </c>
      <c r="D380">
        <f>IF('Predict_time T_RH (#4)'!C$2&lt;99,'model#4_params2'!A380-(('Predict_time T_RH (#4)'!$B$2-4)/'model#4_params2'!B380)^2-('Predict_time T_RH (#4)'!C$2/'model#4_params2'!C380),'model#4_params2'!A380-(('Predict_time T_RH (#4)'!$B$2-4)/'model#4_params2'!B380)^2)</f>
        <v>1.8116478426070426</v>
      </c>
    </row>
    <row r="381" spans="1:4" x14ac:dyDescent="0.25">
      <c r="A381">
        <v>2.3154756703869301</v>
      </c>
      <c r="B381">
        <v>29.4103090277669</v>
      </c>
      <c r="C381">
        <v>352.24834546680597</v>
      </c>
      <c r="D381">
        <f>IF('Predict_time T_RH (#4)'!C$2&lt;99,'model#4_params2'!A381-(('Predict_time T_RH (#4)'!$B$2-4)/'model#4_params2'!B381)^2-('Predict_time T_RH (#4)'!C$2/'model#4_params2'!C381),'model#4_params2'!A381-(('Predict_time T_RH (#4)'!$B$2-4)/'model#4_params2'!B381)^2)</f>
        <v>1.8065924121886763</v>
      </c>
    </row>
    <row r="382" spans="1:4" x14ac:dyDescent="0.25">
      <c r="A382">
        <v>2.3739140025321301</v>
      </c>
      <c r="B382">
        <v>28.8418566529995</v>
      </c>
      <c r="C382">
        <v>231.05592067128899</v>
      </c>
      <c r="D382">
        <f>IF('Predict_time T_RH (#4)'!C$2&lt;99,'model#4_params2'!A382-(('Predict_time T_RH (#4)'!$B$2-4)/'model#4_params2'!B382)^2-('Predict_time T_RH (#4)'!C$2/'model#4_params2'!C382),'model#4_params2'!A382-(('Predict_time T_RH (#4)'!$B$2-4)/'model#4_params2'!B382)^2)</f>
        <v>1.7415704625367137</v>
      </c>
    </row>
    <row r="383" spans="1:4" x14ac:dyDescent="0.25">
      <c r="A383">
        <v>2.3178696088483801</v>
      </c>
      <c r="B383">
        <v>29.062345761826801</v>
      </c>
      <c r="C383">
        <v>267.46857457261399</v>
      </c>
      <c r="D383">
        <f>IF('Predict_time T_RH (#4)'!C$2&lt;99,'model#4_params2'!A383-(('Predict_time T_RH (#4)'!$B$2-4)/'model#4_params2'!B383)^2-('Predict_time T_RH (#4)'!C$2/'model#4_params2'!C383),'model#4_params2'!A383-(('Predict_time T_RH (#4)'!$B$2-4)/'model#4_params2'!B383)^2)</f>
        <v>1.7343679313666505</v>
      </c>
    </row>
    <row r="384" spans="1:4" x14ac:dyDescent="0.25">
      <c r="A384">
        <v>2.2939358798998799</v>
      </c>
      <c r="B384">
        <v>28.892048402582802</v>
      </c>
      <c r="C384">
        <v>405.40021604487498</v>
      </c>
      <c r="D384">
        <f>IF('Predict_time T_RH (#4)'!C$2&lt;99,'model#4_params2'!A384-(('Predict_time T_RH (#4)'!$B$2-4)/'model#4_params2'!B384)^2-('Predict_time T_RH (#4)'!C$2/'model#4_params2'!C384),'model#4_params2'!A384-(('Predict_time T_RH (#4)'!$B$2-4)/'model#4_params2'!B384)^2)</f>
        <v>1.8022550348189286</v>
      </c>
    </row>
    <row r="385" spans="1:4" x14ac:dyDescent="0.25">
      <c r="A385">
        <v>2.3948911019412198</v>
      </c>
      <c r="B385">
        <v>28.511211102408499</v>
      </c>
      <c r="C385">
        <v>271.81297271891998</v>
      </c>
      <c r="D385">
        <f>IF('Predict_time T_RH (#4)'!C$2&lt;99,'model#4_params2'!A385-(('Predict_time T_RH (#4)'!$B$2-4)/'model#4_params2'!B385)^2-('Predict_time T_RH (#4)'!C$2/'model#4_params2'!C385),'model#4_params2'!A385-(('Predict_time T_RH (#4)'!$B$2-4)/'model#4_params2'!B385)^2)</f>
        <v>1.8040399969847356</v>
      </c>
    </row>
    <row r="386" spans="1:4" x14ac:dyDescent="0.25">
      <c r="A386">
        <v>2.34681939992026</v>
      </c>
      <c r="B386">
        <v>28.733541326005199</v>
      </c>
      <c r="C386">
        <v>380.227214290071</v>
      </c>
      <c r="D386">
        <f>IF('Predict_time T_RH (#4)'!C$2&lt;99,'model#4_params2'!A386-(('Predict_time T_RH (#4)'!$B$2-4)/'model#4_params2'!B386)^2-('Predict_time T_RH (#4)'!C$2/'model#4_params2'!C386),'model#4_params2'!A386-(('Predict_time T_RH (#4)'!$B$2-4)/'model#4_params2'!B386)^2)</f>
        <v>1.8394975602150871</v>
      </c>
    </row>
    <row r="387" spans="1:4" x14ac:dyDescent="0.25">
      <c r="A387">
        <v>2.2174960429688402</v>
      </c>
      <c r="B387">
        <v>29.6363247929173</v>
      </c>
      <c r="C387">
        <v>10000</v>
      </c>
      <c r="D387">
        <f>IF('Predict_time T_RH (#4)'!C$2&lt;99,'model#4_params2'!A387-(('Predict_time T_RH (#4)'!$B$2-4)/'model#4_params2'!B387)^2-('Predict_time T_RH (#4)'!C$2/'model#4_params2'!C387),'model#4_params2'!A387-(('Predict_time T_RH (#4)'!$B$2-4)/'model#4_params2'!B387)^2)</f>
        <v>1.9185277792151185</v>
      </c>
    </row>
    <row r="388" spans="1:4" x14ac:dyDescent="0.25">
      <c r="A388">
        <v>2.3067870354745801</v>
      </c>
      <c r="B388">
        <v>29.697081571530401</v>
      </c>
      <c r="C388">
        <v>205.27448464659901</v>
      </c>
      <c r="D388">
        <f>IF('Predict_time T_RH (#4)'!C$2&lt;99,'model#4_params2'!A388-(('Predict_time T_RH (#4)'!$B$2-4)/'model#4_params2'!B388)^2-('Predict_time T_RH (#4)'!C$2/'model#4_params2'!C388),'model#4_params2'!A388-(('Predict_time T_RH (#4)'!$B$2-4)/'model#4_params2'!B388)^2)</f>
        <v>1.6511457181624882</v>
      </c>
    </row>
    <row r="389" spans="1:4" x14ac:dyDescent="0.25">
      <c r="A389">
        <v>2.3369816258868799</v>
      </c>
      <c r="B389">
        <v>28.515059165958998</v>
      </c>
      <c r="C389">
        <v>453.63607219058002</v>
      </c>
      <c r="D389">
        <f>IF('Predict_time T_RH (#4)'!C$2&lt;99,'model#4_params2'!A389-(('Predict_time T_RH (#4)'!$B$2-4)/'model#4_params2'!B389)^2-('Predict_time T_RH (#4)'!C$2/'model#4_params2'!C389),'model#4_params2'!A389-(('Predict_time T_RH (#4)'!$B$2-4)/'model#4_params2'!B389)^2)</f>
        <v>1.8568097654824356</v>
      </c>
    </row>
    <row r="390" spans="1:4" x14ac:dyDescent="0.25">
      <c r="A390">
        <v>2.2133872733582201</v>
      </c>
      <c r="B390">
        <v>30.068921923784</v>
      </c>
      <c r="C390">
        <v>596.09936223581997</v>
      </c>
      <c r="D390">
        <f>IF('Predict_time T_RH (#4)'!C$2&lt;99,'model#4_params2'!A390-(('Predict_time T_RH (#4)'!$B$2-4)/'model#4_params2'!B390)^2-('Predict_time T_RH (#4)'!C$2/'model#4_params2'!C390),'model#4_params2'!A390-(('Predict_time T_RH (#4)'!$B$2-4)/'model#4_params2'!B390)^2)</f>
        <v>1.8044273522207801</v>
      </c>
    </row>
    <row r="391" spans="1:4" x14ac:dyDescent="0.25">
      <c r="A391">
        <v>2.21529687092869</v>
      </c>
      <c r="B391">
        <v>29.490126362548999</v>
      </c>
      <c r="C391">
        <v>694.49585034204802</v>
      </c>
      <c r="D391">
        <f>IF('Predict_time T_RH (#4)'!C$2&lt;99,'model#4_params2'!A391-(('Predict_time T_RH (#4)'!$B$2-4)/'model#4_params2'!B391)^2-('Predict_time T_RH (#4)'!C$2/'model#4_params2'!C391),'model#4_params2'!A391-(('Predict_time T_RH (#4)'!$B$2-4)/'model#4_params2'!B391)^2)</f>
        <v>1.8129395076079347</v>
      </c>
    </row>
    <row r="392" spans="1:4" x14ac:dyDescent="0.25">
      <c r="A392">
        <v>2.31587757802318</v>
      </c>
      <c r="B392">
        <v>28.883423461804998</v>
      </c>
      <c r="C392">
        <v>173.15611813755601</v>
      </c>
      <c r="D392">
        <f>IF('Predict_time T_RH (#4)'!C$2&lt;99,'model#4_params2'!A392-(('Predict_time T_RH (#4)'!$B$2-4)/'model#4_params2'!B392)^2-('Predict_time T_RH (#4)'!C$2/'model#4_params2'!C392),'model#4_params2'!A392-(('Predict_time T_RH (#4)'!$B$2-4)/'model#4_params2'!B392)^2)</f>
        <v>1.5758807748213162</v>
      </c>
    </row>
    <row r="393" spans="1:4" x14ac:dyDescent="0.25">
      <c r="A393">
        <v>2.1264921004647701</v>
      </c>
      <c r="B393">
        <v>29.740577658937699</v>
      </c>
      <c r="C393">
        <v>941.50179322241502</v>
      </c>
      <c r="D393">
        <f>IF('Predict_time T_RH (#4)'!C$2&lt;99,'model#4_params2'!A393-(('Predict_time T_RH (#4)'!$B$2-4)/'model#4_params2'!B393)^2-('Predict_time T_RH (#4)'!C$2/'model#4_params2'!C393),'model#4_params2'!A393-(('Predict_time T_RH (#4)'!$B$2-4)/'model#4_params2'!B393)^2)</f>
        <v>1.7574037205785786</v>
      </c>
    </row>
    <row r="394" spans="1:4" x14ac:dyDescent="0.25">
      <c r="A394">
        <v>2.37946038512588</v>
      </c>
      <c r="B394">
        <v>28.098270455881799</v>
      </c>
      <c r="C394">
        <v>383.12008253727498</v>
      </c>
      <c r="D394">
        <f>IF('Predict_time T_RH (#4)'!C$2&lt;99,'model#4_params2'!A394-(('Predict_time T_RH (#4)'!$B$2-4)/'model#4_params2'!B394)^2-('Predict_time T_RH (#4)'!C$2/'model#4_params2'!C394),'model#4_params2'!A394-(('Predict_time T_RH (#4)'!$B$2-4)/'model#4_params2'!B394)^2)</f>
        <v>1.8594487080104778</v>
      </c>
    </row>
    <row r="395" spans="1:4" x14ac:dyDescent="0.25">
      <c r="A395">
        <v>2.2977935926883499</v>
      </c>
      <c r="B395">
        <v>28.412844368496302</v>
      </c>
      <c r="C395">
        <v>314.33640956230101</v>
      </c>
      <c r="D395">
        <f>IF('Predict_time T_RH (#4)'!C$2&lt;99,'model#4_params2'!A395-(('Predict_time T_RH (#4)'!$B$2-4)/'model#4_params2'!B395)^2-('Predict_time T_RH (#4)'!C$2/'model#4_params2'!C395),'model#4_params2'!A395-(('Predict_time T_RH (#4)'!$B$2-4)/'model#4_params2'!B395)^2)</f>
        <v>1.7420852755632665</v>
      </c>
    </row>
    <row r="396" spans="1:4" x14ac:dyDescent="0.25">
      <c r="A396">
        <v>2.2794923775378</v>
      </c>
      <c r="B396">
        <v>29.392792691593701</v>
      </c>
      <c r="C396">
        <v>313.17922942890101</v>
      </c>
      <c r="D396">
        <f>IF('Predict_time T_RH (#4)'!C$2&lt;99,'model#4_params2'!A396-(('Predict_time T_RH (#4)'!$B$2-4)/'model#4_params2'!B396)^2-('Predict_time T_RH (#4)'!C$2/'model#4_params2'!C396),'model#4_params2'!A396-(('Predict_time T_RH (#4)'!$B$2-4)/'model#4_params2'!B396)^2)</f>
        <v>1.7436947385168364</v>
      </c>
    </row>
    <row r="397" spans="1:4" x14ac:dyDescent="0.25">
      <c r="A397">
        <v>2.3205093751892898</v>
      </c>
      <c r="B397">
        <v>28.492462226986401</v>
      </c>
      <c r="C397">
        <v>550.44613156700802</v>
      </c>
      <c r="D397">
        <f>IF('Predict_time T_RH (#4)'!C$2&lt;99,'model#4_params2'!A397-(('Predict_time T_RH (#4)'!$B$2-4)/'model#4_params2'!B397)^2-('Predict_time T_RH (#4)'!C$2/'model#4_params2'!C397),'model#4_params2'!A397-(('Predict_time T_RH (#4)'!$B$2-4)/'model#4_params2'!B397)^2)</f>
        <v>1.8689155780401361</v>
      </c>
    </row>
    <row r="398" spans="1:4" x14ac:dyDescent="0.25">
      <c r="A398">
        <v>2.30091040068063</v>
      </c>
      <c r="B398">
        <v>29.3702240030347</v>
      </c>
      <c r="C398">
        <v>250.64866275802399</v>
      </c>
      <c r="D398">
        <f>IF('Predict_time T_RH (#4)'!C$2&lt;99,'model#4_params2'!A398-(('Predict_time T_RH (#4)'!$B$2-4)/'model#4_params2'!B398)^2-('Predict_time T_RH (#4)'!C$2/'model#4_params2'!C398),'model#4_params2'!A398-(('Predict_time T_RH (#4)'!$B$2-4)/'model#4_params2'!B398)^2)</f>
        <v>1.7049130567054969</v>
      </c>
    </row>
    <row r="399" spans="1:4" x14ac:dyDescent="0.25">
      <c r="A399">
        <v>2.2638385756703499</v>
      </c>
      <c r="B399">
        <v>29.376154568052399</v>
      </c>
      <c r="C399">
        <v>757.44671485883998</v>
      </c>
      <c r="D399">
        <f>IF('Predict_time T_RH (#4)'!C$2&lt;99,'model#4_params2'!A399-(('Predict_time T_RH (#4)'!$B$2-4)/'model#4_params2'!B399)^2-('Predict_time T_RH (#4)'!C$2/'model#4_params2'!C399),'model#4_params2'!A399-(('Predict_time T_RH (#4)'!$B$2-4)/'model#4_params2'!B399)^2)</f>
        <v>1.868167800071985</v>
      </c>
    </row>
    <row r="400" spans="1:4" x14ac:dyDescent="0.25">
      <c r="A400">
        <v>2.4527227027009002</v>
      </c>
      <c r="B400">
        <v>28.707346492827899</v>
      </c>
      <c r="C400">
        <v>204.920736570641</v>
      </c>
      <c r="D400">
        <f>IF('Predict_time T_RH (#4)'!C$2&lt;99,'model#4_params2'!A400-(('Predict_time T_RH (#4)'!$B$2-4)/'model#4_params2'!B400)^2-('Predict_time T_RH (#4)'!C$2/'model#4_params2'!C400),'model#4_params2'!A400-(('Predict_time T_RH (#4)'!$B$2-4)/'model#4_params2'!B400)^2)</f>
        <v>1.7760900457175444</v>
      </c>
    </row>
    <row r="401" spans="1:4" x14ac:dyDescent="0.25">
      <c r="A401">
        <v>2.3183948167098598</v>
      </c>
      <c r="B401">
        <v>28.723399330796799</v>
      </c>
      <c r="C401">
        <v>294.604832442673</v>
      </c>
      <c r="D401">
        <f>IF('Predict_time T_RH (#4)'!C$2&lt;99,'model#4_params2'!A401-(('Predict_time T_RH (#4)'!$B$2-4)/'model#4_params2'!B401)^2-('Predict_time T_RH (#4)'!C$2/'model#4_params2'!C401),'model#4_params2'!A401-(('Predict_time T_RH (#4)'!$B$2-4)/'model#4_params2'!B401)^2)</f>
        <v>1.7535261409082479</v>
      </c>
    </row>
    <row r="402" spans="1:4" x14ac:dyDescent="0.25">
      <c r="A402">
        <v>2.2989405621521901</v>
      </c>
      <c r="B402">
        <v>29.576975053642599</v>
      </c>
      <c r="C402">
        <v>547.20792143889901</v>
      </c>
      <c r="D402">
        <f>IF('Predict_time T_RH (#4)'!C$2&lt;99,'model#4_params2'!A402-(('Predict_time T_RH (#4)'!$B$2-4)/'model#4_params2'!B402)^2-('Predict_time T_RH (#4)'!C$2/'model#4_params2'!C402),'model#4_params2'!A402-(('Predict_time T_RH (#4)'!$B$2-4)/'model#4_params2'!B402)^2)</f>
        <v>1.8692419735116561</v>
      </c>
    </row>
    <row r="403" spans="1:4" x14ac:dyDescent="0.25">
      <c r="A403">
        <v>2.27874031207863</v>
      </c>
      <c r="B403">
        <v>29.263190519736401</v>
      </c>
      <c r="C403">
        <v>431.051167341434</v>
      </c>
      <c r="D403">
        <f>IF('Predict_time T_RH (#4)'!C$2&lt;99,'model#4_params2'!A403-(('Predict_time T_RH (#4)'!$B$2-4)/'model#4_params2'!B403)^2-('Predict_time T_RH (#4)'!C$2/'model#4_params2'!C403),'model#4_params2'!A403-(('Predict_time T_RH (#4)'!$B$2-4)/'model#4_params2'!B403)^2)</f>
        <v>1.8057983838914675</v>
      </c>
    </row>
    <row r="404" spans="1:4" x14ac:dyDescent="0.25">
      <c r="A404">
        <v>2.3094208022184999</v>
      </c>
      <c r="B404">
        <v>28.7407119820435</v>
      </c>
      <c r="C404">
        <v>713.72251199807397</v>
      </c>
      <c r="D404">
        <f>IF('Predict_time T_RH (#4)'!C$2&lt;99,'model#4_params2'!A404-(('Predict_time T_RH (#4)'!$B$2-4)/'model#4_params2'!B404)^2-('Predict_time T_RH (#4)'!C$2/'model#4_params2'!C404),'model#4_params2'!A404-(('Predict_time T_RH (#4)'!$B$2-4)/'model#4_params2'!B404)^2)</f>
        <v>1.8944212880952231</v>
      </c>
    </row>
    <row r="405" spans="1:4" x14ac:dyDescent="0.25">
      <c r="A405">
        <v>2.2618988940764102</v>
      </c>
      <c r="B405">
        <v>29.551861154452801</v>
      </c>
      <c r="C405">
        <v>252.40001152550201</v>
      </c>
      <c r="D405">
        <f>IF('Predict_time T_RH (#4)'!C$2&lt;99,'model#4_params2'!A405-(('Predict_time T_RH (#4)'!$B$2-4)/'model#4_params2'!B405)^2-('Predict_time T_RH (#4)'!C$2/'model#4_params2'!C405),'model#4_params2'!A405-(('Predict_time T_RH (#4)'!$B$2-4)/'model#4_params2'!B405)^2)</f>
        <v>1.6716147580088654</v>
      </c>
    </row>
    <row r="406" spans="1:4" x14ac:dyDescent="0.25">
      <c r="A406">
        <v>2.2652222392252299</v>
      </c>
      <c r="B406">
        <v>29.740549789994098</v>
      </c>
      <c r="C406">
        <v>419.41607484710602</v>
      </c>
      <c r="D406">
        <f>IF('Predict_time T_RH (#4)'!C$2&lt;99,'model#4_params2'!A406-(('Predict_time T_RH (#4)'!$B$2-4)/'model#4_params2'!B406)^2-('Predict_time T_RH (#4)'!C$2/'model#4_params2'!C406),'model#4_params2'!A406-(('Predict_time T_RH (#4)'!$B$2-4)/'model#4_params2'!B406)^2)</f>
        <v>1.7969732403062622</v>
      </c>
    </row>
    <row r="407" spans="1:4" x14ac:dyDescent="0.25">
      <c r="A407">
        <v>2.2018319560477999</v>
      </c>
      <c r="B407">
        <v>29.5360927077027</v>
      </c>
      <c r="C407">
        <v>10000</v>
      </c>
      <c r="D407">
        <f>IF('Predict_time T_RH (#4)'!C$2&lt;99,'model#4_params2'!A407-(('Predict_time T_RH (#4)'!$B$2-4)/'model#4_params2'!B407)^2-('Predict_time T_RH (#4)'!C$2/'model#4_params2'!C407),'model#4_params2'!A407-(('Predict_time T_RH (#4)'!$B$2-4)/'model#4_params2'!B407)^2)</f>
        <v>1.9008821138595466</v>
      </c>
    </row>
    <row r="408" spans="1:4" x14ac:dyDescent="0.25">
      <c r="A408">
        <v>2.3105179803160598</v>
      </c>
      <c r="B408">
        <v>28.906280833252801</v>
      </c>
      <c r="C408">
        <v>360.72127232836402</v>
      </c>
      <c r="D408">
        <f>IF('Predict_time T_RH (#4)'!C$2&lt;99,'model#4_params2'!A408-(('Predict_time T_RH (#4)'!$B$2-4)/'model#4_params2'!B408)^2-('Predict_time T_RH (#4)'!C$2/'model#4_params2'!C408),'model#4_params2'!A408-(('Predict_time T_RH (#4)'!$B$2-4)/'model#4_params2'!B408)^2)</f>
        <v>1.7962246593014435</v>
      </c>
    </row>
    <row r="409" spans="1:4" x14ac:dyDescent="0.25">
      <c r="A409">
        <v>2.1137823848698298</v>
      </c>
      <c r="B409">
        <v>30.418421168075199</v>
      </c>
      <c r="C409">
        <v>368.73886371485202</v>
      </c>
      <c r="D409">
        <f>IF('Predict_time T_RH (#4)'!C$2&lt;99,'model#4_params2'!A409-(('Predict_time T_RH (#4)'!$B$2-4)/'model#4_params2'!B409)^2-('Predict_time T_RH (#4)'!C$2/'model#4_params2'!C409),'model#4_params2'!A409-(('Predict_time T_RH (#4)'!$B$2-4)/'model#4_params2'!B409)^2)</f>
        <v>1.6337135082603078</v>
      </c>
    </row>
    <row r="410" spans="1:4" x14ac:dyDescent="0.25">
      <c r="A410">
        <v>2.2507411919453402</v>
      </c>
      <c r="B410">
        <v>29.504479528048201</v>
      </c>
      <c r="C410">
        <v>549.88574723937495</v>
      </c>
      <c r="D410">
        <f>IF('Predict_time T_RH (#4)'!C$2&lt;99,'model#4_params2'!A410-(('Predict_time T_RH (#4)'!$B$2-4)/'model#4_params2'!B410)^2-('Predict_time T_RH (#4)'!C$2/'model#4_params2'!C410),'model#4_params2'!A410-(('Predict_time T_RH (#4)'!$B$2-4)/'model#4_params2'!B410)^2)</f>
        <v>1.820270197779531</v>
      </c>
    </row>
    <row r="411" spans="1:4" x14ac:dyDescent="0.25">
      <c r="A411">
        <v>2.3602965481212501</v>
      </c>
      <c r="B411">
        <v>28.730894359016599</v>
      </c>
      <c r="C411">
        <v>225.86935969573199</v>
      </c>
      <c r="D411">
        <f>IF('Predict_time T_RH (#4)'!C$2&lt;99,'model#4_params2'!A411-(('Predict_time T_RH (#4)'!$B$2-4)/'model#4_params2'!B411)^2-('Predict_time T_RH (#4)'!C$2/'model#4_params2'!C411),'model#4_params2'!A411-(('Predict_time T_RH (#4)'!$B$2-4)/'model#4_params2'!B411)^2)</f>
        <v>1.718117700609548</v>
      </c>
    </row>
    <row r="412" spans="1:4" x14ac:dyDescent="0.25">
      <c r="A412">
        <v>2.3451823631698598</v>
      </c>
      <c r="B412">
        <v>28.8096309151857</v>
      </c>
      <c r="C412">
        <v>791.09603132063296</v>
      </c>
      <c r="D412">
        <f>IF('Predict_time T_RH (#4)'!C$2&lt;99,'model#4_params2'!A412-(('Predict_time T_RH (#4)'!$B$2-4)/'model#4_params2'!B412)^2-('Predict_time T_RH (#4)'!C$2/'model#4_params2'!C412),'model#4_params2'!A412-(('Predict_time T_RH (#4)'!$B$2-4)/'model#4_params2'!B412)^2)</f>
        <v>1.9419415303810794</v>
      </c>
    </row>
    <row r="413" spans="1:4" x14ac:dyDescent="0.25">
      <c r="A413">
        <v>2.2446779455578101</v>
      </c>
      <c r="B413">
        <v>29.1698380721859</v>
      </c>
      <c r="C413">
        <v>823.74760247313202</v>
      </c>
      <c r="D413">
        <f>IF('Predict_time T_RH (#4)'!C$2&lt;99,'model#4_params2'!A413-(('Predict_time T_RH (#4)'!$B$2-4)/'model#4_params2'!B413)^2-('Predict_time T_RH (#4)'!C$2/'model#4_params2'!C413),'model#4_params2'!A413-(('Predict_time T_RH (#4)'!$B$2-4)/'model#4_params2'!B413)^2)</f>
        <v>1.8527654593963818</v>
      </c>
    </row>
    <row r="414" spans="1:4" x14ac:dyDescent="0.25">
      <c r="A414">
        <v>2.3368400966166698</v>
      </c>
      <c r="B414">
        <v>29.238986189470801</v>
      </c>
      <c r="C414">
        <v>706.63330778732404</v>
      </c>
      <c r="D414">
        <f>IF('Predict_time T_RH (#4)'!C$2&lt;99,'model#4_params2'!A414-(('Predict_time T_RH (#4)'!$B$2-4)/'model#4_params2'!B414)^2-('Predict_time T_RH (#4)'!C$2/'model#4_params2'!C414),'model#4_params2'!A414-(('Predict_time T_RH (#4)'!$B$2-4)/'model#4_params2'!B414)^2)</f>
        <v>1.9312591973323419</v>
      </c>
    </row>
    <row r="415" spans="1:4" x14ac:dyDescent="0.25">
      <c r="A415">
        <v>2.4297503828600902</v>
      </c>
      <c r="B415">
        <v>28.618684893880801</v>
      </c>
      <c r="C415">
        <v>234.00800354896299</v>
      </c>
      <c r="D415">
        <f>IF('Predict_time T_RH (#4)'!C$2&lt;99,'model#4_params2'!A415-(('Predict_time T_RH (#4)'!$B$2-4)/'model#4_params2'!B415)^2-('Predict_time T_RH (#4)'!C$2/'model#4_params2'!C415),'model#4_params2'!A415-(('Predict_time T_RH (#4)'!$B$2-4)/'model#4_params2'!B415)^2)</f>
        <v>1.7966833273188703</v>
      </c>
    </row>
    <row r="416" spans="1:4" x14ac:dyDescent="0.25">
      <c r="A416">
        <v>2.3769110908002502</v>
      </c>
      <c r="B416">
        <v>28.600824980098999</v>
      </c>
      <c r="C416">
        <v>371.94773088556298</v>
      </c>
      <c r="D416">
        <f>IF('Predict_time T_RH (#4)'!C$2&lt;99,'model#4_params2'!A416-(('Predict_time T_RH (#4)'!$B$2-4)/'model#4_params2'!B416)^2-('Predict_time T_RH (#4)'!C$2/'model#4_params2'!C416),'model#4_params2'!A416-(('Predict_time T_RH (#4)'!$B$2-4)/'model#4_params2'!B416)^2)</f>
        <v>1.8623141707060333</v>
      </c>
    </row>
    <row r="417" spans="1:4" x14ac:dyDescent="0.25">
      <c r="A417">
        <v>2.4012331499463202</v>
      </c>
      <c r="B417">
        <v>28.380232710583201</v>
      </c>
      <c r="C417">
        <v>222.312601894794</v>
      </c>
      <c r="D417">
        <f>IF('Predict_time T_RH (#4)'!C$2&lt;99,'model#4_params2'!A417-(('Predict_time T_RH (#4)'!$B$2-4)/'model#4_params2'!B417)^2-('Predict_time T_RH (#4)'!C$2/'model#4_params2'!C417),'model#4_params2'!A417-(('Predict_time T_RH (#4)'!$B$2-4)/'model#4_params2'!B417)^2)</f>
        <v>1.7460307177659811</v>
      </c>
    </row>
    <row r="418" spans="1:4" x14ac:dyDescent="0.25">
      <c r="A418">
        <v>2.2734053417748799</v>
      </c>
      <c r="B418">
        <v>29.5244849353403</v>
      </c>
      <c r="C418">
        <v>348.225563549041</v>
      </c>
      <c r="D418">
        <f>IF('Predict_time T_RH (#4)'!C$2&lt;99,'model#4_params2'!A418-(('Predict_time T_RH (#4)'!$B$2-4)/'model#4_params2'!B418)^2-('Predict_time T_RH (#4)'!C$2/'model#4_params2'!C418),'model#4_params2'!A418-(('Predict_time T_RH (#4)'!$B$2-4)/'model#4_params2'!B418)^2)</f>
        <v>1.764347070407297</v>
      </c>
    </row>
    <row r="419" spans="1:4" x14ac:dyDescent="0.25">
      <c r="A419">
        <v>2.1785201638870002</v>
      </c>
      <c r="B419">
        <v>29.737066650749501</v>
      </c>
      <c r="C419">
        <v>822.94944682332596</v>
      </c>
      <c r="D419">
        <f>IF('Predict_time T_RH (#4)'!C$2&lt;99,'model#4_params2'!A419-(('Predict_time T_RH (#4)'!$B$2-4)/'model#4_params2'!B419)^2-('Predict_time T_RH (#4)'!C$2/'model#4_params2'!C419),'model#4_params2'!A419-(('Predict_time T_RH (#4)'!$B$2-4)/'model#4_params2'!B419)^2)</f>
        <v>1.7978877901713943</v>
      </c>
    </row>
    <row r="420" spans="1:4" x14ac:dyDescent="0.25">
      <c r="A420">
        <v>2.2521673312529602</v>
      </c>
      <c r="B420">
        <v>29.3735263501537</v>
      </c>
      <c r="C420">
        <v>546.19083784893201</v>
      </c>
      <c r="D420">
        <f>IF('Predict_time T_RH (#4)'!C$2&lt;99,'model#4_params2'!A420-(('Predict_time T_RH (#4)'!$B$2-4)/'model#4_params2'!B420)^2-('Predict_time T_RH (#4)'!C$2/'model#4_params2'!C420),'model#4_params2'!A420-(('Predict_time T_RH (#4)'!$B$2-4)/'model#4_params2'!B420)^2)</f>
        <v>1.818145689634391</v>
      </c>
    </row>
    <row r="421" spans="1:4" x14ac:dyDescent="0.25">
      <c r="A421">
        <v>2.2883883607745399</v>
      </c>
      <c r="B421">
        <v>28.993320271736099</v>
      </c>
      <c r="C421">
        <v>303.69193006886201</v>
      </c>
      <c r="D421">
        <f>IF('Predict_time T_RH (#4)'!C$2&lt;99,'model#4_params2'!A421-(('Predict_time T_RH (#4)'!$B$2-4)/'model#4_params2'!B421)^2-('Predict_time T_RH (#4)'!C$2/'model#4_params2'!C421),'model#4_params2'!A421-(('Predict_time T_RH (#4)'!$B$2-4)/'model#4_params2'!B421)^2)</f>
        <v>1.7368877665239981</v>
      </c>
    </row>
    <row r="422" spans="1:4" x14ac:dyDescent="0.25">
      <c r="A422">
        <v>2.2364934782537298</v>
      </c>
      <c r="B422">
        <v>29.158245288241002</v>
      </c>
      <c r="C422">
        <v>4269.1670538344397</v>
      </c>
      <c r="D422">
        <f>IF('Predict_time T_RH (#4)'!C$2&lt;99,'model#4_params2'!A422-(('Predict_time T_RH (#4)'!$B$2-4)/'model#4_params2'!B422)^2-('Predict_time T_RH (#4)'!C$2/'model#4_params2'!C422),'model#4_params2'!A422-(('Predict_time T_RH (#4)'!$B$2-4)/'model#4_params2'!B422)^2)</f>
        <v>1.9178211837797985</v>
      </c>
    </row>
    <row r="423" spans="1:4" x14ac:dyDescent="0.25">
      <c r="A423">
        <v>2.3160555563838501</v>
      </c>
      <c r="B423">
        <v>28.627852131987002</v>
      </c>
      <c r="C423">
        <v>470.30828386793098</v>
      </c>
      <c r="D423">
        <f>IF('Predict_time T_RH (#4)'!C$2&lt;99,'model#4_params2'!A423-(('Predict_time T_RH (#4)'!$B$2-4)/'model#4_params2'!B423)^2-('Predict_time T_RH (#4)'!C$2/'model#4_params2'!C423),'model#4_params2'!A423-(('Predict_time T_RH (#4)'!$B$2-4)/'model#4_params2'!B423)^2)</f>
        <v>1.8442206388549904</v>
      </c>
    </row>
    <row r="424" spans="1:4" x14ac:dyDescent="0.25">
      <c r="A424">
        <v>2.2715765751799002</v>
      </c>
      <c r="B424">
        <v>29.200607835524799</v>
      </c>
      <c r="C424">
        <v>926.34373428075196</v>
      </c>
      <c r="D424">
        <f>IF('Predict_time T_RH (#4)'!C$2&lt;99,'model#4_params2'!A424-(('Predict_time T_RH (#4)'!$B$2-4)/'model#4_params2'!B424)^2-('Predict_time T_RH (#4)'!C$2/'model#4_params2'!C424),'model#4_params2'!A424-(('Predict_time T_RH (#4)'!$B$2-4)/'model#4_params2'!B424)^2)</f>
        <v>1.8903816598987457</v>
      </c>
    </row>
    <row r="425" spans="1:4" x14ac:dyDescent="0.25">
      <c r="A425">
        <v>2.39797435937865</v>
      </c>
      <c r="B425">
        <v>28.918192314782701</v>
      </c>
      <c r="C425">
        <v>212.10373449769901</v>
      </c>
      <c r="D425">
        <f>IF('Predict_time T_RH (#4)'!C$2&lt;99,'model#4_params2'!A425-(('Predict_time T_RH (#4)'!$B$2-4)/'model#4_params2'!B425)^2-('Predict_time T_RH (#4)'!C$2/'model#4_params2'!C425),'model#4_params2'!A425-(('Predict_time T_RH (#4)'!$B$2-4)/'model#4_params2'!B425)^2)</f>
        <v>1.7382495827027054</v>
      </c>
    </row>
    <row r="426" spans="1:4" x14ac:dyDescent="0.25">
      <c r="A426">
        <v>2.2979318095596302</v>
      </c>
      <c r="B426">
        <v>29.0836228027473</v>
      </c>
      <c r="C426">
        <v>370.44047105929297</v>
      </c>
      <c r="D426">
        <f>IF('Predict_time T_RH (#4)'!C$2&lt;99,'model#4_params2'!A426-(('Predict_time T_RH (#4)'!$B$2-4)/'model#4_params2'!B426)^2-('Predict_time T_RH (#4)'!C$2/'model#4_params2'!C426),'model#4_params2'!A426-(('Predict_time T_RH (#4)'!$B$2-4)/'model#4_params2'!B426)^2)</f>
        <v>1.7928185408847461</v>
      </c>
    </row>
    <row r="427" spans="1:4" x14ac:dyDescent="0.25">
      <c r="A427">
        <v>2.2700494388578201</v>
      </c>
      <c r="B427">
        <v>28.7342464567528</v>
      </c>
      <c r="C427">
        <v>448.91483912313998</v>
      </c>
      <c r="D427">
        <f>IF('Predict_time T_RH (#4)'!C$2&lt;99,'model#4_params2'!A427-(('Predict_time T_RH (#4)'!$B$2-4)/'model#4_params2'!B427)^2-('Predict_time T_RH (#4)'!C$2/'model#4_params2'!C427),'model#4_params2'!A427-(('Predict_time T_RH (#4)'!$B$2-4)/'model#4_params2'!B427)^2)</f>
        <v>1.7929237460727423</v>
      </c>
    </row>
    <row r="428" spans="1:4" x14ac:dyDescent="0.25">
      <c r="A428">
        <v>2.36150956737582</v>
      </c>
      <c r="B428">
        <v>28.6716781045881</v>
      </c>
      <c r="C428">
        <v>314.819077259967</v>
      </c>
      <c r="D428">
        <f>IF('Predict_time T_RH (#4)'!C$2&lt;99,'model#4_params2'!A428-(('Predict_time T_RH (#4)'!$B$2-4)/'model#4_params2'!B428)^2-('Predict_time T_RH (#4)'!C$2/'model#4_params2'!C428),'model#4_params2'!A428-(('Predict_time T_RH (#4)'!$B$2-4)/'model#4_params2'!B428)^2)</f>
        <v>1.8118666481219308</v>
      </c>
    </row>
    <row r="429" spans="1:4" x14ac:dyDescent="0.25">
      <c r="A429">
        <v>2.39263505756163</v>
      </c>
      <c r="B429">
        <v>28.505665536537499</v>
      </c>
      <c r="C429">
        <v>334.29473872692398</v>
      </c>
      <c r="D429">
        <f>IF('Predict_time T_RH (#4)'!C$2&lt;99,'model#4_params2'!A429-(('Predict_time T_RH (#4)'!$B$2-4)/'model#4_params2'!B429)^2-('Predict_time T_RH (#4)'!C$2/'model#4_params2'!C429),'model#4_params2'!A429-(('Predict_time T_RH (#4)'!$B$2-4)/'model#4_params2'!B429)^2)</f>
        <v>1.8532335101759649</v>
      </c>
    </row>
    <row r="430" spans="1:4" x14ac:dyDescent="0.25">
      <c r="A430">
        <v>2.3345168036247301</v>
      </c>
      <c r="B430">
        <v>29.3422138020352</v>
      </c>
      <c r="C430">
        <v>296.60173749792801</v>
      </c>
      <c r="D430">
        <f>IF('Predict_time T_RH (#4)'!C$2&lt;99,'model#4_params2'!A430-(('Predict_time T_RH (#4)'!$B$2-4)/'model#4_params2'!B430)^2-('Predict_time T_RH (#4)'!C$2/'model#4_params2'!C430),'model#4_params2'!A430-(('Predict_time T_RH (#4)'!$B$2-4)/'model#4_params2'!B430)^2)</f>
        <v>1.7843118741888275</v>
      </c>
    </row>
    <row r="431" spans="1:4" x14ac:dyDescent="0.25">
      <c r="A431">
        <v>2.35224885903206</v>
      </c>
      <c r="B431">
        <v>28.526141597430399</v>
      </c>
      <c r="C431">
        <v>535.93281111549902</v>
      </c>
      <c r="D431">
        <f>IF('Predict_time T_RH (#4)'!C$2&lt;99,'model#4_params2'!A431-(('Predict_time T_RH (#4)'!$B$2-4)/'model#4_params2'!B431)^2-('Predict_time T_RH (#4)'!C$2/'model#4_params2'!C431),'model#4_params2'!A431-(('Predict_time T_RH (#4)'!$B$2-4)/'model#4_params2'!B431)^2)</f>
        <v>1.8977094354267501</v>
      </c>
    </row>
    <row r="432" spans="1:4" x14ac:dyDescent="0.25">
      <c r="A432">
        <v>2.4470973480456699</v>
      </c>
      <c r="B432">
        <v>28.379462883908001</v>
      </c>
      <c r="C432">
        <v>256.49861203433301</v>
      </c>
      <c r="D432">
        <f>IF('Predict_time T_RH (#4)'!C$2&lt;99,'model#4_params2'!A432-(('Predict_time T_RH (#4)'!$B$2-4)/'model#4_params2'!B432)^2-('Predict_time T_RH (#4)'!C$2/'model#4_params2'!C432),'model#4_params2'!A432-(('Predict_time T_RH (#4)'!$B$2-4)/'model#4_params2'!B432)^2)</f>
        <v>1.8368412207098166</v>
      </c>
    </row>
    <row r="433" spans="1:4" x14ac:dyDescent="0.25">
      <c r="A433">
        <v>2.28538300975401</v>
      </c>
      <c r="B433">
        <v>29.5627405239564</v>
      </c>
      <c r="C433">
        <v>364.85863994668398</v>
      </c>
      <c r="D433">
        <f>IF('Predict_time T_RH (#4)'!C$2&lt;99,'model#4_params2'!A433-(('Predict_time T_RH (#4)'!$B$2-4)/'model#4_params2'!B433)^2-('Predict_time T_RH (#4)'!C$2/'model#4_params2'!C433),'model#4_params2'!A433-(('Predict_time T_RH (#4)'!$B$2-4)/'model#4_params2'!B433)^2)</f>
        <v>1.7869028971765417</v>
      </c>
    </row>
    <row r="434" spans="1:4" x14ac:dyDescent="0.25">
      <c r="A434">
        <v>2.3182593282418802</v>
      </c>
      <c r="B434">
        <v>29.918201859238899</v>
      </c>
      <c r="C434">
        <v>291.45826735844503</v>
      </c>
      <c r="D434">
        <f>IF('Predict_time T_RH (#4)'!C$2&lt;99,'model#4_params2'!A434-(('Predict_time T_RH (#4)'!$B$2-4)/'model#4_params2'!B434)^2-('Predict_time T_RH (#4)'!C$2/'model#4_params2'!C434),'model#4_params2'!A434-(('Predict_time T_RH (#4)'!$B$2-4)/'model#4_params2'!B434)^2)</f>
        <v>1.774930661392857</v>
      </c>
    </row>
    <row r="435" spans="1:4" x14ac:dyDescent="0.25">
      <c r="A435">
        <v>2.30391604793</v>
      </c>
      <c r="B435">
        <v>28.753607467090202</v>
      </c>
      <c r="C435">
        <v>231.440623675647</v>
      </c>
      <c r="D435">
        <f>IF('Predict_time T_RH (#4)'!C$2&lt;99,'model#4_params2'!A435-(('Predict_time T_RH (#4)'!$B$2-4)/'model#4_params2'!B435)^2-('Predict_time T_RH (#4)'!C$2/'model#4_params2'!C435),'model#4_params2'!A435-(('Predict_time T_RH (#4)'!$B$2-4)/'model#4_params2'!B435)^2)</f>
        <v>1.6702201138822368</v>
      </c>
    </row>
    <row r="436" spans="1:4" x14ac:dyDescent="0.25">
      <c r="A436">
        <v>2.3650309029883001</v>
      </c>
      <c r="B436">
        <v>28.363975042101998</v>
      </c>
      <c r="C436">
        <v>300.55608207680098</v>
      </c>
      <c r="D436">
        <f>IF('Predict_time T_RH (#4)'!C$2&lt;99,'model#4_params2'!A436-(('Predict_time T_RH (#4)'!$B$2-4)/'model#4_params2'!B436)^2-('Predict_time T_RH (#4)'!C$2/'model#4_params2'!C436),'model#4_params2'!A436-(('Predict_time T_RH (#4)'!$B$2-4)/'model#4_params2'!B436)^2)</f>
        <v>1.7972893436493531</v>
      </c>
    </row>
    <row r="437" spans="1:4" x14ac:dyDescent="0.25">
      <c r="A437">
        <v>2.27087568986469</v>
      </c>
      <c r="B437">
        <v>29.3343723491924</v>
      </c>
      <c r="C437">
        <v>308.128178489672</v>
      </c>
      <c r="D437">
        <f>IF('Predict_time T_RH (#4)'!C$2&lt;99,'model#4_params2'!A437-(('Predict_time T_RH (#4)'!$B$2-4)/'model#4_params2'!B437)^2-('Predict_time T_RH (#4)'!C$2/'model#4_params2'!C437),'model#4_params2'!A437-(('Predict_time T_RH (#4)'!$B$2-4)/'model#4_params2'!B437)^2)</f>
        <v>1.7299709074999705</v>
      </c>
    </row>
    <row r="438" spans="1:4" x14ac:dyDescent="0.25">
      <c r="A438">
        <v>2.29086724711417</v>
      </c>
      <c r="B438">
        <v>29.199827262761801</v>
      </c>
      <c r="C438">
        <v>379.88995945129</v>
      </c>
      <c r="D438">
        <f>IF('Predict_time T_RH (#4)'!C$2&lt;99,'model#4_params2'!A438-(('Predict_time T_RH (#4)'!$B$2-4)/'model#4_params2'!B438)^2-('Predict_time T_RH (#4)'!C$2/'model#4_params2'!C438),'model#4_params2'!A438-(('Predict_time T_RH (#4)'!$B$2-4)/'model#4_params2'!B438)^2)</f>
        <v>1.793194154960478</v>
      </c>
    </row>
    <row r="439" spans="1:4" x14ac:dyDescent="0.25">
      <c r="A439">
        <v>2.2044505236618002</v>
      </c>
      <c r="B439">
        <v>29.307008337171801</v>
      </c>
      <c r="C439">
        <v>10000</v>
      </c>
      <c r="D439">
        <f>IF('Predict_time T_RH (#4)'!C$2&lt;99,'model#4_params2'!A439-(('Predict_time T_RH (#4)'!$B$2-4)/'model#4_params2'!B439)^2-('Predict_time T_RH (#4)'!C$2/'model#4_params2'!C439),'model#4_params2'!A439-(('Predict_time T_RH (#4)'!$B$2-4)/'model#4_params2'!B439)^2)</f>
        <v>1.8988951270708487</v>
      </c>
    </row>
    <row r="440" spans="1:4" x14ac:dyDescent="0.25">
      <c r="A440">
        <v>2.2670550072680302</v>
      </c>
      <c r="B440">
        <v>29.6544284968707</v>
      </c>
      <c r="C440">
        <v>234.38422441399999</v>
      </c>
      <c r="D440">
        <f>IF('Predict_time T_RH (#4)'!C$2&lt;99,'model#4_params2'!A440-(('Predict_time T_RH (#4)'!$B$2-4)/'model#4_params2'!B440)^2-('Predict_time T_RH (#4)'!C$2/'model#4_params2'!C440),'model#4_params2'!A440-(('Predict_time T_RH (#4)'!$B$2-4)/'model#4_params2'!B440)^2)</f>
        <v>1.6559551051575501</v>
      </c>
    </row>
    <row r="441" spans="1:4" x14ac:dyDescent="0.25">
      <c r="A441">
        <v>2.1955242915828701</v>
      </c>
      <c r="B441">
        <v>29.314132014446901</v>
      </c>
      <c r="C441">
        <v>378.55096321985599</v>
      </c>
      <c r="D441">
        <f>IF('Predict_time T_RH (#4)'!C$2&lt;99,'model#4_params2'!A441-(('Predict_time T_RH (#4)'!$B$2-4)/'model#4_params2'!B441)^2-('Predict_time T_RH (#4)'!C$2/'model#4_params2'!C441),'model#4_params2'!A441-(('Predict_time T_RH (#4)'!$B$2-4)/'model#4_params2'!B441)^2)</f>
        <v>1.6994898212809511</v>
      </c>
    </row>
    <row r="442" spans="1:4" x14ac:dyDescent="0.25">
      <c r="A442">
        <v>2.3403338636782798</v>
      </c>
      <c r="B442">
        <v>28.9806155070812</v>
      </c>
      <c r="C442">
        <v>330.14387857141202</v>
      </c>
      <c r="D442">
        <f>IF('Predict_time T_RH (#4)'!C$2&lt;99,'model#4_params2'!A442-(('Predict_time T_RH (#4)'!$B$2-4)/'model#4_params2'!B442)^2-('Predict_time T_RH (#4)'!C$2/'model#4_params2'!C442),'model#4_params2'!A442-(('Predict_time T_RH (#4)'!$B$2-4)/'model#4_params2'!B442)^2)</f>
        <v>1.8083533103609675</v>
      </c>
    </row>
    <row r="443" spans="1:4" x14ac:dyDescent="0.25">
      <c r="A443">
        <v>2.51593640887892</v>
      </c>
      <c r="B443">
        <v>28.1589714347027</v>
      </c>
      <c r="C443">
        <v>168.214528148017</v>
      </c>
      <c r="D443">
        <f>IF('Predict_time T_RH (#4)'!C$2&lt;99,'model#4_params2'!A443-(('Predict_time T_RH (#4)'!$B$2-4)/'model#4_params2'!B443)^2-('Predict_time T_RH (#4)'!C$2/'model#4_params2'!C443),'model#4_params2'!A443-(('Predict_time T_RH (#4)'!$B$2-4)/'model#4_params2'!B443)^2)</f>
        <v>1.7472230157819053</v>
      </c>
    </row>
    <row r="444" spans="1:4" x14ac:dyDescent="0.25">
      <c r="A444">
        <v>2.2661247900221202</v>
      </c>
      <c r="B444">
        <v>29.650357023048802</v>
      </c>
      <c r="C444">
        <v>215.32471868879099</v>
      </c>
      <c r="D444">
        <f>IF('Predict_time T_RH (#4)'!C$2&lt;99,'model#4_params2'!A444-(('Predict_time T_RH (#4)'!$B$2-4)/'model#4_params2'!B444)^2-('Predict_time T_RH (#4)'!C$2/'model#4_params2'!C444),'model#4_params2'!A444-(('Predict_time T_RH (#4)'!$B$2-4)/'model#4_params2'!B444)^2)</f>
        <v>1.6266211914161119</v>
      </c>
    </row>
    <row r="445" spans="1:4" x14ac:dyDescent="0.25">
      <c r="A445">
        <v>2.3226057728299798</v>
      </c>
      <c r="B445">
        <v>28.3656480757925</v>
      </c>
      <c r="C445">
        <v>448.74435419002901</v>
      </c>
      <c r="D445">
        <f>IF('Predict_time T_RH (#4)'!C$2&lt;99,'model#4_params2'!A445-(('Predict_time T_RH (#4)'!$B$2-4)/'model#4_params2'!B445)^2-('Predict_time T_RH (#4)'!C$2/'model#4_params2'!C445),'model#4_params2'!A445-(('Predict_time T_RH (#4)'!$B$2-4)/'model#4_params2'!B445)^2)</f>
        <v>1.8373061820551611</v>
      </c>
    </row>
    <row r="446" spans="1:4" x14ac:dyDescent="0.25">
      <c r="A446">
        <v>2.3579040302671399</v>
      </c>
      <c r="B446">
        <v>28.965961057896099</v>
      </c>
      <c r="C446">
        <v>326.48410855255702</v>
      </c>
      <c r="D446">
        <f>IF('Predict_time T_RH (#4)'!C$2&lt;99,'model#4_params2'!A446-(('Predict_time T_RH (#4)'!$B$2-4)/'model#4_params2'!B446)^2-('Predict_time T_RH (#4)'!C$2/'model#4_params2'!C446),'model#4_params2'!A446-(('Predict_time T_RH (#4)'!$B$2-4)/'model#4_params2'!B446)^2)</f>
        <v>1.8230684476931625</v>
      </c>
    </row>
    <row r="447" spans="1:4" x14ac:dyDescent="0.25">
      <c r="A447">
        <v>2.2896949073600501</v>
      </c>
      <c r="B447">
        <v>29.212922439137301</v>
      </c>
      <c r="C447">
        <v>402.79899539124</v>
      </c>
      <c r="D447">
        <f>IF('Predict_time T_RH (#4)'!C$2&lt;99,'model#4_params2'!A447-(('Predict_time T_RH (#4)'!$B$2-4)/'model#4_params2'!B447)^2-('Predict_time T_RH (#4)'!C$2/'model#4_params2'!C447),'model#4_params2'!A447-(('Predict_time T_RH (#4)'!$B$2-4)/'model#4_params2'!B447)^2)</f>
        <v>1.8035194403155652</v>
      </c>
    </row>
    <row r="448" spans="1:4" x14ac:dyDescent="0.25">
      <c r="A448">
        <v>2.3416252336235899</v>
      </c>
      <c r="B448">
        <v>28.3647589514194</v>
      </c>
      <c r="C448">
        <v>443.493238866279</v>
      </c>
      <c r="D448">
        <f>IF('Predict_time T_RH (#4)'!C$2&lt;99,'model#4_params2'!A448-(('Predict_time T_RH (#4)'!$B$2-4)/'model#4_params2'!B448)^2-('Predict_time T_RH (#4)'!C$2/'model#4_params2'!C448),'model#4_params2'!A448-(('Predict_time T_RH (#4)'!$B$2-4)/'model#4_params2'!B448)^2)</f>
        <v>1.8543267824442977</v>
      </c>
    </row>
    <row r="449" spans="1:4" x14ac:dyDescent="0.25">
      <c r="A449">
        <v>2.24733356653537</v>
      </c>
      <c r="B449">
        <v>29.453763413011501</v>
      </c>
      <c r="C449">
        <v>413.03585693591202</v>
      </c>
      <c r="D449">
        <f>IF('Predict_time T_RH (#4)'!C$2&lt;99,'model#4_params2'!A449-(('Predict_time T_RH (#4)'!$B$2-4)/'model#4_params2'!B449)^2-('Predict_time T_RH (#4)'!C$2/'model#4_params2'!C449),'model#4_params2'!A449-(('Predict_time T_RH (#4)'!$B$2-4)/'model#4_params2'!B449)^2)</f>
        <v>1.7706586290246429</v>
      </c>
    </row>
    <row r="450" spans="1:4" x14ac:dyDescent="0.25">
      <c r="A450">
        <v>2.2688402916352501</v>
      </c>
      <c r="B450">
        <v>29.168060518625701</v>
      </c>
      <c r="C450">
        <v>680.73541621334903</v>
      </c>
      <c r="D450">
        <f>IF('Predict_time T_RH (#4)'!C$2&lt;99,'model#4_params2'!A450-(('Predict_time T_RH (#4)'!$B$2-4)/'model#4_params2'!B450)^2-('Predict_time T_RH (#4)'!C$2/'model#4_params2'!C450),'model#4_params2'!A450-(('Predict_time T_RH (#4)'!$B$2-4)/'model#4_params2'!B450)^2)</f>
        <v>1.8577634757641686</v>
      </c>
    </row>
    <row r="451" spans="1:4" x14ac:dyDescent="0.25">
      <c r="A451">
        <v>2.3578247621597201</v>
      </c>
      <c r="B451">
        <v>29.162619588582299</v>
      </c>
      <c r="C451">
        <v>242.82165341457599</v>
      </c>
      <c r="D451">
        <f>IF('Predict_time T_RH (#4)'!C$2&lt;99,'model#4_params2'!A451-(('Predict_time T_RH (#4)'!$B$2-4)/'model#4_params2'!B451)^2-('Predict_time T_RH (#4)'!C$2/'model#4_params2'!C451),'model#4_params2'!A451-(('Predict_time T_RH (#4)'!$B$2-4)/'model#4_params2'!B451)^2)</f>
        <v>1.7479419547780506</v>
      </c>
    </row>
    <row r="452" spans="1:4" x14ac:dyDescent="0.25">
      <c r="A452">
        <v>2.3263506222570598</v>
      </c>
      <c r="B452">
        <v>28.7997052209892</v>
      </c>
      <c r="C452">
        <v>285.22045490771501</v>
      </c>
      <c r="D452">
        <f>IF('Predict_time T_RH (#4)'!C$2&lt;99,'model#4_params2'!A452-(('Predict_time T_RH (#4)'!$B$2-4)/'model#4_params2'!B452)^2-('Predict_time T_RH (#4)'!C$2/'model#4_params2'!C452),'model#4_params2'!A452-(('Predict_time T_RH (#4)'!$B$2-4)/'model#4_params2'!B452)^2)</f>
        <v>1.7547478361120734</v>
      </c>
    </row>
    <row r="453" spans="1:4" x14ac:dyDescent="0.25">
      <c r="A453">
        <v>2.3158422691917102</v>
      </c>
      <c r="B453">
        <v>29.604881652632201</v>
      </c>
      <c r="C453">
        <v>383.06945677665902</v>
      </c>
      <c r="D453">
        <f>IF('Predict_time T_RH (#4)'!C$2&lt;99,'model#4_params2'!A453-(('Predict_time T_RH (#4)'!$B$2-4)/'model#4_params2'!B453)^2-('Predict_time T_RH (#4)'!C$2/'model#4_params2'!C453),'model#4_params2'!A453-(('Predict_time T_RH (#4)'!$B$2-4)/'model#4_params2'!B453)^2)</f>
        <v>1.8279675953061167</v>
      </c>
    </row>
    <row r="454" spans="1:4" x14ac:dyDescent="0.25">
      <c r="A454">
        <v>2.2198860560302101</v>
      </c>
      <c r="B454">
        <v>29.678414375878599</v>
      </c>
      <c r="C454">
        <v>265.43646356416798</v>
      </c>
      <c r="D454">
        <f>IF('Predict_time T_RH (#4)'!C$2&lt;99,'model#4_params2'!A454-(('Predict_time T_RH (#4)'!$B$2-4)/'model#4_params2'!B454)^2-('Predict_time T_RH (#4)'!C$2/'model#4_params2'!C454),'model#4_params2'!A454-(('Predict_time T_RH (#4)'!$B$2-4)/'model#4_params2'!B454)^2)</f>
        <v>1.6466904266892455</v>
      </c>
    </row>
    <row r="455" spans="1:4" x14ac:dyDescent="0.25">
      <c r="A455">
        <v>2.3054844563543102</v>
      </c>
      <c r="B455">
        <v>28.942822163658899</v>
      </c>
      <c r="C455">
        <v>302.20733129942897</v>
      </c>
      <c r="D455">
        <f>IF('Predict_time T_RH (#4)'!C$2&lt;99,'model#4_params2'!A455-(('Predict_time T_RH (#4)'!$B$2-4)/'model#4_params2'!B455)^2-('Predict_time T_RH (#4)'!C$2/'model#4_params2'!C455),'model#4_params2'!A455-(('Predict_time T_RH (#4)'!$B$2-4)/'model#4_params2'!B455)^2)</f>
        <v>1.7517070417007479</v>
      </c>
    </row>
    <row r="456" spans="1:4" x14ac:dyDescent="0.25">
      <c r="A456">
        <v>2.3232235831049701</v>
      </c>
      <c r="B456">
        <v>28.4197624711326</v>
      </c>
      <c r="C456">
        <v>534.98821054202404</v>
      </c>
      <c r="D456">
        <f>IF('Predict_time T_RH (#4)'!C$2&lt;99,'model#4_params2'!A456-(('Predict_time T_RH (#4)'!$B$2-4)/'model#4_params2'!B456)^2-('Predict_time T_RH (#4)'!C$2/'model#4_params2'!C456),'model#4_params2'!A456-(('Predict_time T_RH (#4)'!$B$2-4)/'model#4_params2'!B456)^2)</f>
        <v>1.8660775047767695</v>
      </c>
    </row>
    <row r="457" spans="1:4" x14ac:dyDescent="0.25">
      <c r="A457">
        <v>2.23917990029129</v>
      </c>
      <c r="B457">
        <v>29.571343621069399</v>
      </c>
      <c r="C457">
        <v>349.57044857843499</v>
      </c>
      <c r="D457">
        <f>IF('Predict_time T_RH (#4)'!C$2&lt;99,'model#4_params2'!A457-(('Predict_time T_RH (#4)'!$B$2-4)/'model#4_params2'!B457)^2-('Predict_time T_RH (#4)'!C$2/'model#4_params2'!C457),'model#4_params2'!A457-(('Predict_time T_RH (#4)'!$B$2-4)/'model#4_params2'!B457)^2)</f>
        <v>1.7318802345647175</v>
      </c>
    </row>
    <row r="458" spans="1:4" x14ac:dyDescent="0.25">
      <c r="A458">
        <v>2.3397682939794202</v>
      </c>
      <c r="B458">
        <v>29.507965793072</v>
      </c>
      <c r="C458">
        <v>258.20422706691397</v>
      </c>
      <c r="D458">
        <f>IF('Predict_time T_RH (#4)'!C$2&lt;99,'model#4_params2'!A458-(('Predict_time T_RH (#4)'!$B$2-4)/'model#4_params2'!B458)^2-('Predict_time T_RH (#4)'!C$2/'model#4_params2'!C458),'model#4_params2'!A458-(('Predict_time T_RH (#4)'!$B$2-4)/'model#4_params2'!B458)^2)</f>
        <v>1.7552910073414987</v>
      </c>
    </row>
    <row r="459" spans="1:4" x14ac:dyDescent="0.25">
      <c r="A459">
        <v>2.26137618466915</v>
      </c>
      <c r="B459">
        <v>29.787586554555201</v>
      </c>
      <c r="C459">
        <v>269.64783969312202</v>
      </c>
      <c r="D459">
        <f>IF('Predict_time T_RH (#4)'!C$2&lt;99,'model#4_params2'!A459-(('Predict_time T_RH (#4)'!$B$2-4)/'model#4_params2'!B459)^2-('Predict_time T_RH (#4)'!C$2/'model#4_params2'!C459),'model#4_params2'!A459-(('Predict_time T_RH (#4)'!$B$2-4)/'model#4_params2'!B459)^2)</f>
        <v>1.694720008718271</v>
      </c>
    </row>
    <row r="460" spans="1:4" x14ac:dyDescent="0.25">
      <c r="A460">
        <v>2.3328294162422498</v>
      </c>
      <c r="B460">
        <v>28.979246576973999</v>
      </c>
      <c r="C460">
        <v>305.61910829899301</v>
      </c>
      <c r="D460">
        <f>IF('Predict_time T_RH (#4)'!C$2&lt;99,'model#4_params2'!A460-(('Predict_time T_RH (#4)'!$B$2-4)/'model#4_params2'!B460)^2-('Predict_time T_RH (#4)'!C$2/'model#4_params2'!C460),'model#4_params2'!A460-(('Predict_time T_RH (#4)'!$B$2-4)/'model#4_params2'!B460)^2)</f>
        <v>1.7825902418799329</v>
      </c>
    </row>
    <row r="461" spans="1:4" x14ac:dyDescent="0.25">
      <c r="A461">
        <v>2.3771165277588802</v>
      </c>
      <c r="B461">
        <v>28.3167313985196</v>
      </c>
      <c r="C461">
        <v>364.47662100518801</v>
      </c>
      <c r="D461">
        <f>IF('Predict_time T_RH (#4)'!C$2&lt;99,'model#4_params2'!A461-(('Predict_time T_RH (#4)'!$B$2-4)/'model#4_params2'!B461)^2-('Predict_time T_RH (#4)'!C$2/'model#4_params2'!C461),'model#4_params2'!A461-(('Predict_time T_RH (#4)'!$B$2-4)/'model#4_params2'!B461)^2)</f>
        <v>1.8520752394410078</v>
      </c>
    </row>
    <row r="462" spans="1:4" x14ac:dyDescent="0.25">
      <c r="A462">
        <v>2.2912974107022102</v>
      </c>
      <c r="B462">
        <v>28.6683976284084</v>
      </c>
      <c r="C462">
        <v>320.025777675977</v>
      </c>
      <c r="D462">
        <f>IF('Predict_time T_RH (#4)'!C$2&lt;99,'model#4_params2'!A462-(('Predict_time T_RH (#4)'!$B$2-4)/'model#4_params2'!B462)^2-('Predict_time T_RH (#4)'!C$2/'model#4_params2'!C462),'model#4_params2'!A462-(('Predict_time T_RH (#4)'!$B$2-4)/'model#4_params2'!B462)^2)</f>
        <v>1.7454591661184702</v>
      </c>
    </row>
    <row r="463" spans="1:4" x14ac:dyDescent="0.25">
      <c r="A463">
        <v>2.4819213570824599</v>
      </c>
      <c r="B463">
        <v>28.1093173323214</v>
      </c>
      <c r="C463">
        <v>247.83358846287001</v>
      </c>
      <c r="D463">
        <f>IF('Predict_time T_RH (#4)'!C$2&lt;99,'model#4_params2'!A463-(('Predict_time T_RH (#4)'!$B$2-4)/'model#4_params2'!B463)^2-('Predict_time T_RH (#4)'!C$2/'model#4_params2'!C463),'model#4_params2'!A463-(('Predict_time T_RH (#4)'!$B$2-4)/'model#4_params2'!B463)^2)</f>
        <v>1.8553031471519774</v>
      </c>
    </row>
    <row r="464" spans="1:4" x14ac:dyDescent="0.25">
      <c r="A464">
        <v>2.3041350024026501</v>
      </c>
      <c r="B464">
        <v>29.188351965055599</v>
      </c>
      <c r="C464">
        <v>349.46119533391902</v>
      </c>
      <c r="D464">
        <f>IF('Predict_time T_RH (#4)'!C$2&lt;99,'model#4_params2'!A464-(('Predict_time T_RH (#4)'!$B$2-4)/'model#4_params2'!B464)^2-('Predict_time T_RH (#4)'!C$2/'model#4_params2'!C464),'model#4_params2'!A464-(('Predict_time T_RH (#4)'!$B$2-4)/'model#4_params2'!B464)^2)</f>
        <v>1.7890352696726231</v>
      </c>
    </row>
    <row r="465" spans="1:4" x14ac:dyDescent="0.25">
      <c r="A465">
        <v>2.2673269387572601</v>
      </c>
      <c r="B465">
        <v>28.517250094456902</v>
      </c>
      <c r="C465">
        <v>1257.6931167484499</v>
      </c>
      <c r="D465">
        <f>IF('Predict_time T_RH (#4)'!C$2&lt;99,'model#4_params2'!A465-(('Predict_time T_RH (#4)'!$B$2-4)/'model#4_params2'!B465)^2-('Predict_time T_RH (#4)'!C$2/'model#4_params2'!C465),'model#4_params2'!A465-(('Predict_time T_RH (#4)'!$B$2-4)/'model#4_params2'!B465)^2)</f>
        <v>1.892901232212528</v>
      </c>
    </row>
    <row r="466" spans="1:4" x14ac:dyDescent="0.25">
      <c r="A466">
        <v>2.2085417900883502</v>
      </c>
      <c r="B466">
        <v>29.843381225374699</v>
      </c>
      <c r="C466">
        <v>381.00380987473199</v>
      </c>
      <c r="D466">
        <f>IF('Predict_time T_RH (#4)'!C$2&lt;99,'model#4_params2'!A466-(('Predict_time T_RH (#4)'!$B$2-4)/'model#4_params2'!B466)^2-('Predict_time T_RH (#4)'!C$2/'model#4_params2'!C466),'model#4_params2'!A466-(('Predict_time T_RH (#4)'!$B$2-4)/'model#4_params2'!B466)^2)</f>
        <v>1.7242555438414378</v>
      </c>
    </row>
    <row r="467" spans="1:4" x14ac:dyDescent="0.25">
      <c r="A467">
        <v>2.25735983211433</v>
      </c>
      <c r="B467">
        <v>29.031170702920001</v>
      </c>
      <c r="C467">
        <v>453.43322064853902</v>
      </c>
      <c r="D467">
        <f>IF('Predict_time T_RH (#4)'!C$2&lt;99,'model#4_params2'!A467-(('Predict_time T_RH (#4)'!$B$2-4)/'model#4_params2'!B467)^2-('Predict_time T_RH (#4)'!C$2/'model#4_params2'!C467),'model#4_params2'!A467-(('Predict_time T_RH (#4)'!$B$2-4)/'model#4_params2'!B467)^2)</f>
        <v>1.7882088917454895</v>
      </c>
    </row>
    <row r="468" spans="1:4" x14ac:dyDescent="0.25">
      <c r="A468">
        <v>2.3486954702110601</v>
      </c>
      <c r="B468">
        <v>29.313714566798701</v>
      </c>
      <c r="C468">
        <v>222.88754792410299</v>
      </c>
      <c r="D468">
        <f>IF('Predict_time T_RH (#4)'!C$2&lt;99,'model#4_params2'!A468-(('Predict_time T_RH (#4)'!$B$2-4)/'model#4_params2'!B468)^2-('Predict_time T_RH (#4)'!C$2/'model#4_params2'!C468),'model#4_params2'!A468-(('Predict_time T_RH (#4)'!$B$2-4)/'model#4_params2'!B468)^2)</f>
        <v>1.7142838801011981</v>
      </c>
    </row>
    <row r="469" spans="1:4" x14ac:dyDescent="0.25">
      <c r="A469">
        <v>2.29553657138058</v>
      </c>
      <c r="B469">
        <v>29.340571481110601</v>
      </c>
      <c r="C469">
        <v>200.18029335203099</v>
      </c>
      <c r="D469">
        <f>IF('Predict_time T_RH (#4)'!C$2&lt;99,'model#4_params2'!A469-(('Predict_time T_RH (#4)'!$B$2-4)/'model#4_params2'!B469)^2-('Predict_time T_RH (#4)'!C$2/'model#4_params2'!C469),'model#4_params2'!A469-(('Predict_time T_RH (#4)'!$B$2-4)/'model#4_params2'!B469)^2)</f>
        <v>1.6235004309077439</v>
      </c>
    </row>
    <row r="470" spans="1:4" x14ac:dyDescent="0.25">
      <c r="A470">
        <v>2.2753089073410901</v>
      </c>
      <c r="B470">
        <v>28.7420128904545</v>
      </c>
      <c r="C470">
        <v>320.47592463733298</v>
      </c>
      <c r="D470">
        <f>IF('Predict_time T_RH (#4)'!C$2&lt;99,'model#4_params2'!A470-(('Predict_time T_RH (#4)'!$B$2-4)/'model#4_params2'!B470)^2-('Predict_time T_RH (#4)'!C$2/'model#4_params2'!C470),'model#4_params2'!A470-(('Predict_time T_RH (#4)'!$B$2-4)/'model#4_params2'!B470)^2)</f>
        <v>1.7313933632321707</v>
      </c>
    </row>
    <row r="471" spans="1:4" x14ac:dyDescent="0.25">
      <c r="A471">
        <v>2.33476533728714</v>
      </c>
      <c r="B471">
        <v>29.137379049918302</v>
      </c>
      <c r="C471">
        <v>295.48403575258999</v>
      </c>
      <c r="D471">
        <f>IF('Predict_time T_RH (#4)'!C$2&lt;99,'model#4_params2'!A471-(('Predict_time T_RH (#4)'!$B$2-4)/'model#4_params2'!B471)^2-('Predict_time T_RH (#4)'!C$2/'model#4_params2'!C471),'model#4_params2'!A471-(('Predict_time T_RH (#4)'!$B$2-4)/'model#4_params2'!B471)^2)</f>
        <v>1.7794086373199849</v>
      </c>
    </row>
    <row r="472" spans="1:4" x14ac:dyDescent="0.25">
      <c r="A472">
        <v>2.3288728779691201</v>
      </c>
      <c r="B472">
        <v>29.1689264328108</v>
      </c>
      <c r="C472">
        <v>260.390846670374</v>
      </c>
      <c r="D472">
        <f>IF('Predict_time T_RH (#4)'!C$2&lt;99,'model#4_params2'!A472-(('Predict_time T_RH (#4)'!$B$2-4)/'model#4_params2'!B472)^2-('Predict_time T_RH (#4)'!C$2/'model#4_params2'!C472),'model#4_params2'!A472-(('Predict_time T_RH (#4)'!$B$2-4)/'model#4_params2'!B472)^2)</f>
        <v>1.7399603334449576</v>
      </c>
    </row>
    <row r="473" spans="1:4" x14ac:dyDescent="0.25">
      <c r="A473">
        <v>2.3550401329017099</v>
      </c>
      <c r="B473">
        <v>29.683812568162399</v>
      </c>
      <c r="C473">
        <v>239.70508170066</v>
      </c>
      <c r="D473">
        <f>IF('Predict_time T_RH (#4)'!C$2&lt;99,'model#4_params2'!A473-(('Predict_time T_RH (#4)'!$B$2-4)/'model#4_params2'!B473)^2-('Predict_time T_RH (#4)'!C$2/'model#4_params2'!C473),'model#4_params2'!A473-(('Predict_time T_RH (#4)'!$B$2-4)/'model#4_params2'!B473)^2)</f>
        <v>1.7516192167608535</v>
      </c>
    </row>
    <row r="474" spans="1:4" x14ac:dyDescent="0.25">
      <c r="A474">
        <v>2.3756167788193299</v>
      </c>
      <c r="B474">
        <v>29.081336031426201</v>
      </c>
      <c r="C474">
        <v>341.57649484837401</v>
      </c>
      <c r="D474">
        <f>IF('Predict_time T_RH (#4)'!C$2&lt;99,'model#4_params2'!A474-(('Predict_time T_RH (#4)'!$B$2-4)/'model#4_params2'!B474)^2-('Predict_time T_RH (#4)'!C$2/'model#4_params2'!C474),'model#4_params2'!A474-(('Predict_time T_RH (#4)'!$B$2-4)/'model#4_params2'!B474)^2)</f>
        <v>1.853347447252879</v>
      </c>
    </row>
    <row r="475" spans="1:4" x14ac:dyDescent="0.25">
      <c r="A475">
        <v>2.43611789890124</v>
      </c>
      <c r="B475">
        <v>28.621272622231999</v>
      </c>
      <c r="C475">
        <v>215.34136415035999</v>
      </c>
      <c r="D475">
        <f>IF('Predict_time T_RH (#4)'!C$2&lt;99,'model#4_params2'!A475-(('Predict_time T_RH (#4)'!$B$2-4)/'model#4_params2'!B475)^2-('Predict_time T_RH (#4)'!C$2/'model#4_params2'!C475),'model#4_params2'!A475-(('Predict_time T_RH (#4)'!$B$2-4)/'model#4_params2'!B475)^2)</f>
        <v>1.7753249944686236</v>
      </c>
    </row>
    <row r="476" spans="1:4" x14ac:dyDescent="0.25">
      <c r="A476">
        <v>2.3374596059598001</v>
      </c>
      <c r="B476">
        <v>29.290551829538799</v>
      </c>
      <c r="C476">
        <v>294.75558364025602</v>
      </c>
      <c r="D476">
        <f>IF('Predict_time T_RH (#4)'!C$2&lt;99,'model#4_params2'!A476-(('Predict_time T_RH (#4)'!$B$2-4)/'model#4_params2'!B476)^2-('Predict_time T_RH (#4)'!C$2/'model#4_params2'!C476),'model#4_params2'!A476-(('Predict_time T_RH (#4)'!$B$2-4)/'model#4_params2'!B476)^2)</f>
        <v>1.7846210923170995</v>
      </c>
    </row>
    <row r="477" spans="1:4" x14ac:dyDescent="0.25">
      <c r="A477">
        <v>2.3201833652450898</v>
      </c>
      <c r="B477">
        <v>28.811403338173101</v>
      </c>
      <c r="C477">
        <v>330.14220360020101</v>
      </c>
      <c r="D477">
        <f>IF('Predict_time T_RH (#4)'!C$2&lt;99,'model#4_params2'!A477-(('Predict_time T_RH (#4)'!$B$2-4)/'model#4_params2'!B477)^2-('Predict_time T_RH (#4)'!C$2/'model#4_params2'!C477),'model#4_params2'!A477-(('Predict_time T_RH (#4)'!$B$2-4)/'model#4_params2'!B477)^2)</f>
        <v>1.7846108248691746</v>
      </c>
    </row>
    <row r="478" spans="1:4" x14ac:dyDescent="0.25">
      <c r="A478">
        <v>2.4220303907477301</v>
      </c>
      <c r="B478">
        <v>28.935927425496399</v>
      </c>
      <c r="C478">
        <v>183.505635309235</v>
      </c>
      <c r="D478">
        <f>IF('Predict_time T_RH (#4)'!C$2&lt;99,'model#4_params2'!A478-(('Predict_time T_RH (#4)'!$B$2-4)/'model#4_params2'!B478)^2-('Predict_time T_RH (#4)'!C$2/'model#4_params2'!C478),'model#4_params2'!A478-(('Predict_time T_RH (#4)'!$B$2-4)/'model#4_params2'!B478)^2)</f>
        <v>1.707574520783157</v>
      </c>
    </row>
    <row r="479" spans="1:4" x14ac:dyDescent="0.25">
      <c r="A479">
        <v>2.3036857378048898</v>
      </c>
      <c r="B479">
        <v>29.091801825022799</v>
      </c>
      <c r="C479">
        <v>321.71229308869403</v>
      </c>
      <c r="D479">
        <f>IF('Predict_time T_RH (#4)'!C$2&lt;99,'model#4_params2'!A479-(('Predict_time T_RH (#4)'!$B$2-4)/'model#4_params2'!B479)^2-('Predict_time T_RH (#4)'!C$2/'model#4_params2'!C479),'model#4_params2'!A479-(('Predict_time T_RH (#4)'!$B$2-4)/'model#4_params2'!B479)^2)</f>
        <v>1.7680767489663427</v>
      </c>
    </row>
    <row r="480" spans="1:4" x14ac:dyDescent="0.25">
      <c r="A480">
        <v>2.2581744532753301</v>
      </c>
      <c r="B480">
        <v>29.4210701742713</v>
      </c>
      <c r="C480">
        <v>252.63860097006199</v>
      </c>
      <c r="D480">
        <f>IF('Predict_time T_RH (#4)'!C$2&lt;99,'model#4_params2'!A480-(('Predict_time T_RH (#4)'!$B$2-4)/'model#4_params2'!B480)^2-('Predict_time T_RH (#4)'!C$2/'model#4_params2'!C480),'model#4_params2'!A480-(('Predict_time T_RH (#4)'!$B$2-4)/'model#4_params2'!B480)^2)</f>
        <v>1.665558875975145</v>
      </c>
    </row>
    <row r="481" spans="1:4" x14ac:dyDescent="0.25">
      <c r="A481">
        <v>2.2456141603847501</v>
      </c>
      <c r="B481">
        <v>29.206024986667501</v>
      </c>
      <c r="C481">
        <v>279.43050702496799</v>
      </c>
      <c r="D481">
        <f>IF('Predict_time T_RH (#4)'!C$2&lt;99,'model#4_params2'!A481-(('Predict_time T_RH (#4)'!$B$2-4)/'model#4_params2'!B481)^2-('Predict_time T_RH (#4)'!C$2/'model#4_params2'!C481),'model#4_params2'!A481-(('Predict_time T_RH (#4)'!$B$2-4)/'model#4_params2'!B481)^2)</f>
        <v>1.6770910268528856</v>
      </c>
    </row>
    <row r="482" spans="1:4" x14ac:dyDescent="0.25">
      <c r="A482">
        <v>2.2563491443275399</v>
      </c>
      <c r="B482">
        <v>29.2660420142467</v>
      </c>
      <c r="C482">
        <v>509.81327693711</v>
      </c>
      <c r="D482">
        <f>IF('Predict_time T_RH (#4)'!C$2&lt;99,'model#4_params2'!A482-(('Predict_time T_RH (#4)'!$B$2-4)/'model#4_params2'!B482)^2-('Predict_time T_RH (#4)'!C$2/'model#4_params2'!C482),'model#4_params2'!A482-(('Predict_time T_RH (#4)'!$B$2-4)/'model#4_params2'!B482)^2)</f>
        <v>1.8103460486296326</v>
      </c>
    </row>
    <row r="483" spans="1:4" x14ac:dyDescent="0.25">
      <c r="A483">
        <v>2.21894973365489</v>
      </c>
      <c r="B483">
        <v>29.464110914404401</v>
      </c>
      <c r="C483">
        <v>499.68257667119502</v>
      </c>
      <c r="D483">
        <f>IF('Predict_time T_RH (#4)'!C$2&lt;99,'model#4_params2'!A483-(('Predict_time T_RH (#4)'!$B$2-4)/'model#4_params2'!B483)^2-('Predict_time T_RH (#4)'!C$2/'model#4_params2'!C483),'model#4_params2'!A483-(('Predict_time T_RH (#4)'!$B$2-4)/'model#4_params2'!B483)^2)</f>
        <v>1.7739690372889469</v>
      </c>
    </row>
    <row r="484" spans="1:4" x14ac:dyDescent="0.25">
      <c r="A484">
        <v>2.2444563063806902</v>
      </c>
      <c r="B484">
        <v>29.6788115975992</v>
      </c>
      <c r="C484">
        <v>415.82388659828803</v>
      </c>
      <c r="D484">
        <f>IF('Predict_time T_RH (#4)'!C$2&lt;99,'model#4_params2'!A484-(('Predict_time T_RH (#4)'!$B$2-4)/'model#4_params2'!B484)^2-('Predict_time T_RH (#4)'!C$2/'model#4_params2'!C484),'model#4_params2'!A484-(('Predict_time T_RH (#4)'!$B$2-4)/'model#4_params2'!B484)^2)</f>
        <v>1.7734571311974956</v>
      </c>
    </row>
    <row r="485" spans="1:4" x14ac:dyDescent="0.25">
      <c r="A485">
        <v>2.29952333603724</v>
      </c>
      <c r="B485">
        <v>29.0370951166745</v>
      </c>
      <c r="C485">
        <v>293.71301722816003</v>
      </c>
      <c r="D485">
        <f>IF('Predict_time T_RH (#4)'!C$2&lt;99,'model#4_params2'!A485-(('Predict_time T_RH (#4)'!$B$2-4)/'model#4_params2'!B485)^2-('Predict_time T_RH (#4)'!C$2/'model#4_params2'!C485),'model#4_params2'!A485-(('Predict_time T_RH (#4)'!$B$2-4)/'model#4_params2'!B485)^2)</f>
        <v>1.7405497630739792</v>
      </c>
    </row>
    <row r="486" spans="1:4" x14ac:dyDescent="0.25">
      <c r="A486">
        <v>2.2299361241783902</v>
      </c>
      <c r="B486">
        <v>29.276953113561301</v>
      </c>
      <c r="C486">
        <v>424.27938442017501</v>
      </c>
      <c r="D486">
        <f>IF('Predict_time T_RH (#4)'!C$2&lt;99,'model#4_params2'!A486-(('Predict_time T_RH (#4)'!$B$2-4)/'model#4_params2'!B486)^2-('Predict_time T_RH (#4)'!C$2/'model#4_params2'!C486),'model#4_params2'!A486-(('Predict_time T_RH (#4)'!$B$2-4)/'model#4_params2'!B486)^2)</f>
        <v>1.7544981422611881</v>
      </c>
    </row>
    <row r="487" spans="1:4" x14ac:dyDescent="0.25">
      <c r="A487">
        <v>2.3178304152409002</v>
      </c>
      <c r="B487">
        <v>28.828122078312301</v>
      </c>
      <c r="C487">
        <v>579.04393234754605</v>
      </c>
      <c r="D487">
        <f>IF('Predict_time T_RH (#4)'!C$2&lt;99,'model#4_params2'!A487-(('Predict_time T_RH (#4)'!$B$2-4)/'model#4_params2'!B487)^2-('Predict_time T_RH (#4)'!C$2/'model#4_params2'!C487),'model#4_params2'!A487-(('Predict_time T_RH (#4)'!$B$2-4)/'model#4_params2'!B487)^2)</f>
        <v>1.8802664609954269</v>
      </c>
    </row>
    <row r="488" spans="1:4" x14ac:dyDescent="0.25">
      <c r="A488">
        <v>2.3156354609308099</v>
      </c>
      <c r="B488">
        <v>28.936939662244001</v>
      </c>
      <c r="C488">
        <v>473.81181551644198</v>
      </c>
      <c r="D488">
        <f>IF('Predict_time T_RH (#4)'!C$2&lt;99,'model#4_params2'!A488-(('Predict_time T_RH (#4)'!$B$2-4)/'model#4_params2'!B488)^2-('Predict_time T_RH (#4)'!C$2/'model#4_params2'!C488),'model#4_params2'!A488-(('Predict_time T_RH (#4)'!$B$2-4)/'model#4_params2'!B488)^2)</f>
        <v>1.8516170842133493</v>
      </c>
    </row>
    <row r="489" spans="1:4" x14ac:dyDescent="0.25">
      <c r="A489">
        <v>2.2674963743851002</v>
      </c>
      <c r="B489">
        <v>29.710978908414901</v>
      </c>
      <c r="C489">
        <v>307.90456997657702</v>
      </c>
      <c r="D489">
        <f>IF('Predict_time T_RH (#4)'!C$2&lt;99,'model#4_params2'!A489-(('Predict_time T_RH (#4)'!$B$2-4)/'model#4_params2'!B489)^2-('Predict_time T_RH (#4)'!C$2/'model#4_params2'!C489),'model#4_params2'!A489-(('Predict_time T_RH (#4)'!$B$2-4)/'model#4_params2'!B489)^2)</f>
        <v>1.7339090376802857</v>
      </c>
    </row>
    <row r="490" spans="1:4" x14ac:dyDescent="0.25">
      <c r="A490">
        <v>2.3332311498917799</v>
      </c>
      <c r="B490">
        <v>29.029372791474799</v>
      </c>
      <c r="C490">
        <v>204.26379108805</v>
      </c>
      <c r="D490">
        <f>IF('Predict_time T_RH (#4)'!C$2&lt;99,'model#4_params2'!A490-(('Predict_time T_RH (#4)'!$B$2-4)/'model#4_params2'!B490)^2-('Predict_time T_RH (#4)'!C$2/'model#4_params2'!C490),'model#4_params2'!A490-(('Predict_time T_RH (#4)'!$B$2-4)/'model#4_params2'!B490)^2)</f>
        <v>1.6622750443169343</v>
      </c>
    </row>
    <row r="491" spans="1:4" x14ac:dyDescent="0.25">
      <c r="A491">
        <v>2.2027079053554499</v>
      </c>
      <c r="B491">
        <v>29.362087011301099</v>
      </c>
      <c r="C491">
        <v>10000</v>
      </c>
      <c r="D491">
        <f>IF('Predict_time T_RH (#4)'!C$2&lt;99,'model#4_params2'!A491-(('Predict_time T_RH (#4)'!$B$2-4)/'model#4_params2'!B491)^2-('Predict_time T_RH (#4)'!C$2/'model#4_params2'!C491),'model#4_params2'!A491-(('Predict_time T_RH (#4)'!$B$2-4)/'model#4_params2'!B491)^2)</f>
        <v>1.8982696704068533</v>
      </c>
    </row>
    <row r="492" spans="1:4" x14ac:dyDescent="0.25">
      <c r="A492">
        <v>2.4432858081886399</v>
      </c>
      <c r="B492">
        <v>28.525893355789901</v>
      </c>
      <c r="C492">
        <v>232.83418169362</v>
      </c>
      <c r="D492">
        <f>IF('Predict_time T_RH (#4)'!C$2&lt;99,'model#4_params2'!A492-(('Predict_time T_RH (#4)'!$B$2-4)/'model#4_params2'!B492)^2-('Predict_time T_RH (#4)'!C$2/'model#4_params2'!C492),'model#4_params2'!A492-(('Predict_time T_RH (#4)'!$B$2-4)/'model#4_params2'!B492)^2)</f>
        <v>1.8065661720546662</v>
      </c>
    </row>
    <row r="493" spans="1:4" x14ac:dyDescent="0.25">
      <c r="A493">
        <v>2.3985725880575801</v>
      </c>
      <c r="B493">
        <v>28.617478372680299</v>
      </c>
      <c r="C493">
        <v>207.23901747139601</v>
      </c>
      <c r="D493">
        <f>IF('Predict_time T_RH (#4)'!C$2&lt;99,'model#4_params2'!A493-(('Predict_time T_RH (#4)'!$B$2-4)/'model#4_params2'!B493)^2-('Predict_time T_RH (#4)'!C$2/'model#4_params2'!C493),'model#4_params2'!A493-(('Predict_time T_RH (#4)'!$B$2-4)/'model#4_params2'!B493)^2)</f>
        <v>1.7240800715766043</v>
      </c>
    </row>
    <row r="494" spans="1:4" x14ac:dyDescent="0.25">
      <c r="A494">
        <v>2.35321581417683</v>
      </c>
      <c r="B494">
        <v>28.624814655512498</v>
      </c>
      <c r="C494">
        <v>391.75737255355</v>
      </c>
      <c r="D494">
        <f>IF('Predict_time T_RH (#4)'!C$2&lt;99,'model#4_params2'!A494-(('Predict_time T_RH (#4)'!$B$2-4)/'model#4_params2'!B494)^2-('Predict_time T_RH (#4)'!C$2/'model#4_params2'!C494),'model#4_params2'!A494-(('Predict_time T_RH (#4)'!$B$2-4)/'model#4_params2'!B494)^2)</f>
        <v>1.8493394439607382</v>
      </c>
    </row>
    <row r="495" spans="1:4" x14ac:dyDescent="0.25">
      <c r="A495">
        <v>2.17966008872189</v>
      </c>
      <c r="B495">
        <v>29.494075967596402</v>
      </c>
      <c r="C495">
        <v>962.40065365579005</v>
      </c>
      <c r="D495">
        <f>IF('Predict_time T_RH (#4)'!C$2&lt;99,'model#4_params2'!A495-(('Predict_time T_RH (#4)'!$B$2-4)/'model#4_params2'!B495)^2-('Predict_time T_RH (#4)'!C$2/'model#4_params2'!C495),'model#4_params2'!A495-(('Predict_time T_RH (#4)'!$B$2-4)/'model#4_params2'!B495)^2)</f>
        <v>1.8074434424296868</v>
      </c>
    </row>
    <row r="496" spans="1:4" x14ac:dyDescent="0.25">
      <c r="A496">
        <v>2.25830412661763</v>
      </c>
      <c r="B496">
        <v>29.827559441236399</v>
      </c>
      <c r="C496">
        <v>270.93840600259801</v>
      </c>
      <c r="D496">
        <f>IF('Predict_time T_RH (#4)'!C$2&lt;99,'model#4_params2'!A496-(('Predict_time T_RH (#4)'!$B$2-4)/'model#4_params2'!B496)^2-('Predict_time T_RH (#4)'!C$2/'model#4_params2'!C496),'model#4_params2'!A496-(('Predict_time T_RH (#4)'!$B$2-4)/'model#4_params2'!B496)^2)</f>
        <v>1.6937456033716725</v>
      </c>
    </row>
    <row r="497" spans="1:4" x14ac:dyDescent="0.25">
      <c r="A497">
        <v>2.1612233706507902</v>
      </c>
      <c r="B497">
        <v>29.719611401221499</v>
      </c>
      <c r="C497">
        <v>761.40638807566904</v>
      </c>
      <c r="D497">
        <f>IF('Predict_time T_RH (#4)'!C$2&lt;99,'model#4_params2'!A497-(('Predict_time T_RH (#4)'!$B$2-4)/'model#4_params2'!B497)^2-('Predict_time T_RH (#4)'!C$2/'model#4_params2'!C497),'model#4_params2'!A497-(('Predict_time T_RH (#4)'!$B$2-4)/'model#4_params2'!B497)^2)</f>
        <v>1.7728845147600498</v>
      </c>
    </row>
    <row r="498" spans="1:4" x14ac:dyDescent="0.25">
      <c r="A498">
        <v>2.2252024719005998</v>
      </c>
      <c r="B498">
        <v>29.4590578462184</v>
      </c>
      <c r="C498">
        <v>335.06769028303898</v>
      </c>
      <c r="D498">
        <f>IF('Predict_time T_RH (#4)'!C$2&lt;99,'model#4_params2'!A498-(('Predict_time T_RH (#4)'!$B$2-4)/'model#4_params2'!B498)^2-('Predict_time T_RH (#4)'!C$2/'model#4_params2'!C498),'model#4_params2'!A498-(('Predict_time T_RH (#4)'!$B$2-4)/'model#4_params2'!B498)^2)</f>
        <v>1.7063805231247346</v>
      </c>
    </row>
    <row r="499" spans="1:4" x14ac:dyDescent="0.25">
      <c r="A499">
        <v>2.3429728957776699</v>
      </c>
      <c r="B499">
        <v>29.3381577835729</v>
      </c>
      <c r="C499">
        <v>235.908174156846</v>
      </c>
      <c r="D499">
        <f>IF('Predict_time T_RH (#4)'!C$2&lt;99,'model#4_params2'!A499-(('Predict_time T_RH (#4)'!$B$2-4)/'model#4_params2'!B499)^2-('Predict_time T_RH (#4)'!C$2/'model#4_params2'!C499),'model#4_params2'!A499-(('Predict_time T_RH (#4)'!$B$2-4)/'model#4_params2'!B499)^2)</f>
        <v>1.7276297662696884</v>
      </c>
    </row>
    <row r="500" spans="1:4" x14ac:dyDescent="0.25">
      <c r="A500">
        <v>2.14533271802439</v>
      </c>
      <c r="B500">
        <v>30.477503270172001</v>
      </c>
      <c r="C500">
        <v>419.01791582056501</v>
      </c>
      <c r="D500">
        <f>IF('Predict_time T_RH (#4)'!C$2&lt;99,'model#4_params2'!A500-(('Predict_time T_RH (#4)'!$B$2-4)/'model#4_params2'!B500)^2-('Predict_time T_RH (#4)'!C$2/'model#4_params2'!C500),'model#4_params2'!A500-(('Predict_time T_RH (#4)'!$B$2-4)/'model#4_params2'!B500)^2)</f>
        <v>1.6907415021450469</v>
      </c>
    </row>
    <row r="501" spans="1:4" x14ac:dyDescent="0.25">
      <c r="A501">
        <v>2.3242342155865798</v>
      </c>
      <c r="B501">
        <v>29.306594874796001</v>
      </c>
      <c r="C501">
        <v>243.950492588787</v>
      </c>
      <c r="D501">
        <f>IF('Predict_time T_RH (#4)'!C$2&lt;99,'model#4_params2'!A501-(('Predict_time T_RH (#4)'!$B$2-4)/'model#4_params2'!B501)^2-('Predict_time T_RH (#4)'!C$2/'model#4_params2'!C501),'model#4_params2'!A501-(('Predict_time T_RH (#4)'!$B$2-4)/'model#4_params2'!B501)^2)</f>
        <v>1.7187309805023669</v>
      </c>
    </row>
    <row r="502" spans="1:4" x14ac:dyDescent="0.25">
      <c r="A502">
        <v>2.3023203039809799</v>
      </c>
      <c r="B502">
        <v>29.211142077576099</v>
      </c>
      <c r="C502">
        <v>503.34734713792301</v>
      </c>
      <c r="D502">
        <f>IF('Predict_time T_RH (#4)'!C$2&lt;99,'model#4_params2'!A502-(('Predict_time T_RH (#4)'!$B$2-4)/'model#4_params2'!B502)^2-('Predict_time T_RH (#4)'!C$2/'model#4_params2'!C502),'model#4_params2'!A502-(('Predict_time T_RH (#4)'!$B$2-4)/'model#4_params2'!B502)^2)</f>
        <v>1.8533028836713599</v>
      </c>
    </row>
    <row r="503" spans="1:4" x14ac:dyDescent="0.25">
      <c r="A503">
        <v>2.2467420607870601</v>
      </c>
      <c r="B503">
        <v>29.613228789132801</v>
      </c>
      <c r="C503">
        <v>356.54559889784099</v>
      </c>
      <c r="D503">
        <f>IF('Predict_time T_RH (#4)'!C$2&lt;99,'model#4_params2'!A503-(('Predict_time T_RH (#4)'!$B$2-4)/'model#4_params2'!B503)^2-('Predict_time T_RH (#4)'!C$2/'model#4_params2'!C503),'model#4_params2'!A503-(('Predict_time T_RH (#4)'!$B$2-4)/'model#4_params2'!B503)^2)</f>
        <v>1.744467198681023</v>
      </c>
    </row>
    <row r="504" spans="1:4" x14ac:dyDescent="0.25">
      <c r="A504">
        <v>2.2542225299908498</v>
      </c>
      <c r="B504">
        <v>29.409427362832002</v>
      </c>
      <c r="C504">
        <v>270.557371745046</v>
      </c>
      <c r="D504">
        <f>IF('Predict_time T_RH (#4)'!C$2&lt;99,'model#4_params2'!A504-(('Predict_time T_RH (#4)'!$B$2-4)/'model#4_params2'!B504)^2-('Predict_time T_RH (#4)'!C$2/'model#4_params2'!C504),'model#4_params2'!A504-(('Predict_time T_RH (#4)'!$B$2-4)/'model#4_params2'!B504)^2)</f>
        <v>1.6810339571469932</v>
      </c>
    </row>
    <row r="505" spans="1:4" x14ac:dyDescent="0.25">
      <c r="A505">
        <v>2.26947791204744</v>
      </c>
      <c r="B505">
        <v>29.889244889292598</v>
      </c>
      <c r="C505">
        <v>246.531787410714</v>
      </c>
      <c r="D505">
        <f>IF('Predict_time T_RH (#4)'!C$2&lt;99,'model#4_params2'!A505-(('Predict_time T_RH (#4)'!$B$2-4)/'model#4_params2'!B505)^2-('Predict_time T_RH (#4)'!C$2/'model#4_params2'!C505),'model#4_params2'!A505-(('Predict_time T_RH (#4)'!$B$2-4)/'model#4_params2'!B505)^2)</f>
        <v>1.6787011302380843</v>
      </c>
    </row>
    <row r="506" spans="1:4" x14ac:dyDescent="0.25">
      <c r="A506">
        <v>2.2758519215790902</v>
      </c>
      <c r="B506">
        <v>29.0290771295331</v>
      </c>
      <c r="C506">
        <v>1054.92358510073</v>
      </c>
      <c r="D506">
        <f>IF('Predict_time T_RH (#4)'!C$2&lt;99,'model#4_params2'!A506-(('Predict_time T_RH (#4)'!$B$2-4)/'model#4_params2'!B506)^2-('Predict_time T_RH (#4)'!C$2/'model#4_params2'!C506),'model#4_params2'!A506-(('Predict_time T_RH (#4)'!$B$2-4)/'model#4_params2'!B506)^2)</f>
        <v>1.9009667016983851</v>
      </c>
    </row>
    <row r="507" spans="1:4" x14ac:dyDescent="0.25">
      <c r="A507">
        <v>2.28948613712575</v>
      </c>
      <c r="B507">
        <v>29.0106790703923</v>
      </c>
      <c r="C507">
        <v>221.00000463756101</v>
      </c>
      <c r="D507">
        <f>IF('Predict_time T_RH (#4)'!C$2&lt;99,'model#4_params2'!A507-(('Predict_time T_RH (#4)'!$B$2-4)/'model#4_params2'!B507)^2-('Predict_time T_RH (#4)'!C$2/'model#4_params2'!C507),'model#4_params2'!A507-(('Predict_time T_RH (#4)'!$B$2-4)/'model#4_params2'!B507)^2)</f>
        <v>1.6459441667413532</v>
      </c>
    </row>
    <row r="508" spans="1:4" x14ac:dyDescent="0.25">
      <c r="A508">
        <v>2.3677911180558699</v>
      </c>
      <c r="B508">
        <v>28.650315444372399</v>
      </c>
      <c r="C508">
        <v>240.76709823574001</v>
      </c>
      <c r="D508">
        <f>IF('Predict_time T_RH (#4)'!C$2&lt;99,'model#4_params2'!A508-(('Predict_time T_RH (#4)'!$B$2-4)/'model#4_params2'!B508)^2-('Predict_time T_RH (#4)'!C$2/'model#4_params2'!C508),'model#4_params2'!A508-(('Predict_time T_RH (#4)'!$B$2-4)/'model#4_params2'!B508)^2)</f>
        <v>1.7444113404696</v>
      </c>
    </row>
    <row r="509" spans="1:4" x14ac:dyDescent="0.25">
      <c r="A509">
        <v>2.2156245004342101</v>
      </c>
      <c r="B509">
        <v>30.204689153662098</v>
      </c>
      <c r="C509">
        <v>223.62096136182601</v>
      </c>
      <c r="D509">
        <f>IF('Predict_time T_RH (#4)'!C$2&lt;99,'model#4_params2'!A509-(('Predict_time T_RH (#4)'!$B$2-4)/'model#4_params2'!B509)^2-('Predict_time T_RH (#4)'!C$2/'model#4_params2'!C509),'model#4_params2'!A509-(('Predict_time T_RH (#4)'!$B$2-4)/'model#4_params2'!B509)^2)</f>
        <v>1.5996332494323733</v>
      </c>
    </row>
    <row r="510" spans="1:4" x14ac:dyDescent="0.25">
      <c r="A510">
        <v>2.2774465520397298</v>
      </c>
      <c r="B510">
        <v>28.598867715466199</v>
      </c>
      <c r="C510">
        <v>856.00954565108998</v>
      </c>
      <c r="D510">
        <f>IF('Predict_time T_RH (#4)'!C$2&lt;99,'model#4_params2'!A510-(('Predict_time T_RH (#4)'!$B$2-4)/'model#4_params2'!B510)^2-('Predict_time T_RH (#4)'!C$2/'model#4_params2'!C510),'model#4_params2'!A510-(('Predict_time T_RH (#4)'!$B$2-4)/'model#4_params2'!B510)^2)</f>
        <v>1.8768321841444053</v>
      </c>
    </row>
    <row r="511" spans="1:4" x14ac:dyDescent="0.25">
      <c r="A511">
        <v>2.2307035250394698</v>
      </c>
      <c r="B511">
        <v>29.353460977473699</v>
      </c>
      <c r="C511">
        <v>514.102339007654</v>
      </c>
      <c r="D511">
        <f>IF('Predict_time T_RH (#4)'!C$2&lt;99,'model#4_params2'!A511-(('Predict_time T_RH (#4)'!$B$2-4)/'model#4_params2'!B511)^2-('Predict_time T_RH (#4)'!C$2/'model#4_params2'!C511),'model#4_params2'!A511-(('Predict_time T_RH (#4)'!$B$2-4)/'model#4_params2'!B511)^2)</f>
        <v>1.7877053926827662</v>
      </c>
    </row>
    <row r="512" spans="1:4" x14ac:dyDescent="0.25">
      <c r="A512">
        <v>2.3856993802598598</v>
      </c>
      <c r="B512">
        <v>28.679918039247202</v>
      </c>
      <c r="C512">
        <v>236.43062062470301</v>
      </c>
      <c r="D512">
        <f>IF('Predict_time T_RH (#4)'!C$2&lt;99,'model#4_params2'!A512-(('Predict_time T_RH (#4)'!$B$2-4)/'model#4_params2'!B512)^2-('Predict_time T_RH (#4)'!C$2/'model#4_params2'!C512),'model#4_params2'!A512-(('Predict_time T_RH (#4)'!$B$2-4)/'model#4_params2'!B512)^2)</f>
        <v>1.757249650373266</v>
      </c>
    </row>
    <row r="513" spans="1:4" x14ac:dyDescent="0.25">
      <c r="A513">
        <v>2.2406127171366301</v>
      </c>
      <c r="B513">
        <v>30.058414450344099</v>
      </c>
      <c r="C513">
        <v>270.65152011498299</v>
      </c>
      <c r="D513">
        <f>IF('Predict_time T_RH (#4)'!C$2&lt;99,'model#4_params2'!A513-(('Predict_time T_RH (#4)'!$B$2-4)/'model#4_params2'!B513)^2-('Predict_time T_RH (#4)'!C$2/'model#4_params2'!C513),'model#4_params2'!A513-(('Predict_time T_RH (#4)'!$B$2-4)/'model#4_params2'!B513)^2)</f>
        <v>1.6801636536824445</v>
      </c>
    </row>
    <row r="514" spans="1:4" x14ac:dyDescent="0.25">
      <c r="A514">
        <v>2.27231122318587</v>
      </c>
      <c r="B514">
        <v>29.614084088073401</v>
      </c>
      <c r="C514">
        <v>414.95989669942702</v>
      </c>
      <c r="D514">
        <f>IF('Predict_time T_RH (#4)'!C$2&lt;99,'model#4_params2'!A514-(('Predict_time T_RH (#4)'!$B$2-4)/'model#4_params2'!B514)^2-('Predict_time T_RH (#4)'!C$2/'model#4_params2'!C514),'model#4_params2'!A514-(('Predict_time T_RH (#4)'!$B$2-4)/'model#4_params2'!B514)^2)</f>
        <v>1.7996646420034916</v>
      </c>
    </row>
    <row r="515" spans="1:4" x14ac:dyDescent="0.25">
      <c r="A515">
        <v>2.2068186789321498</v>
      </c>
      <c r="B515">
        <v>29.260357688668599</v>
      </c>
      <c r="C515">
        <v>1608.31955407331</v>
      </c>
      <c r="D515">
        <f>IF('Predict_time T_RH (#4)'!C$2&lt;99,'model#4_params2'!A515-(('Predict_time T_RH (#4)'!$B$2-4)/'model#4_params2'!B515)^2-('Predict_time T_RH (#4)'!C$2/'model#4_params2'!C515),'model#4_params2'!A515-(('Predict_time T_RH (#4)'!$B$2-4)/'model#4_params2'!B515)^2)</f>
        <v>1.8611796038828117</v>
      </c>
    </row>
    <row r="516" spans="1:4" x14ac:dyDescent="0.25">
      <c r="A516">
        <v>2.3782541150757299</v>
      </c>
      <c r="B516">
        <v>28.488089082080201</v>
      </c>
      <c r="C516">
        <v>324.64717300393801</v>
      </c>
      <c r="D516">
        <f>IF('Predict_time T_RH (#4)'!C$2&lt;99,'model#4_params2'!A516-(('Predict_time T_RH (#4)'!$B$2-4)/'model#4_params2'!B516)^2-('Predict_time T_RH (#4)'!C$2/'model#4_params2'!C516),'model#4_params2'!A516-(('Predict_time T_RH (#4)'!$B$2-4)/'model#4_params2'!B516)^2)</f>
        <v>1.8317965797568561</v>
      </c>
    </row>
    <row r="517" spans="1:4" x14ac:dyDescent="0.25">
      <c r="A517">
        <v>2.2221273925319398</v>
      </c>
      <c r="B517">
        <v>29.231879646349501</v>
      </c>
      <c r="C517">
        <v>1010.25297223009</v>
      </c>
      <c r="D517">
        <f>IF('Predict_time T_RH (#4)'!C$2&lt;99,'model#4_params2'!A517-(('Predict_time T_RH (#4)'!$B$2-4)/'model#4_params2'!B517)^2-('Predict_time T_RH (#4)'!C$2/'model#4_params2'!C517),'model#4_params2'!A517-(('Predict_time T_RH (#4)'!$B$2-4)/'model#4_params2'!B517)^2)</f>
        <v>1.8482991348217783</v>
      </c>
    </row>
    <row r="518" spans="1:4" x14ac:dyDescent="0.25">
      <c r="A518">
        <v>2.2781496763166502</v>
      </c>
      <c r="B518">
        <v>29.069739478895102</v>
      </c>
      <c r="C518">
        <v>544.47455038129306</v>
      </c>
      <c r="D518">
        <f>IF('Predict_time T_RH (#4)'!C$2&lt;99,'model#4_params2'!A518-(('Predict_time T_RH (#4)'!$B$2-4)/'model#4_params2'!B518)^2-('Predict_time T_RH (#4)'!C$2/'model#4_params2'!C518),'model#4_params2'!A518-(('Predict_time T_RH (#4)'!$B$2-4)/'model#4_params2'!B518)^2)</f>
        <v>1.8374614484331142</v>
      </c>
    </row>
    <row r="519" spans="1:4" x14ac:dyDescent="0.25">
      <c r="A519">
        <v>2.2589266272319799</v>
      </c>
      <c r="B519">
        <v>29.5473995052973</v>
      </c>
      <c r="C519">
        <v>1085.5619758205701</v>
      </c>
      <c r="D519">
        <f>IF('Predict_time T_RH (#4)'!C$2&lt;99,'model#4_params2'!A519-(('Predict_time T_RH (#4)'!$B$2-4)/'model#4_params2'!B519)^2-('Predict_time T_RH (#4)'!C$2/'model#4_params2'!C519),'model#4_params2'!A519-(('Predict_time T_RH (#4)'!$B$2-4)/'model#4_params2'!B519)^2)</f>
        <v>1.8966126893762316</v>
      </c>
    </row>
    <row r="520" spans="1:4" x14ac:dyDescent="0.25">
      <c r="A520">
        <v>2.3328418521485599</v>
      </c>
      <c r="B520">
        <v>28.2707797346708</v>
      </c>
      <c r="C520">
        <v>393.99427385118798</v>
      </c>
      <c r="D520">
        <f>IF('Predict_time T_RH (#4)'!C$2&lt;99,'model#4_params2'!A520-(('Predict_time T_RH (#4)'!$B$2-4)/'model#4_params2'!B520)^2-('Predict_time T_RH (#4)'!C$2/'model#4_params2'!C520),'model#4_params2'!A520-(('Predict_time T_RH (#4)'!$B$2-4)/'model#4_params2'!B520)^2)</f>
        <v>1.822178259004215</v>
      </c>
    </row>
    <row r="521" spans="1:4" x14ac:dyDescent="0.25">
      <c r="A521">
        <v>2.3979100104454401</v>
      </c>
      <c r="B521">
        <v>28.361888547979898</v>
      </c>
      <c r="C521">
        <v>262.97225998788502</v>
      </c>
      <c r="D521">
        <f>IF('Predict_time T_RH (#4)'!C$2&lt;99,'model#4_params2'!A521-(('Predict_time T_RH (#4)'!$B$2-4)/'model#4_params2'!B521)^2-('Predict_time T_RH (#4)'!C$2/'model#4_params2'!C521),'model#4_params2'!A521-(('Predict_time T_RH (#4)'!$B$2-4)/'model#4_params2'!B521)^2)</f>
        <v>1.794457902146205</v>
      </c>
    </row>
    <row r="522" spans="1:4" x14ac:dyDescent="0.25">
      <c r="A522">
        <v>2.3681996092022302</v>
      </c>
      <c r="B522">
        <v>29.315170472596101</v>
      </c>
      <c r="C522">
        <v>261.99287166060799</v>
      </c>
      <c r="D522">
        <f>IF('Predict_time T_RH (#4)'!C$2&lt;99,'model#4_params2'!A522-(('Predict_time T_RH (#4)'!$B$2-4)/'model#4_params2'!B522)^2-('Predict_time T_RH (#4)'!C$2/'model#4_params2'!C522),'model#4_params2'!A522-(('Predict_time T_RH (#4)'!$B$2-4)/'model#4_params2'!B522)^2)</f>
        <v>1.7840428322794653</v>
      </c>
    </row>
    <row r="523" spans="1:4" x14ac:dyDescent="0.25">
      <c r="A523">
        <v>2.1806742043235099</v>
      </c>
      <c r="B523">
        <v>29.3852690324496</v>
      </c>
      <c r="C523">
        <v>10000</v>
      </c>
      <c r="D523">
        <f>IF('Predict_time T_RH (#4)'!C$2&lt;99,'model#4_params2'!A523-(('Predict_time T_RH (#4)'!$B$2-4)/'model#4_params2'!B523)^2-('Predict_time T_RH (#4)'!C$2/'model#4_params2'!C523),'model#4_params2'!A523-(('Predict_time T_RH (#4)'!$B$2-4)/'model#4_params2'!B523)^2)</f>
        <v>1.8767042933633444</v>
      </c>
    </row>
    <row r="524" spans="1:4" x14ac:dyDescent="0.25">
      <c r="A524">
        <v>2.26232703624654</v>
      </c>
      <c r="B524">
        <v>30.035074478439501</v>
      </c>
      <c r="C524">
        <v>187.76877233502</v>
      </c>
      <c r="D524">
        <f>IF('Predict_time T_RH (#4)'!C$2&lt;99,'model#4_params2'!A524-(('Predict_time T_RH (#4)'!$B$2-4)/'model#4_params2'!B524)^2-('Predict_time T_RH (#4)'!C$2/'model#4_params2'!C524),'model#4_params2'!A524-(('Predict_time T_RH (#4)'!$B$2-4)/'model#4_params2'!B524)^2)</f>
        <v>1.579119103466931</v>
      </c>
    </row>
    <row r="525" spans="1:4" x14ac:dyDescent="0.25">
      <c r="A525">
        <v>2.27759130737314</v>
      </c>
      <c r="B525">
        <v>29.391977261649799</v>
      </c>
      <c r="C525">
        <v>423.761453452159</v>
      </c>
      <c r="D525">
        <f>IF('Predict_time T_RH (#4)'!C$2&lt;99,'model#4_params2'!A525-(('Predict_time T_RH (#4)'!$B$2-4)/'model#4_params2'!B525)^2-('Predict_time T_RH (#4)'!C$2/'model#4_params2'!C525),'model#4_params2'!A525-(('Predict_time T_RH (#4)'!$B$2-4)/'model#4_params2'!B525)^2)</f>
        <v>1.8042703428927807</v>
      </c>
    </row>
    <row r="526" spans="1:4" x14ac:dyDescent="0.25">
      <c r="A526">
        <v>2.3314254506533998</v>
      </c>
      <c r="B526">
        <v>28.566167714825099</v>
      </c>
      <c r="C526">
        <v>380.42578186844298</v>
      </c>
      <c r="D526">
        <f>IF('Predict_time T_RH (#4)'!C$2&lt;99,'model#4_params2'!A526-(('Predict_time T_RH (#4)'!$B$2-4)/'model#4_params2'!B526)^2-('Predict_time T_RH (#4)'!C$2/'model#4_params2'!C526),'model#4_params2'!A526-(('Predict_time T_RH (#4)'!$B$2-4)/'model#4_params2'!B526)^2)</f>
        <v>1.8205624109511183</v>
      </c>
    </row>
    <row r="527" spans="1:4" x14ac:dyDescent="0.25">
      <c r="A527">
        <v>2.4772591283688601</v>
      </c>
      <c r="B527">
        <v>28.257091109485899</v>
      </c>
      <c r="C527">
        <v>223.53870874252999</v>
      </c>
      <c r="D527">
        <f>IF('Predict_time T_RH (#4)'!C$2&lt;99,'model#4_params2'!A527-(('Predict_time T_RH (#4)'!$B$2-4)/'model#4_params2'!B527)^2-('Predict_time T_RH (#4)'!C$2/'model#4_params2'!C527),'model#4_params2'!A527-(('Predict_time T_RH (#4)'!$B$2-4)/'model#4_params2'!B527)^2)</f>
        <v>1.8211308631580887</v>
      </c>
    </row>
    <row r="528" spans="1:4" x14ac:dyDescent="0.25">
      <c r="A528">
        <v>2.4266887133432902</v>
      </c>
      <c r="B528">
        <v>28.472720469555799</v>
      </c>
      <c r="C528">
        <v>177.61548430605899</v>
      </c>
      <c r="D528">
        <f>IF('Predict_time T_RH (#4)'!C$2&lt;99,'model#4_params2'!A528-(('Predict_time T_RH (#4)'!$B$2-4)/'model#4_params2'!B528)^2-('Predict_time T_RH (#4)'!C$2/'model#4_params2'!C528),'model#4_params2'!A528-(('Predict_time T_RH (#4)'!$B$2-4)/'model#4_params2'!B528)^2)</f>
        <v>1.6886501102731239</v>
      </c>
    </row>
    <row r="529" spans="1:4" x14ac:dyDescent="0.25">
      <c r="A529">
        <v>2.35461328048161</v>
      </c>
      <c r="B529">
        <v>28.661313368418199</v>
      </c>
      <c r="C529">
        <v>298.12761391665498</v>
      </c>
      <c r="D529">
        <f>IF('Predict_time T_RH (#4)'!C$2&lt;99,'model#4_params2'!A529-(('Predict_time T_RH (#4)'!$B$2-4)/'model#4_params2'!B529)^2-('Predict_time T_RH (#4)'!C$2/'model#4_params2'!C529),'model#4_params2'!A529-(('Predict_time T_RH (#4)'!$B$2-4)/'model#4_params2'!B529)^2)</f>
        <v>1.7914070379304925</v>
      </c>
    </row>
    <row r="530" spans="1:4" x14ac:dyDescent="0.25">
      <c r="A530">
        <v>2.1887151963582498</v>
      </c>
      <c r="B530">
        <v>29.967617407437501</v>
      </c>
      <c r="C530">
        <v>710.76718278772398</v>
      </c>
      <c r="D530">
        <f>IF('Predict_time T_RH (#4)'!C$2&lt;99,'model#4_params2'!A530-(('Predict_time T_RH (#4)'!$B$2-4)/'model#4_params2'!B530)^2-('Predict_time T_RH (#4)'!C$2/'model#4_params2'!C530),'model#4_params2'!A530-(('Predict_time T_RH (#4)'!$B$2-4)/'model#4_params2'!B530)^2)</f>
        <v>1.7981359017588379</v>
      </c>
    </row>
    <row r="531" spans="1:4" x14ac:dyDescent="0.25">
      <c r="A531">
        <v>2.34944190435843</v>
      </c>
      <c r="B531">
        <v>28.703572601137999</v>
      </c>
      <c r="C531">
        <v>445.302653131319</v>
      </c>
      <c r="D531">
        <f>IF('Predict_time T_RH (#4)'!C$2&lt;99,'model#4_params2'!A531-(('Predict_time T_RH (#4)'!$B$2-4)/'model#4_params2'!B531)^2-('Predict_time T_RH (#4)'!C$2/'model#4_params2'!C531),'model#4_params2'!A531-(('Predict_time T_RH (#4)'!$B$2-4)/'model#4_params2'!B531)^2)</f>
        <v>1.8702979519459686</v>
      </c>
    </row>
    <row r="532" spans="1:4" x14ac:dyDescent="0.25">
      <c r="A532">
        <v>2.2537338025291902</v>
      </c>
      <c r="B532">
        <v>29.289253601556101</v>
      </c>
      <c r="C532">
        <v>354.94762642585999</v>
      </c>
      <c r="D532">
        <f>IF('Predict_time T_RH (#4)'!C$2&lt;99,'model#4_params2'!A532-(('Predict_time T_RH (#4)'!$B$2-4)/'model#4_params2'!B532)^2-('Predict_time T_RH (#4)'!C$2/'model#4_params2'!C532),'model#4_params2'!A532-(('Predict_time T_RH (#4)'!$B$2-4)/'model#4_params2'!B532)^2)</f>
        <v>1.7440181635993119</v>
      </c>
    </row>
    <row r="533" spans="1:4" x14ac:dyDescent="0.25">
      <c r="A533">
        <v>2.29647969719844</v>
      </c>
      <c r="B533">
        <v>28.674229027928</v>
      </c>
      <c r="C533">
        <v>381.127408811907</v>
      </c>
      <c r="D533">
        <f>IF('Predict_time T_RH (#4)'!C$2&lt;99,'model#4_params2'!A533-(('Predict_time T_RH (#4)'!$B$2-4)/'model#4_params2'!B533)^2-('Predict_time T_RH (#4)'!C$2/'model#4_params2'!C533),'model#4_params2'!A533-(('Predict_time T_RH (#4)'!$B$2-4)/'model#4_params2'!B533)^2)</f>
        <v>1.7883396639651012</v>
      </c>
    </row>
    <row r="534" spans="1:4" x14ac:dyDescent="0.25">
      <c r="A534">
        <v>2.4494635416799402</v>
      </c>
      <c r="B534">
        <v>28.442911582499701</v>
      </c>
      <c r="C534">
        <v>185.379725574465</v>
      </c>
      <c r="D534">
        <f>IF('Predict_time T_RH (#4)'!C$2&lt;99,'model#4_params2'!A534-(('Predict_time T_RH (#4)'!$B$2-4)/'model#4_params2'!B534)^2-('Predict_time T_RH (#4)'!C$2/'model#4_params2'!C534),'model#4_params2'!A534-(('Predict_time T_RH (#4)'!$B$2-4)/'model#4_params2'!B534)^2)</f>
        <v>1.7284482002085604</v>
      </c>
    </row>
    <row r="535" spans="1:4" x14ac:dyDescent="0.25">
      <c r="A535">
        <v>2.1986112865920999</v>
      </c>
      <c r="B535">
        <v>29.759151431944399</v>
      </c>
      <c r="C535">
        <v>326.35319991331602</v>
      </c>
      <c r="D535">
        <f>IF('Predict_time T_RH (#4)'!C$2&lt;99,'model#4_params2'!A535-(('Predict_time T_RH (#4)'!$B$2-4)/'model#4_params2'!B535)^2-('Predict_time T_RH (#4)'!C$2/'model#4_params2'!C535),'model#4_params2'!A535-(('Predict_time T_RH (#4)'!$B$2-4)/'model#4_params2'!B535)^2)</f>
        <v>1.6797316818911736</v>
      </c>
    </row>
    <row r="536" spans="1:4" x14ac:dyDescent="0.25">
      <c r="A536">
        <v>2.4383202781223101</v>
      </c>
      <c r="B536">
        <v>28.533363910719</v>
      </c>
      <c r="C536">
        <v>195.846517987596</v>
      </c>
      <c r="D536">
        <f>IF('Predict_time T_RH (#4)'!C$2&lt;99,'model#4_params2'!A536-(('Predict_time T_RH (#4)'!$B$2-4)/'model#4_params2'!B536)^2-('Predict_time T_RH (#4)'!C$2/'model#4_params2'!C536),'model#4_params2'!A536-(('Predict_time T_RH (#4)'!$B$2-4)/'model#4_params2'!B536)^2)</f>
        <v>1.7409300691146374</v>
      </c>
    </row>
    <row r="537" spans="1:4" x14ac:dyDescent="0.25">
      <c r="A537">
        <v>2.3740607266143998</v>
      </c>
      <c r="B537">
        <v>29.072420044410599</v>
      </c>
      <c r="C537">
        <v>418.81192515792497</v>
      </c>
      <c r="D537">
        <f>IF('Predict_time T_RH (#4)'!C$2&lt;99,'model#4_params2'!A537-(('Predict_time T_RH (#4)'!$B$2-4)/'model#4_params2'!B537)^2-('Predict_time T_RH (#4)'!C$2/'model#4_params2'!C537),'model#4_params2'!A537-(('Predict_time T_RH (#4)'!$B$2-4)/'model#4_params2'!B537)^2)</f>
        <v>1.8920978499575716</v>
      </c>
    </row>
    <row r="538" spans="1:4" x14ac:dyDescent="0.25">
      <c r="A538">
        <v>2.25878042530652</v>
      </c>
      <c r="B538">
        <v>29.677266431365801</v>
      </c>
      <c r="C538">
        <v>260.64542845557799</v>
      </c>
      <c r="D538">
        <f>IF('Predict_time T_RH (#4)'!C$2&lt;99,'model#4_params2'!A538-(('Predict_time T_RH (#4)'!$B$2-4)/'model#4_params2'!B538)^2-('Predict_time T_RH (#4)'!C$2/'model#4_params2'!C538),'model#4_params2'!A538-(('Predict_time T_RH (#4)'!$B$2-4)/'model#4_params2'!B538)^2)</f>
        <v>1.6803685742922025</v>
      </c>
    </row>
    <row r="539" spans="1:4" x14ac:dyDescent="0.25">
      <c r="A539">
        <v>2.2882544569660501</v>
      </c>
      <c r="B539">
        <v>28.8344441237527</v>
      </c>
      <c r="C539">
        <v>390.78258841321798</v>
      </c>
      <c r="D539">
        <f>IF('Predict_time T_RH (#4)'!C$2&lt;99,'model#4_params2'!A539-(('Predict_time T_RH (#4)'!$B$2-4)/'model#4_params2'!B539)^2-('Predict_time T_RH (#4)'!C$2/'model#4_params2'!C539),'model#4_params2'!A539-(('Predict_time T_RH (#4)'!$B$2-4)/'model#4_params2'!B539)^2)</f>
        <v>1.7884268430904864</v>
      </c>
    </row>
    <row r="540" spans="1:4" x14ac:dyDescent="0.25">
      <c r="A540">
        <v>2.3081438557405698</v>
      </c>
      <c r="B540">
        <v>29.372637652944199</v>
      </c>
      <c r="C540">
        <v>297.03300493253403</v>
      </c>
      <c r="D540">
        <f>IF('Predict_time T_RH (#4)'!C$2&lt;99,'model#4_params2'!A540-(('Predict_time T_RH (#4)'!$B$2-4)/'model#4_params2'!B540)^2-('Predict_time T_RH (#4)'!C$2/'model#4_params2'!C540),'model#4_params2'!A540-(('Predict_time T_RH (#4)'!$B$2-4)/'model#4_params2'!B540)^2)</f>
        <v>1.7589217096213638</v>
      </c>
    </row>
    <row r="541" spans="1:4" x14ac:dyDescent="0.25">
      <c r="A541">
        <v>2.2660193811699498</v>
      </c>
      <c r="B541">
        <v>29.366086769735698</v>
      </c>
      <c r="C541">
        <v>840.91419671056303</v>
      </c>
      <c r="D541">
        <f>IF('Predict_time T_RH (#4)'!C$2&lt;99,'model#4_params2'!A541-(('Predict_time T_RH (#4)'!$B$2-4)/'model#4_params2'!B541)^2-('Predict_time T_RH (#4)'!C$2/'model#4_params2'!C541),'model#4_params2'!A541-(('Predict_time T_RH (#4)'!$B$2-4)/'model#4_params2'!B541)^2)</f>
        <v>1.8799733810012487</v>
      </c>
    </row>
    <row r="542" spans="1:4" x14ac:dyDescent="0.25">
      <c r="A542">
        <v>2.4304987574940702</v>
      </c>
      <c r="B542">
        <v>28.144386803355498</v>
      </c>
      <c r="C542">
        <v>246.02468085264999</v>
      </c>
      <c r="D542">
        <f>IF('Predict_time T_RH (#4)'!C$2&lt;99,'model#4_params2'!A542-(('Predict_time T_RH (#4)'!$B$2-4)/'model#4_params2'!B542)^2-('Predict_time T_RH (#4)'!C$2/'model#4_params2'!C542),'model#4_params2'!A542-(('Predict_time T_RH (#4)'!$B$2-4)/'model#4_params2'!B542)^2)</f>
        <v>1.802462433013424</v>
      </c>
    </row>
    <row r="543" spans="1:4" x14ac:dyDescent="0.25">
      <c r="A543">
        <v>2.3161447140327698</v>
      </c>
      <c r="B543">
        <v>28.658160845539602</v>
      </c>
      <c r="C543">
        <v>418.80814860906202</v>
      </c>
      <c r="D543">
        <f>IF('Predict_time T_RH (#4)'!C$2&lt;99,'model#4_params2'!A543-(('Predict_time T_RH (#4)'!$B$2-4)/'model#4_params2'!B543)^2-('Predict_time T_RH (#4)'!C$2/'model#4_params2'!C543),'model#4_params2'!A543-(('Predict_time T_RH (#4)'!$B$2-4)/'model#4_params2'!B543)^2)</f>
        <v>1.8253604161586299</v>
      </c>
    </row>
    <row r="544" spans="1:4" x14ac:dyDescent="0.25">
      <c r="A544">
        <v>2.4101864694374902</v>
      </c>
      <c r="B544">
        <v>29.044622758669501</v>
      </c>
      <c r="C544">
        <v>332.32896792095499</v>
      </c>
      <c r="D544">
        <f>IF('Predict_time T_RH (#4)'!C$2&lt;99,'model#4_params2'!A544-(('Predict_time T_RH (#4)'!$B$2-4)/'model#4_params2'!B544)^2-('Predict_time T_RH (#4)'!C$2/'model#4_params2'!C544),'model#4_params2'!A544-(('Predict_time T_RH (#4)'!$B$2-4)/'model#4_params2'!B544)^2)</f>
        <v>1.8810415605376456</v>
      </c>
    </row>
    <row r="545" spans="1:4" x14ac:dyDescent="0.25">
      <c r="A545">
        <v>2.2283311641136199</v>
      </c>
      <c r="B545">
        <v>29.66154609342</v>
      </c>
      <c r="C545">
        <v>403.83007244758397</v>
      </c>
      <c r="D545">
        <f>IF('Predict_time T_RH (#4)'!C$2&lt;99,'model#4_params2'!A545-(('Predict_time T_RH (#4)'!$B$2-4)/'model#4_params2'!B545)^2-('Predict_time T_RH (#4)'!C$2/'model#4_params2'!C545),'model#4_params2'!A545-(('Predict_time T_RH (#4)'!$B$2-4)/'model#4_params2'!B545)^2)</f>
        <v>1.7516366810157931</v>
      </c>
    </row>
    <row r="546" spans="1:4" x14ac:dyDescent="0.25">
      <c r="A546">
        <v>2.3293532880427299</v>
      </c>
      <c r="B546">
        <v>29.063997289081499</v>
      </c>
      <c r="C546">
        <v>487.01637650814899</v>
      </c>
      <c r="D546">
        <f>IF('Predict_time T_RH (#4)'!C$2&lt;99,'model#4_params2'!A546-(('Predict_time T_RH (#4)'!$B$2-4)/'model#4_params2'!B546)^2-('Predict_time T_RH (#4)'!C$2/'model#4_params2'!C546),'model#4_params2'!A546-(('Predict_time T_RH (#4)'!$B$2-4)/'model#4_params2'!B546)^2)</f>
        <v>1.8722939008649977</v>
      </c>
    </row>
    <row r="547" spans="1:4" x14ac:dyDescent="0.25">
      <c r="A547">
        <v>2.2580319921080898</v>
      </c>
      <c r="B547">
        <v>29.2393144695233</v>
      </c>
      <c r="C547">
        <v>8812.2039987519402</v>
      </c>
      <c r="D547">
        <f>IF('Predict_time T_RH (#4)'!C$2&lt;99,'model#4_params2'!A547-(('Predict_time T_RH (#4)'!$B$2-4)/'model#4_params2'!B547)^2-('Predict_time T_RH (#4)'!C$2/'model#4_params2'!C547),'model#4_params2'!A547-(('Predict_time T_RH (#4)'!$B$2-4)/'model#4_params2'!B547)^2)</f>
        <v>1.950083978313049</v>
      </c>
    </row>
    <row r="548" spans="1:4" x14ac:dyDescent="0.25">
      <c r="A548">
        <v>2.38599864613417</v>
      </c>
      <c r="B548">
        <v>28.069321077969899</v>
      </c>
      <c r="C548">
        <v>350.13263612187899</v>
      </c>
      <c r="D548">
        <f>IF('Predict_time T_RH (#4)'!C$2&lt;99,'model#4_params2'!A548-(('Predict_time T_RH (#4)'!$B$2-4)/'model#4_params2'!B548)^2-('Predict_time T_RH (#4)'!C$2/'model#4_params2'!C548),'model#4_params2'!A548-(('Predict_time T_RH (#4)'!$B$2-4)/'model#4_params2'!B548)^2)</f>
        <v>1.8468743282713191</v>
      </c>
    </row>
    <row r="549" spans="1:4" x14ac:dyDescent="0.25">
      <c r="A549">
        <v>2.4348321622501099</v>
      </c>
      <c r="B549">
        <v>28.539194066808999</v>
      </c>
      <c r="C549">
        <v>203.676905439846</v>
      </c>
      <c r="D549">
        <f>IF('Predict_time T_RH (#4)'!C$2&lt;99,'model#4_params2'!A549-(('Predict_time T_RH (#4)'!$B$2-4)/'model#4_params2'!B549)^2-('Predict_time T_RH (#4)'!C$2/'model#4_params2'!C549),'model#4_params2'!A549-(('Predict_time T_RH (#4)'!$B$2-4)/'model#4_params2'!B549)^2)</f>
        <v>1.7522930903455682</v>
      </c>
    </row>
    <row r="550" spans="1:4" x14ac:dyDescent="0.25">
      <c r="A550">
        <v>2.3176621584140502</v>
      </c>
      <c r="B550">
        <v>29.504525641015899</v>
      </c>
      <c r="C550">
        <v>196.79202143247301</v>
      </c>
      <c r="D550">
        <f>IF('Predict_time T_RH (#4)'!C$2&lt;99,'model#4_params2'!A550-(('Predict_time T_RH (#4)'!$B$2-4)/'model#4_params2'!B550)^2-('Predict_time T_RH (#4)'!C$2/'model#4_params2'!C550),'model#4_params2'!A550-(('Predict_time T_RH (#4)'!$B$2-4)/'model#4_params2'!B550)^2)</f>
        <v>1.6424710409972458</v>
      </c>
    </row>
    <row r="551" spans="1:4" x14ac:dyDescent="0.25">
      <c r="A551">
        <v>2.24913509421464</v>
      </c>
      <c r="B551">
        <v>28.914450833619</v>
      </c>
      <c r="C551">
        <v>560.77835198100502</v>
      </c>
      <c r="D551">
        <f>IF('Predict_time T_RH (#4)'!C$2&lt;99,'model#4_params2'!A551-(('Predict_time T_RH (#4)'!$B$2-4)/'model#4_params2'!B551)^2-('Predict_time T_RH (#4)'!C$2/'model#4_params2'!C551),'model#4_params2'!A551-(('Predict_time T_RH (#4)'!$B$2-4)/'model#4_params2'!B551)^2)</f>
        <v>1.809188971245431</v>
      </c>
    </row>
    <row r="552" spans="1:4" x14ac:dyDescent="0.25">
      <c r="A552">
        <v>2.1345554845686099</v>
      </c>
      <c r="B552">
        <v>29.758172207878701</v>
      </c>
      <c r="C552">
        <v>1041.25597568331</v>
      </c>
      <c r="D552">
        <f>IF('Predict_time T_RH (#4)'!C$2&lt;99,'model#4_params2'!A552-(('Predict_time T_RH (#4)'!$B$2-4)/'model#4_params2'!B552)^2-('Predict_time T_RH (#4)'!C$2/'model#4_params2'!C552),'model#4_params2'!A552-(('Predict_time T_RH (#4)'!$B$2-4)/'model#4_params2'!B552)^2)</f>
        <v>1.7734408201352225</v>
      </c>
    </row>
    <row r="553" spans="1:4" x14ac:dyDescent="0.25">
      <c r="A553">
        <v>2.3192505732169502</v>
      </c>
      <c r="B553">
        <v>28.505250524999301</v>
      </c>
      <c r="C553">
        <v>293.17176138555902</v>
      </c>
      <c r="D553">
        <f>IF('Predict_time T_RH (#4)'!C$2&lt;99,'model#4_params2'!A553-(('Predict_time T_RH (#4)'!$B$2-4)/'model#4_params2'!B553)^2-('Predict_time T_RH (#4)'!C$2/'model#4_params2'!C553),'model#4_params2'!A553-(('Predict_time T_RH (#4)'!$B$2-4)/'model#4_params2'!B553)^2)</f>
        <v>1.7483700409998548</v>
      </c>
    </row>
    <row r="554" spans="1:4" x14ac:dyDescent="0.25">
      <c r="A554">
        <v>2.36611667073845</v>
      </c>
      <c r="B554">
        <v>28.847934284716398</v>
      </c>
      <c r="C554">
        <v>278.51897005812299</v>
      </c>
      <c r="D554">
        <f>IF('Predict_time T_RH (#4)'!C$2&lt;99,'model#4_params2'!A554-(('Predict_time T_RH (#4)'!$B$2-4)/'model#4_params2'!B554)^2-('Predict_time T_RH (#4)'!C$2/'model#4_params2'!C554),'model#4_params2'!A554-(('Predict_time T_RH (#4)'!$B$2-4)/'model#4_params2'!B554)^2)</f>
        <v>1.789218055879878</v>
      </c>
    </row>
    <row r="555" spans="1:4" x14ac:dyDescent="0.25">
      <c r="A555">
        <v>2.31818942492129</v>
      </c>
      <c r="B555">
        <v>28.845021213845499</v>
      </c>
      <c r="C555">
        <v>269.36889725664798</v>
      </c>
      <c r="D555">
        <f>IF('Predict_time T_RH (#4)'!C$2&lt;99,'model#4_params2'!A555-(('Predict_time T_RH (#4)'!$B$2-4)/'model#4_params2'!B555)^2-('Predict_time T_RH (#4)'!C$2/'model#4_params2'!C555),'model#4_params2'!A555-(('Predict_time T_RH (#4)'!$B$2-4)/'model#4_params2'!B555)^2)</f>
        <v>1.7320815708496815</v>
      </c>
    </row>
    <row r="556" spans="1:4" x14ac:dyDescent="0.25">
      <c r="A556">
        <v>2.42127131082764</v>
      </c>
      <c r="B556">
        <v>28.176697594910902</v>
      </c>
      <c r="C556">
        <v>267.23661891577001</v>
      </c>
      <c r="D556">
        <f>IF('Predict_time T_RH (#4)'!C$2&lt;99,'model#4_params2'!A556-(('Predict_time T_RH (#4)'!$B$2-4)/'model#4_params2'!B556)^2-('Predict_time T_RH (#4)'!C$2/'model#4_params2'!C556),'model#4_params2'!A556-(('Predict_time T_RH (#4)'!$B$2-4)/'model#4_params2'!B556)^2)</f>
        <v>1.8181730791320054</v>
      </c>
    </row>
    <row r="557" spans="1:4" x14ac:dyDescent="0.25">
      <c r="A557">
        <v>2.3033862532796299</v>
      </c>
      <c r="B557">
        <v>28.920361242868101</v>
      </c>
      <c r="C557">
        <v>566.43946562439896</v>
      </c>
      <c r="D557">
        <f>IF('Predict_time T_RH (#4)'!C$2&lt;99,'model#4_params2'!A557-(('Predict_time T_RH (#4)'!$B$2-4)/'model#4_params2'!B557)^2-('Predict_time T_RH (#4)'!C$2/'model#4_params2'!C557),'model#4_params2'!A557-(('Predict_time T_RH (#4)'!$B$2-4)/'model#4_params2'!B557)^2)</f>
        <v>1.8649019262859432</v>
      </c>
    </row>
    <row r="558" spans="1:4" x14ac:dyDescent="0.25">
      <c r="A558">
        <v>2.2972448370770402</v>
      </c>
      <c r="B558">
        <v>29.278595244829901</v>
      </c>
      <c r="C558">
        <v>301.064612796446</v>
      </c>
      <c r="D558">
        <f>IF('Predict_time T_RH (#4)'!C$2&lt;99,'model#4_params2'!A558-(('Predict_time T_RH (#4)'!$B$2-4)/'model#4_params2'!B558)^2-('Predict_time T_RH (#4)'!C$2/'model#4_params2'!C558),'model#4_params2'!A558-(('Predict_time T_RH (#4)'!$B$2-4)/'model#4_params2'!B558)^2)</f>
        <v>1.7494947107251189</v>
      </c>
    </row>
    <row r="559" spans="1:4" x14ac:dyDescent="0.25">
      <c r="A559">
        <v>2.3027230507249201</v>
      </c>
      <c r="B559">
        <v>28.589978107785001</v>
      </c>
      <c r="C559">
        <v>332.81428301538602</v>
      </c>
      <c r="D559">
        <f>IF('Predict_time T_RH (#4)'!C$2&lt;99,'model#4_params2'!A559-(('Predict_time T_RH (#4)'!$B$2-4)/'model#4_params2'!B559)^2-('Predict_time T_RH (#4)'!C$2/'model#4_params2'!C559),'model#4_params2'!A559-(('Predict_time T_RH (#4)'!$B$2-4)/'model#4_params2'!B559)^2)</f>
        <v>1.7641789485613282</v>
      </c>
    </row>
    <row r="560" spans="1:4" x14ac:dyDescent="0.25">
      <c r="A560">
        <v>2.3143079410142202</v>
      </c>
      <c r="B560">
        <v>29.758010944873099</v>
      </c>
      <c r="C560">
        <v>186.28896550108499</v>
      </c>
      <c r="D560">
        <f>IF('Predict_time T_RH (#4)'!C$2&lt;99,'model#4_params2'!A560-(('Predict_time T_RH (#4)'!$B$2-4)/'model#4_params2'!B560)^2-('Predict_time T_RH (#4)'!C$2/'model#4_params2'!C560),'model#4_params2'!A560-(('Predict_time T_RH (#4)'!$B$2-4)/'model#4_params2'!B560)^2)</f>
        <v>1.6226182060854608</v>
      </c>
    </row>
    <row r="561" spans="1:4" x14ac:dyDescent="0.25">
      <c r="A561">
        <v>2.3784136505230702</v>
      </c>
      <c r="B561">
        <v>28.653260322269102</v>
      </c>
      <c r="C561">
        <v>368.13644672312199</v>
      </c>
      <c r="D561">
        <f>IF('Predict_time T_RH (#4)'!C$2&lt;99,'model#4_params2'!A561-(('Predict_time T_RH (#4)'!$B$2-4)/'model#4_params2'!B561)^2-('Predict_time T_RH (#4)'!C$2/'model#4_params2'!C561),'model#4_params2'!A561-(('Predict_time T_RH (#4)'!$B$2-4)/'model#4_params2'!B561)^2)</f>
        <v>1.8628735235426308</v>
      </c>
    </row>
    <row r="562" spans="1:4" x14ac:dyDescent="0.25">
      <c r="A562">
        <v>2.13069969098414</v>
      </c>
      <c r="B562">
        <v>30.36568658937</v>
      </c>
      <c r="C562">
        <v>299.31197132718398</v>
      </c>
      <c r="D562">
        <f>IF('Predict_time T_RH (#4)'!C$2&lt;99,'model#4_params2'!A562-(('Predict_time T_RH (#4)'!$B$2-4)/'model#4_params2'!B562)^2-('Predict_time T_RH (#4)'!C$2/'model#4_params2'!C562),'model#4_params2'!A562-(('Predict_time T_RH (#4)'!$B$2-4)/'model#4_params2'!B562)^2)</f>
        <v>1.6024903096625231</v>
      </c>
    </row>
    <row r="563" spans="1:4" x14ac:dyDescent="0.25">
      <c r="A563">
        <v>2.3392846196418202</v>
      </c>
      <c r="B563">
        <v>28.6454813413397</v>
      </c>
      <c r="C563">
        <v>243.86750768766899</v>
      </c>
      <c r="D563">
        <f>IF('Predict_time T_RH (#4)'!C$2&lt;99,'model#4_params2'!A563-(('Predict_time T_RH (#4)'!$B$2-4)/'model#4_params2'!B563)^2-('Predict_time T_RH (#4)'!C$2/'model#4_params2'!C563),'model#4_params2'!A563-(('Predict_time T_RH (#4)'!$B$2-4)/'model#4_params2'!B563)^2)</f>
        <v>1.7197598818414781</v>
      </c>
    </row>
    <row r="564" spans="1:4" x14ac:dyDescent="0.25">
      <c r="A564">
        <v>2.3332502278203</v>
      </c>
      <c r="B564">
        <v>28.814626979635101</v>
      </c>
      <c r="C564">
        <v>277.30139338824603</v>
      </c>
      <c r="D564">
        <f>IF('Predict_time T_RH (#4)'!C$2&lt;99,'model#4_params2'!A564-(('Predict_time T_RH (#4)'!$B$2-4)/'model#4_params2'!B564)^2-('Predict_time T_RH (#4)'!C$2/'model#4_params2'!C564),'model#4_params2'!A564-(('Predict_time T_RH (#4)'!$B$2-4)/'model#4_params2'!B564)^2)</f>
        <v>1.7544576796668672</v>
      </c>
    </row>
    <row r="565" spans="1:4" x14ac:dyDescent="0.25">
      <c r="A565">
        <v>2.4094801004423498</v>
      </c>
      <c r="B565">
        <v>28.905793528100201</v>
      </c>
      <c r="C565">
        <v>264.14826184873499</v>
      </c>
      <c r="D565">
        <f>IF('Predict_time T_RH (#4)'!C$2&lt;99,'model#4_params2'!A565-(('Predict_time T_RH (#4)'!$B$2-4)/'model#4_params2'!B565)^2-('Predict_time T_RH (#4)'!C$2/'model#4_params2'!C565),'model#4_params2'!A565-(('Predict_time T_RH (#4)'!$B$2-4)/'model#4_params2'!B565)^2)</f>
        <v>1.8191617605046191</v>
      </c>
    </row>
    <row r="566" spans="1:4" x14ac:dyDescent="0.25">
      <c r="A566">
        <v>2.1371252578594699</v>
      </c>
      <c r="B566">
        <v>29.890758182194201</v>
      </c>
      <c r="C566">
        <v>701.99909436767996</v>
      </c>
      <c r="D566">
        <f>IF('Predict_time T_RH (#4)'!C$2&lt;99,'model#4_params2'!A566-(('Predict_time T_RH (#4)'!$B$2-4)/'model#4_params2'!B566)^2-('Predict_time T_RH (#4)'!C$2/'model#4_params2'!C566),'model#4_params2'!A566-(('Predict_time T_RH (#4)'!$B$2-4)/'model#4_params2'!B566)^2)</f>
        <v>1.7437601500296862</v>
      </c>
    </row>
    <row r="567" spans="1:4" x14ac:dyDescent="0.25">
      <c r="A567">
        <v>2.3143850203137299</v>
      </c>
      <c r="B567">
        <v>28.275894637925202</v>
      </c>
      <c r="C567">
        <v>813.41032604138604</v>
      </c>
      <c r="D567">
        <f>IF('Predict_time T_RH (#4)'!C$2&lt;99,'model#4_params2'!A567-(('Predict_time T_RH (#4)'!$B$2-4)/'model#4_params2'!B567)^2-('Predict_time T_RH (#4)'!C$2/'model#4_params2'!C567),'model#4_params2'!A567-(('Predict_time T_RH (#4)'!$B$2-4)/'model#4_params2'!B567)^2)</f>
        <v>1.9019910086473513</v>
      </c>
    </row>
    <row r="568" spans="1:4" x14ac:dyDescent="0.25">
      <c r="A568">
        <v>2.2026912340532498</v>
      </c>
      <c r="B568">
        <v>29.255661403263399</v>
      </c>
      <c r="C568">
        <v>372.32210897213298</v>
      </c>
      <c r="D568">
        <f>IF('Predict_time T_RH (#4)'!C$2&lt;99,'model#4_params2'!A568-(('Predict_time T_RH (#4)'!$B$2-4)/'model#4_params2'!B568)^2-('Predict_time T_RH (#4)'!C$2/'model#4_params2'!C568),'model#4_params2'!A568-(('Predict_time T_RH (#4)'!$B$2-4)/'model#4_params2'!B568)^2)</f>
        <v>1.7021501979010247</v>
      </c>
    </row>
    <row r="569" spans="1:4" x14ac:dyDescent="0.25">
      <c r="A569">
        <v>2.2420795322766698</v>
      </c>
      <c r="B569">
        <v>29.8087324661774</v>
      </c>
      <c r="C569">
        <v>249.012052105311</v>
      </c>
      <c r="D569">
        <f>IF('Predict_time T_RH (#4)'!C$2&lt;99,'model#4_params2'!A569-(('Predict_time T_RH (#4)'!$B$2-4)/'model#4_params2'!B569)^2-('Predict_time T_RH (#4)'!C$2/'model#4_params2'!C569),'model#4_params2'!A569-(('Predict_time T_RH (#4)'!$B$2-4)/'model#4_params2'!B569)^2)</f>
        <v>1.6527828640258018</v>
      </c>
    </row>
    <row r="570" spans="1:4" x14ac:dyDescent="0.25">
      <c r="A570">
        <v>2.3498866299054999</v>
      </c>
      <c r="B570">
        <v>28.666690648576601</v>
      </c>
      <c r="C570">
        <v>550.85583906729505</v>
      </c>
      <c r="D570">
        <f>IF('Predict_time T_RH (#4)'!C$2&lt;99,'model#4_params2'!A570-(('Predict_time T_RH (#4)'!$B$2-4)/'model#4_params2'!B570)^2-('Predict_time T_RH (#4)'!C$2/'model#4_params2'!C570),'model#4_params2'!A570-(('Predict_time T_RH (#4)'!$B$2-4)/'model#4_params2'!B570)^2)</f>
        <v>1.902215636194502</v>
      </c>
    </row>
    <row r="571" spans="1:4" x14ac:dyDescent="0.25">
      <c r="A571">
        <v>2.3548690478196699</v>
      </c>
      <c r="B571">
        <v>28.6676223692272</v>
      </c>
      <c r="C571">
        <v>390.34513914821002</v>
      </c>
      <c r="D571">
        <f>IF('Predict_time T_RH (#4)'!C$2&lt;99,'model#4_params2'!A571-(('Predict_time T_RH (#4)'!$B$2-4)/'model#4_params2'!B571)^2-('Predict_time T_RH (#4)'!C$2/'model#4_params2'!C571),'model#4_params2'!A571-(('Predict_time T_RH (#4)'!$B$2-4)/'model#4_params2'!B571)^2)</f>
        <v>1.8512324217299372</v>
      </c>
    </row>
    <row r="572" spans="1:4" x14ac:dyDescent="0.25">
      <c r="A572">
        <v>2.3435754953195902</v>
      </c>
      <c r="B572">
        <v>29.134132178820199</v>
      </c>
      <c r="C572">
        <v>292.14484067936598</v>
      </c>
      <c r="D572">
        <f>IF('Predict_time T_RH (#4)'!C$2&lt;99,'model#4_params2'!A572-(('Predict_time T_RH (#4)'!$B$2-4)/'model#4_params2'!B572)^2-('Predict_time T_RH (#4)'!C$2/'model#4_params2'!C572),'model#4_params2'!A572-(('Predict_time T_RH (#4)'!$B$2-4)/'model#4_params2'!B572)^2)</f>
        <v>1.7852504277171426</v>
      </c>
    </row>
    <row r="573" spans="1:4" x14ac:dyDescent="0.25">
      <c r="A573">
        <v>2.29181080943924</v>
      </c>
      <c r="B573">
        <v>28.973749350873302</v>
      </c>
      <c r="C573">
        <v>319.36730843595302</v>
      </c>
      <c r="D573">
        <f>IF('Predict_time T_RH (#4)'!C$2&lt;99,'model#4_params2'!A573-(('Predict_time T_RH (#4)'!$B$2-4)/'model#4_params2'!B573)^2-('Predict_time T_RH (#4)'!C$2/'model#4_params2'!C573),'model#4_params2'!A573-(('Predict_time T_RH (#4)'!$B$2-4)/'model#4_params2'!B573)^2)</f>
        <v>1.7520201390057344</v>
      </c>
    </row>
    <row r="574" spans="1:4" x14ac:dyDescent="0.25">
      <c r="A574">
        <v>2.34281855688136</v>
      </c>
      <c r="B574">
        <v>28.604342693271601</v>
      </c>
      <c r="C574">
        <v>275.01475056275302</v>
      </c>
      <c r="D574">
        <f>IF('Predict_time T_RH (#4)'!C$2&lt;99,'model#4_params2'!A574-(('Predict_time T_RH (#4)'!$B$2-4)/'model#4_params2'!B574)^2-('Predict_time T_RH (#4)'!C$2/'model#4_params2'!C574),'model#4_params2'!A574-(('Predict_time T_RH (#4)'!$B$2-4)/'model#4_params2'!B574)^2)</f>
        <v>1.7572271962174046</v>
      </c>
    </row>
    <row r="575" spans="1:4" x14ac:dyDescent="0.25">
      <c r="A575">
        <v>2.3504711608317299</v>
      </c>
      <c r="B575">
        <v>29.095393239541501</v>
      </c>
      <c r="C575">
        <v>263.99383688410597</v>
      </c>
      <c r="D575">
        <f>IF('Predict_time T_RH (#4)'!C$2&lt;99,'model#4_params2'!A575-(('Predict_time T_RH (#4)'!$B$2-4)/'model#4_params2'!B575)^2-('Predict_time T_RH (#4)'!C$2/'model#4_params2'!C575),'model#4_params2'!A575-(('Predict_time T_RH (#4)'!$B$2-4)/'model#4_params2'!B575)^2)</f>
        <v>1.7639668541659617</v>
      </c>
    </row>
    <row r="576" spans="1:4" x14ac:dyDescent="0.25">
      <c r="A576">
        <v>2.2498655231342699</v>
      </c>
      <c r="B576">
        <v>29.458330735231101</v>
      </c>
      <c r="C576">
        <v>1366.40946809453</v>
      </c>
      <c r="D576">
        <f>IF('Predict_time T_RH (#4)'!C$2&lt;99,'model#4_params2'!A576-(('Predict_time T_RH (#4)'!$B$2-4)/'model#4_params2'!B576)^2-('Predict_time T_RH (#4)'!C$2/'model#4_params2'!C576),'model#4_params2'!A576-(('Predict_time T_RH (#4)'!$B$2-4)/'model#4_params2'!B576)^2)</f>
        <v>1.8999760023210326</v>
      </c>
    </row>
    <row r="577" spans="1:4" x14ac:dyDescent="0.25">
      <c r="A577">
        <v>2.23172653629817</v>
      </c>
      <c r="B577">
        <v>29.257490473975</v>
      </c>
      <c r="C577">
        <v>300.03979059768102</v>
      </c>
      <c r="D577">
        <f>IF('Predict_time T_RH (#4)'!C$2&lt;99,'model#4_params2'!A577-(('Predict_time T_RH (#4)'!$B$2-4)/'model#4_params2'!B577)^2-('Predict_time T_RH (#4)'!C$2/'model#4_params2'!C577),'model#4_params2'!A577-(('Predict_time T_RH (#4)'!$B$2-4)/'model#4_params2'!B577)^2)</f>
        <v>1.6826945317956497</v>
      </c>
    </row>
    <row r="578" spans="1:4" x14ac:dyDescent="0.25">
      <c r="A578">
        <v>2.2137171134005702</v>
      </c>
      <c r="B578">
        <v>30.158058729082299</v>
      </c>
      <c r="C578">
        <v>439.73236483986699</v>
      </c>
      <c r="D578">
        <f>IF('Predict_time T_RH (#4)'!C$2&lt;99,'model#4_params2'!A578-(('Predict_time T_RH (#4)'!$B$2-4)/'model#4_params2'!B578)^2-('Predict_time T_RH (#4)'!C$2/'model#4_params2'!C578),'model#4_params2'!A578-(('Predict_time T_RH (#4)'!$B$2-4)/'model#4_params2'!B578)^2)</f>
        <v>1.7616881193869731</v>
      </c>
    </row>
    <row r="579" spans="1:4" x14ac:dyDescent="0.25">
      <c r="A579">
        <v>2.3156306666872202</v>
      </c>
      <c r="B579">
        <v>29.0730831820064</v>
      </c>
      <c r="C579">
        <v>506.61314329706698</v>
      </c>
      <c r="D579">
        <f>IF('Predict_time T_RH (#4)'!C$2&lt;99,'model#4_params2'!A579-(('Predict_time T_RH (#4)'!$B$2-4)/'model#4_params2'!B579)^2-('Predict_time T_RH (#4)'!C$2/'model#4_params2'!C579),'model#4_params2'!A579-(('Predict_time T_RH (#4)'!$B$2-4)/'model#4_params2'!B579)^2)</f>
        <v>1.8647176477802971</v>
      </c>
    </row>
    <row r="580" spans="1:4" x14ac:dyDescent="0.25">
      <c r="A580">
        <v>2.1952902352851398</v>
      </c>
      <c r="B580">
        <v>30.043851164884799</v>
      </c>
      <c r="C580">
        <v>299.66100901989199</v>
      </c>
      <c r="D580">
        <f>IF('Predict_time T_RH (#4)'!C$2&lt;99,'model#4_params2'!A580-(('Predict_time T_RH (#4)'!$B$2-4)/'model#4_params2'!B580)^2-('Predict_time T_RH (#4)'!C$2/'model#4_params2'!C580),'model#4_params2'!A580-(('Predict_time T_RH (#4)'!$B$2-4)/'model#4_params2'!B580)^2)</f>
        <v>1.6613927071331536</v>
      </c>
    </row>
    <row r="581" spans="1:4" x14ac:dyDescent="0.25">
      <c r="A581">
        <v>2.2608294130915598</v>
      </c>
      <c r="B581">
        <v>29.356429804565099</v>
      </c>
      <c r="C581">
        <v>359.57692571891499</v>
      </c>
      <c r="D581">
        <f>IF('Predict_time T_RH (#4)'!C$2&lt;99,'model#4_params2'!A581-(('Predict_time T_RH (#4)'!$B$2-4)/'model#4_params2'!B581)^2-('Predict_time T_RH (#4)'!C$2/'model#4_params2'!C581),'model#4_params2'!A581-(('Predict_time T_RH (#4)'!$B$2-4)/'model#4_params2'!B581)^2)</f>
        <v>1.7551982665580899</v>
      </c>
    </row>
    <row r="582" spans="1:4" x14ac:dyDescent="0.25">
      <c r="A582">
        <v>2.4325286380094799</v>
      </c>
      <c r="B582">
        <v>29.0855130970447</v>
      </c>
      <c r="C582">
        <v>287.87969271478801</v>
      </c>
      <c r="D582">
        <f>IF('Predict_time T_RH (#4)'!C$2&lt;99,'model#4_params2'!A582-(('Predict_time T_RH (#4)'!$B$2-4)/'model#4_params2'!B582)^2-('Predict_time T_RH (#4)'!C$2/'model#4_params2'!C582),'model#4_params2'!A582-(('Predict_time T_RH (#4)'!$B$2-4)/'model#4_params2'!B582)^2)</f>
        <v>1.8693908900408356</v>
      </c>
    </row>
    <row r="583" spans="1:4" x14ac:dyDescent="0.25">
      <c r="A583">
        <v>2.45634073433509</v>
      </c>
      <c r="B583">
        <v>28.345279707924899</v>
      </c>
      <c r="C583">
        <v>165.36263131910999</v>
      </c>
      <c r="D583">
        <f>IF('Predict_time T_RH (#4)'!C$2&lt;99,'model#4_params2'!A583-(('Predict_time T_RH (#4)'!$B$2-4)/'model#4_params2'!B583)^2-('Predict_time T_RH (#4)'!C$2/'model#4_params2'!C583),'model#4_params2'!A583-(('Predict_time T_RH (#4)'!$B$2-4)/'model#4_params2'!B583)^2)</f>
        <v>1.6841680836684627</v>
      </c>
    </row>
    <row r="584" spans="1:4" x14ac:dyDescent="0.25">
      <c r="A584">
        <v>2.1380759585581801</v>
      </c>
      <c r="B584">
        <v>30.700284504155601</v>
      </c>
      <c r="C584">
        <v>623.83067489834798</v>
      </c>
      <c r="D584">
        <f>IF('Predict_time T_RH (#4)'!C$2&lt;99,'model#4_params2'!A584-(('Predict_time T_RH (#4)'!$B$2-4)/'model#4_params2'!B584)^2-('Predict_time T_RH (#4)'!C$2/'model#4_params2'!C584),'model#4_params2'!A584-(('Predict_time T_RH (#4)'!$B$2-4)/'model#4_params2'!B584)^2)</f>
        <v>1.7462351425359339</v>
      </c>
    </row>
    <row r="585" spans="1:4" x14ac:dyDescent="0.25">
      <c r="A585">
        <v>2.4335600651118301</v>
      </c>
      <c r="B585">
        <v>29.008967913549998</v>
      </c>
      <c r="C585">
        <v>180.90855093560501</v>
      </c>
      <c r="D585">
        <f>IF('Predict_time T_RH (#4)'!C$2&lt;99,'model#4_params2'!A585-(('Predict_time T_RH (#4)'!$B$2-4)/'model#4_params2'!B585)^2-('Predict_time T_RH (#4)'!C$2/'model#4_params2'!C585),'model#4_params2'!A585-(('Predict_time T_RH (#4)'!$B$2-4)/'model#4_params2'!B585)^2)</f>
        <v>1.7147746157537889</v>
      </c>
    </row>
    <row r="586" spans="1:4" x14ac:dyDescent="0.25">
      <c r="A586">
        <v>2.3860173128743898</v>
      </c>
      <c r="B586">
        <v>28.412360696619899</v>
      </c>
      <c r="C586">
        <v>287.440123028936</v>
      </c>
      <c r="D586">
        <f>IF('Predict_time T_RH (#4)'!C$2&lt;99,'model#4_params2'!A586-(('Predict_time T_RH (#4)'!$B$2-4)/'model#4_params2'!B586)^2-('Predict_time T_RH (#4)'!C$2/'model#4_params2'!C586),'model#4_params2'!A586-(('Predict_time T_RH (#4)'!$B$2-4)/'model#4_params2'!B586)^2)</f>
        <v>1.8079721689314656</v>
      </c>
    </row>
    <row r="587" spans="1:4" x14ac:dyDescent="0.25">
      <c r="A587">
        <v>2.1144017287663299</v>
      </c>
      <c r="B587">
        <v>29.916583579308899</v>
      </c>
      <c r="C587">
        <v>1081.61484476239</v>
      </c>
      <c r="D587">
        <f>IF('Predict_time T_RH (#4)'!C$2&lt;99,'model#4_params2'!A587-(('Predict_time T_RH (#4)'!$B$2-4)/'model#4_params2'!B587)^2-('Predict_time T_RH (#4)'!C$2/'model#4_params2'!C587),'model#4_params2'!A587-(('Predict_time T_RH (#4)'!$B$2-4)/'model#4_params2'!B587)^2)</f>
        <v>1.7590280754954266</v>
      </c>
    </row>
    <row r="588" spans="1:4" x14ac:dyDescent="0.25">
      <c r="A588">
        <v>2.2870211324783898</v>
      </c>
      <c r="B588">
        <v>28.9000385793282</v>
      </c>
      <c r="C588">
        <v>313.49593358447299</v>
      </c>
      <c r="D588">
        <f>IF('Predict_time T_RH (#4)'!C$2&lt;99,'model#4_params2'!A588-(('Predict_time T_RH (#4)'!$B$2-4)/'model#4_params2'!B588)^2-('Predict_time T_RH (#4)'!C$2/'model#4_params2'!C588),'model#4_params2'!A588-(('Predict_time T_RH (#4)'!$B$2-4)/'model#4_params2'!B588)^2)</f>
        <v>1.7412746578298899</v>
      </c>
    </row>
    <row r="589" spans="1:4" x14ac:dyDescent="0.25">
      <c r="A589">
        <v>2.26149211137376</v>
      </c>
      <c r="B589">
        <v>29.628185457846801</v>
      </c>
      <c r="C589">
        <v>318.247966168235</v>
      </c>
      <c r="D589">
        <f>IF('Predict_time T_RH (#4)'!C$2&lt;99,'model#4_params2'!A589-(('Predict_time T_RH (#4)'!$B$2-4)/'model#4_params2'!B589)^2-('Predict_time T_RH (#4)'!C$2/'model#4_params2'!C589),'model#4_params2'!A589-(('Predict_time T_RH (#4)'!$B$2-4)/'model#4_params2'!B589)^2)</f>
        <v>1.7341983912708088</v>
      </c>
    </row>
    <row r="590" spans="1:4" x14ac:dyDescent="0.25">
      <c r="A590">
        <v>2.3247962656332901</v>
      </c>
      <c r="B590">
        <v>28.529858426847799</v>
      </c>
      <c r="C590">
        <v>733.87503026556794</v>
      </c>
      <c r="D590">
        <f>IF('Predict_time T_RH (#4)'!C$2&lt;99,'model#4_params2'!A590-(('Predict_time T_RH (#4)'!$B$2-4)/'model#4_params2'!B590)^2-('Predict_time T_RH (#4)'!C$2/'model#4_params2'!C590),'model#4_params2'!A590-(('Predict_time T_RH (#4)'!$B$2-4)/'model#4_params2'!B590)^2)</f>
        <v>1.9080844859149808</v>
      </c>
    </row>
    <row r="591" spans="1:4" x14ac:dyDescent="0.25">
      <c r="A591">
        <v>2.26874515801474</v>
      </c>
      <c r="B591">
        <v>28.9807822875037</v>
      </c>
      <c r="C591">
        <v>414.28219678201998</v>
      </c>
      <c r="D591">
        <f>IF('Predict_time T_RH (#4)'!C$2&lt;99,'model#4_params2'!A591-(('Predict_time T_RH (#4)'!$B$2-4)/'model#4_params2'!B591)^2-('Predict_time T_RH (#4)'!C$2/'model#4_params2'!C591),'model#4_params2'!A591-(('Predict_time T_RH (#4)'!$B$2-4)/'model#4_params2'!B591)^2)</f>
        <v>1.7829057736125078</v>
      </c>
    </row>
    <row r="592" spans="1:4" x14ac:dyDescent="0.25">
      <c r="A592">
        <v>2.2748033558123799</v>
      </c>
      <c r="B592">
        <v>28.797379905487801</v>
      </c>
      <c r="C592">
        <v>402.31861642973001</v>
      </c>
      <c r="D592">
        <f>IF('Predict_time T_RH (#4)'!C$2&lt;99,'model#4_params2'!A592-(('Predict_time T_RH (#4)'!$B$2-4)/'model#4_params2'!B592)^2-('Predict_time T_RH (#4)'!C$2/'model#4_params2'!C592),'model#4_params2'!A592-(('Predict_time T_RH (#4)'!$B$2-4)/'model#4_params2'!B592)^2)</f>
        <v>1.7796858029008737</v>
      </c>
    </row>
    <row r="593" spans="1:4" x14ac:dyDescent="0.25">
      <c r="A593">
        <v>2.46051392006183</v>
      </c>
      <c r="B593">
        <v>28.342141490512901</v>
      </c>
      <c r="C593">
        <v>205.35013594317999</v>
      </c>
      <c r="D593">
        <f>IF('Predict_time T_RH (#4)'!C$2&lt;99,'model#4_params2'!A593-(('Predict_time T_RH (#4)'!$B$2-4)/'model#4_params2'!B593)^2-('Predict_time T_RH (#4)'!C$2/'model#4_params2'!C593),'model#4_params2'!A593-(('Predict_time T_RH (#4)'!$B$2-4)/'model#4_params2'!B593)^2)</f>
        <v>1.7765895131853724</v>
      </c>
    </row>
    <row r="594" spans="1:4" x14ac:dyDescent="0.25">
      <c r="A594">
        <v>2.49778066019842</v>
      </c>
      <c r="B594">
        <v>28.2855606391633</v>
      </c>
      <c r="C594">
        <v>234.50936638482901</v>
      </c>
      <c r="D594">
        <f>IF('Predict_time T_RH (#4)'!C$2&lt;99,'model#4_params2'!A594-(('Predict_time T_RH (#4)'!$B$2-4)/'model#4_params2'!B594)^2-('Predict_time T_RH (#4)'!C$2/'model#4_params2'!C594),'model#4_params2'!A594-(('Predict_time T_RH (#4)'!$B$2-4)/'model#4_params2'!B594)^2)</f>
        <v>1.857993183597485</v>
      </c>
    </row>
    <row r="595" spans="1:4" x14ac:dyDescent="0.25">
      <c r="A595">
        <v>2.3472806114996101</v>
      </c>
      <c r="B595">
        <v>28.7405377933502</v>
      </c>
      <c r="C595">
        <v>292.61865659050102</v>
      </c>
      <c r="D595">
        <f>IF('Predict_time T_RH (#4)'!C$2&lt;99,'model#4_params2'!A595-(('Predict_time T_RH (#4)'!$B$2-4)/'model#4_params2'!B595)^2-('Predict_time T_RH (#4)'!C$2/'model#4_params2'!C595),'model#4_params2'!A595-(('Predict_time T_RH (#4)'!$B$2-4)/'model#4_params2'!B595)^2)</f>
        <v>1.7810539144962863</v>
      </c>
    </row>
    <row r="596" spans="1:4" x14ac:dyDescent="0.25">
      <c r="A596">
        <v>2.2377783569612499</v>
      </c>
      <c r="B596">
        <v>29.599918694104801</v>
      </c>
      <c r="C596">
        <v>288.77269431036501</v>
      </c>
      <c r="D596">
        <f>IF('Predict_time T_RH (#4)'!C$2&lt;99,'model#4_params2'!A596-(('Predict_time T_RH (#4)'!$B$2-4)/'model#4_params2'!B596)^2-('Predict_time T_RH (#4)'!C$2/'model#4_params2'!C596),'model#4_params2'!A596-(('Predict_time T_RH (#4)'!$B$2-4)/'model#4_params2'!B596)^2)</f>
        <v>1.6858728287770124</v>
      </c>
    </row>
    <row r="597" spans="1:4" x14ac:dyDescent="0.25">
      <c r="A597">
        <v>2.4250440664801101</v>
      </c>
      <c r="B597">
        <v>28.758004720165999</v>
      </c>
      <c r="C597">
        <v>267.44408127045898</v>
      </c>
      <c r="D597">
        <f>IF('Predict_time T_RH (#4)'!C$2&lt;99,'model#4_params2'!A597-(('Predict_time T_RH (#4)'!$B$2-4)/'model#4_params2'!B597)^2-('Predict_time T_RH (#4)'!C$2/'model#4_params2'!C597),'model#4_params2'!A597-(('Predict_time T_RH (#4)'!$B$2-4)/'model#4_params2'!B597)^2)</f>
        <v>1.8350675600564679</v>
      </c>
    </row>
    <row r="598" spans="1:4" x14ac:dyDescent="0.25">
      <c r="A598">
        <v>2.3189304533662298</v>
      </c>
      <c r="B598">
        <v>28.497775943311101</v>
      </c>
      <c r="C598">
        <v>337.24356078161497</v>
      </c>
      <c r="D598">
        <f>IF('Predict_time T_RH (#4)'!C$2&lt;99,'model#4_params2'!A598-(('Predict_time T_RH (#4)'!$B$2-4)/'model#4_params2'!B598)^2-('Predict_time T_RH (#4)'!C$2/'model#4_params2'!C598),'model#4_params2'!A598-(('Predict_time T_RH (#4)'!$B$2-4)/'model#4_params2'!B598)^2)</f>
        <v>1.7813161579639627</v>
      </c>
    </row>
    <row r="599" spans="1:4" x14ac:dyDescent="0.25">
      <c r="A599">
        <v>2.2004573364886801</v>
      </c>
      <c r="B599">
        <v>29.899294982919699</v>
      </c>
      <c r="C599">
        <v>477.99540781060801</v>
      </c>
      <c r="D599">
        <f>IF('Predict_time T_RH (#4)'!C$2&lt;99,'model#4_params2'!A599-(('Predict_time T_RH (#4)'!$B$2-4)/'model#4_params2'!B599)^2-('Predict_time T_RH (#4)'!C$2/'model#4_params2'!C599),'model#4_params2'!A599-(('Predict_time T_RH (#4)'!$B$2-4)/'model#4_params2'!B599)^2)</f>
        <v>1.7571882945778787</v>
      </c>
    </row>
    <row r="600" spans="1:4" x14ac:dyDescent="0.25">
      <c r="A600">
        <v>2.2122172504063502</v>
      </c>
      <c r="B600">
        <v>29.4927235846245</v>
      </c>
      <c r="C600">
        <v>566.35184077750296</v>
      </c>
      <c r="D600">
        <f>IF('Predict_time T_RH (#4)'!C$2&lt;99,'model#4_params2'!A600-(('Predict_time T_RH (#4)'!$B$2-4)/'model#4_params2'!B600)^2-('Predict_time T_RH (#4)'!C$2/'model#4_params2'!C600),'model#4_params2'!A600-(('Predict_time T_RH (#4)'!$B$2-4)/'model#4_params2'!B600)^2)</f>
        <v>1.7854772221791924</v>
      </c>
    </row>
    <row r="601" spans="1:4" x14ac:dyDescent="0.25">
      <c r="A601">
        <v>2.2183017121246298</v>
      </c>
      <c r="B601">
        <v>28.955569857188902</v>
      </c>
      <c r="C601">
        <v>635.784479006065</v>
      </c>
      <c r="D601">
        <f>IF('Predict_time T_RH (#4)'!C$2&lt;99,'model#4_params2'!A601-(('Predict_time T_RH (#4)'!$B$2-4)/'model#4_params2'!B601)^2-('Predict_time T_RH (#4)'!C$2/'model#4_params2'!C601),'model#4_params2'!A601-(('Predict_time T_RH (#4)'!$B$2-4)/'model#4_params2'!B601)^2)</f>
        <v>1.7950028118567174</v>
      </c>
    </row>
    <row r="602" spans="1:4" x14ac:dyDescent="0.25">
      <c r="A602">
        <v>2.27449876655262</v>
      </c>
      <c r="B602">
        <v>29.2113568865798</v>
      </c>
      <c r="C602">
        <v>190.32668103907901</v>
      </c>
      <c r="D602">
        <f>IF('Predict_time T_RH (#4)'!C$2&lt;99,'model#4_params2'!A602-(('Predict_time T_RH (#4)'!$B$2-4)/'model#4_params2'!B602)^2-('Predict_time T_RH (#4)'!C$2/'model#4_params2'!C602),'model#4_params2'!A602-(('Predict_time T_RH (#4)'!$B$2-4)/'model#4_params2'!B602)^2)</f>
        <v>1.5804289257824338</v>
      </c>
    </row>
    <row r="603" spans="1:4" x14ac:dyDescent="0.25">
      <c r="A603">
        <v>2.3381705058151598</v>
      </c>
      <c r="B603">
        <v>29.6683366409328</v>
      </c>
      <c r="C603">
        <v>249.36034892338299</v>
      </c>
      <c r="D603">
        <f>IF('Predict_time T_RH (#4)'!C$2&lt;99,'model#4_params2'!A603-(('Predict_time T_RH (#4)'!$B$2-4)/'model#4_params2'!B603)^2-('Predict_time T_RH (#4)'!C$2/'model#4_params2'!C603),'model#4_params2'!A603-(('Predict_time T_RH (#4)'!$B$2-4)/'model#4_params2'!B603)^2)</f>
        <v>1.7465613353314127</v>
      </c>
    </row>
    <row r="604" spans="1:4" x14ac:dyDescent="0.25">
      <c r="A604">
        <v>2.2187362869401399</v>
      </c>
      <c r="B604">
        <v>28.990333790995201</v>
      </c>
      <c r="C604">
        <v>914.73209459670397</v>
      </c>
      <c r="D604">
        <f>IF('Predict_time T_RH (#4)'!C$2&lt;99,'model#4_params2'!A604-(('Predict_time T_RH (#4)'!$B$2-4)/'model#4_params2'!B604)^2-('Predict_time T_RH (#4)'!C$2/'model#4_params2'!C604),'model#4_params2'!A604-(('Predict_time T_RH (#4)'!$B$2-4)/'model#4_params2'!B604)^2)</f>
        <v>1.8321425181011426</v>
      </c>
    </row>
    <row r="605" spans="1:4" x14ac:dyDescent="0.25">
      <c r="A605">
        <v>2.3123213764719002</v>
      </c>
      <c r="B605">
        <v>29.192406816988701</v>
      </c>
      <c r="C605">
        <v>230.55392308450999</v>
      </c>
      <c r="D605">
        <f>IF('Predict_time T_RH (#4)'!C$2&lt;99,'model#4_params2'!A605-(('Predict_time T_RH (#4)'!$B$2-4)/'model#4_params2'!B605)^2-('Predict_time T_RH (#4)'!C$2/'model#4_params2'!C605),'model#4_params2'!A605-(('Predict_time T_RH (#4)'!$B$2-4)/'model#4_params2'!B605)^2)</f>
        <v>1.6866177079906992</v>
      </c>
    </row>
    <row r="606" spans="1:4" x14ac:dyDescent="0.25">
      <c r="A606">
        <v>2.23231166549827</v>
      </c>
      <c r="B606">
        <v>29.432999354157602</v>
      </c>
      <c r="C606">
        <v>995.99532180419703</v>
      </c>
      <c r="D606">
        <f>IF('Predict_time T_RH (#4)'!C$2&lt;99,'model#4_params2'!A606-(('Predict_time T_RH (#4)'!$B$2-4)/'model#4_params2'!B606)^2-('Predict_time T_RH (#4)'!C$2/'model#4_params2'!C606),'model#4_params2'!A606-(('Predict_time T_RH (#4)'!$B$2-4)/'model#4_params2'!B606)^2)</f>
        <v>1.8615009632492168</v>
      </c>
    </row>
    <row r="607" spans="1:4" x14ac:dyDescent="0.25">
      <c r="A607">
        <v>2.2461489079904302</v>
      </c>
      <c r="B607">
        <v>29.341551406401798</v>
      </c>
      <c r="C607">
        <v>480.439101030085</v>
      </c>
      <c r="D607">
        <f>IF('Predict_time T_RH (#4)'!C$2&lt;99,'model#4_params2'!A607-(('Predict_time T_RH (#4)'!$B$2-4)/'model#4_params2'!B607)^2-('Predict_time T_RH (#4)'!C$2/'model#4_params2'!C607),'model#4_params2'!A607-(('Predict_time T_RH (#4)'!$B$2-4)/'model#4_params2'!B607)^2)</f>
        <v>1.7926876904153439</v>
      </c>
    </row>
    <row r="608" spans="1:4" x14ac:dyDescent="0.25">
      <c r="A608">
        <v>2.2878514711497502</v>
      </c>
      <c r="B608">
        <v>28.761886452635999</v>
      </c>
      <c r="C608">
        <v>309.38730000286</v>
      </c>
      <c r="D608">
        <f>IF('Predict_time T_RH (#4)'!C$2&lt;99,'model#4_params2'!A608-(('Predict_time T_RH (#4)'!$B$2-4)/'model#4_params2'!B608)^2-('Predict_time T_RH (#4)'!C$2/'model#4_params2'!C608),'model#4_params2'!A608-(('Predict_time T_RH (#4)'!$B$2-4)/'model#4_params2'!B608)^2)</f>
        <v>1.7359763611531895</v>
      </c>
    </row>
    <row r="609" spans="1:4" x14ac:dyDescent="0.25">
      <c r="A609">
        <v>2.4396562298513702</v>
      </c>
      <c r="B609">
        <v>28.427369168407299</v>
      </c>
      <c r="C609">
        <v>203.174531522487</v>
      </c>
      <c r="D609">
        <f>IF('Predict_time T_RH (#4)'!C$2&lt;99,'model#4_params2'!A609-(('Predict_time T_RH (#4)'!$B$2-4)/'model#4_params2'!B609)^2-('Predict_time T_RH (#4)'!C$2/'model#4_params2'!C609),'model#4_params2'!A609-(('Predict_time T_RH (#4)'!$B$2-4)/'model#4_params2'!B609)^2)</f>
        <v>1.7537290032962056</v>
      </c>
    </row>
    <row r="610" spans="1:4" x14ac:dyDescent="0.25">
      <c r="A610">
        <v>2.3957814882114898</v>
      </c>
      <c r="B610">
        <v>28.574229752775501</v>
      </c>
      <c r="C610">
        <v>216.28435459778899</v>
      </c>
      <c r="D610">
        <f>IF('Predict_time T_RH (#4)'!C$2&lt;99,'model#4_params2'!A610-(('Predict_time T_RH (#4)'!$B$2-4)/'model#4_params2'!B610)^2-('Predict_time T_RH (#4)'!C$2/'model#4_params2'!C610),'model#4_params2'!A610-(('Predict_time T_RH (#4)'!$B$2-4)/'model#4_params2'!B610)^2)</f>
        <v>1.7354772504567322</v>
      </c>
    </row>
    <row r="611" spans="1:4" x14ac:dyDescent="0.25">
      <c r="A611">
        <v>2.27203833559305</v>
      </c>
      <c r="B611">
        <v>29.021407137768701</v>
      </c>
      <c r="C611">
        <v>345.33865789998202</v>
      </c>
      <c r="D611">
        <f>IF('Predict_time T_RH (#4)'!C$2&lt;99,'model#4_params2'!A611-(('Predict_time T_RH (#4)'!$B$2-4)/'model#4_params2'!B611)^2-('Predict_time T_RH (#4)'!C$2/'model#4_params2'!C611),'model#4_params2'!A611-(('Predict_time T_RH (#4)'!$B$2-4)/'model#4_params2'!B611)^2)</f>
        <v>1.7509095970626227</v>
      </c>
    </row>
    <row r="612" spans="1:4" x14ac:dyDescent="0.25">
      <c r="A612">
        <v>2.3693610119998199</v>
      </c>
      <c r="B612">
        <v>28.730111941367898</v>
      </c>
      <c r="C612">
        <v>289.72015544721501</v>
      </c>
      <c r="D612">
        <f>IF('Predict_time T_RH (#4)'!C$2&lt;99,'model#4_params2'!A612-(('Predict_time T_RH (#4)'!$B$2-4)/'model#4_params2'!B612)^2-('Predict_time T_RH (#4)'!C$2/'model#4_params2'!C612),'model#4_params2'!A612-(('Predict_time T_RH (#4)'!$B$2-4)/'model#4_params2'!B612)^2)</f>
        <v>1.8003451280124261</v>
      </c>
    </row>
    <row r="613" spans="1:4" x14ac:dyDescent="0.25">
      <c r="A613">
        <v>2.3330497479641599</v>
      </c>
      <c r="B613">
        <v>28.600437047819401</v>
      </c>
      <c r="C613">
        <v>252.625438551412</v>
      </c>
      <c r="D613">
        <f>IF('Predict_time T_RH (#4)'!C$2&lt;99,'model#4_params2'!A613-(('Predict_time T_RH (#4)'!$B$2-4)/'model#4_params2'!B613)^2-('Predict_time T_RH (#4)'!C$2/'model#4_params2'!C613),'model#4_params2'!A613-(('Predict_time T_RH (#4)'!$B$2-4)/'model#4_params2'!B613)^2)</f>
        <v>1.7232033576065511</v>
      </c>
    </row>
    <row r="614" spans="1:4" x14ac:dyDescent="0.25">
      <c r="A614">
        <v>2.28932170870157</v>
      </c>
      <c r="B614">
        <v>29.135016914791301</v>
      </c>
      <c r="C614">
        <v>289.95716829663297</v>
      </c>
      <c r="D614">
        <f>IF('Predict_time T_RH (#4)'!C$2&lt;99,'model#4_params2'!A614-(('Predict_time T_RH (#4)'!$B$2-4)/'model#4_params2'!B614)^2-('Predict_time T_RH (#4)'!C$2/'model#4_params2'!C614),'model#4_params2'!A614-(('Predict_time T_RH (#4)'!$B$2-4)/'model#4_params2'!B614)^2)</f>
        <v>1.7290780391584599</v>
      </c>
    </row>
    <row r="615" spans="1:4" x14ac:dyDescent="0.25">
      <c r="A615">
        <v>2.2728848902631702</v>
      </c>
      <c r="B615">
        <v>29.862376827208202</v>
      </c>
      <c r="C615">
        <v>306.08103196514298</v>
      </c>
      <c r="D615">
        <f>IF('Predict_time T_RH (#4)'!C$2&lt;99,'model#4_params2'!A615-(('Predict_time T_RH (#4)'!$B$2-4)/'model#4_params2'!B615)^2-('Predict_time T_RH (#4)'!C$2/'model#4_params2'!C615),'model#4_params2'!A615-(('Predict_time T_RH (#4)'!$B$2-4)/'model#4_params2'!B615)^2)</f>
        <v>1.7407794822558773</v>
      </c>
    </row>
    <row r="616" spans="1:4" x14ac:dyDescent="0.25">
      <c r="A616">
        <v>2.3760934221530201</v>
      </c>
      <c r="B616">
        <v>28.8770052244422</v>
      </c>
      <c r="C616">
        <v>292.58614932528099</v>
      </c>
      <c r="D616">
        <f>IF('Predict_time T_RH (#4)'!C$2&lt;99,'model#4_params2'!A616-(('Predict_time T_RH (#4)'!$B$2-4)/'model#4_params2'!B616)^2-('Predict_time T_RH (#4)'!C$2/'model#4_params2'!C616),'model#4_params2'!A616-(('Predict_time T_RH (#4)'!$B$2-4)/'model#4_params2'!B616)^2)</f>
        <v>1.8127605812265093</v>
      </c>
    </row>
    <row r="617" spans="1:4" x14ac:dyDescent="0.25">
      <c r="A617">
        <v>2.4038983074121201</v>
      </c>
      <c r="B617">
        <v>28.610590934547801</v>
      </c>
      <c r="C617">
        <v>263.39235786780199</v>
      </c>
      <c r="D617">
        <f>IF('Predict_time T_RH (#4)'!C$2&lt;99,'model#4_params2'!A617-(('Predict_time T_RH (#4)'!$B$2-4)/'model#4_params2'!B617)^2-('Predict_time T_RH (#4)'!C$2/'model#4_params2'!C617),'model#4_params2'!A617-(('Predict_time T_RH (#4)'!$B$2-4)/'model#4_params2'!B617)^2)</f>
        <v>1.8064099328207752</v>
      </c>
    </row>
    <row r="618" spans="1:4" x14ac:dyDescent="0.25">
      <c r="A618">
        <v>2.3518996589679699</v>
      </c>
      <c r="B618">
        <v>28.647474994021</v>
      </c>
      <c r="C618">
        <v>544.56327039797202</v>
      </c>
      <c r="D618">
        <f>IF('Predict_time T_RH (#4)'!C$2&lt;99,'model#4_params2'!A618-(('Predict_time T_RH (#4)'!$B$2-4)/'model#4_params2'!B618)^2-('Predict_time T_RH (#4)'!C$2/'model#4_params2'!C618),'model#4_params2'!A618-(('Predict_time T_RH (#4)'!$B$2-4)/'model#4_params2'!B618)^2)</f>
        <v>1.9022373454427115</v>
      </c>
    </row>
    <row r="619" spans="1:4" x14ac:dyDescent="0.25">
      <c r="A619">
        <v>2.3955252385199302</v>
      </c>
      <c r="B619">
        <v>28.2488872305046</v>
      </c>
      <c r="C619">
        <v>212.02177970517599</v>
      </c>
      <c r="D619">
        <f>IF('Predict_time T_RH (#4)'!C$2&lt;99,'model#4_params2'!A619-(('Predict_time T_RH (#4)'!$B$2-4)/'model#4_params2'!B619)^2-('Predict_time T_RH (#4)'!C$2/'model#4_params2'!C619),'model#4_params2'!A619-(('Predict_time T_RH (#4)'!$B$2-4)/'model#4_params2'!B619)^2)</f>
        <v>1.7209858407672736</v>
      </c>
    </row>
    <row r="620" spans="1:4" x14ac:dyDescent="0.25">
      <c r="A620">
        <v>2.2836834950600302</v>
      </c>
      <c r="B620">
        <v>29.460738871886001</v>
      </c>
      <c r="C620">
        <v>247.38771469311001</v>
      </c>
      <c r="D620">
        <f>IF('Predict_time T_RH (#4)'!C$2&lt;99,'model#4_params2'!A620-(('Predict_time T_RH (#4)'!$B$2-4)/'model#4_params2'!B620)^2-('Predict_time T_RH (#4)'!C$2/'model#4_params2'!C620),'model#4_params2'!A620-(('Predict_time T_RH (#4)'!$B$2-4)/'model#4_params2'!B620)^2)</f>
        <v>1.6855627342147508</v>
      </c>
    </row>
    <row r="621" spans="1:4" x14ac:dyDescent="0.25">
      <c r="A621">
        <v>2.4016231943543902</v>
      </c>
      <c r="B621">
        <v>28.533327537084201</v>
      </c>
      <c r="C621">
        <v>266.27805784375101</v>
      </c>
      <c r="D621">
        <f>IF('Predict_time T_RH (#4)'!C$2&lt;99,'model#4_params2'!A621-(('Predict_time T_RH (#4)'!$B$2-4)/'model#4_params2'!B621)^2-('Predict_time T_RH (#4)'!C$2/'model#4_params2'!C621),'model#4_params2'!A621-(('Predict_time T_RH (#4)'!$B$2-4)/'model#4_params2'!B621)^2)</f>
        <v>1.8055246654035062</v>
      </c>
    </row>
    <row r="622" spans="1:4" x14ac:dyDescent="0.25">
      <c r="A622">
        <v>2.3073422261782199</v>
      </c>
      <c r="B622">
        <v>28.9529907006646</v>
      </c>
      <c r="C622">
        <v>276.96598057643399</v>
      </c>
      <c r="D622">
        <f>IF('Predict_time T_RH (#4)'!C$2&lt;99,'model#4_params2'!A622-(('Predict_time T_RH (#4)'!$B$2-4)/'model#4_params2'!B622)^2-('Predict_time T_RH (#4)'!C$2/'model#4_params2'!C622),'model#4_params2'!A622-(('Predict_time T_RH (#4)'!$B$2-4)/'model#4_params2'!B622)^2)</f>
        <v>1.7311620478120671</v>
      </c>
    </row>
    <row r="623" spans="1:4" x14ac:dyDescent="0.25">
      <c r="A623">
        <v>2.51579556746456</v>
      </c>
      <c r="B623">
        <v>28.018059780036001</v>
      </c>
      <c r="C623">
        <v>174.07034101504399</v>
      </c>
      <c r="D623">
        <f>IF('Predict_time T_RH (#4)'!C$2&lt;99,'model#4_params2'!A623-(('Predict_time T_RH (#4)'!$B$2-4)/'model#4_params2'!B623)^2-('Predict_time T_RH (#4)'!C$2/'model#4_params2'!C623),'model#4_params2'!A623-(('Predict_time T_RH (#4)'!$B$2-4)/'model#4_params2'!B623)^2)</f>
        <v>1.7588254636752472</v>
      </c>
    </row>
    <row r="624" spans="1:4" x14ac:dyDescent="0.25">
      <c r="A624">
        <v>2.2048765681376299</v>
      </c>
      <c r="B624">
        <v>28.922500067512001</v>
      </c>
      <c r="C624">
        <v>571.73574960797998</v>
      </c>
      <c r="D624">
        <f>IF('Predict_time T_RH (#4)'!C$2&lt;99,'model#4_params2'!A624-(('Predict_time T_RH (#4)'!$B$2-4)/'model#4_params2'!B624)^2-('Predict_time T_RH (#4)'!C$2/'model#4_params2'!C624),'model#4_params2'!A624-(('Predict_time T_RH (#4)'!$B$2-4)/'model#4_params2'!B624)^2)</f>
        <v>1.7676640541020794</v>
      </c>
    </row>
    <row r="625" spans="1:4" x14ac:dyDescent="0.25">
      <c r="A625">
        <v>2.42619411553164</v>
      </c>
      <c r="B625">
        <v>28.323605343411501</v>
      </c>
      <c r="C625">
        <v>225.68407776370799</v>
      </c>
      <c r="D625">
        <f>IF('Predict_time T_RH (#4)'!C$2&lt;99,'model#4_params2'!A625-(('Predict_time T_RH (#4)'!$B$2-4)/'model#4_params2'!B625)^2-('Predict_time T_RH (#4)'!C$2/'model#4_params2'!C625),'model#4_params2'!A625-(('Predict_time T_RH (#4)'!$B$2-4)/'model#4_params2'!B625)^2)</f>
        <v>1.7747593346654891</v>
      </c>
    </row>
    <row r="626" spans="1:4" x14ac:dyDescent="0.25">
      <c r="A626">
        <v>2.1015438472960302</v>
      </c>
      <c r="B626">
        <v>29.829713812986299</v>
      </c>
      <c r="C626">
        <v>531.76696098742104</v>
      </c>
      <c r="D626">
        <f>IF('Predict_time T_RH (#4)'!C$2&lt;99,'model#4_params2'!A626-(('Predict_time T_RH (#4)'!$B$2-4)/'model#4_params2'!B626)^2-('Predict_time T_RH (#4)'!C$2/'model#4_params2'!C626),'model#4_params2'!A626-(('Predict_time T_RH (#4)'!$B$2-4)/'model#4_params2'!B626)^2)</f>
        <v>1.6728033439190897</v>
      </c>
    </row>
    <row r="627" spans="1:4" x14ac:dyDescent="0.25">
      <c r="A627">
        <v>2.37919894269193</v>
      </c>
      <c r="B627">
        <v>29.937305321688001</v>
      </c>
      <c r="C627">
        <v>225.642116469184</v>
      </c>
      <c r="D627">
        <f>IF('Predict_time T_RH (#4)'!C$2&lt;99,'model#4_params2'!A627-(('Predict_time T_RH (#4)'!$B$2-4)/'model#4_params2'!B627)^2-('Predict_time T_RH (#4)'!C$2/'model#4_params2'!C627),'model#4_params2'!A627-(('Predict_time T_RH (#4)'!$B$2-4)/'model#4_params2'!B627)^2)</f>
        <v>1.7611771273889303</v>
      </c>
    </row>
    <row r="628" spans="1:4" x14ac:dyDescent="0.25">
      <c r="A628">
        <v>2.17018359531516</v>
      </c>
      <c r="B628">
        <v>29.536404175557301</v>
      </c>
      <c r="C628">
        <v>443.06994972336503</v>
      </c>
      <c r="D628">
        <f>IF('Predict_time T_RH (#4)'!C$2&lt;99,'model#4_params2'!A628-(('Predict_time T_RH (#4)'!$B$2-4)/'model#4_params2'!B628)^2-('Predict_time T_RH (#4)'!C$2/'model#4_params2'!C628),'model#4_params2'!A628-(('Predict_time T_RH (#4)'!$B$2-4)/'model#4_params2'!B628)^2)</f>
        <v>1.7074664446405983</v>
      </c>
    </row>
    <row r="629" spans="1:4" x14ac:dyDescent="0.25">
      <c r="A629">
        <v>2.2066387712747302</v>
      </c>
      <c r="B629">
        <v>29.218032618805399</v>
      </c>
      <c r="C629">
        <v>353.16624883595398</v>
      </c>
      <c r="D629">
        <f>IF('Predict_time T_RH (#4)'!C$2&lt;99,'model#4_params2'!A629-(('Predict_time T_RH (#4)'!$B$2-4)/'model#4_params2'!B629)^2-('Predict_time T_RH (#4)'!C$2/'model#4_params2'!C629),'model#4_params2'!A629-(('Predict_time T_RH (#4)'!$B$2-4)/'model#4_params2'!B629)^2)</f>
        <v>1.694400740357467</v>
      </c>
    </row>
    <row r="630" spans="1:4" x14ac:dyDescent="0.25">
      <c r="A630">
        <v>2.3594973984598999</v>
      </c>
      <c r="B630">
        <v>28.386273603267401</v>
      </c>
      <c r="C630">
        <v>286.45647723296599</v>
      </c>
      <c r="D630">
        <f>IF('Predict_time T_RH (#4)'!C$2&lt;99,'model#4_params2'!A630-(('Predict_time T_RH (#4)'!$B$2-4)/'model#4_params2'!B630)^2-('Predict_time T_RH (#4)'!C$2/'model#4_params2'!C630),'model#4_params2'!A630-(('Predict_time T_RH (#4)'!$B$2-4)/'model#4_params2'!B630)^2)</f>
        <v>1.7799731444142308</v>
      </c>
    </row>
    <row r="631" spans="1:4" x14ac:dyDescent="0.25">
      <c r="A631">
        <v>2.3182525969292098</v>
      </c>
      <c r="B631">
        <v>28.821526615466599</v>
      </c>
      <c r="C631">
        <v>263.28665528093501</v>
      </c>
      <c r="D631">
        <f>IF('Predict_time T_RH (#4)'!C$2&lt;99,'model#4_params2'!A631-(('Predict_time T_RH (#4)'!$B$2-4)/'model#4_params2'!B631)^2-('Predict_time T_RH (#4)'!C$2/'model#4_params2'!C631),'model#4_params2'!A631-(('Predict_time T_RH (#4)'!$B$2-4)/'model#4_params2'!B631)^2)</f>
        <v>1.7252108743852677</v>
      </c>
    </row>
    <row r="632" spans="1:4" x14ac:dyDescent="0.25">
      <c r="A632">
        <v>2.3209596249631699</v>
      </c>
      <c r="B632">
        <v>28.3826041548059</v>
      </c>
      <c r="C632">
        <v>321.34088540876502</v>
      </c>
      <c r="D632">
        <f>IF('Predict_time T_RH (#4)'!C$2&lt;99,'model#4_params2'!A632-(('Predict_time T_RH (#4)'!$B$2-4)/'model#4_params2'!B632)^2-('Predict_time T_RH (#4)'!C$2/'model#4_params2'!C632),'model#4_params2'!A632-(('Predict_time T_RH (#4)'!$B$2-4)/'model#4_params2'!B632)^2)</f>
        <v>1.769776090725049</v>
      </c>
    </row>
    <row r="633" spans="1:4" x14ac:dyDescent="0.25">
      <c r="A633">
        <v>2.23972064385595</v>
      </c>
      <c r="B633">
        <v>29.267727635982599</v>
      </c>
      <c r="C633">
        <v>786.16500717606004</v>
      </c>
      <c r="D633">
        <f>IF('Predict_time T_RH (#4)'!C$2&lt;99,'model#4_params2'!A633-(('Predict_time T_RH (#4)'!$B$2-4)/'model#4_params2'!B633)^2-('Predict_time T_RH (#4)'!C$2/'model#4_params2'!C633),'model#4_params2'!A633-(('Predict_time T_RH (#4)'!$B$2-4)/'model#4_params2'!B633)^2)</f>
        <v>1.8454648404552378</v>
      </c>
    </row>
    <row r="634" spans="1:4" x14ac:dyDescent="0.25">
      <c r="A634">
        <v>2.35111033555587</v>
      </c>
      <c r="B634">
        <v>28.4594797774349</v>
      </c>
      <c r="C634">
        <v>226.84168052678501</v>
      </c>
      <c r="D634">
        <f>IF('Predict_time T_RH (#4)'!C$2&lt;99,'model#4_params2'!A634-(('Predict_time T_RH (#4)'!$B$2-4)/'model#4_params2'!B634)^2-('Predict_time T_RH (#4)'!C$2/'model#4_params2'!C634),'model#4_params2'!A634-(('Predict_time T_RH (#4)'!$B$2-4)/'model#4_params2'!B634)^2)</f>
        <v>1.7044112471308936</v>
      </c>
    </row>
    <row r="635" spans="1:4" x14ac:dyDescent="0.25">
      <c r="A635">
        <v>2.30439205350695</v>
      </c>
      <c r="B635">
        <v>29.313122550917001</v>
      </c>
      <c r="C635">
        <v>243.00073573810201</v>
      </c>
      <c r="D635">
        <f>IF('Predict_time T_RH (#4)'!C$2&lt;99,'model#4_params2'!A635-(('Predict_time T_RH (#4)'!$B$2-4)/'model#4_params2'!B635)^2-('Predict_time T_RH (#4)'!C$2/'model#4_params2'!C635),'model#4_params2'!A635-(('Predict_time T_RH (#4)'!$B$2-4)/'model#4_params2'!B635)^2)</f>
        <v>1.697819941591173</v>
      </c>
    </row>
    <row r="636" spans="1:4" x14ac:dyDescent="0.25">
      <c r="A636">
        <v>2.23610108932548</v>
      </c>
      <c r="B636">
        <v>29.287713944633101</v>
      </c>
      <c r="C636">
        <v>1178.4974868757299</v>
      </c>
      <c r="D636">
        <f>IF('Predict_time T_RH (#4)'!C$2&lt;99,'model#4_params2'!A636-(('Predict_time T_RH (#4)'!$B$2-4)/'model#4_params2'!B636)^2-('Predict_time T_RH (#4)'!C$2/'model#4_params2'!C636),'model#4_params2'!A636-(('Predict_time T_RH (#4)'!$B$2-4)/'model#4_params2'!B636)^2)</f>
        <v>1.8740124964495748</v>
      </c>
    </row>
    <row r="637" spans="1:4" x14ac:dyDescent="0.25">
      <c r="A637">
        <v>2.28076229720432</v>
      </c>
      <c r="B637">
        <v>28.680064195825899</v>
      </c>
      <c r="C637">
        <v>653.490446055093</v>
      </c>
      <c r="D637">
        <f>IF('Predict_time T_RH (#4)'!C$2&lt;99,'model#4_params2'!A637-(('Predict_time T_RH (#4)'!$B$2-4)/'model#4_params2'!B637)^2-('Predict_time T_RH (#4)'!C$2/'model#4_params2'!C637),'model#4_params2'!A637-(('Predict_time T_RH (#4)'!$B$2-4)/'model#4_params2'!B637)^2)</f>
        <v>1.8547652148002636</v>
      </c>
    </row>
    <row r="638" spans="1:4" x14ac:dyDescent="0.25">
      <c r="A638">
        <v>2.2719075573741701</v>
      </c>
      <c r="B638">
        <v>28.600967852695799</v>
      </c>
      <c r="C638">
        <v>565.07509427314005</v>
      </c>
      <c r="D638">
        <f>IF('Predict_time T_RH (#4)'!C$2&lt;99,'model#4_params2'!A638-(('Predict_time T_RH (#4)'!$B$2-4)/'model#4_params2'!B638)^2-('Predict_time T_RH (#4)'!C$2/'model#4_params2'!C638),'model#4_params2'!A638-(('Predict_time T_RH (#4)'!$B$2-4)/'model#4_params2'!B638)^2)</f>
        <v>1.8262292772153339</v>
      </c>
    </row>
    <row r="639" spans="1:4" x14ac:dyDescent="0.25">
      <c r="A639">
        <v>2.3590152499977299</v>
      </c>
      <c r="B639">
        <v>29.022119016398499</v>
      </c>
      <c r="C639">
        <v>1619.9857145850599</v>
      </c>
      <c r="D639">
        <f>IF('Predict_time T_RH (#4)'!C$2&lt;99,'model#4_params2'!A639-(('Predict_time T_RH (#4)'!$B$2-4)/'model#4_params2'!B639)^2-('Predict_time T_RH (#4)'!C$2/'model#4_params2'!C639),'model#4_params2'!A639-(('Predict_time T_RH (#4)'!$B$2-4)/'model#4_params2'!B639)^2)</f>
        <v>2.0087828364353699</v>
      </c>
    </row>
    <row r="640" spans="1:4" x14ac:dyDescent="0.25">
      <c r="A640">
        <v>2.2846077891146401</v>
      </c>
      <c r="B640">
        <v>29.608129918101898</v>
      </c>
      <c r="C640">
        <v>343.56531259360997</v>
      </c>
      <c r="D640">
        <f>IF('Predict_time T_RH (#4)'!C$2&lt;99,'model#4_params2'!A640-(('Predict_time T_RH (#4)'!$B$2-4)/'model#4_params2'!B640)^2-('Predict_time T_RH (#4)'!C$2/'model#4_params2'!C640),'model#4_params2'!A640-(('Predict_time T_RH (#4)'!$B$2-4)/'model#4_params2'!B640)^2)</f>
        <v>1.7742850449716068</v>
      </c>
    </row>
    <row r="641" spans="1:4" x14ac:dyDescent="0.25">
      <c r="A641">
        <v>2.1513644574150099</v>
      </c>
      <c r="B641">
        <v>29.825133524371999</v>
      </c>
      <c r="C641">
        <v>2622.4235861524999</v>
      </c>
      <c r="D641">
        <f>IF('Predict_time T_RH (#4)'!C$2&lt;99,'model#4_params2'!A641-(('Predict_time T_RH (#4)'!$B$2-4)/'model#4_params2'!B641)^2-('Predict_time T_RH (#4)'!C$2/'model#4_params2'!C641),'model#4_params2'!A641-(('Predict_time T_RH (#4)'!$B$2-4)/'model#4_params2'!B641)^2)</f>
        <v>1.8349753080240274</v>
      </c>
    </row>
    <row r="642" spans="1:4" x14ac:dyDescent="0.25">
      <c r="A642">
        <v>2.3193726551013798</v>
      </c>
      <c r="B642">
        <v>29.179991647887999</v>
      </c>
      <c r="C642">
        <v>437.75822230774901</v>
      </c>
      <c r="D642">
        <f>IF('Predict_time T_RH (#4)'!C$2&lt;99,'model#4_params2'!A642-(('Predict_time T_RH (#4)'!$B$2-4)/'model#4_params2'!B642)^2-('Predict_time T_RH (#4)'!C$2/'model#4_params2'!C642),'model#4_params2'!A642-(('Predict_time T_RH (#4)'!$B$2-4)/'model#4_params2'!B642)^2)</f>
        <v>1.8473893686275928</v>
      </c>
    </row>
    <row r="643" spans="1:4" x14ac:dyDescent="0.25">
      <c r="A643">
        <v>2.3728500294463202</v>
      </c>
      <c r="B643">
        <v>29.1836240319439</v>
      </c>
      <c r="C643">
        <v>217.50781060570901</v>
      </c>
      <c r="D643">
        <f>IF('Predict_time T_RH (#4)'!C$2&lt;99,'model#4_params2'!A643-(('Predict_time T_RH (#4)'!$B$2-4)/'model#4_params2'!B643)^2-('Predict_time T_RH (#4)'!C$2/'model#4_params2'!C643),'model#4_params2'!A643-(('Predict_time T_RH (#4)'!$B$2-4)/'model#4_params2'!B643)^2)</f>
        <v>1.7274538280050165</v>
      </c>
    </row>
    <row r="644" spans="1:4" x14ac:dyDescent="0.25">
      <c r="A644">
        <v>2.20836141439792</v>
      </c>
      <c r="B644">
        <v>28.983291260572202</v>
      </c>
      <c r="C644">
        <v>528.52409639244502</v>
      </c>
      <c r="D644">
        <f>IF('Predict_time T_RH (#4)'!C$2&lt;99,'model#4_params2'!A644-(('Predict_time T_RH (#4)'!$B$2-4)/'model#4_params2'!B644)^2-('Predict_time T_RH (#4)'!C$2/'model#4_params2'!C644),'model#4_params2'!A644-(('Predict_time T_RH (#4)'!$B$2-4)/'model#4_params2'!B644)^2)</f>
        <v>1.7617062198176672</v>
      </c>
    </row>
    <row r="645" spans="1:4" x14ac:dyDescent="0.25">
      <c r="A645">
        <v>2.2672207115171998</v>
      </c>
      <c r="B645">
        <v>29.018591330947</v>
      </c>
      <c r="C645">
        <v>1505.2362419699</v>
      </c>
      <c r="D645">
        <f>IF('Predict_time T_RH (#4)'!C$2&lt;99,'model#4_params2'!A645-(('Predict_time T_RH (#4)'!$B$2-4)/'model#4_params2'!B645)^2-('Predict_time T_RH (#4)'!C$2/'model#4_params2'!C645),'model#4_params2'!A645-(('Predict_time T_RH (#4)'!$B$2-4)/'model#4_params2'!B645)^2)</f>
        <v>1.9133850355004802</v>
      </c>
    </row>
    <row r="646" spans="1:4" x14ac:dyDescent="0.25">
      <c r="A646">
        <v>2.16559555114367</v>
      </c>
      <c r="B646">
        <v>29.7075837244162</v>
      </c>
      <c r="C646">
        <v>278.178554970964</v>
      </c>
      <c r="D646">
        <f>IF('Predict_time T_RH (#4)'!C$2&lt;99,'model#4_params2'!A646-(('Predict_time T_RH (#4)'!$B$2-4)/'model#4_params2'!B646)^2-('Predict_time T_RH (#4)'!C$2/'model#4_params2'!C646),'model#4_params2'!A646-(('Predict_time T_RH (#4)'!$B$2-4)/'model#4_params2'!B646)^2)</f>
        <v>1.6059128816755124</v>
      </c>
    </row>
    <row r="647" spans="1:4" x14ac:dyDescent="0.25">
      <c r="A647">
        <v>2.3527648210310801</v>
      </c>
      <c r="B647">
        <v>29.1678315035849</v>
      </c>
      <c r="C647">
        <v>304.57249523626001</v>
      </c>
      <c r="D647">
        <f>IF('Predict_time T_RH (#4)'!C$2&lt;99,'model#4_params2'!A647-(('Predict_time T_RH (#4)'!$B$2-4)/'model#4_params2'!B647)^2-('Predict_time T_RH (#4)'!C$2/'model#4_params2'!C647),'model#4_params2'!A647-(('Predict_time T_RH (#4)'!$B$2-4)/'model#4_params2'!B647)^2)</f>
        <v>1.8056114516550483</v>
      </c>
    </row>
    <row r="648" spans="1:4" x14ac:dyDescent="0.25">
      <c r="A648">
        <v>2.39254926207493</v>
      </c>
      <c r="B648">
        <v>28.7545246119738</v>
      </c>
      <c r="C648">
        <v>229.82557074571901</v>
      </c>
      <c r="D648">
        <f>IF('Predict_time T_RH (#4)'!C$2&lt;99,'model#4_params2'!A648-(('Predict_time T_RH (#4)'!$B$2-4)/'model#4_params2'!B648)^2-('Predict_time T_RH (#4)'!C$2/'model#4_params2'!C648),'model#4_params2'!A648-(('Predict_time T_RH (#4)'!$B$2-4)/'model#4_params2'!B648)^2)</f>
        <v>1.7565958332638598</v>
      </c>
    </row>
    <row r="649" spans="1:4" x14ac:dyDescent="0.25">
      <c r="A649">
        <v>2.31407914272785</v>
      </c>
      <c r="B649">
        <v>28.919592464491299</v>
      </c>
      <c r="C649">
        <v>242.44877380004201</v>
      </c>
      <c r="D649">
        <f>IF('Predict_time T_RH (#4)'!C$2&lt;99,'model#4_params2'!A649-(('Predict_time T_RH (#4)'!$B$2-4)/'model#4_params2'!B649)^2-('Predict_time T_RH (#4)'!C$2/'model#4_params2'!C649),'model#4_params2'!A649-(('Predict_time T_RH (#4)'!$B$2-4)/'model#4_params2'!B649)^2)</f>
        <v>1.6986408739047598</v>
      </c>
    </row>
    <row r="650" spans="1:4" x14ac:dyDescent="0.25">
      <c r="A650">
        <v>2.2485987289647902</v>
      </c>
      <c r="B650">
        <v>29.1998945568312</v>
      </c>
      <c r="C650">
        <v>6805.3372956027897</v>
      </c>
      <c r="D650">
        <f>IF('Predict_time T_RH (#4)'!C$2&lt;99,'model#4_params2'!A650-(('Predict_time T_RH (#4)'!$B$2-4)/'model#4_params2'!B650)^2-('Predict_time T_RH (#4)'!C$2/'model#4_params2'!C650),'model#4_params2'!A650-(('Predict_time T_RH (#4)'!$B$2-4)/'model#4_params2'!B650)^2)</f>
        <v>1.9373318507343844</v>
      </c>
    </row>
    <row r="651" spans="1:4" x14ac:dyDescent="0.25">
      <c r="A651">
        <v>2.16226642178946</v>
      </c>
      <c r="B651">
        <v>30.048201877283098</v>
      </c>
      <c r="C651">
        <v>2051.9563479478302</v>
      </c>
      <c r="D651">
        <f>IF('Predict_time T_RH (#4)'!C$2&lt;99,'model#4_params2'!A651-(('Predict_time T_RH (#4)'!$B$2-4)/'model#4_params2'!B651)^2-('Predict_time T_RH (#4)'!C$2/'model#4_params2'!C651),'model#4_params2'!A651-(('Predict_time T_RH (#4)'!$B$2-4)/'model#4_params2'!B651)^2)</f>
        <v>1.8421833443830653</v>
      </c>
    </row>
    <row r="652" spans="1:4" x14ac:dyDescent="0.25">
      <c r="A652">
        <v>2.2418808338484899</v>
      </c>
      <c r="B652">
        <v>30.160148332460601</v>
      </c>
      <c r="C652">
        <v>378.21836990394002</v>
      </c>
      <c r="D652">
        <f>IF('Predict_time T_RH (#4)'!C$2&lt;99,'model#4_params2'!A652-(('Predict_time T_RH (#4)'!$B$2-4)/'model#4_params2'!B652)^2-('Predict_time T_RH (#4)'!C$2/'model#4_params2'!C652),'model#4_params2'!A652-(('Predict_time T_RH (#4)'!$B$2-4)/'model#4_params2'!B652)^2)</f>
        <v>1.762150988679186</v>
      </c>
    </row>
    <row r="653" spans="1:4" x14ac:dyDescent="0.25">
      <c r="A653">
        <v>2.1790313501531999</v>
      </c>
      <c r="B653">
        <v>29.2109729016804</v>
      </c>
      <c r="C653">
        <v>1684.18016402635</v>
      </c>
      <c r="D653">
        <f>IF('Predict_time T_RH (#4)'!C$2&lt;99,'model#4_params2'!A653-(('Predict_time T_RH (#4)'!$B$2-4)/'model#4_params2'!B653)^2-('Predict_time T_RH (#4)'!C$2/'model#4_params2'!C653),'model#4_params2'!A653-(('Predict_time T_RH (#4)'!$B$2-4)/'model#4_params2'!B653)^2)</f>
        <v>1.834480875933014</v>
      </c>
    </row>
    <row r="654" spans="1:4" x14ac:dyDescent="0.25">
      <c r="A654">
        <v>2.3725946717584301</v>
      </c>
      <c r="B654">
        <v>28.878479497294201</v>
      </c>
      <c r="C654">
        <v>215.38472358550101</v>
      </c>
      <c r="D654">
        <f>IF('Predict_time T_RH (#4)'!C$2&lt;99,'model#4_params2'!A654-(('Predict_time T_RH (#4)'!$B$2-4)/'model#4_params2'!B654)^2-('Predict_time T_RH (#4)'!C$2/'model#4_params2'!C654),'model#4_params2'!A654-(('Predict_time T_RH (#4)'!$B$2-4)/'model#4_params2'!B654)^2)</f>
        <v>1.717413823060838</v>
      </c>
    </row>
    <row r="655" spans="1:4" x14ac:dyDescent="0.25">
      <c r="A655">
        <v>2.2513228957598002</v>
      </c>
      <c r="B655">
        <v>29.582647214539701</v>
      </c>
      <c r="C655">
        <v>420.45389602179</v>
      </c>
      <c r="D655">
        <f>IF('Predict_time T_RH (#4)'!C$2&lt;99,'model#4_params2'!A655-(('Predict_time T_RH (#4)'!$B$2-4)/'model#4_params2'!B655)^2-('Predict_time T_RH (#4)'!C$2/'model#4_params2'!C655),'model#4_params2'!A655-(('Predict_time T_RH (#4)'!$B$2-4)/'model#4_params2'!B655)^2)</f>
        <v>1.780417282807252</v>
      </c>
    </row>
    <row r="656" spans="1:4" x14ac:dyDescent="0.25">
      <c r="A656">
        <v>2.3729253908183199</v>
      </c>
      <c r="B656">
        <v>28.114070483094199</v>
      </c>
      <c r="C656">
        <v>417.00762346785001</v>
      </c>
      <c r="D656">
        <f>IF('Predict_time T_RH (#4)'!C$2&lt;99,'model#4_params2'!A656-(('Predict_time T_RH (#4)'!$B$2-4)/'model#4_params2'!B656)^2-('Predict_time T_RH (#4)'!C$2/'model#4_params2'!C656),'model#4_params2'!A656-(('Predict_time T_RH (#4)'!$B$2-4)/'model#4_params2'!B656)^2)</f>
        <v>1.86918631707621</v>
      </c>
    </row>
    <row r="657" spans="1:4" x14ac:dyDescent="0.25">
      <c r="A657">
        <v>2.30890350136099</v>
      </c>
      <c r="B657">
        <v>29.504205008602501</v>
      </c>
      <c r="C657">
        <v>238.38748276434799</v>
      </c>
      <c r="D657">
        <f>IF('Predict_time T_RH (#4)'!C$2&lt;99,'model#4_params2'!A657-(('Predict_time T_RH (#4)'!$B$2-4)/'model#4_params2'!B657)^2-('Predict_time T_RH (#4)'!C$2/'model#4_params2'!C657),'model#4_params2'!A657-(('Predict_time T_RH (#4)'!$B$2-4)/'model#4_params2'!B657)^2)</f>
        <v>1.7002051697884208</v>
      </c>
    </row>
    <row r="658" spans="1:4" x14ac:dyDescent="0.25">
      <c r="A658">
        <v>2.3935171640182502</v>
      </c>
      <c r="B658">
        <v>28.881008495152201</v>
      </c>
      <c r="C658">
        <v>220.43399320406701</v>
      </c>
      <c r="D658">
        <f>IF('Predict_time T_RH (#4)'!C$2&lt;99,'model#4_params2'!A658-(('Predict_time T_RH (#4)'!$B$2-4)/'model#4_params2'!B658)^2-('Predict_time T_RH (#4)'!C$2/'model#4_params2'!C658),'model#4_params2'!A658-(('Predict_time T_RH (#4)'!$B$2-4)/'model#4_params2'!B658)^2)</f>
        <v>1.7463662786991847</v>
      </c>
    </row>
    <row r="659" spans="1:4" x14ac:dyDescent="0.25">
      <c r="A659">
        <v>2.44773075036818</v>
      </c>
      <c r="B659">
        <v>28.5591436943551</v>
      </c>
      <c r="C659">
        <v>245.617169040947</v>
      </c>
      <c r="D659">
        <f>IF('Predict_time T_RH (#4)'!C$2&lt;99,'model#4_params2'!A659-(('Predict_time T_RH (#4)'!$B$2-4)/'model#4_params2'!B659)^2-('Predict_time T_RH (#4)'!C$2/'model#4_params2'!C659),'model#4_params2'!A659-(('Predict_time T_RH (#4)'!$B$2-4)/'model#4_params2'!B659)^2)</f>
        <v>1.8285076520651977</v>
      </c>
    </row>
    <row r="660" spans="1:4" x14ac:dyDescent="0.25">
      <c r="A660">
        <v>2.2467906508229998</v>
      </c>
      <c r="B660">
        <v>28.961185575068601</v>
      </c>
      <c r="C660">
        <v>365.09009328792303</v>
      </c>
      <c r="D660">
        <f>IF('Predict_time T_RH (#4)'!C$2&lt;99,'model#4_params2'!A660-(('Predict_time T_RH (#4)'!$B$2-4)/'model#4_params2'!B660)^2-('Predict_time T_RH (#4)'!C$2/'model#4_params2'!C660),'model#4_params2'!A660-(('Predict_time T_RH (#4)'!$B$2-4)/'model#4_params2'!B660)^2)</f>
        <v>1.736145907775607</v>
      </c>
    </row>
    <row r="661" spans="1:4" x14ac:dyDescent="0.25">
      <c r="A661">
        <v>2.25926664961748</v>
      </c>
      <c r="B661">
        <v>29.3770214851939</v>
      </c>
      <c r="C661">
        <v>345.62012694463402</v>
      </c>
      <c r="D661">
        <f>IF('Predict_time T_RH (#4)'!C$2&lt;99,'model#4_params2'!A661-(('Predict_time T_RH (#4)'!$B$2-4)/'model#4_params2'!B661)^2-('Predict_time T_RH (#4)'!C$2/'model#4_params2'!C661),'model#4_params2'!A661-(('Predict_time T_RH (#4)'!$B$2-4)/'model#4_params2'!B661)^2)</f>
        <v>1.7456289972367365</v>
      </c>
    </row>
    <row r="662" spans="1:4" x14ac:dyDescent="0.25">
      <c r="A662">
        <v>2.3461156638532299</v>
      </c>
      <c r="B662">
        <v>28.241792117279701</v>
      </c>
      <c r="C662">
        <v>278.97278903172003</v>
      </c>
      <c r="D662">
        <f>IF('Predict_time T_RH (#4)'!C$2&lt;99,'model#4_params2'!A662-(('Predict_time T_RH (#4)'!$B$2-4)/'model#4_params2'!B662)^2-('Predict_time T_RH (#4)'!C$2/'model#4_params2'!C662),'model#4_params2'!A662-(('Predict_time T_RH (#4)'!$B$2-4)/'model#4_params2'!B662)^2)</f>
        <v>1.7563088764498165</v>
      </c>
    </row>
    <row r="663" spans="1:4" x14ac:dyDescent="0.25">
      <c r="A663">
        <v>2.21020067599235</v>
      </c>
      <c r="B663">
        <v>29.793672638057298</v>
      </c>
      <c r="C663">
        <v>563.98495902733305</v>
      </c>
      <c r="D663">
        <f>IF('Predict_time T_RH (#4)'!C$2&lt;99,'model#4_params2'!A663-(('Predict_time T_RH (#4)'!$B$2-4)/'model#4_params2'!B663)^2-('Predict_time T_RH (#4)'!C$2/'model#4_params2'!C663),'model#4_params2'!A663-(('Predict_time T_RH (#4)'!$B$2-4)/'model#4_params2'!B663)^2)</f>
        <v>1.7888206466546022</v>
      </c>
    </row>
    <row r="664" spans="1:4" x14ac:dyDescent="0.25">
      <c r="A664">
        <v>2.3410723525095101</v>
      </c>
      <c r="B664">
        <v>29.2240516860066</v>
      </c>
      <c r="C664">
        <v>276.55022978109099</v>
      </c>
      <c r="D664">
        <f>IF('Predict_time T_RH (#4)'!C$2&lt;99,'model#4_params2'!A664-(('Predict_time T_RH (#4)'!$B$2-4)/'model#4_params2'!B664)^2-('Predict_time T_RH (#4)'!C$2/'model#4_params2'!C664),'model#4_params2'!A664-(('Predict_time T_RH (#4)'!$B$2-4)/'model#4_params2'!B664)^2)</f>
        <v>1.7701239355488476</v>
      </c>
    </row>
    <row r="665" spans="1:4" x14ac:dyDescent="0.25">
      <c r="A665">
        <v>2.2546307802110701</v>
      </c>
      <c r="B665">
        <v>29.275523453771999</v>
      </c>
      <c r="C665">
        <v>248.09326281620901</v>
      </c>
      <c r="D665">
        <f>IF('Predict_time T_RH (#4)'!C$2&lt;99,'model#4_params2'!A665-(('Predict_time T_RH (#4)'!$B$2-4)/'model#4_params2'!B665)^2-('Predict_time T_RH (#4)'!C$2/'model#4_params2'!C665),'model#4_params2'!A665-(('Predict_time T_RH (#4)'!$B$2-4)/'model#4_params2'!B665)^2)</f>
        <v>1.6536282710582721</v>
      </c>
    </row>
    <row r="666" spans="1:4" x14ac:dyDescent="0.25">
      <c r="A666">
        <v>2.3446325430515502</v>
      </c>
      <c r="B666">
        <v>28.892290659798299</v>
      </c>
      <c r="C666">
        <v>203.23949712942601</v>
      </c>
      <c r="D666">
        <f>IF('Predict_time T_RH (#4)'!C$2&lt;99,'model#4_params2'!A666-(('Predict_time T_RH (#4)'!$B$2-4)/'model#4_params2'!B666)^2-('Predict_time T_RH (#4)'!C$2/'model#4_params2'!C666),'model#4_params2'!A666-(('Predict_time T_RH (#4)'!$B$2-4)/'model#4_params2'!B666)^2)</f>
        <v>1.6689364498019388</v>
      </c>
    </row>
    <row r="667" spans="1:4" x14ac:dyDescent="0.25">
      <c r="A667">
        <v>2.3055269457382401</v>
      </c>
      <c r="B667">
        <v>28.917011196798299</v>
      </c>
      <c r="C667">
        <v>296.86040150013503</v>
      </c>
      <c r="D667">
        <f>IF('Predict_time T_RH (#4)'!C$2&lt;99,'model#4_params2'!A667-(('Predict_time T_RH (#4)'!$B$2-4)/'model#4_params2'!B667)^2-('Predict_time T_RH (#4)'!C$2/'model#4_params2'!C667),'model#4_params2'!A667-(('Predict_time T_RH (#4)'!$B$2-4)/'model#4_params2'!B667)^2)</f>
        <v>1.7467337220882728</v>
      </c>
    </row>
    <row r="668" spans="1:4" x14ac:dyDescent="0.25">
      <c r="A668">
        <v>2.46592354767626</v>
      </c>
      <c r="B668">
        <v>27.932679276963398</v>
      </c>
      <c r="C668">
        <v>241.754364605414</v>
      </c>
      <c r="D668">
        <f>IF('Predict_time T_RH (#4)'!C$2&lt;99,'model#4_params2'!A668-(('Predict_time T_RH (#4)'!$B$2-4)/'model#4_params2'!B668)^2-('Predict_time T_RH (#4)'!C$2/'model#4_params2'!C668),'model#4_params2'!A668-(('Predict_time T_RH (#4)'!$B$2-4)/'model#4_params2'!B668)^2)</f>
        <v>1.8275848438274518</v>
      </c>
    </row>
    <row r="669" spans="1:4" x14ac:dyDescent="0.25">
      <c r="A669">
        <v>2.3560839142318799</v>
      </c>
      <c r="B669">
        <v>28.557579535234801</v>
      </c>
      <c r="C669">
        <v>384.22684645010202</v>
      </c>
      <c r="D669">
        <f>IF('Predict_time T_RH (#4)'!C$2&lt;99,'model#4_params2'!A669-(('Predict_time T_RH (#4)'!$B$2-4)/'model#4_params2'!B669)^2-('Predict_time T_RH (#4)'!C$2/'model#4_params2'!C669),'model#4_params2'!A669-(('Predict_time T_RH (#4)'!$B$2-4)/'model#4_params2'!B669)^2)</f>
        <v>1.8469824909565706</v>
      </c>
    </row>
    <row r="670" spans="1:4" x14ac:dyDescent="0.25">
      <c r="A670">
        <v>2.3447002993971102</v>
      </c>
      <c r="B670">
        <v>28.748184370397901</v>
      </c>
      <c r="C670">
        <v>561.22780524154598</v>
      </c>
      <c r="D670">
        <f>IF('Predict_time T_RH (#4)'!C$2&lt;99,'model#4_params2'!A670-(('Predict_time T_RH (#4)'!$B$2-4)/'model#4_params2'!B670)^2-('Predict_time T_RH (#4)'!C$2/'model#4_params2'!C670),'model#4_params2'!A670-(('Predict_time T_RH (#4)'!$B$2-4)/'model#4_params2'!B670)^2)</f>
        <v>1.9013091567521292</v>
      </c>
    </row>
    <row r="671" spans="1:4" x14ac:dyDescent="0.25">
      <c r="A671">
        <v>2.4051958729312699</v>
      </c>
      <c r="B671">
        <v>28.056242465137601</v>
      </c>
      <c r="C671">
        <v>285.46821021617899</v>
      </c>
      <c r="D671">
        <f>IF('Predict_time T_RH (#4)'!C$2&lt;99,'model#4_params2'!A671-(('Predict_time T_RH (#4)'!$B$2-4)/'model#4_params2'!B671)^2-('Predict_time T_RH (#4)'!C$2/'model#4_params2'!C671),'model#4_params2'!A671-(('Predict_time T_RH (#4)'!$B$2-4)/'model#4_params2'!B671)^2)</f>
        <v>1.8172468197379468</v>
      </c>
    </row>
    <row r="672" spans="1:4" x14ac:dyDescent="0.25">
      <c r="A672">
        <v>2.2491060723283298</v>
      </c>
      <c r="B672">
        <v>29.318767463664202</v>
      </c>
      <c r="C672">
        <v>275.34308532032702</v>
      </c>
      <c r="D672">
        <f>IF('Predict_time T_RH (#4)'!C$2&lt;99,'model#4_params2'!A672-(('Predict_time T_RH (#4)'!$B$2-4)/'model#4_params2'!B672)^2-('Predict_time T_RH (#4)'!C$2/'model#4_params2'!C672),'model#4_params2'!A672-(('Predict_time T_RH (#4)'!$B$2-4)/'model#4_params2'!B672)^2)</f>
        <v>1.6789022682139596</v>
      </c>
    </row>
    <row r="673" spans="1:4" x14ac:dyDescent="0.25">
      <c r="A673">
        <v>2.4250427413449498</v>
      </c>
      <c r="B673">
        <v>29.067618840224501</v>
      </c>
      <c r="C673">
        <v>252.07377815294899</v>
      </c>
      <c r="D673">
        <f>IF('Predict_time T_RH (#4)'!C$2&lt;99,'model#4_params2'!A673-(('Predict_time T_RH (#4)'!$B$2-4)/'model#4_params2'!B673)^2-('Predict_time T_RH (#4)'!C$2/'model#4_params2'!C673),'model#4_params2'!A673-(('Predict_time T_RH (#4)'!$B$2-4)/'model#4_params2'!B673)^2)</f>
        <v>1.8245258555563426</v>
      </c>
    </row>
    <row r="674" spans="1:4" x14ac:dyDescent="0.25">
      <c r="A674">
        <v>2.4463154745276801</v>
      </c>
      <c r="B674">
        <v>28.140557807913101</v>
      </c>
      <c r="C674">
        <v>280.22862062741899</v>
      </c>
      <c r="D674">
        <f>IF('Predict_time T_RH (#4)'!C$2&lt;99,'model#4_params2'!A674-(('Predict_time T_RH (#4)'!$B$2-4)/'model#4_params2'!B674)^2-('Predict_time T_RH (#4)'!C$2/'model#4_params2'!C674),'model#4_params2'!A674-(('Predict_time T_RH (#4)'!$B$2-4)/'model#4_params2'!B674)^2)</f>
        <v>1.8554000420322192</v>
      </c>
    </row>
    <row r="675" spans="1:4" x14ac:dyDescent="0.25">
      <c r="A675">
        <v>2.15519838967644</v>
      </c>
      <c r="B675">
        <v>29.537838401314001</v>
      </c>
      <c r="C675">
        <v>1213.54087059623</v>
      </c>
      <c r="D675">
        <f>IF('Predict_time T_RH (#4)'!C$2&lt;99,'model#4_params2'!A675-(('Predict_time T_RH (#4)'!$B$2-4)/'model#4_params2'!B675)^2-('Predict_time T_RH (#4)'!C$2/'model#4_params2'!C675),'model#4_params2'!A675-(('Predict_time T_RH (#4)'!$B$2-4)/'model#4_params2'!B675)^2)</f>
        <v>1.7999806167316794</v>
      </c>
    </row>
    <row r="676" spans="1:4" x14ac:dyDescent="0.25">
      <c r="A676">
        <v>2.3320342403587699</v>
      </c>
      <c r="B676">
        <v>28.6727295319909</v>
      </c>
      <c r="C676">
        <v>571.50081935550702</v>
      </c>
      <c r="D676">
        <f>IF('Predict_time T_RH (#4)'!C$2&lt;99,'model#4_params2'!A676-(('Predict_time T_RH (#4)'!$B$2-4)/'model#4_params2'!B676)^2-('Predict_time T_RH (#4)'!C$2/'model#4_params2'!C676),'model#4_params2'!A676-(('Predict_time T_RH (#4)'!$B$2-4)/'model#4_params2'!B676)^2)</f>
        <v>1.8894128204382969</v>
      </c>
    </row>
    <row r="677" spans="1:4" x14ac:dyDescent="0.25">
      <c r="A677">
        <v>2.3210626418321798</v>
      </c>
      <c r="B677">
        <v>28.386148309589299</v>
      </c>
      <c r="C677">
        <v>1017.63882041785</v>
      </c>
      <c r="D677">
        <f>IF('Predict_time T_RH (#4)'!C$2&lt;99,'model#4_params2'!A677-(('Predict_time T_RH (#4)'!$B$2-4)/'model#4_params2'!B677)^2-('Predict_time T_RH (#4)'!C$2/'model#4_params2'!C677),'model#4_params2'!A677-(('Predict_time T_RH (#4)'!$B$2-4)/'model#4_params2'!B677)^2)</f>
        <v>1.9296554428155639</v>
      </c>
    </row>
    <row r="678" spans="1:4" x14ac:dyDescent="0.25">
      <c r="A678">
        <v>2.4041695405413002</v>
      </c>
      <c r="B678">
        <v>28.7188404555068</v>
      </c>
      <c r="C678">
        <v>263.54207170852499</v>
      </c>
      <c r="D678">
        <f>IF('Predict_time T_RH (#4)'!C$2&lt;99,'model#4_params2'!A678-(('Predict_time T_RH (#4)'!$B$2-4)/'model#4_params2'!B678)^2-('Predict_time T_RH (#4)'!C$2/'model#4_params2'!C678),'model#4_params2'!A678-(('Predict_time T_RH (#4)'!$B$2-4)/'model#4_params2'!B678)^2)</f>
        <v>1.8091961108491665</v>
      </c>
    </row>
    <row r="679" spans="1:4" x14ac:dyDescent="0.25">
      <c r="A679">
        <v>2.3987254668982101</v>
      </c>
      <c r="B679">
        <v>28.565853236612501</v>
      </c>
      <c r="C679">
        <v>233.996105479806</v>
      </c>
      <c r="D679">
        <f>IF('Predict_time T_RH (#4)'!C$2&lt;99,'model#4_params2'!A679-(('Predict_time T_RH (#4)'!$B$2-4)/'model#4_params2'!B679)^2-('Predict_time T_RH (#4)'!C$2/'model#4_params2'!C679),'model#4_params2'!A679-(('Predict_time T_RH (#4)'!$B$2-4)/'model#4_params2'!B679)^2)</f>
        <v>1.7644848863387192</v>
      </c>
    </row>
    <row r="680" spans="1:4" x14ac:dyDescent="0.25">
      <c r="A680">
        <v>2.1788593766826798</v>
      </c>
      <c r="B680">
        <v>30.0390313046993</v>
      </c>
      <c r="C680">
        <v>314.553833749994</v>
      </c>
      <c r="D680">
        <f>IF('Predict_time T_RH (#4)'!C$2&lt;99,'model#4_params2'!A680-(('Predict_time T_RH (#4)'!$B$2-4)/'model#4_params2'!B680)^2-('Predict_time T_RH (#4)'!C$2/'model#4_params2'!C680),'model#4_params2'!A680-(('Predict_time T_RH (#4)'!$B$2-4)/'model#4_params2'!B680)^2)</f>
        <v>1.6567206847543361</v>
      </c>
    </row>
    <row r="681" spans="1:4" x14ac:dyDescent="0.25">
      <c r="A681">
        <v>2.2334124656855701</v>
      </c>
      <c r="B681">
        <v>29.615230410374998</v>
      </c>
      <c r="C681">
        <v>1006.8206447234199</v>
      </c>
      <c r="D681">
        <f>IF('Predict_time T_RH (#4)'!C$2&lt;99,'model#4_params2'!A681-(('Predict_time T_RH (#4)'!$B$2-4)/'model#4_params2'!B681)^2-('Predict_time T_RH (#4)'!C$2/'model#4_params2'!C681),'model#4_params2'!A681-(('Predict_time T_RH (#4)'!$B$2-4)/'model#4_params2'!B681)^2)</f>
        <v>1.8670369220184702</v>
      </c>
    </row>
    <row r="682" spans="1:4" x14ac:dyDescent="0.25">
      <c r="A682">
        <v>2.2452965860746299</v>
      </c>
      <c r="B682">
        <v>28.9694554406849</v>
      </c>
      <c r="C682">
        <v>3305.0778615794202</v>
      </c>
      <c r="D682">
        <f>IF('Predict_time T_RH (#4)'!C$2&lt;99,'model#4_params2'!A682-(('Predict_time T_RH (#4)'!$B$2-4)/'model#4_params2'!B682)^2-('Predict_time T_RH (#4)'!C$2/'model#4_params2'!C682),'model#4_params2'!A682-(('Predict_time T_RH (#4)'!$B$2-4)/'model#4_params2'!B682)^2)</f>
        <v>1.9175624681602081</v>
      </c>
    </row>
    <row r="683" spans="1:4" x14ac:dyDescent="0.25">
      <c r="A683">
        <v>2.2329395280603501</v>
      </c>
      <c r="B683">
        <v>29.8977417531468</v>
      </c>
      <c r="C683">
        <v>409.60274406470199</v>
      </c>
      <c r="D683">
        <f>IF('Predict_time T_RH (#4)'!C$2&lt;99,'model#4_params2'!A683-(('Predict_time T_RH (#4)'!$B$2-4)/'model#4_params2'!B683)^2-('Predict_time T_RH (#4)'!C$2/'model#4_params2'!C683),'model#4_params2'!A683-(('Predict_time T_RH (#4)'!$B$2-4)/'model#4_params2'!B683)^2)</f>
        <v>1.763441762402699</v>
      </c>
    </row>
    <row r="684" spans="1:4" x14ac:dyDescent="0.25">
      <c r="A684">
        <v>2.2842642414959302</v>
      </c>
      <c r="B684">
        <v>28.730680157107798</v>
      </c>
      <c r="C684">
        <v>295.76754425447001</v>
      </c>
      <c r="D684">
        <f>IF('Predict_time T_RH (#4)'!C$2&lt;99,'model#4_params2'!A684-(('Predict_time T_RH (#4)'!$B$2-4)/'model#4_params2'!B684)^2-('Predict_time T_RH (#4)'!C$2/'model#4_params2'!C684),'model#4_params2'!A684-(('Predict_time T_RH (#4)'!$B$2-4)/'model#4_params2'!B684)^2)</f>
        <v>1.7205536011401721</v>
      </c>
    </row>
    <row r="685" spans="1:4" x14ac:dyDescent="0.25">
      <c r="A685">
        <v>2.2487730274092601</v>
      </c>
      <c r="B685">
        <v>28.797689961061099</v>
      </c>
      <c r="C685">
        <v>548.25715199178705</v>
      </c>
      <c r="D685">
        <f>IF('Predict_time T_RH (#4)'!C$2&lt;99,'model#4_params2'!A685-(('Predict_time T_RH (#4)'!$B$2-4)/'model#4_params2'!B685)^2-('Predict_time T_RH (#4)'!C$2/'model#4_params2'!C685),'model#4_params2'!A685-(('Predict_time T_RH (#4)'!$B$2-4)/'model#4_params2'!B685)^2)</f>
        <v>1.8032844129187711</v>
      </c>
    </row>
    <row r="686" spans="1:4" x14ac:dyDescent="0.25">
      <c r="A686">
        <v>2.2788846300732999</v>
      </c>
      <c r="B686">
        <v>29.0117507127209</v>
      </c>
      <c r="C686">
        <v>308.91699384846601</v>
      </c>
      <c r="D686">
        <f>IF('Predict_time T_RH (#4)'!C$2&lt;99,'model#4_params2'!A686-(('Predict_time T_RH (#4)'!$B$2-4)/'model#4_params2'!B686)^2-('Predict_time T_RH (#4)'!C$2/'model#4_params2'!C686),'model#4_params2'!A686-(('Predict_time T_RH (#4)'!$B$2-4)/'model#4_params2'!B686)^2)</f>
        <v>1.7319479742171198</v>
      </c>
    </row>
    <row r="687" spans="1:4" x14ac:dyDescent="0.25">
      <c r="A687">
        <v>2.3390871680115501</v>
      </c>
      <c r="B687">
        <v>28.9062295738469</v>
      </c>
      <c r="C687">
        <v>257.10799043127702</v>
      </c>
      <c r="D687">
        <f>IF('Predict_time T_RH (#4)'!C$2&lt;99,'model#4_params2'!A687-(('Predict_time T_RH (#4)'!$B$2-4)/'model#4_params2'!B687)^2-('Predict_time T_RH (#4)'!C$2/'model#4_params2'!C687),'model#4_params2'!A687-(('Predict_time T_RH (#4)'!$B$2-4)/'model#4_params2'!B687)^2)</f>
        <v>1.7410033054553615</v>
      </c>
    </row>
    <row r="688" spans="1:4" x14ac:dyDescent="0.25">
      <c r="A688">
        <v>2.3081686545924498</v>
      </c>
      <c r="B688">
        <v>29.2384012712313</v>
      </c>
      <c r="C688">
        <v>248.46330122309001</v>
      </c>
      <c r="D688">
        <f>IF('Predict_time T_RH (#4)'!C$2&lt;99,'model#4_params2'!A688-(('Predict_time T_RH (#4)'!$B$2-4)/'model#4_params2'!B688)^2-('Predict_time T_RH (#4)'!C$2/'model#4_params2'!C688),'model#4_params2'!A688-(('Predict_time T_RH (#4)'!$B$2-4)/'model#4_params2'!B688)^2)</f>
        <v>1.7068574165700736</v>
      </c>
    </row>
    <row r="689" spans="1:4" x14ac:dyDescent="0.25">
      <c r="A689">
        <v>2.31392462991837</v>
      </c>
      <c r="B689">
        <v>29.032919518146102</v>
      </c>
      <c r="C689">
        <v>296.955357656383</v>
      </c>
      <c r="D689">
        <f>IF('Predict_time T_RH (#4)'!C$2&lt;99,'model#4_params2'!A689-(('Predict_time T_RH (#4)'!$B$2-4)/'model#4_params2'!B689)^2-('Predict_time T_RH (#4)'!C$2/'model#4_params2'!C689),'model#4_params2'!A689-(('Predict_time T_RH (#4)'!$B$2-4)/'model#4_params2'!B689)^2)</f>
        <v>1.7576517968281471</v>
      </c>
    </row>
    <row r="690" spans="1:4" x14ac:dyDescent="0.25">
      <c r="A690">
        <v>2.42369905094532</v>
      </c>
      <c r="B690">
        <v>28.376594364123498</v>
      </c>
      <c r="C690">
        <v>260.69167461080798</v>
      </c>
      <c r="D690">
        <f>IF('Predict_time T_RH (#4)'!C$2&lt;99,'model#4_params2'!A690-(('Predict_time T_RH (#4)'!$B$2-4)/'model#4_params2'!B690)^2-('Predict_time T_RH (#4)'!C$2/'model#4_params2'!C690),'model#4_params2'!A690-(('Predict_time T_RH (#4)'!$B$2-4)/'model#4_params2'!B690)^2)</f>
        <v>1.8180817166158862</v>
      </c>
    </row>
    <row r="691" spans="1:4" x14ac:dyDescent="0.25">
      <c r="A691">
        <v>2.3062798530984798</v>
      </c>
      <c r="B691">
        <v>29.549466100716501</v>
      </c>
      <c r="C691">
        <v>260.13381001250502</v>
      </c>
      <c r="D691">
        <f>IF('Predict_time T_RH (#4)'!C$2&lt;99,'model#4_params2'!A691-(('Predict_time T_RH (#4)'!$B$2-4)/'model#4_params2'!B691)^2-('Predict_time T_RH (#4)'!C$2/'model#4_params2'!C691),'model#4_params2'!A691-(('Predict_time T_RH (#4)'!$B$2-4)/'model#4_params2'!B691)^2)</f>
        <v>1.724782410818205</v>
      </c>
    </row>
    <row r="692" spans="1:4" x14ac:dyDescent="0.25">
      <c r="A692">
        <v>2.2031662521795701</v>
      </c>
      <c r="B692">
        <v>29.410970001174601</v>
      </c>
      <c r="C692">
        <v>354.18653834292701</v>
      </c>
      <c r="D692">
        <f>IF('Predict_time T_RH (#4)'!C$2&lt;99,'model#4_params2'!A692-(('Predict_time T_RH (#4)'!$B$2-4)/'model#4_params2'!B692)^2-('Predict_time T_RH (#4)'!C$2/'model#4_params2'!C692),'model#4_params2'!A692-(('Predict_time T_RH (#4)'!$B$2-4)/'model#4_params2'!B692)^2)</f>
        <v>1.6954614343742758</v>
      </c>
    </row>
    <row r="693" spans="1:4" x14ac:dyDescent="0.25">
      <c r="A693">
        <v>2.3017316827273002</v>
      </c>
      <c r="B693">
        <v>29.608205371964999</v>
      </c>
      <c r="C693">
        <v>425.30326081722899</v>
      </c>
      <c r="D693">
        <f>IF('Predict_time T_RH (#4)'!C$2&lt;99,'model#4_params2'!A693-(('Predict_time T_RH (#4)'!$B$2-4)/'model#4_params2'!B693)^2-('Predict_time T_RH (#4)'!C$2/'model#4_params2'!C693),'model#4_params2'!A693-(('Predict_time T_RH (#4)'!$B$2-4)/'model#4_params2'!B693)^2)</f>
        <v>1.8333647746756243</v>
      </c>
    </row>
    <row r="694" spans="1:4" x14ac:dyDescent="0.25">
      <c r="A694">
        <v>2.4154037246870601</v>
      </c>
      <c r="B694">
        <v>28.696817089447698</v>
      </c>
      <c r="C694">
        <v>220.27634361020199</v>
      </c>
      <c r="D694">
        <f>IF('Predict_time T_RH (#4)'!C$2&lt;99,'model#4_params2'!A694-(('Predict_time T_RH (#4)'!$B$2-4)/'model#4_params2'!B694)^2-('Predict_time T_RH (#4)'!C$2/'model#4_params2'!C694),'model#4_params2'!A694-(('Predict_time T_RH (#4)'!$B$2-4)/'model#4_params2'!B694)^2)</f>
        <v>1.7640568295502004</v>
      </c>
    </row>
    <row r="695" spans="1:4" x14ac:dyDescent="0.25">
      <c r="A695">
        <v>2.2677450038231899</v>
      </c>
      <c r="B695">
        <v>28.6845318510826</v>
      </c>
      <c r="C695">
        <v>368.22964966650198</v>
      </c>
      <c r="D695">
        <f>IF('Predict_time T_RH (#4)'!C$2&lt;99,'model#4_params2'!A695-(('Predict_time T_RH (#4)'!$B$2-4)/'model#4_params2'!B695)^2-('Predict_time T_RH (#4)'!C$2/'model#4_params2'!C695),'model#4_params2'!A695-(('Predict_time T_RH (#4)'!$B$2-4)/'model#4_params2'!B695)^2)</f>
        <v>1.7529359380723992</v>
      </c>
    </row>
    <row r="696" spans="1:4" x14ac:dyDescent="0.25">
      <c r="A696">
        <v>2.25670792543022</v>
      </c>
      <c r="B696">
        <v>28.8147461630621</v>
      </c>
      <c r="C696">
        <v>465.20579651577799</v>
      </c>
      <c r="D696">
        <f>IF('Predict_time T_RH (#4)'!C$2&lt;99,'model#4_params2'!A696-(('Predict_time T_RH (#4)'!$B$2-4)/'model#4_params2'!B696)^2-('Predict_time T_RH (#4)'!C$2/'model#4_params2'!C696),'model#4_params2'!A696-(('Predict_time T_RH (#4)'!$B$2-4)/'model#4_params2'!B696)^2)</f>
        <v>1.7871627976015398</v>
      </c>
    </row>
    <row r="697" spans="1:4" x14ac:dyDescent="0.25">
      <c r="A697">
        <v>2.1784781501569901</v>
      </c>
      <c r="B697">
        <v>29.645981807236002</v>
      </c>
      <c r="C697">
        <v>508.92033087881902</v>
      </c>
      <c r="D697">
        <f>IF('Predict_time T_RH (#4)'!C$2&lt;99,'model#4_params2'!A697-(('Predict_time T_RH (#4)'!$B$2-4)/'model#4_params2'!B697)^2-('Predict_time T_RH (#4)'!C$2/'model#4_params2'!C697),'model#4_params2'!A697-(('Predict_time T_RH (#4)'!$B$2-4)/'model#4_params2'!B697)^2)</f>
        <v>1.7398289365453119</v>
      </c>
    </row>
    <row r="698" spans="1:4" x14ac:dyDescent="0.25">
      <c r="A698">
        <v>2.2340246682193898</v>
      </c>
      <c r="B698">
        <v>29.1244311311027</v>
      </c>
      <c r="C698">
        <v>666.13304375646203</v>
      </c>
      <c r="D698">
        <f>IF('Predict_time T_RH (#4)'!C$2&lt;99,'model#4_params2'!A698-(('Predict_time T_RH (#4)'!$B$2-4)/'model#4_params2'!B698)^2-('Predict_time T_RH (#4)'!C$2/'model#4_params2'!C698),'model#4_params2'!A698-(('Predict_time T_RH (#4)'!$B$2-4)/'model#4_params2'!B698)^2)</f>
        <v>1.8196304977294235</v>
      </c>
    </row>
    <row r="699" spans="1:4" x14ac:dyDescent="0.25">
      <c r="A699">
        <v>2.3738706021102902</v>
      </c>
      <c r="B699">
        <v>28.9959214150409</v>
      </c>
      <c r="C699">
        <v>198.08353304942599</v>
      </c>
      <c r="D699">
        <f>IF('Predict_time T_RH (#4)'!C$2&lt;99,'model#4_params2'!A699-(('Predict_time T_RH (#4)'!$B$2-4)/'model#4_params2'!B699)^2-('Predict_time T_RH (#4)'!C$2/'model#4_params2'!C699),'model#4_params2'!A699-(('Predict_time T_RH (#4)'!$B$2-4)/'model#4_params2'!B699)^2)</f>
        <v>1.6907572960463775</v>
      </c>
    </row>
    <row r="700" spans="1:4" x14ac:dyDescent="0.25">
      <c r="A700">
        <v>2.2018886064854799</v>
      </c>
      <c r="B700">
        <v>30.1567424656455</v>
      </c>
      <c r="C700">
        <v>431.88415209033099</v>
      </c>
      <c r="D700">
        <f>IF('Predict_time T_RH (#4)'!C$2&lt;99,'model#4_params2'!A700-(('Predict_time T_RH (#4)'!$B$2-4)/'model#4_params2'!B700)^2-('Predict_time T_RH (#4)'!C$2/'model#4_params2'!C700),'model#4_params2'!A700-(('Predict_time T_RH (#4)'!$B$2-4)/'model#4_params2'!B700)^2)</f>
        <v>1.7467356502644642</v>
      </c>
    </row>
    <row r="701" spans="1:4" x14ac:dyDescent="0.25">
      <c r="A701">
        <v>2.3656447890697798</v>
      </c>
      <c r="B701">
        <v>28.654059500185099</v>
      </c>
      <c r="C701">
        <v>576.47970421655896</v>
      </c>
      <c r="D701">
        <f>IF('Predict_time T_RH (#4)'!C$2&lt;99,'model#4_params2'!A701-(('Predict_time T_RH (#4)'!$B$2-4)/'model#4_params2'!B701)^2-('Predict_time T_RH (#4)'!C$2/'model#4_params2'!C701),'model#4_params2'!A701-(('Predict_time T_RH (#4)'!$B$2-4)/'model#4_params2'!B701)^2)</f>
        <v>1.9237508809796831</v>
      </c>
    </row>
    <row r="702" spans="1:4" x14ac:dyDescent="0.25">
      <c r="A702">
        <v>2.2862193295903799</v>
      </c>
      <c r="B702">
        <v>29.250178852862302</v>
      </c>
      <c r="C702">
        <v>241.029603211992</v>
      </c>
      <c r="D702">
        <f>IF('Predict_time T_RH (#4)'!C$2&lt;99,'model#4_params2'!A702-(('Predict_time T_RH (#4)'!$B$2-4)/'model#4_params2'!B702)^2-('Predict_time T_RH (#4)'!C$2/'model#4_params2'!C702),'model#4_params2'!A702-(('Predict_time T_RH (#4)'!$B$2-4)/'model#4_params2'!B702)^2)</f>
        <v>1.6758395407070656</v>
      </c>
    </row>
    <row r="703" spans="1:4" x14ac:dyDescent="0.25">
      <c r="A703">
        <v>2.2485627069066298</v>
      </c>
      <c r="B703">
        <v>29.791517072426998</v>
      </c>
      <c r="C703">
        <v>296.24173296987698</v>
      </c>
      <c r="D703">
        <f>IF('Predict_time T_RH (#4)'!C$2&lt;99,'model#4_params2'!A703-(('Predict_time T_RH (#4)'!$B$2-4)/'model#4_params2'!B703)^2-('Predict_time T_RH (#4)'!C$2/'model#4_params2'!C703),'model#4_params2'!A703-(('Predict_time T_RH (#4)'!$B$2-4)/'model#4_params2'!B703)^2)</f>
        <v>1.706951589974016</v>
      </c>
    </row>
    <row r="704" spans="1:4" x14ac:dyDescent="0.25">
      <c r="A704">
        <v>2.28827958152878</v>
      </c>
      <c r="B704">
        <v>29.500010131602401</v>
      </c>
      <c r="C704">
        <v>328.10075862210903</v>
      </c>
      <c r="D704">
        <f>IF('Predict_time T_RH (#4)'!C$2&lt;99,'model#4_params2'!A704-(('Predict_time T_RH (#4)'!$B$2-4)/'model#4_params2'!B704)^2-('Predict_time T_RH (#4)'!C$2/'model#4_params2'!C704),'model#4_params2'!A704-(('Predict_time T_RH (#4)'!$B$2-4)/'model#4_params2'!B704)^2)</f>
        <v>1.765523124829204</v>
      </c>
    </row>
    <row r="705" spans="1:4" x14ac:dyDescent="0.25">
      <c r="A705">
        <v>2.31081919167364</v>
      </c>
      <c r="B705">
        <v>29.202296218008598</v>
      </c>
      <c r="C705">
        <v>412.42658858518899</v>
      </c>
      <c r="D705">
        <f>IF('Predict_time T_RH (#4)'!C$2&lt;99,'model#4_params2'!A705-(('Predict_time T_RH (#4)'!$B$2-4)/'model#4_params2'!B705)^2-('Predict_time T_RH (#4)'!C$2/'model#4_params2'!C705),'model#4_params2'!A705-(('Predict_time T_RH (#4)'!$B$2-4)/'model#4_params2'!B705)^2)</f>
        <v>1.8287719135989153</v>
      </c>
    </row>
    <row r="706" spans="1:4" x14ac:dyDescent="0.25">
      <c r="A706">
        <v>2.3548765665418099</v>
      </c>
      <c r="B706">
        <v>28.778326785557901</v>
      </c>
      <c r="C706">
        <v>444.41868737559298</v>
      </c>
      <c r="D706">
        <f>IF('Predict_time T_RH (#4)'!C$2&lt;99,'model#4_params2'!A706-(('Predict_time T_RH (#4)'!$B$2-4)/'model#4_params2'!B706)^2-('Predict_time T_RH (#4)'!C$2/'model#4_params2'!C706),'model#4_params2'!A706-(('Predict_time T_RH (#4)'!$B$2-4)/'model#4_params2'!B706)^2)</f>
        <v>1.8770097539299948</v>
      </c>
    </row>
    <row r="707" spans="1:4" x14ac:dyDescent="0.25">
      <c r="A707">
        <v>2.3364803595716599</v>
      </c>
      <c r="B707">
        <v>29.304101432298001</v>
      </c>
      <c r="C707">
        <v>283.76427049434398</v>
      </c>
      <c r="D707">
        <f>IF('Predict_time T_RH (#4)'!C$2&lt;99,'model#4_params2'!A707-(('Predict_time T_RH (#4)'!$B$2-4)/'model#4_params2'!B707)^2-('Predict_time T_RH (#4)'!C$2/'model#4_params2'!C707),'model#4_params2'!A707-(('Predict_time T_RH (#4)'!$B$2-4)/'model#4_params2'!B707)^2)</f>
        <v>1.7740619390022696</v>
      </c>
    </row>
    <row r="708" spans="1:4" x14ac:dyDescent="0.25">
      <c r="A708">
        <v>2.34075268276227</v>
      </c>
      <c r="B708">
        <v>28.878782939327198</v>
      </c>
      <c r="C708">
        <v>332.884943584035</v>
      </c>
      <c r="D708">
        <f>IF('Predict_time T_RH (#4)'!C$2&lt;99,'model#4_params2'!A708-(('Predict_time T_RH (#4)'!$B$2-4)/'model#4_params2'!B708)^2-('Predict_time T_RH (#4)'!C$2/'model#4_params2'!C708),'model#4_params2'!A708-(('Predict_time T_RH (#4)'!$B$2-4)/'model#4_params2'!B708)^2)</f>
        <v>1.8084893249217324</v>
      </c>
    </row>
    <row r="709" spans="1:4" x14ac:dyDescent="0.25">
      <c r="A709">
        <v>2.4393242299702802</v>
      </c>
      <c r="B709">
        <v>28.273648558041501</v>
      </c>
      <c r="C709">
        <v>287.16122811699</v>
      </c>
      <c r="D709">
        <f>IF('Predict_time T_RH (#4)'!C$2&lt;99,'model#4_params2'!A709-(('Predict_time T_RH (#4)'!$B$2-4)/'model#4_params2'!B709)^2-('Predict_time T_RH (#4)'!C$2/'model#4_params2'!C709),'model#4_params2'!A709-(('Predict_time T_RH (#4)'!$B$2-4)/'model#4_params2'!B709)^2)</f>
        <v>1.8579064103562861</v>
      </c>
    </row>
    <row r="710" spans="1:4" x14ac:dyDescent="0.25">
      <c r="A710">
        <v>2.2182905540580502</v>
      </c>
      <c r="B710">
        <v>29.2274335059222</v>
      </c>
      <c r="C710">
        <v>2566.2309302642898</v>
      </c>
      <c r="D710">
        <f>IF('Predict_time T_RH (#4)'!C$2&lt;99,'model#4_params2'!A710-(('Predict_time T_RH (#4)'!$B$2-4)/'model#4_params2'!B710)^2-('Predict_time T_RH (#4)'!C$2/'model#4_params2'!C710),'model#4_params2'!A710-(('Predict_time T_RH (#4)'!$B$2-4)/'model#4_params2'!B710)^2)</f>
        <v>1.8893842315558265</v>
      </c>
    </row>
    <row r="711" spans="1:4" x14ac:dyDescent="0.25">
      <c r="A711">
        <v>2.3394952554580799</v>
      </c>
      <c r="B711">
        <v>29.3259978507132</v>
      </c>
      <c r="C711">
        <v>235.14960357846201</v>
      </c>
      <c r="D711">
        <f>IF('Predict_time T_RH (#4)'!C$2&lt;99,'model#4_params2'!A711-(('Predict_time T_RH (#4)'!$B$2-4)/'model#4_params2'!B711)^2-('Predict_time T_RH (#4)'!C$2/'model#4_params2'!C711),'model#4_params2'!A711-(('Predict_time T_RH (#4)'!$B$2-4)/'model#4_params2'!B711)^2)</f>
        <v>1.7228798428186596</v>
      </c>
    </row>
    <row r="712" spans="1:4" x14ac:dyDescent="0.25">
      <c r="A712">
        <v>2.3293359708585699</v>
      </c>
      <c r="B712">
        <v>29.789956296597001</v>
      </c>
      <c r="C712">
        <v>597.57567953349496</v>
      </c>
      <c r="D712">
        <f>IF('Predict_time T_RH (#4)'!C$2&lt;99,'model#4_params2'!A712-(('Predict_time T_RH (#4)'!$B$2-4)/'model#4_params2'!B712)^2-('Predict_time T_RH (#4)'!C$2/'model#4_params2'!C712),'model#4_params2'!A712-(('Predict_time T_RH (#4)'!$B$2-4)/'model#4_params2'!B712)^2)</f>
        <v>1.9153591349765786</v>
      </c>
    </row>
    <row r="713" spans="1:4" x14ac:dyDescent="0.25">
      <c r="A713">
        <v>2.3396996857691001</v>
      </c>
      <c r="B713">
        <v>28.348778694515001</v>
      </c>
      <c r="C713">
        <v>272.18276414726699</v>
      </c>
      <c r="D713">
        <f>IF('Predict_time T_RH (#4)'!C$2&lt;99,'model#4_params2'!A713-(('Predict_time T_RH (#4)'!$B$2-4)/'model#4_params2'!B713)^2-('Predict_time T_RH (#4)'!C$2/'model#4_params2'!C713),'model#4_params2'!A713-(('Predict_time T_RH (#4)'!$B$2-4)/'model#4_params2'!B713)^2)</f>
        <v>1.7456041998292733</v>
      </c>
    </row>
    <row r="714" spans="1:4" x14ac:dyDescent="0.25">
      <c r="A714">
        <v>2.3024419775004898</v>
      </c>
      <c r="B714">
        <v>29.1412884435724</v>
      </c>
      <c r="C714">
        <v>204.15132253912</v>
      </c>
      <c r="D714">
        <f>IF('Predict_time T_RH (#4)'!C$2&lt;99,'model#4_params2'!A714-(('Predict_time T_RH (#4)'!$B$2-4)/'model#4_params2'!B714)^2-('Predict_time T_RH (#4)'!C$2/'model#4_params2'!C714),'model#4_params2'!A714-(('Predict_time T_RH (#4)'!$B$2-4)/'model#4_params2'!B714)^2)</f>
        <v>1.6336124464135751</v>
      </c>
    </row>
    <row r="715" spans="1:4" x14ac:dyDescent="0.25">
      <c r="A715">
        <v>2.24060068478017</v>
      </c>
      <c r="B715">
        <v>29.1224208984667</v>
      </c>
      <c r="C715">
        <v>334.19039696455201</v>
      </c>
      <c r="D715">
        <f>IF('Predict_time T_RH (#4)'!C$2&lt;99,'model#4_params2'!A715-(('Predict_time T_RH (#4)'!$B$2-4)/'model#4_params2'!B715)^2-('Predict_time T_RH (#4)'!C$2/'model#4_params2'!C715),'model#4_params2'!A715-(('Predict_time T_RH (#4)'!$B$2-4)/'model#4_params2'!B715)^2)</f>
        <v>1.714332002898503</v>
      </c>
    </row>
    <row r="716" spans="1:4" x14ac:dyDescent="0.25">
      <c r="A716">
        <v>2.2868169622110601</v>
      </c>
      <c r="B716">
        <v>28.778760977184501</v>
      </c>
      <c r="C716">
        <v>441.82822362700898</v>
      </c>
      <c r="D716">
        <f>IF('Predict_time T_RH (#4)'!C$2&lt;99,'model#4_params2'!A716-(('Predict_time T_RH (#4)'!$B$2-4)/'model#4_params2'!B716)^2-('Predict_time T_RH (#4)'!C$2/'model#4_params2'!C716),'model#4_params2'!A716-(('Predict_time T_RH (#4)'!$B$2-4)/'model#4_params2'!B716)^2)</f>
        <v>1.8079700285712967</v>
      </c>
    </row>
    <row r="717" spans="1:4" x14ac:dyDescent="0.25">
      <c r="A717">
        <v>2.2554041256341502</v>
      </c>
      <c r="B717">
        <v>29.9718434485914</v>
      </c>
      <c r="C717">
        <v>334.987342289906</v>
      </c>
      <c r="D717">
        <f>IF('Predict_time T_RH (#4)'!C$2&lt;99,'model#4_params2'!A717-(('Predict_time T_RH (#4)'!$B$2-4)/'model#4_params2'!B717)^2-('Predict_time T_RH (#4)'!C$2/'model#4_params2'!C717),'model#4_params2'!A717-(('Predict_time T_RH (#4)'!$B$2-4)/'model#4_params2'!B717)^2)</f>
        <v>1.7465359404368492</v>
      </c>
    </row>
    <row r="718" spans="1:4" x14ac:dyDescent="0.25">
      <c r="A718">
        <v>2.2930644180800499</v>
      </c>
      <c r="B718">
        <v>29.545620316453299</v>
      </c>
      <c r="C718">
        <v>551.41755099663897</v>
      </c>
      <c r="D718">
        <f>IF('Predict_time T_RH (#4)'!C$2&lt;99,'model#4_params2'!A718-(('Predict_time T_RH (#4)'!$B$2-4)/'model#4_params2'!B718)^2-('Predict_time T_RH (#4)'!C$2/'model#4_params2'!C718),'model#4_params2'!A718-(('Predict_time T_RH (#4)'!$B$2-4)/'model#4_params2'!B718)^2)</f>
        <v>1.8637907226165242</v>
      </c>
    </row>
    <row r="719" spans="1:4" x14ac:dyDescent="0.25">
      <c r="A719">
        <v>2.3454536461199602</v>
      </c>
      <c r="B719">
        <v>28.553458691037299</v>
      </c>
      <c r="C719">
        <v>229.38204989892799</v>
      </c>
      <c r="D719">
        <f>IF('Predict_time T_RH (#4)'!C$2&lt;99,'model#4_params2'!A719-(('Predict_time T_RH (#4)'!$B$2-4)/'model#4_params2'!B719)^2-('Predict_time T_RH (#4)'!C$2/'model#4_params2'!C719),'model#4_params2'!A719-(('Predict_time T_RH (#4)'!$B$2-4)/'model#4_params2'!B719)^2)</f>
        <v>1.7044933713646389</v>
      </c>
    </row>
    <row r="720" spans="1:4" x14ac:dyDescent="0.25">
      <c r="A720">
        <v>2.3123533193489201</v>
      </c>
      <c r="B720">
        <v>28.865936173539499</v>
      </c>
      <c r="C720">
        <v>512.41757799677998</v>
      </c>
      <c r="D720">
        <f>IF('Predict_time T_RH (#4)'!C$2&lt;99,'model#4_params2'!A720-(('Predict_time T_RH (#4)'!$B$2-4)/'model#4_params2'!B720)^2-('Predict_time T_RH (#4)'!C$2/'model#4_params2'!C720),'model#4_params2'!A720-(('Predict_time T_RH (#4)'!$B$2-4)/'model#4_params2'!B720)^2)</f>
        <v>1.8587547441911501</v>
      </c>
    </row>
    <row r="721" spans="1:4" x14ac:dyDescent="0.25">
      <c r="A721">
        <v>2.3411010100314602</v>
      </c>
      <c r="B721">
        <v>29.226647889144399</v>
      </c>
      <c r="C721">
        <v>311.55930627871498</v>
      </c>
      <c r="D721">
        <f>IF('Predict_time T_RH (#4)'!C$2&lt;99,'model#4_params2'!A721-(('Predict_time T_RH (#4)'!$B$2-4)/'model#4_params2'!B721)^2-('Predict_time T_RH (#4)'!C$2/'model#4_params2'!C721),'model#4_params2'!A721-(('Predict_time T_RH (#4)'!$B$2-4)/'model#4_params2'!B721)^2)</f>
        <v>1.8006796831064784</v>
      </c>
    </row>
    <row r="722" spans="1:4" x14ac:dyDescent="0.25">
      <c r="A722">
        <v>2.3073864144299598</v>
      </c>
      <c r="B722">
        <v>28.732922527046401</v>
      </c>
      <c r="C722">
        <v>240.57661065048501</v>
      </c>
      <c r="D722">
        <f>IF('Predict_time T_RH (#4)'!C$2&lt;99,'model#4_params2'!A722-(('Predict_time T_RH (#4)'!$B$2-4)/'model#4_params2'!B722)^2-('Predict_time T_RH (#4)'!C$2/'model#4_params2'!C722),'model#4_params2'!A722-(('Predict_time T_RH (#4)'!$B$2-4)/'model#4_params2'!B722)^2)</f>
        <v>1.6855506932763893</v>
      </c>
    </row>
    <row r="723" spans="1:4" x14ac:dyDescent="0.25">
      <c r="A723">
        <v>2.3474241344425</v>
      </c>
      <c r="B723">
        <v>28.998356359721999</v>
      </c>
      <c r="C723">
        <v>654.79274886495205</v>
      </c>
      <c r="D723">
        <f>IF('Predict_time T_RH (#4)'!C$2&lt;99,'model#4_params2'!A723-(('Predict_time T_RH (#4)'!$B$2-4)/'model#4_params2'!B723)^2-('Predict_time T_RH (#4)'!C$2/'model#4_params2'!C723),'model#4_params2'!A723-(('Predict_time T_RH (#4)'!$B$2-4)/'model#4_params2'!B723)^2)</f>
        <v>1.9284500432106166</v>
      </c>
    </row>
    <row r="724" spans="1:4" x14ac:dyDescent="0.25">
      <c r="A724">
        <v>2.3787119785033801</v>
      </c>
      <c r="B724">
        <v>28.4639448227923</v>
      </c>
      <c r="C724">
        <v>389.31827579302302</v>
      </c>
      <c r="D724">
        <f>IF('Predict_time T_RH (#4)'!C$2&lt;99,'model#4_params2'!A724-(('Predict_time T_RH (#4)'!$B$2-4)/'model#4_params2'!B724)^2-('Predict_time T_RH (#4)'!C$2/'model#4_params2'!C724),'model#4_params2'!A724-(('Predict_time T_RH (#4)'!$B$2-4)/'model#4_params2'!B724)^2)</f>
        <v>1.8700946769725451</v>
      </c>
    </row>
    <row r="725" spans="1:4" x14ac:dyDescent="0.25">
      <c r="A725">
        <v>2.0904886504026798</v>
      </c>
      <c r="B725">
        <v>29.7051384554386</v>
      </c>
      <c r="C725">
        <v>10000</v>
      </c>
      <c r="D725">
        <f>IF('Predict_time T_RH (#4)'!C$2&lt;99,'model#4_params2'!A725-(('Predict_time T_RH (#4)'!$B$2-4)/'model#4_params2'!B725)^2-('Predict_time T_RH (#4)'!C$2/'model#4_params2'!C725),'model#4_params2'!A725-(('Predict_time T_RH (#4)'!$B$2-4)/'model#4_params2'!B725)^2)</f>
        <v>1.7928692285115757</v>
      </c>
    </row>
    <row r="726" spans="1:4" x14ac:dyDescent="0.25">
      <c r="A726">
        <v>2.29593846735041</v>
      </c>
      <c r="B726">
        <v>29.3604235632464</v>
      </c>
      <c r="C726">
        <v>341.27522713500201</v>
      </c>
      <c r="D726">
        <f>IF('Predict_time T_RH (#4)'!C$2&lt;99,'model#4_params2'!A726-(('Predict_time T_RH (#4)'!$B$2-4)/'model#4_params2'!B726)^2-('Predict_time T_RH (#4)'!C$2/'model#4_params2'!C726),'model#4_params2'!A726-(('Predict_time T_RH (#4)'!$B$2-4)/'model#4_params2'!B726)^2)</f>
        <v>1.7792026111233994</v>
      </c>
    </row>
    <row r="727" spans="1:4" x14ac:dyDescent="0.25">
      <c r="A727">
        <v>2.2719902055396899</v>
      </c>
      <c r="B727">
        <v>28.937059041715099</v>
      </c>
      <c r="C727">
        <v>624.42155057912396</v>
      </c>
      <c r="D727">
        <f>IF('Predict_time T_RH (#4)'!C$2&lt;99,'model#4_params2'!A727-(('Predict_time T_RH (#4)'!$B$2-4)/'model#4_params2'!B727)^2-('Predict_time T_RH (#4)'!C$2/'model#4_params2'!C727),'model#4_params2'!A727-(('Predict_time T_RH (#4)'!$B$2-4)/'model#4_params2'!B727)^2)</f>
        <v>1.8461538778651461</v>
      </c>
    </row>
    <row r="728" spans="1:4" x14ac:dyDescent="0.25">
      <c r="A728">
        <v>2.29704930784614</v>
      </c>
      <c r="B728">
        <v>29.0952566358648</v>
      </c>
      <c r="C728">
        <v>324.95529340974002</v>
      </c>
      <c r="D728">
        <f>IF('Predict_time T_RH (#4)'!C$2&lt;99,'model#4_params2'!A728-(('Predict_time T_RH (#4)'!$B$2-4)/'model#4_params2'!B728)^2-('Predict_time T_RH (#4)'!C$2/'model#4_params2'!C728),'model#4_params2'!A728-(('Predict_time T_RH (#4)'!$B$2-4)/'model#4_params2'!B728)^2)</f>
        <v>1.7638387234697583</v>
      </c>
    </row>
    <row r="729" spans="1:4" x14ac:dyDescent="0.25">
      <c r="A729">
        <v>2.2992048917400898</v>
      </c>
      <c r="B729">
        <v>28.969983979802102</v>
      </c>
      <c r="C729">
        <v>528.56079812988605</v>
      </c>
      <c r="D729">
        <f>IF('Predict_time T_RH (#4)'!C$2&lt;99,'model#4_params2'!A729-(('Predict_time T_RH (#4)'!$B$2-4)/'model#4_params2'!B729)^2-('Predict_time T_RH (#4)'!C$2/'model#4_params2'!C729),'model#4_params2'!A729-(('Predict_time T_RH (#4)'!$B$2-4)/'model#4_params2'!B729)^2)</f>
        <v>1.852279513643492</v>
      </c>
    </row>
    <row r="730" spans="1:4" x14ac:dyDescent="0.25">
      <c r="A730">
        <v>2.32511859313367</v>
      </c>
      <c r="B730">
        <v>29.397438468857899</v>
      </c>
      <c r="C730">
        <v>209.908365551765</v>
      </c>
      <c r="D730">
        <f>IF('Predict_time T_RH (#4)'!C$2&lt;99,'model#4_params2'!A730-(('Predict_time T_RH (#4)'!$B$2-4)/'model#4_params2'!B730)^2-('Predict_time T_RH (#4)'!C$2/'model#4_params2'!C730),'model#4_params2'!A730-(('Predict_time T_RH (#4)'!$B$2-4)/'model#4_params2'!B730)^2)</f>
        <v>1.6715953201328102</v>
      </c>
    </row>
    <row r="731" spans="1:4" x14ac:dyDescent="0.25">
      <c r="A731">
        <v>2.3475400780804998</v>
      </c>
      <c r="B731">
        <v>28.474626796816501</v>
      </c>
      <c r="C731">
        <v>416.50920998126003</v>
      </c>
      <c r="D731">
        <f>IF('Predict_time T_RH (#4)'!C$2&lt;99,'model#4_params2'!A731-(('Predict_time T_RH (#4)'!$B$2-4)/'model#4_params2'!B731)^2-('Predict_time T_RH (#4)'!C$2/'model#4_params2'!C731),'model#4_params2'!A731-(('Predict_time T_RH (#4)'!$B$2-4)/'model#4_params2'!B731)^2)</f>
        <v>1.8517361901183931</v>
      </c>
    </row>
    <row r="732" spans="1:4" x14ac:dyDescent="0.25">
      <c r="A732">
        <v>2.2479718740320598</v>
      </c>
      <c r="B732">
        <v>29.0039648607966</v>
      </c>
      <c r="C732">
        <v>1013.41335536934</v>
      </c>
      <c r="D732">
        <f>IF('Predict_time T_RH (#4)'!C$2&lt;99,'model#4_params2'!A732-(('Predict_time T_RH (#4)'!$B$2-4)/'model#4_params2'!B732)^2-('Predict_time T_RH (#4)'!C$2/'model#4_params2'!C732),'model#4_params2'!A732-(('Predict_time T_RH (#4)'!$B$2-4)/'model#4_params2'!B732)^2)</f>
        <v>1.8696482535898484</v>
      </c>
    </row>
    <row r="733" spans="1:4" x14ac:dyDescent="0.25">
      <c r="A733">
        <v>2.2709819034011298</v>
      </c>
      <c r="B733">
        <v>29.6420111757112</v>
      </c>
      <c r="C733">
        <v>517.03637634008101</v>
      </c>
      <c r="D733">
        <f>IF('Predict_time T_RH (#4)'!C$2&lt;99,'model#4_params2'!A733-(('Predict_time T_RH (#4)'!$B$2-4)/'model#4_params2'!B733)^2-('Predict_time T_RH (#4)'!C$2/'model#4_params2'!C733),'model#4_params2'!A733-(('Predict_time T_RH (#4)'!$B$2-4)/'model#4_params2'!B733)^2)</f>
        <v>1.8345679647466706</v>
      </c>
    </row>
    <row r="734" spans="1:4" x14ac:dyDescent="0.25">
      <c r="A734">
        <v>2.3113643521174398</v>
      </c>
      <c r="B734">
        <v>28.736120102597202</v>
      </c>
      <c r="C734">
        <v>463.73896240683001</v>
      </c>
      <c r="D734">
        <f>IF('Predict_time T_RH (#4)'!C$2&lt;99,'model#4_params2'!A734-(('Predict_time T_RH (#4)'!$B$2-4)/'model#4_params2'!B734)^2-('Predict_time T_RH (#4)'!C$2/'model#4_params2'!C734),'model#4_params2'!A734-(('Predict_time T_RH (#4)'!$B$2-4)/'model#4_params2'!B734)^2)</f>
        <v>1.839619723420685</v>
      </c>
    </row>
    <row r="735" spans="1:4" x14ac:dyDescent="0.25">
      <c r="A735">
        <v>2.1940298074730502</v>
      </c>
      <c r="B735">
        <v>29.748736835113299</v>
      </c>
      <c r="C735">
        <v>398.32603914068397</v>
      </c>
      <c r="D735">
        <f>IF('Predict_time T_RH (#4)'!C$2&lt;99,'model#4_params2'!A735-(('Predict_time T_RH (#4)'!$B$2-4)/'model#4_params2'!B735)^2-('Predict_time T_RH (#4)'!C$2/'model#4_params2'!C735),'model#4_params2'!A735-(('Predict_time T_RH (#4)'!$B$2-4)/'model#4_params2'!B735)^2)</f>
        <v>1.7164721670799548</v>
      </c>
    </row>
    <row r="736" spans="1:4" x14ac:dyDescent="0.25">
      <c r="A736">
        <v>2.40927308608476</v>
      </c>
      <c r="B736">
        <v>29.035708504480599</v>
      </c>
      <c r="C736">
        <v>248.62903875854701</v>
      </c>
      <c r="D736">
        <f>IF('Predict_time T_RH (#4)'!C$2&lt;99,'model#4_params2'!A736-(('Predict_time T_RH (#4)'!$B$2-4)/'model#4_params2'!B736)^2-('Predict_time T_RH (#4)'!C$2/'model#4_params2'!C736),'model#4_params2'!A736-(('Predict_time T_RH (#4)'!$B$2-4)/'model#4_params2'!B736)^2)</f>
        <v>1.8039675855702439</v>
      </c>
    </row>
    <row r="737" spans="1:4" x14ac:dyDescent="0.25">
      <c r="A737">
        <v>2.18828621867197</v>
      </c>
      <c r="B737">
        <v>30.028442941096699</v>
      </c>
      <c r="C737">
        <v>1006.58787042782</v>
      </c>
      <c r="D737">
        <f>IF('Predict_time T_RH (#4)'!C$2&lt;99,'model#4_params2'!A737-(('Predict_time T_RH (#4)'!$B$2-4)/'model#4_params2'!B737)^2-('Predict_time T_RH (#4)'!C$2/'model#4_params2'!C737),'model#4_params2'!A737-(('Predict_time T_RH (#4)'!$B$2-4)/'model#4_params2'!B737)^2)</f>
        <v>1.8298712271644257</v>
      </c>
    </row>
    <row r="738" spans="1:4" x14ac:dyDescent="0.25">
      <c r="A738">
        <v>2.2852659263339099</v>
      </c>
      <c r="B738">
        <v>28.736843687424098</v>
      </c>
      <c r="C738">
        <v>1464.11876722291</v>
      </c>
      <c r="D738">
        <f>IF('Predict_time T_RH (#4)'!C$2&lt;99,'model#4_params2'!A738-(('Predict_time T_RH (#4)'!$B$2-4)/'model#4_params2'!B738)^2-('Predict_time T_RH (#4)'!C$2/'model#4_params2'!C738),'model#4_params2'!A738-(('Predict_time T_RH (#4)'!$B$2-4)/'model#4_params2'!B738)^2)</f>
        <v>1.924040473761033</v>
      </c>
    </row>
    <row r="739" spans="1:4" x14ac:dyDescent="0.25">
      <c r="A739">
        <v>2.3265088582797699</v>
      </c>
      <c r="B739">
        <v>28.962693439579699</v>
      </c>
      <c r="C739">
        <v>282.83334041039097</v>
      </c>
      <c r="D739">
        <f>IF('Predict_time T_RH (#4)'!C$2&lt;99,'model#4_params2'!A739-(('Predict_time T_RH (#4)'!$B$2-4)/'model#4_params2'!B739)^2-('Predict_time T_RH (#4)'!C$2/'model#4_params2'!C739),'model#4_params2'!A739-(('Predict_time T_RH (#4)'!$B$2-4)/'model#4_params2'!B739)^2)</f>
        <v>1.7561508112412658</v>
      </c>
    </row>
    <row r="740" spans="1:4" x14ac:dyDescent="0.25">
      <c r="A740">
        <v>2.3456363270773601</v>
      </c>
      <c r="B740">
        <v>28.850587426763301</v>
      </c>
      <c r="C740">
        <v>568.93999691174599</v>
      </c>
      <c r="D740">
        <f>IF('Predict_time T_RH (#4)'!C$2&lt;99,'model#4_params2'!A740-(('Predict_time T_RH (#4)'!$B$2-4)/'model#4_params2'!B740)^2-('Predict_time T_RH (#4)'!C$2/'model#4_params2'!C740),'model#4_params2'!A740-(('Predict_time T_RH (#4)'!$B$2-4)/'model#4_params2'!B740)^2)</f>
        <v>1.9062516711419379</v>
      </c>
    </row>
    <row r="741" spans="1:4" x14ac:dyDescent="0.25">
      <c r="A741">
        <v>2.2336103964740501</v>
      </c>
      <c r="B741">
        <v>29.8509925165692</v>
      </c>
      <c r="C741">
        <v>260.74844554385498</v>
      </c>
      <c r="D741">
        <f>IF('Predict_time T_RH (#4)'!C$2&lt;99,'model#4_params2'!A741-(('Predict_time T_RH (#4)'!$B$2-4)/'model#4_params2'!B741)^2-('Predict_time T_RH (#4)'!C$2/'model#4_params2'!C741),'model#4_params2'!A741-(('Predict_time T_RH (#4)'!$B$2-4)/'model#4_params2'!B741)^2)</f>
        <v>1.6586855904222126</v>
      </c>
    </row>
    <row r="742" spans="1:4" x14ac:dyDescent="0.25">
      <c r="A742">
        <v>2.3707851111943898</v>
      </c>
      <c r="B742">
        <v>28.849497985076901</v>
      </c>
      <c r="C742">
        <v>217.86240358712399</v>
      </c>
      <c r="D742">
        <f>IF('Predict_time T_RH (#4)'!C$2&lt;99,'model#4_params2'!A742-(('Predict_time T_RH (#4)'!$B$2-4)/'model#4_params2'!B742)^2-('Predict_time T_RH (#4)'!C$2/'model#4_params2'!C742),'model#4_params2'!A742-(('Predict_time T_RH (#4)'!$B$2-4)/'model#4_params2'!B742)^2)</f>
        <v>1.7189473385166525</v>
      </c>
    </row>
    <row r="743" spans="1:4" x14ac:dyDescent="0.25">
      <c r="A743">
        <v>2.3474031050972202</v>
      </c>
      <c r="B743">
        <v>29.663385209809299</v>
      </c>
      <c r="C743">
        <v>360.13420657897501</v>
      </c>
      <c r="D743">
        <f>IF('Predict_time T_RH (#4)'!C$2&lt;99,'model#4_params2'!A743-(('Predict_time T_RH (#4)'!$B$2-4)/'model#4_params2'!B743)^2-('Predict_time T_RH (#4)'!C$2/'model#4_params2'!C743),'model#4_params2'!A743-(('Predict_time T_RH (#4)'!$B$2-4)/'model#4_params2'!B743)^2)</f>
        <v>1.8482106860760421</v>
      </c>
    </row>
    <row r="744" spans="1:4" x14ac:dyDescent="0.25">
      <c r="A744">
        <v>2.3893713112778299</v>
      </c>
      <c r="B744">
        <v>28.699774235161001</v>
      </c>
      <c r="C744">
        <v>345.485892104458</v>
      </c>
      <c r="D744">
        <f>IF('Predict_time T_RH (#4)'!C$2&lt;99,'model#4_params2'!A744-(('Predict_time T_RH (#4)'!$B$2-4)/'model#4_params2'!B744)^2-('Predict_time T_RH (#4)'!C$2/'model#4_params2'!C744),'model#4_params2'!A744-(('Predict_time T_RH (#4)'!$B$2-4)/'model#4_params2'!B744)^2)</f>
        <v>1.8614843192581507</v>
      </c>
    </row>
    <row r="745" spans="1:4" x14ac:dyDescent="0.25">
      <c r="A745">
        <v>2.2579794504644402</v>
      </c>
      <c r="B745">
        <v>29.555198433445799</v>
      </c>
      <c r="C745">
        <v>577.89662999386906</v>
      </c>
      <c r="D745">
        <f>IF('Predict_time T_RH (#4)'!C$2&lt;99,'model#4_params2'!A745-(('Predict_time T_RH (#4)'!$B$2-4)/'model#4_params2'!B745)^2-('Predict_time T_RH (#4)'!C$2/'model#4_params2'!C745),'model#4_params2'!A745-(('Predict_time T_RH (#4)'!$B$2-4)/'model#4_params2'!B745)^2)</f>
        <v>1.8351278867259713</v>
      </c>
    </row>
    <row r="746" spans="1:4" x14ac:dyDescent="0.25">
      <c r="A746">
        <v>2.23306352883582</v>
      </c>
      <c r="B746">
        <v>29.5888115654191</v>
      </c>
      <c r="C746">
        <v>375.005841933645</v>
      </c>
      <c r="D746">
        <f>IF('Predict_time T_RH (#4)'!C$2&lt;99,'model#4_params2'!A746-(('Predict_time T_RH (#4)'!$B$2-4)/'model#4_params2'!B746)^2-('Predict_time T_RH (#4)'!C$2/'model#4_params2'!C746),'model#4_params2'!A746-(('Predict_time T_RH (#4)'!$B$2-4)/'model#4_params2'!B746)^2)</f>
        <v>1.7406615592698456</v>
      </c>
    </row>
    <row r="747" spans="1:4" x14ac:dyDescent="0.25">
      <c r="A747">
        <v>2.30469797856047</v>
      </c>
      <c r="B747">
        <v>28.674758479548601</v>
      </c>
      <c r="C747">
        <v>1057.772300134</v>
      </c>
      <c r="D747">
        <f>IF('Predict_time T_RH (#4)'!C$2&lt;99,'model#4_params2'!A747-(('Predict_time T_RH (#4)'!$B$2-4)/'model#4_params2'!B747)^2-('Predict_time T_RH (#4)'!C$2/'model#4_params2'!C747),'model#4_params2'!A747-(('Predict_time T_RH (#4)'!$B$2-4)/'model#4_params2'!B747)^2)</f>
        <v>1.922450302147336</v>
      </c>
    </row>
    <row r="748" spans="1:4" x14ac:dyDescent="0.25">
      <c r="A748">
        <v>2.26436439865404</v>
      </c>
      <c r="B748">
        <v>29.0792813881569</v>
      </c>
      <c r="C748">
        <v>394.16692650721598</v>
      </c>
      <c r="D748">
        <f>IF('Predict_time T_RH (#4)'!C$2&lt;99,'model#4_params2'!A748-(('Predict_time T_RH (#4)'!$B$2-4)/'model#4_params2'!B748)^2-('Predict_time T_RH (#4)'!C$2/'model#4_params2'!C748),'model#4_params2'!A748-(('Predict_time T_RH (#4)'!$B$2-4)/'model#4_params2'!B748)^2)</f>
        <v>1.7713477177064227</v>
      </c>
    </row>
    <row r="749" spans="1:4" x14ac:dyDescent="0.25">
      <c r="A749">
        <v>2.3600854326126002</v>
      </c>
      <c r="B749">
        <v>29.4846195285111</v>
      </c>
      <c r="C749">
        <v>567.89799552995805</v>
      </c>
      <c r="D749">
        <f>IF('Predict_time T_RH (#4)'!C$2&lt;99,'model#4_params2'!A749-(('Predict_time T_RH (#4)'!$B$2-4)/'model#4_params2'!B749)^2-('Predict_time T_RH (#4)'!C$2/'model#4_params2'!C749),'model#4_params2'!A749-(('Predict_time T_RH (#4)'!$B$2-4)/'model#4_params2'!B749)^2)</f>
        <v>1.9335441372685933</v>
      </c>
    </row>
    <row r="750" spans="1:4" x14ac:dyDescent="0.25">
      <c r="A750">
        <v>2.24895291899443</v>
      </c>
      <c r="B750">
        <v>29.660702233742398</v>
      </c>
      <c r="C750">
        <v>450.64371540680702</v>
      </c>
      <c r="D750">
        <f>IF('Predict_time T_RH (#4)'!C$2&lt;99,'model#4_params2'!A750-(('Predict_time T_RH (#4)'!$B$2-4)/'model#4_params2'!B750)^2-('Predict_time T_RH (#4)'!C$2/'model#4_params2'!C750),'model#4_params2'!A750-(('Predict_time T_RH (#4)'!$B$2-4)/'model#4_params2'!B750)^2)</f>
        <v>1.7915349662129285</v>
      </c>
    </row>
    <row r="751" spans="1:4" x14ac:dyDescent="0.25">
      <c r="A751">
        <v>2.3796977079796799</v>
      </c>
      <c r="B751">
        <v>28.8330207002683</v>
      </c>
      <c r="C751">
        <v>445.11794357490601</v>
      </c>
      <c r="D751">
        <f>IF('Predict_time T_RH (#4)'!C$2&lt;99,'model#4_params2'!A751-(('Predict_time T_RH (#4)'!$B$2-4)/'model#4_params2'!B751)^2-('Predict_time T_RH (#4)'!C$2/'model#4_params2'!C751),'model#4_params2'!A751-(('Predict_time T_RH (#4)'!$B$2-4)/'model#4_params2'!B751)^2)</f>
        <v>1.9032675978066673</v>
      </c>
    </row>
    <row r="752" spans="1:4" x14ac:dyDescent="0.25">
      <c r="A752">
        <v>2.3394651036620902</v>
      </c>
      <c r="B752">
        <v>29.128373533862899</v>
      </c>
      <c r="C752">
        <v>349.64418634138201</v>
      </c>
      <c r="D752">
        <f>IF('Predict_time T_RH (#4)'!C$2&lt;99,'model#4_params2'!A752-(('Predict_time T_RH (#4)'!$B$2-4)/'model#4_params2'!B752)^2-('Predict_time T_RH (#4)'!C$2/'model#4_params2'!C752),'model#4_params2'!A752-(('Predict_time T_RH (#4)'!$B$2-4)/'model#4_params2'!B752)^2)</f>
        <v>1.823238963389461</v>
      </c>
    </row>
    <row r="753" spans="1:4" x14ac:dyDescent="0.25">
      <c r="A753">
        <v>2.2952632984105699</v>
      </c>
      <c r="B753">
        <v>28.819951982230901</v>
      </c>
      <c r="C753">
        <v>282.56225160242599</v>
      </c>
      <c r="D753">
        <f>IF('Predict_time T_RH (#4)'!C$2&lt;99,'model#4_params2'!A753-(('Predict_time T_RH (#4)'!$B$2-4)/'model#4_params2'!B753)^2-('Predict_time T_RH (#4)'!C$2/'model#4_params2'!C753),'model#4_params2'!A753-(('Predict_time T_RH (#4)'!$B$2-4)/'model#4_params2'!B753)^2)</f>
        <v>1.7216202833563885</v>
      </c>
    </row>
    <row r="754" spans="1:4" x14ac:dyDescent="0.25">
      <c r="A754">
        <v>2.2980944503690299</v>
      </c>
      <c r="B754">
        <v>29.452257068224501</v>
      </c>
      <c r="C754">
        <v>280.611405384298</v>
      </c>
      <c r="D754">
        <f>IF('Predict_time T_RH (#4)'!C$2&lt;99,'model#4_params2'!A754-(('Predict_time T_RH (#4)'!$B$2-4)/'model#4_params2'!B754)^2-('Predict_time T_RH (#4)'!C$2/'model#4_params2'!C754),'model#4_params2'!A754-(('Predict_time T_RH (#4)'!$B$2-4)/'model#4_params2'!B754)^2)</f>
        <v>1.7356980978548653</v>
      </c>
    </row>
    <row r="755" spans="1:4" x14ac:dyDescent="0.25">
      <c r="A755">
        <v>2.3216984252813102</v>
      </c>
      <c r="B755">
        <v>29.177538898907599</v>
      </c>
      <c r="C755">
        <v>232.09352554740599</v>
      </c>
      <c r="D755">
        <f>IF('Predict_time T_RH (#4)'!C$2&lt;99,'model#4_params2'!A755-(('Predict_time T_RH (#4)'!$B$2-4)/'model#4_params2'!B755)^2-('Predict_time T_RH (#4)'!C$2/'model#4_params2'!C755),'model#4_params2'!A755-(('Predict_time T_RH (#4)'!$B$2-4)/'model#4_params2'!B755)^2)</f>
        <v>1.6978464455582316</v>
      </c>
    </row>
    <row r="756" spans="1:4" x14ac:dyDescent="0.25">
      <c r="A756">
        <v>2.3251149108641198</v>
      </c>
      <c r="B756">
        <v>29.183772905898401</v>
      </c>
      <c r="C756">
        <v>296.99641351012002</v>
      </c>
      <c r="D756">
        <f>IF('Predict_time T_RH (#4)'!C$2&lt;99,'model#4_params2'!A756-(('Predict_time T_RH (#4)'!$B$2-4)/'model#4_params2'!B756)^2-('Predict_time T_RH (#4)'!C$2/'model#4_params2'!C756),'model#4_params2'!A756-(('Predict_time T_RH (#4)'!$B$2-4)/'model#4_params2'!B756)^2)</f>
        <v>1.7720086777166668</v>
      </c>
    </row>
    <row r="757" spans="1:4" x14ac:dyDescent="0.25">
      <c r="A757">
        <v>2.2869389471777799</v>
      </c>
      <c r="B757">
        <v>28.682134053006902</v>
      </c>
      <c r="C757">
        <v>281.63682695579803</v>
      </c>
      <c r="D757">
        <f>IF('Predict_time T_RH (#4)'!C$2&lt;99,'model#4_params2'!A757-(('Predict_time T_RH (#4)'!$B$2-4)/'model#4_params2'!B757)^2-('Predict_time T_RH (#4)'!C$2/'model#4_params2'!C757),'model#4_params2'!A757-(('Predict_time T_RH (#4)'!$B$2-4)/'model#4_params2'!B757)^2)</f>
        <v>1.7094547009139378</v>
      </c>
    </row>
    <row r="758" spans="1:4" x14ac:dyDescent="0.25">
      <c r="A758">
        <v>2.5099139894600602</v>
      </c>
      <c r="B758">
        <v>27.8303266301163</v>
      </c>
      <c r="C758">
        <v>268.42979680522501</v>
      </c>
      <c r="D758">
        <f>IF('Predict_time T_RH (#4)'!C$2&lt;99,'model#4_params2'!A758-(('Predict_time T_RH (#4)'!$B$2-4)/'model#4_params2'!B758)^2-('Predict_time T_RH (#4)'!C$2/'model#4_params2'!C758),'model#4_params2'!A758-(('Predict_time T_RH (#4)'!$B$2-4)/'model#4_params2'!B758)^2)</f>
        <v>1.8999870538593027</v>
      </c>
    </row>
    <row r="759" spans="1:4" x14ac:dyDescent="0.25">
      <c r="A759">
        <v>2.3040573354170499</v>
      </c>
      <c r="B759">
        <v>28.4578989344005</v>
      </c>
      <c r="C759">
        <v>1488.10660599571</v>
      </c>
      <c r="D759">
        <f>IF('Predict_time T_RH (#4)'!C$2&lt;99,'model#4_params2'!A759-(('Predict_time T_RH (#4)'!$B$2-4)/'model#4_params2'!B759)^2-('Predict_time T_RH (#4)'!C$2/'model#4_params2'!C759),'model#4_params2'!A759-(('Predict_time T_RH (#4)'!$B$2-4)/'model#4_params2'!B759)^2)</f>
        <v>1.9375505844577632</v>
      </c>
    </row>
    <row r="760" spans="1:4" x14ac:dyDescent="0.25">
      <c r="A760">
        <v>2.4667251659178699</v>
      </c>
      <c r="B760">
        <v>28.008391570932101</v>
      </c>
      <c r="C760">
        <v>205.45860623405801</v>
      </c>
      <c r="D760">
        <f>IF('Predict_time T_RH (#4)'!C$2&lt;99,'model#4_params2'!A760-(('Predict_time T_RH (#4)'!$B$2-4)/'model#4_params2'!B760)^2-('Predict_time T_RH (#4)'!C$2/'model#4_params2'!C760),'model#4_params2'!A760-(('Predict_time T_RH (#4)'!$B$2-4)/'model#4_params2'!B760)^2)</f>
        <v>1.7753531546095036</v>
      </c>
    </row>
    <row r="761" spans="1:4" x14ac:dyDescent="0.25">
      <c r="A761">
        <v>2.4560748789624798</v>
      </c>
      <c r="B761">
        <v>28.825250963620501</v>
      </c>
      <c r="C761">
        <v>230.66303876051899</v>
      </c>
      <c r="D761">
        <f>IF('Predict_time T_RH (#4)'!C$2&lt;99,'model#4_params2'!A761-(('Predict_time T_RH (#4)'!$B$2-4)/'model#4_params2'!B761)^2-('Predict_time T_RH (#4)'!C$2/'model#4_params2'!C761),'model#4_params2'!A761-(('Predict_time T_RH (#4)'!$B$2-4)/'model#4_params2'!B761)^2)</f>
        <v>1.8228237858900305</v>
      </c>
    </row>
    <row r="762" spans="1:4" x14ac:dyDescent="0.25">
      <c r="A762">
        <v>2.4933026107044798</v>
      </c>
      <c r="B762">
        <v>28.071333931741901</v>
      </c>
      <c r="C762">
        <v>276.708275401555</v>
      </c>
      <c r="D762">
        <f>IF('Predict_time T_RH (#4)'!C$2&lt;99,'model#4_params2'!A762-(('Predict_time T_RH (#4)'!$B$2-4)/'model#4_params2'!B762)^2-('Predict_time T_RH (#4)'!C$2/'model#4_params2'!C762),'model#4_params2'!A762-(('Predict_time T_RH (#4)'!$B$2-4)/'model#4_params2'!B762)^2)</f>
        <v>1.8973858528586374</v>
      </c>
    </row>
    <row r="763" spans="1:4" x14ac:dyDescent="0.25">
      <c r="A763">
        <v>2.4095701614738099</v>
      </c>
      <c r="B763">
        <v>28.3642886820619</v>
      </c>
      <c r="C763">
        <v>280.44913306625102</v>
      </c>
      <c r="D763">
        <f>IF('Predict_time T_RH (#4)'!C$2&lt;99,'model#4_params2'!A763-(('Predict_time T_RH (#4)'!$B$2-4)/'model#4_params2'!B763)^2-('Predict_time T_RH (#4)'!C$2/'model#4_params2'!C763),'model#4_params2'!A763-(('Predict_time T_RH (#4)'!$B$2-4)/'model#4_params2'!B763)^2)</f>
        <v>1.8239449192817736</v>
      </c>
    </row>
    <row r="764" spans="1:4" x14ac:dyDescent="0.25">
      <c r="A764">
        <v>2.1925674317697399</v>
      </c>
      <c r="B764">
        <v>29.9188786215215</v>
      </c>
      <c r="C764">
        <v>906.64568595031903</v>
      </c>
      <c r="D764">
        <f>IF('Predict_time T_RH (#4)'!C$2&lt;99,'model#4_params2'!A764-(('Predict_time T_RH (#4)'!$B$2-4)/'model#4_params2'!B764)^2-('Predict_time T_RH (#4)'!C$2/'model#4_params2'!C764),'model#4_params2'!A764-(('Predict_time T_RH (#4)'!$B$2-4)/'model#4_params2'!B764)^2)</f>
        <v>1.8238559211249792</v>
      </c>
    </row>
    <row r="765" spans="1:4" x14ac:dyDescent="0.25">
      <c r="A765">
        <v>2.22087802199444</v>
      </c>
      <c r="B765">
        <v>29.2786683363591</v>
      </c>
      <c r="C765">
        <v>437.84459015409101</v>
      </c>
      <c r="D765">
        <f>IF('Predict_time T_RH (#4)'!C$2&lt;99,'model#4_params2'!A765-(('Predict_time T_RH (#4)'!$B$2-4)/'model#4_params2'!B765)^2-('Predict_time T_RH (#4)'!C$2/'model#4_params2'!C765),'model#4_params2'!A765-(('Predict_time T_RH (#4)'!$B$2-4)/'model#4_params2'!B765)^2)</f>
        <v>1.7509516919247921</v>
      </c>
    </row>
    <row r="766" spans="1:4" x14ac:dyDescent="0.25">
      <c r="A766">
        <v>2.1870632958811602</v>
      </c>
      <c r="B766">
        <v>29.4417505552878</v>
      </c>
      <c r="C766">
        <v>467.18503448085698</v>
      </c>
      <c r="D766">
        <f>IF('Predict_time T_RH (#4)'!C$2&lt;99,'model#4_params2'!A766-(('Predict_time T_RH (#4)'!$B$2-4)/'model#4_params2'!B766)^2-('Predict_time T_RH (#4)'!C$2/'model#4_params2'!C766),'model#4_params2'!A766-(('Predict_time T_RH (#4)'!$B$2-4)/'model#4_params2'!B766)^2)</f>
        <v>1.7311938347443256</v>
      </c>
    </row>
    <row r="767" spans="1:4" x14ac:dyDescent="0.25">
      <c r="A767">
        <v>2.3658465480598299</v>
      </c>
      <c r="B767">
        <v>28.670497909461499</v>
      </c>
      <c r="C767">
        <v>224.18980412654599</v>
      </c>
      <c r="D767">
        <f>IF('Predict_time T_RH (#4)'!C$2&lt;99,'model#4_params2'!A767-(('Predict_time T_RH (#4)'!$B$2-4)/'model#4_params2'!B767)^2-('Predict_time T_RH (#4)'!C$2/'model#4_params2'!C767),'model#4_params2'!A767-(('Predict_time T_RH (#4)'!$B$2-4)/'model#4_params2'!B767)^2)</f>
        <v>1.7198720977276771</v>
      </c>
    </row>
    <row r="768" spans="1:4" x14ac:dyDescent="0.25">
      <c r="A768">
        <v>2.2636821342089801</v>
      </c>
      <c r="B768">
        <v>29.202866616270398</v>
      </c>
      <c r="C768">
        <v>420.54633958161799</v>
      </c>
      <c r="D768">
        <f>IF('Predict_time T_RH (#4)'!C$2&lt;99,'model#4_params2'!A768-(('Predict_time T_RH (#4)'!$B$2-4)/'model#4_params2'!B768)^2-('Predict_time T_RH (#4)'!C$2/'model#4_params2'!C768),'model#4_params2'!A768-(('Predict_time T_RH (#4)'!$B$2-4)/'model#4_params2'!B768)^2)</f>
        <v>1.7851576851899058</v>
      </c>
    </row>
    <row r="769" spans="1:4" x14ac:dyDescent="0.25">
      <c r="A769">
        <v>2.3853077625130399</v>
      </c>
      <c r="B769">
        <v>28.846995639679001</v>
      </c>
      <c r="C769">
        <v>227.77077639957099</v>
      </c>
      <c r="D769">
        <f>IF('Predict_time T_RH (#4)'!C$2&lt;99,'model#4_params2'!A769-(('Predict_time T_RH (#4)'!$B$2-4)/'model#4_params2'!B769)^2-('Predict_time T_RH (#4)'!C$2/'model#4_params2'!C769),'model#4_params2'!A769-(('Predict_time T_RH (#4)'!$B$2-4)/'model#4_params2'!B769)^2)</f>
        <v>1.7483921927437549</v>
      </c>
    </row>
    <row r="770" spans="1:4" x14ac:dyDescent="0.25">
      <c r="A770">
        <v>2.1683714532553702</v>
      </c>
      <c r="B770">
        <v>29.953673867565101</v>
      </c>
      <c r="C770">
        <v>1383.1929833993599</v>
      </c>
      <c r="D770">
        <f>IF('Predict_time T_RH (#4)'!C$2&lt;99,'model#4_params2'!A770-(('Predict_time T_RH (#4)'!$B$2-4)/'model#4_params2'!B770)^2-('Predict_time T_RH (#4)'!C$2/'model#4_params2'!C770),'model#4_params2'!A770-(('Predict_time T_RH (#4)'!$B$2-4)/'model#4_params2'!B770)^2)</f>
        <v>1.828824120297676</v>
      </c>
    </row>
    <row r="771" spans="1:4" x14ac:dyDescent="0.25">
      <c r="A771">
        <v>2.27412520628351</v>
      </c>
      <c r="B771">
        <v>28.6397647965339</v>
      </c>
      <c r="C771">
        <v>228.57994479899199</v>
      </c>
      <c r="D771">
        <f>IF('Predict_time T_RH (#4)'!C$2&lt;99,'model#4_params2'!A771-(('Predict_time T_RH (#4)'!$B$2-4)/'model#4_params2'!B771)^2-('Predict_time T_RH (#4)'!C$2/'model#4_params2'!C771),'model#4_params2'!A771-(('Predict_time T_RH (#4)'!$B$2-4)/'model#4_params2'!B771)^2)</f>
        <v>1.6339071833004213</v>
      </c>
    </row>
    <row r="772" spans="1:4" x14ac:dyDescent="0.25">
      <c r="A772">
        <v>2.3482638163627998</v>
      </c>
      <c r="B772">
        <v>28.846853723574998</v>
      </c>
      <c r="C772">
        <v>233.84269838781799</v>
      </c>
      <c r="D772">
        <f>IF('Predict_time T_RH (#4)'!C$2&lt;99,'model#4_params2'!A772-(('Predict_time T_RH (#4)'!$B$2-4)/'model#4_params2'!B772)^2-('Predict_time T_RH (#4)'!C$2/'model#4_params2'!C772),'model#4_params2'!A772-(('Predict_time T_RH (#4)'!$B$2-4)/'model#4_params2'!B772)^2)</f>
        <v>1.7198952101256442</v>
      </c>
    </row>
    <row r="773" spans="1:4" x14ac:dyDescent="0.25">
      <c r="A773">
        <v>2.3439720847972398</v>
      </c>
      <c r="B773">
        <v>28.738438298258899</v>
      </c>
      <c r="C773">
        <v>240.09975221532801</v>
      </c>
      <c r="D773">
        <f>IF('Predict_time T_RH (#4)'!C$2&lt;99,'model#4_params2'!A773-(('Predict_time T_RH (#4)'!$B$2-4)/'model#4_params2'!B773)^2-('Predict_time T_RH (#4)'!C$2/'model#4_params2'!C773),'model#4_params2'!A773-(('Predict_time T_RH (#4)'!$B$2-4)/'model#4_params2'!B773)^2)</f>
        <v>1.7216362175116835</v>
      </c>
    </row>
    <row r="774" spans="1:4" x14ac:dyDescent="0.25">
      <c r="A774">
        <v>2.31857409343674</v>
      </c>
      <c r="B774">
        <v>28.730922299493098</v>
      </c>
      <c r="C774">
        <v>669.500215643606</v>
      </c>
      <c r="D774">
        <f>IF('Predict_time T_RH (#4)'!C$2&lt;99,'model#4_params2'!A774-(('Predict_time T_RH (#4)'!$B$2-4)/'model#4_params2'!B774)^2-('Predict_time T_RH (#4)'!C$2/'model#4_params2'!C774),'model#4_params2'!A774-(('Predict_time T_RH (#4)'!$B$2-4)/'model#4_params2'!B774)^2)</f>
        <v>1.8964223370281765</v>
      </c>
    </row>
    <row r="775" spans="1:4" x14ac:dyDescent="0.25">
      <c r="A775">
        <v>2.2242936911293398</v>
      </c>
      <c r="B775">
        <v>29.1395770312411</v>
      </c>
      <c r="C775">
        <v>1273.6900302480899</v>
      </c>
      <c r="D775">
        <f>IF('Predict_time T_RH (#4)'!C$2&lt;99,'model#4_params2'!A775-(('Predict_time T_RH (#4)'!$B$2-4)/'model#4_params2'!B775)^2-('Predict_time T_RH (#4)'!C$2/'model#4_params2'!C775),'model#4_params2'!A775-(('Predict_time T_RH (#4)'!$B$2-4)/'model#4_params2'!B775)^2)</f>
        <v>1.8639192694791109</v>
      </c>
    </row>
    <row r="776" spans="1:4" x14ac:dyDescent="0.25">
      <c r="A776">
        <v>2.31294765744705</v>
      </c>
      <c r="B776">
        <v>28.661738992598799</v>
      </c>
      <c r="C776">
        <v>363.16741956715299</v>
      </c>
      <c r="D776">
        <f>IF('Predict_time T_RH (#4)'!C$2&lt;99,'model#4_params2'!A776-(('Predict_time T_RH (#4)'!$B$2-4)/'model#4_params2'!B776)^2-('Predict_time T_RH (#4)'!C$2/'model#4_params2'!C776),'model#4_params2'!A776-(('Predict_time T_RH (#4)'!$B$2-4)/'model#4_params2'!B776)^2)</f>
        <v>1.7948044690133587</v>
      </c>
    </row>
    <row r="777" spans="1:4" x14ac:dyDescent="0.25">
      <c r="A777">
        <v>2.2662385128011202</v>
      </c>
      <c r="B777">
        <v>29.342897113399601</v>
      </c>
      <c r="C777">
        <v>1517.5133587140599</v>
      </c>
      <c r="D777">
        <f>IF('Predict_time T_RH (#4)'!C$2&lt;99,'model#4_params2'!A777-(('Predict_time T_RH (#4)'!$B$2-4)/'model#4_params2'!B777)^2-('Predict_time T_RH (#4)'!C$2/'model#4_params2'!C777),'model#4_params2'!A777-(('Predict_time T_RH (#4)'!$B$2-4)/'model#4_params2'!B777)^2)</f>
        <v>1.919488804198122</v>
      </c>
    </row>
    <row r="778" spans="1:4" x14ac:dyDescent="0.25">
      <c r="A778">
        <v>2.3261356959978801</v>
      </c>
      <c r="B778">
        <v>29.115355403693101</v>
      </c>
      <c r="C778">
        <v>478.86531027708003</v>
      </c>
      <c r="D778">
        <f>IF('Predict_time T_RH (#4)'!C$2&lt;99,'model#4_params2'!A778-(('Predict_time T_RH (#4)'!$B$2-4)/'model#4_params2'!B778)^2-('Predict_time T_RH (#4)'!C$2/'model#4_params2'!C778),'model#4_params2'!A778-(('Predict_time T_RH (#4)'!$B$2-4)/'model#4_params2'!B778)^2)</f>
        <v>1.8675232224037741</v>
      </c>
    </row>
    <row r="779" spans="1:4" x14ac:dyDescent="0.25">
      <c r="A779">
        <v>2.3496225518936198</v>
      </c>
      <c r="B779">
        <v>28.6134748503381</v>
      </c>
      <c r="C779">
        <v>528.89412434456301</v>
      </c>
      <c r="D779">
        <f>IF('Predict_time T_RH (#4)'!C$2&lt;99,'model#4_params2'!A779-(('Predict_time T_RH (#4)'!$B$2-4)/'model#4_params2'!B779)^2-('Predict_time T_RH (#4)'!C$2/'model#4_params2'!C779),'model#4_params2'!A779-(('Predict_time T_RH (#4)'!$B$2-4)/'model#4_params2'!B779)^2)</f>
        <v>1.8951381993789831</v>
      </c>
    </row>
    <row r="780" spans="1:4" x14ac:dyDescent="0.25">
      <c r="A780">
        <v>2.4943671262820999</v>
      </c>
      <c r="B780">
        <v>28.104352236392302</v>
      </c>
      <c r="C780">
        <v>238.99826324453301</v>
      </c>
      <c r="D780">
        <f>IF('Predict_time T_RH (#4)'!C$2&lt;99,'model#4_params2'!A780-(('Predict_time T_RH (#4)'!$B$2-4)/'model#4_params2'!B780)^2-('Predict_time T_RH (#4)'!C$2/'model#4_params2'!C780),'model#4_params2'!A780-(('Predict_time T_RH (#4)'!$B$2-4)/'model#4_params2'!B780)^2)</f>
        <v>1.8564470349085471</v>
      </c>
    </row>
    <row r="781" spans="1:4" x14ac:dyDescent="0.25">
      <c r="A781">
        <v>2.1439779755867798</v>
      </c>
      <c r="B781">
        <v>29.373894374624001</v>
      </c>
      <c r="C781">
        <v>352.34872432937698</v>
      </c>
      <c r="D781">
        <f>IF('Predict_time T_RH (#4)'!C$2&lt;99,'model#4_params2'!A781-(('Predict_time T_RH (#4)'!$B$2-4)/'model#4_params2'!B781)^2-('Predict_time T_RH (#4)'!C$2/'model#4_params2'!C781),'model#4_params2'!A781-(('Predict_time T_RH (#4)'!$B$2-4)/'model#4_params2'!B781)^2)</f>
        <v>1.6344211066128678</v>
      </c>
    </row>
    <row r="782" spans="1:4" x14ac:dyDescent="0.25">
      <c r="A782">
        <v>2.2959522690611101</v>
      </c>
      <c r="B782">
        <v>29.432443775463799</v>
      </c>
      <c r="C782">
        <v>228.98118705205499</v>
      </c>
      <c r="D782">
        <f>IF('Predict_time T_RH (#4)'!C$2&lt;99,'model#4_params2'!A782-(('Predict_time T_RH (#4)'!$B$2-4)/'model#4_params2'!B782)^2-('Predict_time T_RH (#4)'!C$2/'model#4_params2'!C782),'model#4_params2'!A782-(('Predict_time T_RH (#4)'!$B$2-4)/'model#4_params2'!B782)^2)</f>
        <v>1.6728941437982416</v>
      </c>
    </row>
    <row r="783" spans="1:4" x14ac:dyDescent="0.25">
      <c r="A783">
        <v>2.46290994532457</v>
      </c>
      <c r="B783">
        <v>28.344533751148202</v>
      </c>
      <c r="C783">
        <v>236.007955811709</v>
      </c>
      <c r="D783">
        <f>IF('Predict_time T_RH (#4)'!C$2&lt;99,'model#4_params2'!A783-(('Predict_time T_RH (#4)'!$B$2-4)/'model#4_params2'!B783)^2-('Predict_time T_RH (#4)'!C$2/'model#4_params2'!C783),'model#4_params2'!A783-(('Predict_time T_RH (#4)'!$B$2-4)/'model#4_params2'!B783)^2)</f>
        <v>1.8264832873206407</v>
      </c>
    </row>
    <row r="784" spans="1:4" x14ac:dyDescent="0.25">
      <c r="A784">
        <v>2.2687900746042402</v>
      </c>
      <c r="B784">
        <v>29.313577399821501</v>
      </c>
      <c r="C784">
        <v>825.56486075567796</v>
      </c>
      <c r="D784">
        <f>IF('Predict_time T_RH (#4)'!C$2&lt;99,'model#4_params2'!A784-(('Predict_time T_RH (#4)'!$B$2-4)/'model#4_params2'!B784)^2-('Predict_time T_RH (#4)'!C$2/'model#4_params2'!C784),'model#4_params2'!A784-(('Predict_time T_RH (#4)'!$B$2-4)/'model#4_params2'!B784)^2)</f>
        <v>1.8800213593486825</v>
      </c>
    </row>
    <row r="785" spans="1:4" x14ac:dyDescent="0.25">
      <c r="A785">
        <v>2.3290084970665399</v>
      </c>
      <c r="B785">
        <v>28.843640628243801</v>
      </c>
      <c r="C785">
        <v>495.24657115545</v>
      </c>
      <c r="D785">
        <f>IF('Predict_time T_RH (#4)'!C$2&lt;99,'model#4_params2'!A785-(('Predict_time T_RH (#4)'!$B$2-4)/'model#4_params2'!B785)^2-('Predict_time T_RH (#4)'!C$2/'model#4_params2'!C785),'model#4_params2'!A785-(('Predict_time T_RH (#4)'!$B$2-4)/'model#4_params2'!B785)^2)</f>
        <v>1.8698600542878574</v>
      </c>
    </row>
    <row r="786" spans="1:4" x14ac:dyDescent="0.25">
      <c r="A786">
        <v>2.2306423551147598</v>
      </c>
      <c r="B786">
        <v>29.424604675521401</v>
      </c>
      <c r="C786">
        <v>443.20093863311303</v>
      </c>
      <c r="D786">
        <f>IF('Predict_time T_RH (#4)'!C$2&lt;99,'model#4_params2'!A786-(('Predict_time T_RH (#4)'!$B$2-4)/'model#4_params2'!B786)^2-('Predict_time T_RH (#4)'!C$2/'model#4_params2'!C786),'model#4_params2'!A786-(('Predict_time T_RH (#4)'!$B$2-4)/'model#4_params2'!B786)^2)</f>
        <v>1.7657411047166616</v>
      </c>
    </row>
    <row r="787" spans="1:4" x14ac:dyDescent="0.25">
      <c r="A787">
        <v>2.4135196175500702</v>
      </c>
      <c r="B787">
        <v>28.541491704202901</v>
      </c>
      <c r="C787">
        <v>264.52831145664402</v>
      </c>
      <c r="D787">
        <f>IF('Predict_time T_RH (#4)'!C$2&lt;99,'model#4_params2'!A787-(('Predict_time T_RH (#4)'!$B$2-4)/'model#4_params2'!B787)^2-('Predict_time T_RH (#4)'!C$2/'model#4_params2'!C787),'model#4_params2'!A787-(('Predict_time T_RH (#4)'!$B$2-4)/'model#4_params2'!B787)^2)</f>
        <v>1.8157378815787302</v>
      </c>
    </row>
    <row r="788" spans="1:4" x14ac:dyDescent="0.25">
      <c r="A788">
        <v>2.2711626214156801</v>
      </c>
      <c r="B788">
        <v>28.9590849480687</v>
      </c>
      <c r="C788">
        <v>433.11943868591402</v>
      </c>
      <c r="D788">
        <f>IF('Predict_time T_RH (#4)'!C$2&lt;99,'model#4_params2'!A788-(('Predict_time T_RH (#4)'!$B$2-4)/'model#4_params2'!B788)^2-('Predict_time T_RH (#4)'!C$2/'model#4_params2'!C788),'model#4_params2'!A788-(('Predict_time T_RH (#4)'!$B$2-4)/'model#4_params2'!B788)^2)</f>
        <v>1.7927399467223439</v>
      </c>
    </row>
    <row r="789" spans="1:4" x14ac:dyDescent="0.25">
      <c r="A789">
        <v>2.4262510570660898</v>
      </c>
      <c r="B789">
        <v>28.026277417865199</v>
      </c>
      <c r="C789">
        <v>382.97516430887799</v>
      </c>
      <c r="D789">
        <f>IF('Predict_time T_RH (#4)'!C$2&lt;99,'model#4_params2'!A789-(('Predict_time T_RH (#4)'!$B$2-4)/'model#4_params2'!B789)^2-('Predict_time T_RH (#4)'!C$2/'model#4_params2'!C789),'model#4_params2'!A789-(('Predict_time T_RH (#4)'!$B$2-4)/'model#4_params2'!B789)^2)</f>
        <v>1.904497314245031</v>
      </c>
    </row>
    <row r="790" spans="1:4" x14ac:dyDescent="0.25">
      <c r="A790">
        <v>2.28317335512049</v>
      </c>
      <c r="B790">
        <v>28.7039900471772</v>
      </c>
      <c r="C790">
        <v>359.21171651914199</v>
      </c>
      <c r="D790">
        <f>IF('Predict_time T_RH (#4)'!C$2&lt;99,'model#4_params2'!A790-(('Predict_time T_RH (#4)'!$B$2-4)/'model#4_params2'!B790)^2-('Predict_time T_RH (#4)'!C$2/'model#4_params2'!C790),'model#4_params2'!A790-(('Predict_time T_RH (#4)'!$B$2-4)/'model#4_params2'!B790)^2)</f>
        <v>1.7636727002025732</v>
      </c>
    </row>
    <row r="791" spans="1:4" x14ac:dyDescent="0.25">
      <c r="A791">
        <v>2.2913343140262601</v>
      </c>
      <c r="B791">
        <v>29.236132485068101</v>
      </c>
      <c r="C791">
        <v>530.51762365736602</v>
      </c>
      <c r="D791">
        <f>IF('Predict_time T_RH (#4)'!C$2&lt;99,'model#4_params2'!A791-(('Predict_time T_RH (#4)'!$B$2-4)/'model#4_params2'!B791)^2-('Predict_time T_RH (#4)'!C$2/'model#4_params2'!C791),'model#4_params2'!A791-(('Predict_time T_RH (#4)'!$B$2-4)/'model#4_params2'!B791)^2)</f>
        <v>1.8504606771045435</v>
      </c>
    </row>
    <row r="792" spans="1:4" x14ac:dyDescent="0.25">
      <c r="A792">
        <v>2.4227934010380601</v>
      </c>
      <c r="B792">
        <v>28.3734676193822</v>
      </c>
      <c r="C792">
        <v>280.76054239654599</v>
      </c>
      <c r="D792">
        <f>IF('Predict_time T_RH (#4)'!C$2&lt;99,'model#4_params2'!A792-(('Predict_time T_RH (#4)'!$B$2-4)/'model#4_params2'!B792)^2-('Predict_time T_RH (#4)'!C$2/'model#4_params2'!C792),'model#4_params2'!A792-(('Predict_time T_RH (#4)'!$B$2-4)/'model#4_params2'!B792)^2)</f>
        <v>1.8376706233073399</v>
      </c>
    </row>
    <row r="793" spans="1:4" x14ac:dyDescent="0.25">
      <c r="A793">
        <v>2.34622715624102</v>
      </c>
      <c r="B793">
        <v>28.406862256022901</v>
      </c>
      <c r="C793">
        <v>267.51074940695497</v>
      </c>
      <c r="D793">
        <f>IF('Predict_time T_RH (#4)'!C$2&lt;99,'model#4_params2'!A793-(('Predict_time T_RH (#4)'!$B$2-4)/'model#4_params2'!B793)^2-('Predict_time T_RH (#4)'!C$2/'model#4_params2'!C793),'model#4_params2'!A793-(('Predict_time T_RH (#4)'!$B$2-4)/'model#4_params2'!B793)^2)</f>
        <v>1.7486205780132746</v>
      </c>
    </row>
    <row r="794" spans="1:4" x14ac:dyDescent="0.25">
      <c r="A794">
        <v>2.3774917613373701</v>
      </c>
      <c r="B794">
        <v>28.675611879298199</v>
      </c>
      <c r="C794">
        <v>248.12592420597099</v>
      </c>
      <c r="D794">
        <f>IF('Predict_time T_RH (#4)'!C$2&lt;99,'model#4_params2'!A794-(('Predict_time T_RH (#4)'!$B$2-4)/'model#4_params2'!B794)^2-('Predict_time T_RH (#4)'!C$2/'model#4_params2'!C794),'model#4_params2'!A794-(('Predict_time T_RH (#4)'!$B$2-4)/'model#4_params2'!B794)^2)</f>
        <v>1.7639004679986898</v>
      </c>
    </row>
    <row r="795" spans="1:4" x14ac:dyDescent="0.25">
      <c r="A795">
        <v>2.31326239849064</v>
      </c>
      <c r="B795">
        <v>28.238144483242099</v>
      </c>
      <c r="C795">
        <v>415.99488812669102</v>
      </c>
      <c r="D795">
        <f>IF('Predict_time T_RH (#4)'!C$2&lt;99,'model#4_params2'!A795-(('Predict_time T_RH (#4)'!$B$2-4)/'model#4_params2'!B795)^2-('Predict_time T_RH (#4)'!C$2/'model#4_params2'!C795),'model#4_params2'!A795-(('Predict_time T_RH (#4)'!$B$2-4)/'model#4_params2'!B795)^2)</f>
        <v>1.8119254332060724</v>
      </c>
    </row>
    <row r="796" spans="1:4" x14ac:dyDescent="0.25">
      <c r="A796">
        <v>2.33402941322661</v>
      </c>
      <c r="B796">
        <v>28.809787424711899</v>
      </c>
      <c r="C796">
        <v>416.17119428754199</v>
      </c>
      <c r="D796">
        <f>IF('Predict_time T_RH (#4)'!C$2&lt;99,'model#4_params2'!A796-(('Predict_time T_RH (#4)'!$B$2-4)/'model#4_params2'!B796)^2-('Predict_time T_RH (#4)'!C$2/'model#4_params2'!C796),'model#4_params2'!A796-(('Predict_time T_RH (#4)'!$B$2-4)/'model#4_params2'!B796)^2)</f>
        <v>1.84538281061045</v>
      </c>
    </row>
    <row r="797" spans="1:4" x14ac:dyDescent="0.25">
      <c r="A797">
        <v>2.35431243824869</v>
      </c>
      <c r="B797">
        <v>28.910522487041099</v>
      </c>
      <c r="C797">
        <v>380.90682214513299</v>
      </c>
      <c r="D797">
        <f>IF('Predict_time T_RH (#4)'!C$2&lt;99,'model#4_params2'!A797-(('Predict_time T_RH (#4)'!$B$2-4)/'model#4_params2'!B797)^2-('Predict_time T_RH (#4)'!C$2/'model#4_params2'!C797),'model#4_params2'!A797-(('Predict_time T_RH (#4)'!$B$2-4)/'model#4_params2'!B797)^2)</f>
        <v>1.8511272292062957</v>
      </c>
    </row>
    <row r="798" spans="1:4" x14ac:dyDescent="0.25">
      <c r="A798">
        <v>2.2940817417680601</v>
      </c>
      <c r="B798">
        <v>29.931102448293899</v>
      </c>
      <c r="C798">
        <v>255.01349795694401</v>
      </c>
      <c r="D798">
        <f>IF('Predict_time T_RH (#4)'!C$2&lt;99,'model#4_params2'!A798-(('Predict_time T_RH (#4)'!$B$2-4)/'model#4_params2'!B798)^2-('Predict_time T_RH (#4)'!C$2/'model#4_params2'!C798),'model#4_params2'!A798-(('Predict_time T_RH (#4)'!$B$2-4)/'model#4_params2'!B798)^2)</f>
        <v>1.7142242017373506</v>
      </c>
    </row>
    <row r="799" spans="1:4" x14ac:dyDescent="0.25">
      <c r="A799">
        <v>2.2277506556080602</v>
      </c>
      <c r="B799">
        <v>30.3158383166544</v>
      </c>
      <c r="C799">
        <v>542.43859002932697</v>
      </c>
      <c r="D799">
        <f>IF('Predict_time T_RH (#4)'!C$2&lt;99,'model#4_params2'!A799-(('Predict_time T_RH (#4)'!$B$2-4)/'model#4_params2'!B799)^2-('Predict_time T_RH (#4)'!C$2/'model#4_params2'!C799),'model#4_params2'!A799-(('Predict_time T_RH (#4)'!$B$2-4)/'model#4_params2'!B799)^2)</f>
        <v>1.8109376712485095</v>
      </c>
    </row>
    <row r="800" spans="1:4" x14ac:dyDescent="0.25">
      <c r="A800">
        <v>2.3972662631194299</v>
      </c>
      <c r="B800">
        <v>28.438466305734099</v>
      </c>
      <c r="C800">
        <v>254.58154433897701</v>
      </c>
      <c r="D800">
        <f>IF('Predict_time T_RH (#4)'!C$2&lt;99,'model#4_params2'!A800-(('Predict_time T_RH (#4)'!$B$2-4)/'model#4_params2'!B800)^2-('Predict_time T_RH (#4)'!C$2/'model#4_params2'!C800),'model#4_params2'!A800-(('Predict_time T_RH (#4)'!$B$2-4)/'model#4_params2'!B800)^2)</f>
        <v>1.786125885439767</v>
      </c>
    </row>
    <row r="801" spans="1:4" x14ac:dyDescent="0.25">
      <c r="A801">
        <v>2.3307893312660402</v>
      </c>
      <c r="B801">
        <v>29.6219044670664</v>
      </c>
      <c r="C801">
        <v>261.38960855114499</v>
      </c>
      <c r="D801">
        <f>IF('Predict_time T_RH (#4)'!C$2&lt;99,'model#4_params2'!A801-(('Predict_time T_RH (#4)'!$B$2-4)/'model#4_params2'!B801)^2-('Predict_time T_RH (#4)'!C$2/'model#4_params2'!C801),'model#4_params2'!A801-(('Predict_time T_RH (#4)'!$B$2-4)/'model#4_params2'!B801)^2)</f>
        <v>1.7521092082315812</v>
      </c>
    </row>
    <row r="802" spans="1:4" x14ac:dyDescent="0.25">
      <c r="A802">
        <v>2.3343393597972</v>
      </c>
      <c r="B802">
        <v>28.6212182234888</v>
      </c>
      <c r="C802">
        <v>350.23714427127402</v>
      </c>
      <c r="D802">
        <f>IF('Predict_time T_RH (#4)'!C$2&lt;99,'model#4_params2'!A802-(('Predict_time T_RH (#4)'!$B$2-4)/'model#4_params2'!B802)^2-('Predict_time T_RH (#4)'!C$2/'model#4_params2'!C802),'model#4_params2'!A802-(('Predict_time T_RH (#4)'!$B$2-4)/'model#4_params2'!B802)^2)</f>
        <v>1.8076888696308837</v>
      </c>
    </row>
    <row r="803" spans="1:4" x14ac:dyDescent="0.25">
      <c r="A803">
        <v>2.3711601293886999</v>
      </c>
      <c r="B803">
        <v>28.919993382771398</v>
      </c>
      <c r="C803">
        <v>271.13843284808399</v>
      </c>
      <c r="D803">
        <f>IF('Predict_time T_RH (#4)'!C$2&lt;99,'model#4_params2'!A803-(('Predict_time T_RH (#4)'!$B$2-4)/'model#4_params2'!B803)^2-('Predict_time T_RH (#4)'!C$2/'model#4_params2'!C803),'model#4_params2'!A803-(('Predict_time T_RH (#4)'!$B$2-4)/'model#4_params2'!B803)^2)</f>
        <v>1.7884625759929793</v>
      </c>
    </row>
    <row r="804" spans="1:4" x14ac:dyDescent="0.25">
      <c r="A804">
        <v>2.3401259710710201</v>
      </c>
      <c r="B804">
        <v>28.682398638408301</v>
      </c>
      <c r="C804">
        <v>429.67021160144202</v>
      </c>
      <c r="D804">
        <f>IF('Predict_time T_RH (#4)'!C$2&lt;99,'model#4_params2'!A804-(('Predict_time T_RH (#4)'!$B$2-4)/'model#4_params2'!B804)^2-('Predict_time T_RH (#4)'!C$2/'model#4_params2'!C804),'model#4_params2'!A804-(('Predict_time T_RH (#4)'!$B$2-4)/'model#4_params2'!B804)^2)</f>
        <v>1.8543953894397518</v>
      </c>
    </row>
    <row r="805" spans="1:4" x14ac:dyDescent="0.25">
      <c r="A805">
        <v>2.2001760155570298</v>
      </c>
      <c r="B805">
        <v>29.9588946473291</v>
      </c>
      <c r="C805">
        <v>289.539400380789</v>
      </c>
      <c r="D805">
        <f>IF('Predict_time T_RH (#4)'!C$2&lt;99,'model#4_params2'!A805-(('Predict_time T_RH (#4)'!$B$2-4)/'model#4_params2'!B805)^2-('Predict_time T_RH (#4)'!C$2/'model#4_params2'!C805),'model#4_params2'!A805-(('Predict_time T_RH (#4)'!$B$2-4)/'model#4_params2'!B805)^2)</f>
        <v>1.6559183831090414</v>
      </c>
    </row>
    <row r="806" spans="1:4" x14ac:dyDescent="0.25">
      <c r="A806">
        <v>2.3056741060849499</v>
      </c>
      <c r="B806">
        <v>29.2403845596608</v>
      </c>
      <c r="C806">
        <v>366.52047469585898</v>
      </c>
      <c r="D806">
        <f>IF('Predict_time T_RH (#4)'!C$2&lt;99,'model#4_params2'!A806-(('Predict_time T_RH (#4)'!$B$2-4)/'model#4_params2'!B806)^2-('Predict_time T_RH (#4)'!C$2/'model#4_params2'!C806),'model#4_params2'!A806-(('Predict_time T_RH (#4)'!$B$2-4)/'model#4_params2'!B806)^2)</f>
        <v>1.8016318921963796</v>
      </c>
    </row>
    <row r="807" spans="1:4" x14ac:dyDescent="0.25">
      <c r="A807">
        <v>2.30044566084181</v>
      </c>
      <c r="B807">
        <v>29.053004357682301</v>
      </c>
      <c r="C807">
        <v>253.881899976906</v>
      </c>
      <c r="D807">
        <f>IF('Predict_time T_RH (#4)'!C$2&lt;99,'model#4_params2'!A807-(('Predict_time T_RH (#4)'!$B$2-4)/'model#4_params2'!B807)^2-('Predict_time T_RH (#4)'!C$2/'model#4_params2'!C807),'model#4_params2'!A807-(('Predict_time T_RH (#4)'!$B$2-4)/'model#4_params2'!B807)^2)</f>
        <v>1.7017428714914411</v>
      </c>
    </row>
    <row r="808" spans="1:4" x14ac:dyDescent="0.25">
      <c r="A808">
        <v>2.2114557112462698</v>
      </c>
      <c r="B808">
        <v>29.390758775913799</v>
      </c>
      <c r="C808">
        <v>10000</v>
      </c>
      <c r="D808">
        <f>IF('Predict_time T_RH (#4)'!C$2&lt;99,'model#4_params2'!A808-(('Predict_time T_RH (#4)'!$B$2-4)/'model#4_params2'!B808)^2-('Predict_time T_RH (#4)'!C$2/'model#4_params2'!C808),'model#4_params2'!A808-(('Predict_time T_RH (#4)'!$B$2-4)/'model#4_params2'!B808)^2)</f>
        <v>1.9075965420174297</v>
      </c>
    </row>
    <row r="809" spans="1:4" x14ac:dyDescent="0.25">
      <c r="A809">
        <v>2.3313937754528999</v>
      </c>
      <c r="B809">
        <v>28.8054473154024</v>
      </c>
      <c r="C809">
        <v>319.65962564280801</v>
      </c>
      <c r="D809">
        <f>IF('Predict_time T_RH (#4)'!C$2&lt;99,'model#4_params2'!A809-(('Predict_time T_RH (#4)'!$B$2-4)/'model#4_params2'!B809)^2-('Predict_time T_RH (#4)'!C$2/'model#4_params2'!C809),'model#4_params2'!A809-(('Predict_time T_RH (#4)'!$B$2-4)/'model#4_params2'!B809)^2)</f>
        <v>1.7882439588239782</v>
      </c>
    </row>
    <row r="810" spans="1:4" x14ac:dyDescent="0.25">
      <c r="A810">
        <v>2.3599816093734498</v>
      </c>
      <c r="B810">
        <v>28.854691753686399</v>
      </c>
      <c r="C810">
        <v>202.88665073858701</v>
      </c>
      <c r="D810">
        <f>IF('Predict_time T_RH (#4)'!C$2&lt;99,'model#4_params2'!A810-(('Predict_time T_RH (#4)'!$B$2-4)/'model#4_params2'!B810)^2-('Predict_time T_RH (#4)'!C$2/'model#4_params2'!C810),'model#4_params2'!A810-(('Predict_time T_RH (#4)'!$B$2-4)/'model#4_params2'!B810)^2)</f>
        <v>1.6828439995040196</v>
      </c>
    </row>
    <row r="811" spans="1:4" x14ac:dyDescent="0.25">
      <c r="A811">
        <v>2.2645097226323401</v>
      </c>
      <c r="B811">
        <v>29.296914979834401</v>
      </c>
      <c r="C811">
        <v>470.70810888061999</v>
      </c>
      <c r="D811">
        <f>IF('Predict_time T_RH (#4)'!C$2&lt;99,'model#4_params2'!A811-(('Predict_time T_RH (#4)'!$B$2-4)/'model#4_params2'!B811)^2-('Predict_time T_RH (#4)'!C$2/'model#4_params2'!C811),'model#4_params2'!A811-(('Predict_time T_RH (#4)'!$B$2-4)/'model#4_params2'!B811)^2)</f>
        <v>1.8069145063687564</v>
      </c>
    </row>
    <row r="812" spans="1:4" x14ac:dyDescent="0.25">
      <c r="A812">
        <v>2.3237788933308501</v>
      </c>
      <c r="B812">
        <v>28.1148350356547</v>
      </c>
      <c r="C812">
        <v>384.96019920280901</v>
      </c>
      <c r="D812">
        <f>IF('Predict_time T_RH (#4)'!C$2&lt;99,'model#4_params2'!A812-(('Predict_time T_RH (#4)'!$B$2-4)/'model#4_params2'!B812)^2-('Predict_time T_RH (#4)'!C$2/'model#4_params2'!C812),'model#4_params2'!A812-(('Predict_time T_RH (#4)'!$B$2-4)/'model#4_params2'!B812)^2)</f>
        <v>1.8050849263212454</v>
      </c>
    </row>
    <row r="813" spans="1:4" x14ac:dyDescent="0.25">
      <c r="A813">
        <v>2.2438730278178101</v>
      </c>
      <c r="B813">
        <v>28.448261450878899</v>
      </c>
      <c r="C813">
        <v>395.870248314023</v>
      </c>
      <c r="D813">
        <f>IF('Predict_time T_RH (#4)'!C$2&lt;99,'model#4_params2'!A813-(('Predict_time T_RH (#4)'!$B$2-4)/'model#4_params2'!B813)^2-('Predict_time T_RH (#4)'!C$2/'model#4_params2'!C813),'model#4_params2'!A813-(('Predict_time T_RH (#4)'!$B$2-4)/'model#4_params2'!B813)^2)</f>
        <v>1.7380956631191615</v>
      </c>
    </row>
    <row r="814" spans="1:4" x14ac:dyDescent="0.25">
      <c r="A814">
        <v>2.25634906499105</v>
      </c>
      <c r="B814">
        <v>29.854180359405699</v>
      </c>
      <c r="C814">
        <v>358.18106613084899</v>
      </c>
      <c r="D814">
        <f>IF('Predict_time T_RH (#4)'!C$2&lt;99,'model#4_params2'!A814-(('Predict_time T_RH (#4)'!$B$2-4)/'model#4_params2'!B814)^2-('Predict_time T_RH (#4)'!C$2/'model#4_params2'!C814),'model#4_params2'!A814-(('Predict_time T_RH (#4)'!$B$2-4)/'model#4_params2'!B814)^2)</f>
        <v>1.7597278532324909</v>
      </c>
    </row>
    <row r="815" spans="1:4" x14ac:dyDescent="0.25">
      <c r="A815">
        <v>2.3164910306292099</v>
      </c>
      <c r="B815">
        <v>28.8206868764881</v>
      </c>
      <c r="C815">
        <v>290.35841401900899</v>
      </c>
      <c r="D815">
        <f>IF('Predict_time T_RH (#4)'!C$2&lt;99,'model#4_params2'!A815-(('Predict_time T_RH (#4)'!$B$2-4)/'model#4_params2'!B815)^2-('Predict_time T_RH (#4)'!C$2/'model#4_params2'!C815),'model#4_params2'!A815-(('Predict_time T_RH (#4)'!$B$2-4)/'model#4_params2'!B815)^2)</f>
        <v>1.7499905174049526</v>
      </c>
    </row>
    <row r="816" spans="1:4" x14ac:dyDescent="0.25">
      <c r="A816">
        <v>2.2975922099953499</v>
      </c>
      <c r="B816">
        <v>29.267368772009402</v>
      </c>
      <c r="C816">
        <v>244.239454466452</v>
      </c>
      <c r="D816">
        <f>IF('Predict_time T_RH (#4)'!C$2&lt;99,'model#4_params2'!A816-(('Predict_time T_RH (#4)'!$B$2-4)/'model#4_params2'!B816)^2-('Predict_time T_RH (#4)'!C$2/'model#4_params2'!C816),'model#4_params2'!A816-(('Predict_time T_RH (#4)'!$B$2-4)/'model#4_params2'!B816)^2)</f>
        <v>1.6916532033666476</v>
      </c>
    </row>
    <row r="817" spans="1:4" x14ac:dyDescent="0.25">
      <c r="A817">
        <v>2.4287304375780101</v>
      </c>
      <c r="B817">
        <v>28.684620237047</v>
      </c>
      <c r="C817">
        <v>255.56030140111301</v>
      </c>
      <c r="D817">
        <f>IF('Predict_time T_RH (#4)'!C$2&lt;99,'model#4_params2'!A817-(('Predict_time T_RH (#4)'!$B$2-4)/'model#4_params2'!B817)^2-('Predict_time T_RH (#4)'!C$2/'model#4_params2'!C817),'model#4_params2'!A817-(('Predict_time T_RH (#4)'!$B$2-4)/'model#4_params2'!B817)^2)</f>
        <v>1.8241277217804384</v>
      </c>
    </row>
    <row r="818" spans="1:4" x14ac:dyDescent="0.25">
      <c r="A818">
        <v>2.33036972133816</v>
      </c>
      <c r="B818">
        <v>28.4734500408202</v>
      </c>
      <c r="C818">
        <v>729.15108236439096</v>
      </c>
      <c r="D818">
        <f>IF('Predict_time T_RH (#4)'!C$2&lt;99,'model#4_params2'!A818-(('Predict_time T_RH (#4)'!$B$2-4)/'model#4_params2'!B818)^2-('Predict_time T_RH (#4)'!C$2/'model#4_params2'!C818),'model#4_params2'!A818-(('Predict_time T_RH (#4)'!$B$2-4)/'model#4_params2'!B818)^2)</f>
        <v>1.9117484410164998</v>
      </c>
    </row>
    <row r="819" spans="1:4" x14ac:dyDescent="0.25">
      <c r="A819">
        <v>2.3654082033104098</v>
      </c>
      <c r="B819">
        <v>29.080580321210402</v>
      </c>
      <c r="C819">
        <v>194.51210187285099</v>
      </c>
      <c r="D819">
        <f>IF('Predict_time T_RH (#4)'!C$2&lt;99,'model#4_params2'!A819-(('Predict_time T_RH (#4)'!$B$2-4)/'model#4_params2'!B819)^2-('Predict_time T_RH (#4)'!C$2/'model#4_params2'!C819),'model#4_params2'!A819-(('Predict_time T_RH (#4)'!$B$2-4)/'model#4_params2'!B819)^2)</f>
        <v>1.6771131605719607</v>
      </c>
    </row>
    <row r="820" spans="1:4" x14ac:dyDescent="0.25">
      <c r="A820">
        <v>2.40392359627368</v>
      </c>
      <c r="B820">
        <v>28.370990243709699</v>
      </c>
      <c r="C820">
        <v>212.51033172034099</v>
      </c>
      <c r="D820">
        <f>IF('Predict_time T_RH (#4)'!C$2&lt;99,'model#4_params2'!A820-(('Predict_time T_RH (#4)'!$B$2-4)/'model#4_params2'!B820)^2-('Predict_time T_RH (#4)'!C$2/'model#4_params2'!C820),'model#4_params2'!A820-(('Predict_time T_RH (#4)'!$B$2-4)/'model#4_params2'!B820)^2)</f>
        <v>1.7329528183380343</v>
      </c>
    </row>
    <row r="821" spans="1:4" x14ac:dyDescent="0.25">
      <c r="A821">
        <v>2.3226027959756101</v>
      </c>
      <c r="B821">
        <v>29.044445480158299</v>
      </c>
      <c r="C821">
        <v>249.19618637177001</v>
      </c>
      <c r="D821">
        <f>IF('Predict_time T_RH (#4)'!C$2&lt;99,'model#4_params2'!A821-(('Predict_time T_RH (#4)'!$B$2-4)/'model#4_params2'!B821)^2-('Predict_time T_RH (#4)'!C$2/'model#4_params2'!C821),'model#4_params2'!A821-(('Predict_time T_RH (#4)'!$B$2-4)/'model#4_params2'!B821)^2)</f>
        <v>1.7181664903775551</v>
      </c>
    </row>
    <row r="822" spans="1:4" x14ac:dyDescent="0.25">
      <c r="A822">
        <v>2.2338882323656599</v>
      </c>
      <c r="B822">
        <v>29.922782694538601</v>
      </c>
      <c r="C822">
        <v>479.32813495487198</v>
      </c>
      <c r="D822">
        <f>IF('Predict_time T_RH (#4)'!C$2&lt;99,'model#4_params2'!A822-(('Predict_time T_RH (#4)'!$B$2-4)/'model#4_params2'!B822)^2-('Predict_time T_RH (#4)'!C$2/'model#4_params2'!C822),'model#4_params2'!A822-(('Predict_time T_RH (#4)'!$B$2-4)/'model#4_params2'!B822)^2)</f>
        <v>1.7915048335829955</v>
      </c>
    </row>
    <row r="823" spans="1:4" x14ac:dyDescent="0.25">
      <c r="A823">
        <v>2.4135174074911401</v>
      </c>
      <c r="B823">
        <v>28.542236796804001</v>
      </c>
      <c r="C823">
        <v>214.596287321207</v>
      </c>
      <c r="D823">
        <f>IF('Predict_time T_RH (#4)'!C$2&lt;99,'model#4_params2'!A823-(('Predict_time T_RH (#4)'!$B$2-4)/'model#4_params2'!B823)^2-('Predict_time T_RH (#4)'!C$2/'model#4_params2'!C823),'model#4_params2'!A823-(('Predict_time T_RH (#4)'!$B$2-4)/'model#4_params2'!B823)^2)</f>
        <v>1.749782141367189</v>
      </c>
    </row>
    <row r="824" spans="1:4" x14ac:dyDescent="0.25">
      <c r="A824">
        <v>2.2494560382704698</v>
      </c>
      <c r="B824">
        <v>28.750443944542301</v>
      </c>
      <c r="C824">
        <v>1297.9562133608599</v>
      </c>
      <c r="D824">
        <f>IF('Predict_time T_RH (#4)'!C$2&lt;99,'model#4_params2'!A824-(('Predict_time T_RH (#4)'!$B$2-4)/'model#4_params2'!B824)^2-('Predict_time T_RH (#4)'!C$2/'model#4_params2'!C824),'model#4_params2'!A824-(('Predict_time T_RH (#4)'!$B$2-4)/'model#4_params2'!B824)^2)</f>
        <v>1.881966005826021</v>
      </c>
    </row>
    <row r="825" spans="1:4" x14ac:dyDescent="0.25">
      <c r="A825">
        <v>2.3013702502894802</v>
      </c>
      <c r="B825">
        <v>29.020550656648901</v>
      </c>
      <c r="C825">
        <v>1518.4278839860101</v>
      </c>
      <c r="D825">
        <f>IF('Predict_time T_RH (#4)'!C$2&lt;99,'model#4_params2'!A825-(('Predict_time T_RH (#4)'!$B$2-4)/'model#4_params2'!B825)^2-('Predict_time T_RH (#4)'!C$2/'model#4_params2'!C825),'model#4_params2'!A825-(('Predict_time T_RH (#4)'!$B$2-4)/'model#4_params2'!B825)^2)</f>
        <v>1.9480084971555027</v>
      </c>
    </row>
    <row r="826" spans="1:4" x14ac:dyDescent="0.25">
      <c r="A826">
        <v>2.1835909038044399</v>
      </c>
      <c r="B826">
        <v>29.455985253516101</v>
      </c>
      <c r="C826">
        <v>981.08038798190296</v>
      </c>
      <c r="D826">
        <f>IF('Predict_time T_RH (#4)'!C$2&lt;99,'model#4_params2'!A826-(('Predict_time T_RH (#4)'!$B$2-4)/'model#4_params2'!B826)^2-('Predict_time T_RH (#4)'!C$2/'model#4_params2'!C826),'model#4_params2'!A826-(('Predict_time T_RH (#4)'!$B$2-4)/'model#4_params2'!B826)^2)</f>
        <v>1.8120964446594483</v>
      </c>
    </row>
    <row r="827" spans="1:4" x14ac:dyDescent="0.25">
      <c r="A827">
        <v>2.1599110653720301</v>
      </c>
      <c r="B827">
        <v>29.649769026176301</v>
      </c>
      <c r="C827">
        <v>1553.25746681858</v>
      </c>
      <c r="D827">
        <f>IF('Predict_time T_RH (#4)'!C$2&lt;99,'model#4_params2'!A827-(('Predict_time T_RH (#4)'!$B$2-4)/'model#4_params2'!B827)^2-('Predict_time T_RH (#4)'!C$2/'model#4_params2'!C827),'model#4_params2'!A827-(('Predict_time T_RH (#4)'!$B$2-4)/'model#4_params2'!B827)^2)</f>
        <v>1.820421445198467</v>
      </c>
    </row>
    <row r="828" spans="1:4" x14ac:dyDescent="0.25">
      <c r="A828">
        <v>2.31636729335438</v>
      </c>
      <c r="B828">
        <v>29.136707672190798</v>
      </c>
      <c r="C828">
        <v>566.39068103429895</v>
      </c>
      <c r="D828">
        <f>IF('Predict_time T_RH (#4)'!C$2&lt;99,'model#4_params2'!A828-(('Predict_time T_RH (#4)'!$B$2-4)/'model#4_params2'!B828)^2-('Predict_time T_RH (#4)'!C$2/'model#4_params2'!C828),'model#4_params2'!A828-(('Predict_time T_RH (#4)'!$B$2-4)/'model#4_params2'!B828)^2)</f>
        <v>1.8824000832968819</v>
      </c>
    </row>
    <row r="829" spans="1:4" x14ac:dyDescent="0.25">
      <c r="A829">
        <v>2.3437438868070601</v>
      </c>
      <c r="B829">
        <v>28.691822435883399</v>
      </c>
      <c r="C829">
        <v>318.62766793488498</v>
      </c>
      <c r="D829">
        <f>IF('Predict_time T_RH (#4)'!C$2&lt;99,'model#4_params2'!A829-(('Predict_time T_RH (#4)'!$B$2-4)/'model#4_params2'!B829)^2-('Predict_time T_RH (#4)'!C$2/'model#4_params2'!C829),'model#4_params2'!A829-(('Predict_time T_RH (#4)'!$B$2-4)/'model#4_params2'!B829)^2)</f>
        <v>1.7973857063394507</v>
      </c>
    </row>
    <row r="830" spans="1:4" x14ac:dyDescent="0.25">
      <c r="A830">
        <v>2.2949340577838799</v>
      </c>
      <c r="B830">
        <v>29.539568010115801</v>
      </c>
      <c r="C830">
        <v>451.061743497321</v>
      </c>
      <c r="D830">
        <f>IF('Predict_time T_RH (#4)'!C$2&lt;99,'model#4_params2'!A830-(('Predict_time T_RH (#4)'!$B$2-4)/'model#4_params2'!B830)^2-('Predict_time T_RH (#4)'!C$2/'model#4_params2'!C830),'model#4_params2'!A830-(('Predict_time T_RH (#4)'!$B$2-4)/'model#4_params2'!B830)^2)</f>
        <v>1.8352789057614856</v>
      </c>
    </row>
    <row r="831" spans="1:4" x14ac:dyDescent="0.25">
      <c r="A831">
        <v>2.2919451139392502</v>
      </c>
      <c r="B831">
        <v>28.730400897860601</v>
      </c>
      <c r="C831">
        <v>739.87924653108996</v>
      </c>
      <c r="D831">
        <f>IF('Predict_time T_RH (#4)'!C$2&lt;99,'model#4_params2'!A831-(('Predict_time T_RH (#4)'!$B$2-4)/'model#4_params2'!B831)^2-('Predict_time T_RH (#4)'!C$2/'model#4_params2'!C831),'model#4_params2'!A831-(('Predict_time T_RH (#4)'!$B$2-4)/'model#4_params2'!B831)^2)</f>
        <v>1.8804380707247503</v>
      </c>
    </row>
    <row r="832" spans="1:4" x14ac:dyDescent="0.25">
      <c r="A832">
        <v>2.3668611697137298</v>
      </c>
      <c r="B832">
        <v>28.390815431415</v>
      </c>
      <c r="C832">
        <v>183.64560027418599</v>
      </c>
      <c r="D832">
        <f>IF('Predict_time T_RH (#4)'!C$2&lt;99,'model#4_params2'!A832-(('Predict_time T_RH (#4)'!$B$2-4)/'model#4_params2'!B832)^2-('Predict_time T_RH (#4)'!C$2/'model#4_params2'!C832),'model#4_params2'!A832-(('Predict_time T_RH (#4)'!$B$2-4)/'model#4_params2'!B832)^2)</f>
        <v>1.6408631355894583</v>
      </c>
    </row>
    <row r="833" spans="1:4" x14ac:dyDescent="0.25">
      <c r="A833">
        <v>2.12889529758184</v>
      </c>
      <c r="B833">
        <v>29.917254572743101</v>
      </c>
      <c r="C833">
        <v>433.467557239033</v>
      </c>
      <c r="D833">
        <f>IF('Predict_time T_RH (#4)'!C$2&lt;99,'model#4_params2'!A833-(('Predict_time T_RH (#4)'!$B$2-4)/'model#4_params2'!B833)^2-('Predict_time T_RH (#4)'!C$2/'model#4_params2'!C833),'model#4_params2'!A833-(('Predict_time T_RH (#4)'!$B$2-4)/'model#4_params2'!B833)^2)</f>
        <v>1.6698519093846449</v>
      </c>
    </row>
    <row r="834" spans="1:4" x14ac:dyDescent="0.25">
      <c r="A834">
        <v>2.38948094870018</v>
      </c>
      <c r="B834">
        <v>29.015026785984102</v>
      </c>
      <c r="C834">
        <v>649.62667513565395</v>
      </c>
      <c r="D834">
        <f>IF('Predict_time T_RH (#4)'!C$2&lt;99,'model#4_params2'!A834-(('Predict_time T_RH (#4)'!$B$2-4)/'model#4_params2'!B834)^2-('Predict_time T_RH (#4)'!C$2/'model#4_params2'!C834),'model#4_params2'!A834-(('Predict_time T_RH (#4)'!$B$2-4)/'model#4_params2'!B834)^2)</f>
        <v>1.9699457135294607</v>
      </c>
    </row>
    <row r="835" spans="1:4" x14ac:dyDescent="0.25">
      <c r="A835">
        <v>2.3187611558374002</v>
      </c>
      <c r="B835">
        <v>29.0428233593898</v>
      </c>
      <c r="C835">
        <v>310.96806800147903</v>
      </c>
      <c r="D835">
        <f>IF('Predict_time T_RH (#4)'!C$2&lt;99,'model#4_params2'!A835-(('Predict_time T_RH (#4)'!$B$2-4)/'model#4_params2'!B835)^2-('Predict_time T_RH (#4)'!C$2/'model#4_params2'!C835),'model#4_params2'!A835-(('Predict_time T_RH (#4)'!$B$2-4)/'model#4_params2'!B835)^2)</f>
        <v>1.7740763181897361</v>
      </c>
    </row>
    <row r="836" spans="1:4" x14ac:dyDescent="0.25">
      <c r="A836">
        <v>2.2865594813744798</v>
      </c>
      <c r="B836">
        <v>29.658817402866902</v>
      </c>
      <c r="C836">
        <v>288.08326583386003</v>
      </c>
      <c r="D836">
        <f>IF('Predict_time T_RH (#4)'!C$2&lt;99,'model#4_params2'!A836-(('Predict_time T_RH (#4)'!$B$2-4)/'model#4_params2'!B836)^2-('Predict_time T_RH (#4)'!C$2/'model#4_params2'!C836),'model#4_params2'!A836-(('Predict_time T_RH (#4)'!$B$2-4)/'model#4_params2'!B836)^2)</f>
        <v>1.7351917391071146</v>
      </c>
    </row>
    <row r="837" spans="1:4" x14ac:dyDescent="0.25">
      <c r="A837">
        <v>2.2936423289569499</v>
      </c>
      <c r="B837">
        <v>28.706185046553799</v>
      </c>
      <c r="C837">
        <v>399.494833745265</v>
      </c>
      <c r="D837">
        <f>IF('Predict_time T_RH (#4)'!C$2&lt;99,'model#4_params2'!A837-(('Predict_time T_RH (#4)'!$B$2-4)/'model#4_params2'!B837)^2-('Predict_time T_RH (#4)'!C$2/'model#4_params2'!C837),'model#4_params2'!A837-(('Predict_time T_RH (#4)'!$B$2-4)/'model#4_params2'!B837)^2)</f>
        <v>1.7952426095843057</v>
      </c>
    </row>
    <row r="838" spans="1:4" x14ac:dyDescent="0.25">
      <c r="A838">
        <v>2.27797811786033</v>
      </c>
      <c r="B838">
        <v>29.0955458699795</v>
      </c>
      <c r="C838">
        <v>297.408911656805</v>
      </c>
      <c r="D838">
        <f>IF('Predict_time T_RH (#4)'!C$2&lt;99,'model#4_params2'!A838-(('Predict_time T_RH (#4)'!$B$2-4)/'model#4_params2'!B838)^2-('Predict_time T_RH (#4)'!C$2/'model#4_params2'!C838),'model#4_params2'!A838-(('Predict_time T_RH (#4)'!$B$2-4)/'model#4_params2'!B838)^2)</f>
        <v>1.7233964732881657</v>
      </c>
    </row>
    <row r="839" spans="1:4" x14ac:dyDescent="0.25">
      <c r="A839">
        <v>2.2607888527476998</v>
      </c>
      <c r="B839">
        <v>29.470861094223199</v>
      </c>
      <c r="C839">
        <v>1013.96573848944</v>
      </c>
      <c r="D839">
        <f>IF('Predict_time T_RH (#4)'!C$2&lt;99,'model#4_params2'!A839-(('Predict_time T_RH (#4)'!$B$2-4)/'model#4_params2'!B839)^2-('Predict_time T_RH (#4)'!C$2/'model#4_params2'!C839),'model#4_params2'!A839-(('Predict_time T_RH (#4)'!$B$2-4)/'model#4_params2'!B839)^2)</f>
        <v>1.8920715167159177</v>
      </c>
    </row>
    <row r="840" spans="1:4" x14ac:dyDescent="0.25">
      <c r="A840">
        <v>2.11039704322897</v>
      </c>
      <c r="B840">
        <v>30.234020127791201</v>
      </c>
      <c r="C840">
        <v>864.87925502657504</v>
      </c>
      <c r="D840">
        <f>IF('Predict_time T_RH (#4)'!C$2&lt;99,'model#4_params2'!A840-(('Predict_time T_RH (#4)'!$B$2-4)/'model#4_params2'!B840)^2-('Predict_time T_RH (#4)'!C$2/'model#4_params2'!C840),'model#4_params2'!A840-(('Predict_time T_RH (#4)'!$B$2-4)/'model#4_params2'!B840)^2)</f>
        <v>1.7436216157821087</v>
      </c>
    </row>
    <row r="841" spans="1:4" x14ac:dyDescent="0.25">
      <c r="A841">
        <v>2.2980842965164099</v>
      </c>
      <c r="B841">
        <v>29.071558198282499</v>
      </c>
      <c r="C841">
        <v>766.09586240179999</v>
      </c>
      <c r="D841">
        <f>IF('Predict_time T_RH (#4)'!C$2&lt;99,'model#4_params2'!A841-(('Predict_time T_RH (#4)'!$B$2-4)/'model#4_params2'!B841)^2-('Predict_time T_RH (#4)'!C$2/'model#4_params2'!C841),'model#4_params2'!A841-(('Predict_time T_RH (#4)'!$B$2-4)/'model#4_params2'!B841)^2)</f>
        <v>1.8972824811034823</v>
      </c>
    </row>
    <row r="842" spans="1:4" x14ac:dyDescent="0.25">
      <c r="A842">
        <v>2.2605666163701099</v>
      </c>
      <c r="B842">
        <v>29.136652626864201</v>
      </c>
      <c r="C842">
        <v>359.827790473145</v>
      </c>
      <c r="D842">
        <f>IF('Predict_time T_RH (#4)'!C$2&lt;99,'model#4_params2'!A842-(('Predict_time T_RH (#4)'!$B$2-4)/'model#4_params2'!B842)^2-('Predict_time T_RH (#4)'!C$2/'model#4_params2'!C842),'model#4_params2'!A842-(('Predict_time T_RH (#4)'!$B$2-4)/'model#4_params2'!B842)^2)</f>
        <v>1.7505826605068382</v>
      </c>
    </row>
    <row r="843" spans="1:4" x14ac:dyDescent="0.25">
      <c r="A843">
        <v>2.2685641176212998</v>
      </c>
      <c r="B843">
        <v>28.993007998589601</v>
      </c>
      <c r="C843">
        <v>528.77169464553901</v>
      </c>
      <c r="D843">
        <f>IF('Predict_time T_RH (#4)'!C$2&lt;99,'model#4_params2'!A843-(('Predict_time T_RH (#4)'!$B$2-4)/'model#4_params2'!B843)^2-('Predict_time T_RH (#4)'!C$2/'model#4_params2'!C843),'model#4_params2'!A843-(('Predict_time T_RH (#4)'!$B$2-4)/'model#4_params2'!B843)^2)</f>
        <v>1.8221796045608989</v>
      </c>
    </row>
    <row r="844" spans="1:4" x14ac:dyDescent="0.25">
      <c r="A844">
        <v>2.3039249334801402</v>
      </c>
      <c r="B844">
        <v>29.316681819561701</v>
      </c>
      <c r="C844">
        <v>342.29611938380998</v>
      </c>
      <c r="D844">
        <f>IF('Predict_time T_RH (#4)'!C$2&lt;99,'model#4_params2'!A844-(('Predict_time T_RH (#4)'!$B$2-4)/'model#4_params2'!B844)^2-('Predict_time T_RH (#4)'!C$2/'model#4_params2'!C844),'model#4_params2'!A844-(('Predict_time T_RH (#4)'!$B$2-4)/'model#4_params2'!B844)^2)</f>
        <v>1.7869576688708948</v>
      </c>
    </row>
    <row r="845" spans="1:4" x14ac:dyDescent="0.25">
      <c r="A845">
        <v>2.4208617365035101</v>
      </c>
      <c r="B845">
        <v>28.500738588592199</v>
      </c>
      <c r="C845">
        <v>263.41187969890098</v>
      </c>
      <c r="D845">
        <f>IF('Predict_time T_RH (#4)'!C$2&lt;99,'model#4_params2'!A845-(('Predict_time T_RH (#4)'!$B$2-4)/'model#4_params2'!B845)^2-('Predict_time T_RH (#4)'!C$2/'model#4_params2'!C845),'model#4_params2'!A845-(('Predict_time T_RH (#4)'!$B$2-4)/'model#4_params2'!B845)^2)</f>
        <v>1.8209789724078069</v>
      </c>
    </row>
    <row r="846" spans="1:4" x14ac:dyDescent="0.25">
      <c r="A846">
        <v>2.1448585966875799</v>
      </c>
      <c r="B846">
        <v>29.598408852730401</v>
      </c>
      <c r="C846">
        <v>682.614639460273</v>
      </c>
      <c r="D846">
        <f>IF('Predict_time T_RH (#4)'!C$2&lt;99,'model#4_params2'!A846-(('Predict_time T_RH (#4)'!$B$2-4)/'model#4_params2'!B846)^2-('Predict_time T_RH (#4)'!C$2/'model#4_params2'!C846),'model#4_params2'!A846-(('Predict_time T_RH (#4)'!$B$2-4)/'model#4_params2'!B846)^2)</f>
        <v>1.7427714507323879</v>
      </c>
    </row>
    <row r="847" spans="1:4" x14ac:dyDescent="0.25">
      <c r="A847">
        <v>2.3941809089880501</v>
      </c>
      <c r="B847">
        <v>28.335371865276901</v>
      </c>
      <c r="C847">
        <v>225.650691639315</v>
      </c>
      <c r="D847">
        <f>IF('Predict_time T_RH (#4)'!C$2&lt;99,'model#4_params2'!A847-(('Predict_time T_RH (#4)'!$B$2-4)/'model#4_params2'!B847)^2-('Predict_time T_RH (#4)'!C$2/'model#4_params2'!C847),'model#4_params2'!A847-(('Predict_time T_RH (#4)'!$B$2-4)/'model#4_params2'!B847)^2)</f>
        <v>1.7429619324829202</v>
      </c>
    </row>
    <row r="848" spans="1:4" x14ac:dyDescent="0.25">
      <c r="A848">
        <v>2.3240764235196898</v>
      </c>
      <c r="B848">
        <v>28.665468421288701</v>
      </c>
      <c r="C848">
        <v>230.36713297895599</v>
      </c>
      <c r="D848">
        <f>IF('Predict_time T_RH (#4)'!C$2&lt;99,'model#4_params2'!A848-(('Predict_time T_RH (#4)'!$B$2-4)/'model#4_params2'!B848)^2-('Predict_time T_RH (#4)'!C$2/'model#4_params2'!C848),'model#4_params2'!A848-(('Predict_time T_RH (#4)'!$B$2-4)/'model#4_params2'!B848)^2)</f>
        <v>1.6869633627421745</v>
      </c>
    </row>
    <row r="849" spans="1:4" x14ac:dyDescent="0.25">
      <c r="A849">
        <v>2.2671889640427101</v>
      </c>
      <c r="B849">
        <v>29.1117701039345</v>
      </c>
      <c r="C849">
        <v>322.23778343073297</v>
      </c>
      <c r="D849">
        <f>IF('Predict_time T_RH (#4)'!C$2&lt;99,'model#4_params2'!A849-(('Predict_time T_RH (#4)'!$B$2-4)/'model#4_params2'!B849)^2-('Predict_time T_RH (#4)'!C$2/'model#4_params2'!C849),'model#4_params2'!A849-(('Predict_time T_RH (#4)'!$B$2-4)/'model#4_params2'!B849)^2)</f>
        <v>1.7323749611803589</v>
      </c>
    </row>
    <row r="850" spans="1:4" x14ac:dyDescent="0.25">
      <c r="A850">
        <v>2.4361791914517101</v>
      </c>
      <c r="B850">
        <v>28.584891525224901</v>
      </c>
      <c r="C850">
        <v>280.06604918634503</v>
      </c>
      <c r="D850">
        <f>IF('Predict_time T_RH (#4)'!C$2&lt;99,'model#4_params2'!A850-(('Predict_time T_RH (#4)'!$B$2-4)/'model#4_params2'!B850)^2-('Predict_time T_RH (#4)'!C$2/'model#4_params2'!C850),'model#4_params2'!A850-(('Predict_time T_RH (#4)'!$B$2-4)/'model#4_params2'!B850)^2)</f>
        <v>1.8550805485063884</v>
      </c>
    </row>
    <row r="851" spans="1:4" x14ac:dyDescent="0.25">
      <c r="A851">
        <v>2.3635616561575699</v>
      </c>
      <c r="B851">
        <v>28.2716375976511</v>
      </c>
      <c r="C851">
        <v>377.808915347187</v>
      </c>
      <c r="D851">
        <f>IF('Predict_time T_RH (#4)'!C$2&lt;99,'model#4_params2'!A851-(('Predict_time T_RH (#4)'!$B$2-4)/'model#4_params2'!B851)^2-('Predict_time T_RH (#4)'!C$2/'model#4_params2'!C851),'model#4_params2'!A851-(('Predict_time T_RH (#4)'!$B$2-4)/'model#4_params2'!B851)^2)</f>
        <v>1.8447625479220287</v>
      </c>
    </row>
    <row r="852" spans="1:4" x14ac:dyDescent="0.25">
      <c r="A852">
        <v>2.3455682306229702</v>
      </c>
      <c r="B852">
        <v>28.549792182749901</v>
      </c>
      <c r="C852">
        <v>288.55221911521801</v>
      </c>
      <c r="D852">
        <f>IF('Predict_time T_RH (#4)'!C$2&lt;99,'model#4_params2'!A852-(('Predict_time T_RH (#4)'!$B$2-4)/'model#4_params2'!B852)^2-('Predict_time T_RH (#4)'!C$2/'model#4_params2'!C852),'model#4_params2'!A852-(('Predict_time T_RH (#4)'!$B$2-4)/'model#4_params2'!B852)^2)</f>
        <v>1.7715744363693657</v>
      </c>
    </row>
    <row r="853" spans="1:4" x14ac:dyDescent="0.25">
      <c r="A853">
        <v>2.3344750844196902</v>
      </c>
      <c r="B853">
        <v>28.660913961788498</v>
      </c>
      <c r="C853">
        <v>277.10421526928099</v>
      </c>
      <c r="D853">
        <f>IF('Predict_time T_RH (#4)'!C$2&lt;99,'model#4_params2'!A853-(('Predict_time T_RH (#4)'!$B$2-4)/'model#4_params2'!B853)^2-('Predict_time T_RH (#4)'!C$2/'model#4_params2'!C853),'model#4_params2'!A853-(('Predict_time T_RH (#4)'!$B$2-4)/'model#4_params2'!B853)^2)</f>
        <v>1.7521739833011727</v>
      </c>
    </row>
    <row r="854" spans="1:4" x14ac:dyDescent="0.25">
      <c r="A854">
        <v>2.20125282226984</v>
      </c>
      <c r="B854">
        <v>29.355378762440399</v>
      </c>
      <c r="C854">
        <v>10000</v>
      </c>
      <c r="D854">
        <f>IF('Predict_time T_RH (#4)'!C$2&lt;99,'model#4_params2'!A854-(('Predict_time T_RH (#4)'!$B$2-4)/'model#4_params2'!B854)^2-('Predict_time T_RH (#4)'!C$2/'model#4_params2'!C854),'model#4_params2'!A854-(('Predict_time T_RH (#4)'!$B$2-4)/'model#4_params2'!B854)^2)</f>
        <v>1.8966788600196447</v>
      </c>
    </row>
    <row r="855" spans="1:4" x14ac:dyDescent="0.25">
      <c r="A855">
        <v>2.3666872279834901</v>
      </c>
      <c r="B855">
        <v>28.3400062717376</v>
      </c>
      <c r="C855">
        <v>325.49470058208902</v>
      </c>
      <c r="D855">
        <f>IF('Predict_time T_RH (#4)'!C$2&lt;99,'model#4_params2'!A855-(('Predict_time T_RH (#4)'!$B$2-4)/'model#4_params2'!B855)^2-('Predict_time T_RH (#4)'!C$2/'model#4_params2'!C855),'model#4_params2'!A855-(('Predict_time T_RH (#4)'!$B$2-4)/'model#4_params2'!B855)^2)</f>
        <v>1.8175261517639159</v>
      </c>
    </row>
    <row r="856" spans="1:4" x14ac:dyDescent="0.25">
      <c r="A856">
        <v>2.4478919660632399</v>
      </c>
      <c r="B856">
        <v>28.649606695141301</v>
      </c>
      <c r="C856">
        <v>222.30861939850999</v>
      </c>
      <c r="D856">
        <f>IF('Predict_time T_RH (#4)'!C$2&lt;99,'model#4_params2'!A856-(('Predict_time T_RH (#4)'!$B$2-4)/'model#4_params2'!B856)^2-('Predict_time T_RH (#4)'!C$2/'model#4_params2'!C856),'model#4_params2'!A856-(('Predict_time T_RH (#4)'!$B$2-4)/'model#4_params2'!B856)^2)</f>
        <v>1.7986322788122928</v>
      </c>
    </row>
    <row r="857" spans="1:4" x14ac:dyDescent="0.25">
      <c r="A857">
        <v>2.4046888145049601</v>
      </c>
      <c r="B857">
        <v>28.6262830316237</v>
      </c>
      <c r="C857">
        <v>275.42457139765298</v>
      </c>
      <c r="D857">
        <f>IF('Predict_time T_RH (#4)'!C$2&lt;99,'model#4_params2'!A857-(('Predict_time T_RH (#4)'!$B$2-4)/'model#4_params2'!B857)^2-('Predict_time T_RH (#4)'!C$2/'model#4_params2'!C857),'model#4_params2'!A857-(('Predict_time T_RH (#4)'!$B$2-4)/'model#4_params2'!B857)^2)</f>
        <v>1.8199826613863708</v>
      </c>
    </row>
    <row r="858" spans="1:4" x14ac:dyDescent="0.25">
      <c r="A858">
        <v>2.2740987964056001</v>
      </c>
      <c r="B858">
        <v>29.189350264370901</v>
      </c>
      <c r="C858">
        <v>441.29017612794303</v>
      </c>
      <c r="D858">
        <f>IF('Predict_time T_RH (#4)'!C$2&lt;99,'model#4_params2'!A858-(('Predict_time T_RH (#4)'!$B$2-4)/'model#4_params2'!B858)^2-('Predict_time T_RH (#4)'!C$2/'model#4_params2'!C858),'model#4_params2'!A858-(('Predict_time T_RH (#4)'!$B$2-4)/'model#4_params2'!B858)^2)</f>
        <v>1.8036795234422656</v>
      </c>
    </row>
    <row r="859" spans="1:4" x14ac:dyDescent="0.25">
      <c r="A859">
        <v>2.2929653001765602</v>
      </c>
      <c r="B859">
        <v>29.2609961244532</v>
      </c>
      <c r="C859">
        <v>1128.02974447467</v>
      </c>
      <c r="D859">
        <f>IF('Predict_time T_RH (#4)'!C$2&lt;99,'model#4_params2'!A859-(('Predict_time T_RH (#4)'!$B$2-4)/'model#4_params2'!B859)^2-('Predict_time T_RH (#4)'!C$2/'model#4_params2'!C859),'model#4_params2'!A859-(('Predict_time T_RH (#4)'!$B$2-4)/'model#4_params2'!B859)^2)</f>
        <v>1.9274841882271045</v>
      </c>
    </row>
    <row r="860" spans="1:4" x14ac:dyDescent="0.25">
      <c r="A860">
        <v>2.2652743940898801</v>
      </c>
      <c r="B860">
        <v>29.060297994256501</v>
      </c>
      <c r="C860">
        <v>345.62453185552101</v>
      </c>
      <c r="D860">
        <f>IF('Predict_time T_RH (#4)'!C$2&lt;99,'model#4_params2'!A860-(('Predict_time T_RH (#4)'!$B$2-4)/'model#4_params2'!B860)^2-('Predict_time T_RH (#4)'!C$2/'model#4_params2'!C860),'model#4_params2'!A860-(('Predict_time T_RH (#4)'!$B$2-4)/'model#4_params2'!B860)^2)</f>
        <v>1.7451382871006482</v>
      </c>
    </row>
    <row r="861" spans="1:4" x14ac:dyDescent="0.25">
      <c r="A861">
        <v>2.33192262313512</v>
      </c>
      <c r="B861">
        <v>28.761872691676601</v>
      </c>
      <c r="C861">
        <v>267.95278028817899</v>
      </c>
      <c r="D861">
        <f>IF('Predict_time T_RH (#4)'!C$2&lt;99,'model#4_params2'!A861-(('Predict_time T_RH (#4)'!$B$2-4)/'model#4_params2'!B861)^2-('Predict_time T_RH (#4)'!C$2/'model#4_params2'!C861),'model#4_params2'!A861-(('Predict_time T_RH (#4)'!$B$2-4)/'model#4_params2'!B861)^2)</f>
        <v>1.7425617589364553</v>
      </c>
    </row>
    <row r="862" spans="1:4" x14ac:dyDescent="0.25">
      <c r="A862">
        <v>2.2691010902365698</v>
      </c>
      <c r="B862">
        <v>28.532395679436501</v>
      </c>
      <c r="C862">
        <v>1297.8125096958399</v>
      </c>
      <c r="D862">
        <f>IF('Predict_time T_RH (#4)'!C$2&lt;99,'model#4_params2'!A862-(('Predict_time T_RH (#4)'!$B$2-4)/'model#4_params2'!B862)^2-('Predict_time T_RH (#4)'!C$2/'model#4_params2'!C862),'model#4_params2'!A862-(('Predict_time T_RH (#4)'!$B$2-4)/'model#4_params2'!B862)^2)</f>
        <v>1.8968529318162397</v>
      </c>
    </row>
    <row r="863" spans="1:4" x14ac:dyDescent="0.25">
      <c r="A863">
        <v>2.2242915020042302</v>
      </c>
      <c r="B863">
        <v>29.345873503567699</v>
      </c>
      <c r="C863">
        <v>656.20553816880101</v>
      </c>
      <c r="D863">
        <f>IF('Predict_time T_RH (#4)'!C$2&lt;99,'model#4_params2'!A863-(('Predict_time T_RH (#4)'!$B$2-4)/'model#4_params2'!B863)^2-('Predict_time T_RH (#4)'!C$2/'model#4_params2'!C863),'model#4_params2'!A863-(('Predict_time T_RH (#4)'!$B$2-4)/'model#4_params2'!B863)^2)</f>
        <v>1.8127316036098775</v>
      </c>
    </row>
    <row r="864" spans="1:4" x14ac:dyDescent="0.25">
      <c r="A864">
        <v>2.3049353536560102</v>
      </c>
      <c r="B864">
        <v>29.673950253177701</v>
      </c>
      <c r="C864">
        <v>424.79916087759199</v>
      </c>
      <c r="D864">
        <f>IF('Predict_time T_RH (#4)'!C$2&lt;99,'model#4_params2'!A864-(('Predict_time T_RH (#4)'!$B$2-4)/'model#4_params2'!B864)^2-('Predict_time T_RH (#4)'!C$2/'model#4_params2'!C864),'model#4_params2'!A864-(('Predict_time T_RH (#4)'!$B$2-4)/'model#4_params2'!B864)^2)</f>
        <v>1.8376517419680207</v>
      </c>
    </row>
    <row r="865" spans="1:4" x14ac:dyDescent="0.25">
      <c r="A865">
        <v>2.2477426694717701</v>
      </c>
      <c r="B865">
        <v>29.677802260232198</v>
      </c>
      <c r="C865">
        <v>330.48570796868302</v>
      </c>
      <c r="D865">
        <f>IF('Predict_time T_RH (#4)'!C$2&lt;99,'model#4_params2'!A865-(('Predict_time T_RH (#4)'!$B$2-4)/'model#4_params2'!B865)^2-('Predict_time T_RH (#4)'!C$2/'model#4_params2'!C865),'model#4_params2'!A865-(('Predict_time T_RH (#4)'!$B$2-4)/'model#4_params2'!B865)^2)</f>
        <v>1.7301498347196294</v>
      </c>
    </row>
    <row r="866" spans="1:4" x14ac:dyDescent="0.25">
      <c r="A866">
        <v>2.39564803382964</v>
      </c>
      <c r="B866">
        <v>28.754914339978999</v>
      </c>
      <c r="C866">
        <v>379.74519110217801</v>
      </c>
      <c r="D866">
        <f>IF('Predict_time T_RH (#4)'!C$2&lt;99,'model#4_params2'!A866-(('Predict_time T_RH (#4)'!$B$2-4)/'model#4_params2'!B866)^2-('Predict_time T_RH (#4)'!C$2/'model#4_params2'!C866),'model#4_params2'!A866-(('Predict_time T_RH (#4)'!$B$2-4)/'model#4_params2'!B866)^2)</f>
        <v>1.8885365872371678</v>
      </c>
    </row>
    <row r="867" spans="1:4" x14ac:dyDescent="0.25">
      <c r="A867">
        <v>2.4020727189688702</v>
      </c>
      <c r="B867">
        <v>28.246356052836902</v>
      </c>
      <c r="C867">
        <v>192.730081190242</v>
      </c>
      <c r="D867">
        <f>IF('Predict_time T_RH (#4)'!C$2&lt;99,'model#4_params2'!A867-(('Predict_time T_RH (#4)'!$B$2-4)/'model#4_params2'!B867)^2-('Predict_time T_RH (#4)'!C$2/'model#4_params2'!C867),'model#4_params2'!A867-(('Predict_time T_RH (#4)'!$B$2-4)/'model#4_params2'!B867)^2)</f>
        <v>1.6920677951984604</v>
      </c>
    </row>
    <row r="868" spans="1:4" x14ac:dyDescent="0.25">
      <c r="A868">
        <v>2.42100733426556</v>
      </c>
      <c r="B868">
        <v>29.243378220926999</v>
      </c>
      <c r="C868">
        <v>234.634590176736</v>
      </c>
      <c r="D868">
        <f>IF('Predict_time T_RH (#4)'!C$2&lt;99,'model#4_params2'!A868-(('Predict_time T_RH (#4)'!$B$2-4)/'model#4_params2'!B868)^2-('Predict_time T_RH (#4)'!C$2/'model#4_params2'!C868),'model#4_params2'!A868-(('Predict_time T_RH (#4)'!$B$2-4)/'model#4_params2'!B868)^2)</f>
        <v>1.802007495286382</v>
      </c>
    </row>
    <row r="869" spans="1:4" x14ac:dyDescent="0.25">
      <c r="A869">
        <v>2.2807931878224998</v>
      </c>
      <c r="B869">
        <v>29.178579248238702</v>
      </c>
      <c r="C869">
        <v>402.72335038796098</v>
      </c>
      <c r="D869">
        <f>IF('Predict_time T_RH (#4)'!C$2&lt;99,'model#4_params2'!A869-(('Predict_time T_RH (#4)'!$B$2-4)/'model#4_params2'!B869)^2-('Predict_time T_RH (#4)'!C$2/'model#4_params2'!C869),'model#4_params2'!A869-(('Predict_time T_RH (#4)'!$B$2-4)/'model#4_params2'!B869)^2)</f>
        <v>1.7938761819591118</v>
      </c>
    </row>
    <row r="870" spans="1:4" x14ac:dyDescent="0.25">
      <c r="A870">
        <v>2.2462199374368002</v>
      </c>
      <c r="B870">
        <v>29.566455303210599</v>
      </c>
      <c r="C870">
        <v>1774.80452569505</v>
      </c>
      <c r="D870">
        <f>IF('Predict_time T_RH (#4)'!C$2&lt;99,'model#4_params2'!A870-(('Predict_time T_RH (#4)'!$B$2-4)/'model#4_params2'!B870)^2-('Predict_time T_RH (#4)'!C$2/'model#4_params2'!C870),'model#4_params2'!A870-(('Predict_time T_RH (#4)'!$B$2-4)/'model#4_params2'!B870)^2)</f>
        <v>1.9111143141330758</v>
      </c>
    </row>
    <row r="871" spans="1:4" x14ac:dyDescent="0.25">
      <c r="A871">
        <v>2.3231446074767002</v>
      </c>
      <c r="B871">
        <v>28.8396232306916</v>
      </c>
      <c r="C871">
        <v>316.63537502810402</v>
      </c>
      <c r="D871">
        <f>IF('Predict_time T_RH (#4)'!C$2&lt;99,'model#4_params2'!A871-(('Predict_time T_RH (#4)'!$B$2-4)/'model#4_params2'!B871)^2-('Predict_time T_RH (#4)'!C$2/'model#4_params2'!C871),'model#4_params2'!A871-(('Predict_time T_RH (#4)'!$B$2-4)/'model#4_params2'!B871)^2)</f>
        <v>1.7784846347961893</v>
      </c>
    </row>
    <row r="872" spans="1:4" x14ac:dyDescent="0.25">
      <c r="A872">
        <v>2.3070274071269501</v>
      </c>
      <c r="B872">
        <v>29.059190293155201</v>
      </c>
      <c r="C872">
        <v>340.30710276768599</v>
      </c>
      <c r="D872">
        <f>IF('Predict_time T_RH (#4)'!C$2&lt;99,'model#4_params2'!A872-(('Predict_time T_RH (#4)'!$B$2-4)/'model#4_params2'!B872)^2-('Predict_time T_RH (#4)'!C$2/'model#4_params2'!C872),'model#4_params2'!A872-(('Predict_time T_RH (#4)'!$B$2-4)/'model#4_params2'!B872)^2)</f>
        <v>1.7834775046002671</v>
      </c>
    </row>
    <row r="873" spans="1:4" x14ac:dyDescent="0.25">
      <c r="A873">
        <v>2.3694753427825699</v>
      </c>
      <c r="B873">
        <v>28.952980661580899</v>
      </c>
      <c r="C873">
        <v>227.02483945982601</v>
      </c>
      <c r="D873">
        <f>IF('Predict_time T_RH (#4)'!C$2&lt;99,'model#4_params2'!A873-(('Predict_time T_RH (#4)'!$B$2-4)/'model#4_params2'!B873)^2-('Predict_time T_RH (#4)'!C$2/'model#4_params2'!C873),'model#4_params2'!A873-(('Predict_time T_RH (#4)'!$B$2-4)/'model#4_params2'!B873)^2)</f>
        <v>1.7337260061855391</v>
      </c>
    </row>
    <row r="874" spans="1:4" x14ac:dyDescent="0.25">
      <c r="A874">
        <v>2.2616320125366798</v>
      </c>
      <c r="B874">
        <v>29.445912954590199</v>
      </c>
      <c r="C874">
        <v>271.45059140114603</v>
      </c>
      <c r="D874">
        <f>IF('Predict_time T_RH (#4)'!C$2&lt;99,'model#4_params2'!A874-(('Predict_time T_RH (#4)'!$B$2-4)/'model#4_params2'!B874)^2-('Predict_time T_RH (#4)'!C$2/'model#4_params2'!C874),'model#4_params2'!A874-(('Predict_time T_RH (#4)'!$B$2-4)/'model#4_params2'!B874)^2)</f>
        <v>1.6900886301070135</v>
      </c>
    </row>
    <row r="875" spans="1:4" x14ac:dyDescent="0.25">
      <c r="A875">
        <v>2.23102612396745</v>
      </c>
      <c r="B875">
        <v>29.5042261920937</v>
      </c>
      <c r="C875">
        <v>374.46944728918697</v>
      </c>
      <c r="D875">
        <f>IF('Predict_time T_RH (#4)'!C$2&lt;99,'model#4_params2'!A875-(('Predict_time T_RH (#4)'!$B$2-4)/'model#4_params2'!B875)^2-('Predict_time T_RH (#4)'!C$2/'model#4_params2'!C875),'model#4_params2'!A875-(('Predict_time T_RH (#4)'!$B$2-4)/'model#4_params2'!B875)^2)</f>
        <v>1.7366586866335905</v>
      </c>
    </row>
    <row r="876" spans="1:4" x14ac:dyDescent="0.25">
      <c r="A876">
        <v>2.3571550518228799</v>
      </c>
      <c r="B876">
        <v>28.816218253093702</v>
      </c>
      <c r="C876">
        <v>326.409439179929</v>
      </c>
      <c r="D876">
        <f>IF('Predict_time T_RH (#4)'!C$2&lt;99,'model#4_params2'!A876-(('Predict_time T_RH (#4)'!$B$2-4)/'model#4_params2'!B876)^2-('Predict_time T_RH (#4)'!C$2/'model#4_params2'!C876),'model#4_params2'!A876-(('Predict_time T_RH (#4)'!$B$2-4)/'model#4_params2'!B876)^2)</f>
        <v>1.8190876296014473</v>
      </c>
    </row>
    <row r="877" spans="1:4" x14ac:dyDescent="0.25">
      <c r="A877">
        <v>2.2838044844427698</v>
      </c>
      <c r="B877">
        <v>29.092471121377098</v>
      </c>
      <c r="C877">
        <v>290.457898767784</v>
      </c>
      <c r="D877">
        <f>IF('Predict_time T_RH (#4)'!C$2&lt;99,'model#4_params2'!A877-(('Predict_time T_RH (#4)'!$B$2-4)/'model#4_params2'!B877)^2-('Predict_time T_RH (#4)'!C$2/'model#4_params2'!C877),'model#4_params2'!A877-(('Predict_time T_RH (#4)'!$B$2-4)/'model#4_params2'!B877)^2)</f>
        <v>1.7231239858202496</v>
      </c>
    </row>
    <row r="878" spans="1:4" x14ac:dyDescent="0.25">
      <c r="A878">
        <v>2.2462337454266499</v>
      </c>
      <c r="B878">
        <v>29.376909921496001</v>
      </c>
      <c r="C878">
        <v>487.30247599318602</v>
      </c>
      <c r="D878">
        <f>IF('Predict_time T_RH (#4)'!C$2&lt;99,'model#4_params2'!A878-(('Predict_time T_RH (#4)'!$B$2-4)/'model#4_params2'!B878)^2-('Predict_time T_RH (#4)'!C$2/'model#4_params2'!C878),'model#4_params2'!A878-(('Predict_time T_RH (#4)'!$B$2-4)/'model#4_params2'!B878)^2)</f>
        <v>1.7956865771220822</v>
      </c>
    </row>
    <row r="879" spans="1:4" x14ac:dyDescent="0.25">
      <c r="A879">
        <v>2.5034425289656901</v>
      </c>
      <c r="B879">
        <v>27.6940032410645</v>
      </c>
      <c r="C879">
        <v>329.74106630767699</v>
      </c>
      <c r="D879">
        <f>IF('Predict_time T_RH (#4)'!C$2&lt;99,'model#4_params2'!A879-(('Predict_time T_RH (#4)'!$B$2-4)/'model#4_params2'!B879)^2-('Predict_time T_RH (#4)'!C$2/'model#4_params2'!C879),'model#4_params2'!A879-(('Predict_time T_RH (#4)'!$B$2-4)/'model#4_params2'!B879)^2)</f>
        <v>1.9422050476591297</v>
      </c>
    </row>
    <row r="880" spans="1:4" x14ac:dyDescent="0.25">
      <c r="A880">
        <v>2.49873122656909</v>
      </c>
      <c r="B880">
        <v>27.6761611922356</v>
      </c>
      <c r="C880">
        <v>195.90436846864301</v>
      </c>
      <c r="D880">
        <f>IF('Predict_time T_RH (#4)'!C$2&lt;99,'model#4_params2'!A880-(('Predict_time T_RH (#4)'!$B$2-4)/'model#4_params2'!B880)^2-('Predict_time T_RH (#4)'!C$2/'model#4_params2'!C880),'model#4_params2'!A880-(('Predict_time T_RH (#4)'!$B$2-4)/'model#4_params2'!B880)^2)</f>
        <v>1.7816745825238347</v>
      </c>
    </row>
    <row r="881" spans="1:4" x14ac:dyDescent="0.25">
      <c r="A881">
        <v>2.3464229743194598</v>
      </c>
      <c r="B881">
        <v>29.1248222306664</v>
      </c>
      <c r="C881">
        <v>277.67668939618102</v>
      </c>
      <c r="D881">
        <f>IF('Predict_time T_RH (#4)'!C$2&lt;99,'model#4_params2'!A881-(('Predict_time T_RH (#4)'!$B$2-4)/'model#4_params2'!B881)^2-('Predict_time T_RH (#4)'!C$2/'model#4_params2'!C881),'model#4_params2'!A881-(('Predict_time T_RH (#4)'!$B$2-4)/'model#4_params2'!B881)^2)</f>
        <v>1.774528736586217</v>
      </c>
    </row>
    <row r="882" spans="1:4" x14ac:dyDescent="0.25">
      <c r="A882">
        <v>2.4346134482046899</v>
      </c>
      <c r="B882">
        <v>28.402033328452099</v>
      </c>
      <c r="C882">
        <v>203.04421672394599</v>
      </c>
      <c r="D882">
        <f>IF('Predict_time T_RH (#4)'!C$2&lt;99,'model#4_params2'!A882-(('Predict_time T_RH (#4)'!$B$2-4)/'model#4_params2'!B882)^2-('Predict_time T_RH (#4)'!C$2/'model#4_params2'!C882),'model#4_params2'!A882-(('Predict_time T_RH (#4)'!$B$2-4)/'model#4_params2'!B882)^2)</f>
        <v>1.747883878759279</v>
      </c>
    </row>
    <row r="883" spans="1:4" x14ac:dyDescent="0.25">
      <c r="A883">
        <v>2.30273242652143</v>
      </c>
      <c r="B883">
        <v>29.149536697132</v>
      </c>
      <c r="C883">
        <v>409.36686556306603</v>
      </c>
      <c r="D883">
        <f>IF('Predict_time T_RH (#4)'!C$2&lt;99,'model#4_params2'!A883-(('Predict_time T_RH (#4)'!$B$2-4)/'model#4_params2'!B883)^2-('Predict_time T_RH (#4)'!C$2/'model#4_params2'!C883),'model#4_params2'!A883-(('Predict_time T_RH (#4)'!$B$2-4)/'model#4_params2'!B883)^2)</f>
        <v>1.8182382742422463</v>
      </c>
    </row>
    <row r="884" spans="1:4" x14ac:dyDescent="0.25">
      <c r="A884">
        <v>2.39892939352699</v>
      </c>
      <c r="B884">
        <v>28.9905165034059</v>
      </c>
      <c r="C884">
        <v>191.156984442073</v>
      </c>
      <c r="D884">
        <f>IF('Predict_time T_RH (#4)'!C$2&lt;99,'model#4_params2'!A884-(('Predict_time T_RH (#4)'!$B$2-4)/'model#4_params2'!B884)^2-('Predict_time T_RH (#4)'!C$2/'model#4_params2'!C884),'model#4_params2'!A884-(('Predict_time T_RH (#4)'!$B$2-4)/'model#4_params2'!B884)^2)</f>
        <v>1.7019830003975982</v>
      </c>
    </row>
    <row r="885" spans="1:4" x14ac:dyDescent="0.25">
      <c r="A885">
        <v>2.25858448716333</v>
      </c>
      <c r="B885">
        <v>29.279083543583798</v>
      </c>
      <c r="C885">
        <v>553.98741429358597</v>
      </c>
      <c r="D885">
        <f>IF('Predict_time T_RH (#4)'!C$2&lt;99,'model#4_params2'!A885-(('Predict_time T_RH (#4)'!$B$2-4)/'model#4_params2'!B885)^2-('Predict_time T_RH (#4)'!C$2/'model#4_params2'!C885),'model#4_params2'!A885-(('Predict_time T_RH (#4)'!$B$2-4)/'model#4_params2'!B885)^2)</f>
        <v>1.8245781445103437</v>
      </c>
    </row>
    <row r="886" spans="1:4" x14ac:dyDescent="0.25">
      <c r="A886">
        <v>2.1357297325024902</v>
      </c>
      <c r="B886">
        <v>29.587174405187898</v>
      </c>
      <c r="C886">
        <v>1320.7602405371499</v>
      </c>
      <c r="D886">
        <f>IF('Predict_time T_RH (#4)'!C$2&lt;99,'model#4_params2'!A886-(('Predict_time T_RH (#4)'!$B$2-4)/'model#4_params2'!B886)^2-('Predict_time T_RH (#4)'!C$2/'model#4_params2'!C886),'model#4_params2'!A886-(('Predict_time T_RH (#4)'!$B$2-4)/'model#4_params2'!B886)^2)</f>
        <v>1.7865068100295605</v>
      </c>
    </row>
    <row r="887" spans="1:4" x14ac:dyDescent="0.25">
      <c r="A887">
        <v>2.2123992144615698</v>
      </c>
      <c r="B887">
        <v>29.293251608570799</v>
      </c>
      <c r="C887">
        <v>10000</v>
      </c>
      <c r="D887">
        <f>IF('Predict_time T_RH (#4)'!C$2&lt;99,'model#4_params2'!A887-(('Predict_time T_RH (#4)'!$B$2-4)/'model#4_params2'!B887)^2-('Predict_time T_RH (#4)'!C$2/'model#4_params2'!C887),'model#4_params2'!A887-(('Predict_time T_RH (#4)'!$B$2-4)/'model#4_params2'!B887)^2)</f>
        <v>1.9065638059388783</v>
      </c>
    </row>
    <row r="888" spans="1:4" x14ac:dyDescent="0.25">
      <c r="A888">
        <v>2.3978936680037299</v>
      </c>
      <c r="B888">
        <v>28.5400449865067</v>
      </c>
      <c r="C888">
        <v>233.79439850618201</v>
      </c>
      <c r="D888">
        <f>IF('Predict_time T_RH (#4)'!C$2&lt;99,'model#4_params2'!A888-(('Predict_time T_RH (#4)'!$B$2-4)/'model#4_params2'!B888)^2-('Predict_time T_RH (#4)'!C$2/'model#4_params2'!C888),'model#4_params2'!A888-(('Predict_time T_RH (#4)'!$B$2-4)/'model#4_params2'!B888)^2)</f>
        <v>1.7628089155830109</v>
      </c>
    </row>
    <row r="889" spans="1:4" x14ac:dyDescent="0.25">
      <c r="A889">
        <v>2.3170499665033701</v>
      </c>
      <c r="B889">
        <v>29.014839866293102</v>
      </c>
      <c r="C889">
        <v>398.55680277770699</v>
      </c>
      <c r="D889">
        <f>IF('Predict_time T_RH (#4)'!C$2&lt;99,'model#4_params2'!A889-(('Predict_time T_RH (#4)'!$B$2-4)/'model#4_params2'!B889)^2-('Predict_time T_RH (#4)'!C$2/'model#4_params2'!C889),'model#4_params2'!A889-(('Predict_time T_RH (#4)'!$B$2-4)/'model#4_params2'!B889)^2)</f>
        <v>1.8247827891859887</v>
      </c>
    </row>
    <row r="890" spans="1:4" x14ac:dyDescent="0.25">
      <c r="A890">
        <v>2.2232103721270802</v>
      </c>
      <c r="B890">
        <v>30.543625345159899</v>
      </c>
      <c r="C890">
        <v>1257.68920159957</v>
      </c>
      <c r="D890">
        <f>IF('Predict_time T_RH (#4)'!C$2&lt;99,'model#4_params2'!A890-(('Predict_time T_RH (#4)'!$B$2-4)/'model#4_params2'!B890)^2-('Predict_time T_RH (#4)'!C$2/'model#4_params2'!C890),'model#4_params2'!A890-(('Predict_time T_RH (#4)'!$B$2-4)/'model#4_params2'!B890)^2)</f>
        <v>1.8891679153363714</v>
      </c>
    </row>
    <row r="891" spans="1:4" x14ac:dyDescent="0.25">
      <c r="A891">
        <v>2.2411471935837901</v>
      </c>
      <c r="B891">
        <v>29.3848446073447</v>
      </c>
      <c r="C891">
        <v>513.79471276904599</v>
      </c>
      <c r="D891">
        <f>IF('Predict_time T_RH (#4)'!C$2&lt;99,'model#4_params2'!A891-(('Predict_time T_RH (#4)'!$B$2-4)/'model#4_params2'!B891)^2-('Predict_time T_RH (#4)'!C$2/'model#4_params2'!C891),'model#4_params2'!A891-(('Predict_time T_RH (#4)'!$B$2-4)/'model#4_params2'!B891)^2)</f>
        <v>1.7986960211908938</v>
      </c>
    </row>
    <row r="892" spans="1:4" x14ac:dyDescent="0.25">
      <c r="A892">
        <v>2.29931395651951</v>
      </c>
      <c r="B892">
        <v>29.144114911744001</v>
      </c>
      <c r="C892">
        <v>390.39267214461103</v>
      </c>
      <c r="D892">
        <f>IF('Predict_time T_RH (#4)'!C$2&lt;99,'model#4_params2'!A892-(('Predict_time T_RH (#4)'!$B$2-4)/'model#4_params2'!B892)^2-('Predict_time T_RH (#4)'!C$2/'model#4_params2'!C892),'model#4_params2'!A892-(('Predict_time T_RH (#4)'!$B$2-4)/'model#4_params2'!B892)^2)</f>
        <v>1.8058031813242639</v>
      </c>
    </row>
    <row r="893" spans="1:4" x14ac:dyDescent="0.25">
      <c r="A893">
        <v>2.3831137276818901</v>
      </c>
      <c r="B893">
        <v>28.205107152392198</v>
      </c>
      <c r="C893">
        <v>304.47867181522798</v>
      </c>
      <c r="D893">
        <f>IF('Predict_time T_RH (#4)'!C$2&lt;99,'model#4_params2'!A893-(('Predict_time T_RH (#4)'!$B$2-4)/'model#4_params2'!B893)^2-('Predict_time T_RH (#4)'!C$2/'model#4_params2'!C893),'model#4_params2'!A893-(('Predict_time T_RH (#4)'!$B$2-4)/'model#4_params2'!B893)^2)</f>
        <v>1.8149922282116095</v>
      </c>
    </row>
    <row r="894" spans="1:4" x14ac:dyDescent="0.25">
      <c r="A894">
        <v>2.3662920950139599</v>
      </c>
      <c r="B894">
        <v>28.5135164690736</v>
      </c>
      <c r="C894">
        <v>326.92937143326901</v>
      </c>
      <c r="D894">
        <f>IF('Predict_time T_RH (#4)'!C$2&lt;99,'model#4_params2'!A894-(('Predict_time T_RH (#4)'!$B$2-4)/'model#4_params2'!B894)^2-('Predict_time T_RH (#4)'!C$2/'model#4_params2'!C894),'model#4_params2'!A894-(('Predict_time T_RH (#4)'!$B$2-4)/'model#4_params2'!B894)^2)</f>
        <v>1.82200958512615</v>
      </c>
    </row>
    <row r="895" spans="1:4" x14ac:dyDescent="0.25">
      <c r="A895">
        <v>2.11275070842709</v>
      </c>
      <c r="B895">
        <v>30.145286455852201</v>
      </c>
      <c r="C895">
        <v>557.23675378741802</v>
      </c>
      <c r="D895">
        <f>IF('Predict_time T_RH (#4)'!C$2&lt;99,'model#4_params2'!A895-(('Predict_time T_RH (#4)'!$B$2-4)/'model#4_params2'!B895)^2-('Predict_time T_RH (#4)'!C$2/'model#4_params2'!C895),'model#4_params2'!A895-(('Predict_time T_RH (#4)'!$B$2-4)/'model#4_params2'!B895)^2)</f>
        <v>1.6964487390813763</v>
      </c>
    </row>
    <row r="896" spans="1:4" x14ac:dyDescent="0.25">
      <c r="A896">
        <v>2.2437592437203402</v>
      </c>
      <c r="B896">
        <v>29.539139798692101</v>
      </c>
      <c r="C896">
        <v>460.763282695079</v>
      </c>
      <c r="D896">
        <f>IF('Predict_time T_RH (#4)'!C$2&lt;99,'model#4_params2'!A896-(('Predict_time T_RH (#4)'!$B$2-4)/'model#4_params2'!B896)^2-('Predict_time T_RH (#4)'!C$2/'model#4_params2'!C896),'model#4_params2'!A896-(('Predict_time T_RH (#4)'!$B$2-4)/'model#4_params2'!B896)^2)</f>
        <v>1.7875965529505369</v>
      </c>
    </row>
    <row r="897" spans="1:4" x14ac:dyDescent="0.25">
      <c r="A897">
        <v>2.3697596768962099</v>
      </c>
      <c r="B897">
        <v>28.5744781517934</v>
      </c>
      <c r="C897">
        <v>236.84886217808199</v>
      </c>
      <c r="D897">
        <f>IF('Predict_time T_RH (#4)'!C$2&lt;99,'model#4_params2'!A897-(('Predict_time T_RH (#4)'!$B$2-4)/'model#4_params2'!B897)^2-('Predict_time T_RH (#4)'!C$2/'model#4_params2'!C897),'model#4_params2'!A897-(('Predict_time T_RH (#4)'!$B$2-4)/'model#4_params2'!B897)^2)</f>
        <v>1.7395689778890189</v>
      </c>
    </row>
    <row r="898" spans="1:4" x14ac:dyDescent="0.25">
      <c r="A898">
        <v>2.3215088389945402</v>
      </c>
      <c r="B898">
        <v>29.0107152797891</v>
      </c>
      <c r="C898">
        <v>352.29367052472099</v>
      </c>
      <c r="D898">
        <f>IF('Predict_time T_RH (#4)'!C$2&lt;99,'model#4_params2'!A898-(('Predict_time T_RH (#4)'!$B$2-4)/'model#4_params2'!B898)^2-('Predict_time T_RH (#4)'!C$2/'model#4_params2'!C898),'model#4_params2'!A898-(('Predict_time T_RH (#4)'!$B$2-4)/'model#4_params2'!B898)^2)</f>
        <v>1.804443567555357</v>
      </c>
    </row>
    <row r="899" spans="1:4" x14ac:dyDescent="0.25">
      <c r="A899">
        <v>2.36192400874413</v>
      </c>
      <c r="B899">
        <v>29.296775673694999</v>
      </c>
      <c r="C899">
        <v>210.529769560413</v>
      </c>
      <c r="D899">
        <f>IF('Predict_time T_RH (#4)'!C$2&lt;99,'model#4_params2'!A899-(('Predict_time T_RH (#4)'!$B$2-4)/'model#4_params2'!B899)^2-('Predict_time T_RH (#4)'!C$2/'model#4_params2'!C899),'model#4_params2'!A899-(('Predict_time T_RH (#4)'!$B$2-4)/'model#4_params2'!B899)^2)</f>
        <v>1.7074162128728796</v>
      </c>
    </row>
    <row r="900" spans="1:4" x14ac:dyDescent="0.25">
      <c r="A900">
        <v>2.28061234674681</v>
      </c>
      <c r="B900">
        <v>28.651032991964101</v>
      </c>
      <c r="C900">
        <v>190.111362974862</v>
      </c>
      <c r="D900">
        <f>IF('Predict_time T_RH (#4)'!C$2&lt;99,'model#4_params2'!A900-(('Predict_time T_RH (#4)'!$B$2-4)/'model#4_params2'!B900)^2-('Predict_time T_RH (#4)'!C$2/'model#4_params2'!C900),'model#4_params2'!A900-(('Predict_time T_RH (#4)'!$B$2-4)/'model#4_params2'!B900)^2)</f>
        <v>1.5742469328019539</v>
      </c>
    </row>
    <row r="901" spans="1:4" x14ac:dyDescent="0.25">
      <c r="A901">
        <v>2.1680544192395699</v>
      </c>
      <c r="B901">
        <v>30.4209674770592</v>
      </c>
      <c r="C901">
        <v>203.785612324049</v>
      </c>
      <c r="D901">
        <f>IF('Predict_time T_RH (#4)'!C$2&lt;99,'model#4_params2'!A901-(('Predict_time T_RH (#4)'!$B$2-4)/'model#4_params2'!B901)^2-('Predict_time T_RH (#4)'!C$2/'model#4_params2'!C901),'model#4_params2'!A901-(('Predict_time T_RH (#4)'!$B$2-4)/'model#4_params2'!B901)^2)</f>
        <v>1.5233939972361636</v>
      </c>
    </row>
    <row r="902" spans="1:4" x14ac:dyDescent="0.25">
      <c r="A902">
        <v>2.3182053751173402</v>
      </c>
      <c r="B902">
        <v>28.7253769726121</v>
      </c>
      <c r="C902">
        <v>264.88384172824198</v>
      </c>
      <c r="D902">
        <f>IF('Predict_time T_RH (#4)'!C$2&lt;99,'model#4_params2'!A902-(('Predict_time T_RH (#4)'!$B$2-4)/'model#4_params2'!B902)^2-('Predict_time T_RH (#4)'!C$2/'model#4_params2'!C902),'model#4_params2'!A902-(('Predict_time T_RH (#4)'!$B$2-4)/'model#4_params2'!B902)^2)</f>
        <v>1.7248147525695945</v>
      </c>
    </row>
    <row r="903" spans="1:4" x14ac:dyDescent="0.25">
      <c r="A903">
        <v>2.2996775556418099</v>
      </c>
      <c r="B903">
        <v>29.369006724554801</v>
      </c>
      <c r="C903">
        <v>836.126688183292</v>
      </c>
      <c r="D903">
        <f>IF('Predict_time T_RH (#4)'!C$2&lt;99,'model#4_params2'!A903-(('Predict_time T_RH (#4)'!$B$2-4)/'model#4_params2'!B903)^2-('Predict_time T_RH (#4)'!C$2/'model#4_params2'!C903),'model#4_params2'!A903-(('Predict_time T_RH (#4)'!$B$2-4)/'model#4_params2'!B903)^2)</f>
        <v>1.9131799035491301</v>
      </c>
    </row>
    <row r="904" spans="1:4" x14ac:dyDescent="0.25">
      <c r="A904">
        <v>2.34719877471922</v>
      </c>
      <c r="B904">
        <v>29.0496477871251</v>
      </c>
      <c r="C904">
        <v>284.78948322984701</v>
      </c>
      <c r="D904">
        <f>IF('Predict_time T_RH (#4)'!C$2&lt;99,'model#4_params2'!A904-(('Predict_time T_RH (#4)'!$B$2-4)/'model#4_params2'!B904)^2-('Predict_time T_RH (#4)'!C$2/'model#4_params2'!C904),'model#4_params2'!A904-(('Predict_time T_RH (#4)'!$B$2-4)/'model#4_params2'!B904)^2)</f>
        <v>1.780486418024021</v>
      </c>
    </row>
    <row r="905" spans="1:4" x14ac:dyDescent="0.25">
      <c r="A905">
        <v>2.41966435552933</v>
      </c>
      <c r="B905">
        <v>29.034193495581899</v>
      </c>
      <c r="C905">
        <v>326.29621264381097</v>
      </c>
      <c r="D905">
        <f>IF('Predict_time T_RH (#4)'!C$2&lt;99,'model#4_params2'!A905-(('Predict_time T_RH (#4)'!$B$2-4)/'model#4_params2'!B905)^2-('Predict_time T_RH (#4)'!C$2/'model#4_params2'!C905),'model#4_params2'!A905-(('Predict_time T_RH (#4)'!$B$2-4)/'model#4_params2'!B905)^2)</f>
        <v>1.8861288907103504</v>
      </c>
    </row>
    <row r="906" spans="1:4" x14ac:dyDescent="0.25">
      <c r="A906">
        <v>2.2517585939521001</v>
      </c>
      <c r="B906">
        <v>29.168926097093699</v>
      </c>
      <c r="C906">
        <v>536.99346322397901</v>
      </c>
      <c r="D906">
        <f>IF('Predict_time T_RH (#4)'!C$2&lt;99,'model#4_params2'!A906-(('Predict_time T_RH (#4)'!$B$2-4)/'model#4_params2'!B906)^2-('Predict_time T_RH (#4)'!C$2/'model#4_params2'!C906),'model#4_params2'!A906-(('Predict_time T_RH (#4)'!$B$2-4)/'model#4_params2'!B906)^2)</f>
        <v>1.8112080955865746</v>
      </c>
    </row>
    <row r="907" spans="1:4" x14ac:dyDescent="0.25">
      <c r="A907">
        <v>2.45164642989279</v>
      </c>
      <c r="B907">
        <v>28.266935440452901</v>
      </c>
      <c r="C907">
        <v>179.56092945504801</v>
      </c>
      <c r="D907">
        <f>IF('Predict_time T_RH (#4)'!C$2&lt;99,'model#4_params2'!A907-(('Predict_time T_RH (#4)'!$B$2-4)/'model#4_params2'!B907)^2-('Predict_time T_RH (#4)'!C$2/'model#4_params2'!C907),'model#4_params2'!A907-(('Predict_time T_RH (#4)'!$B$2-4)/'model#4_params2'!B907)^2)</f>
        <v>1.7135682854917573</v>
      </c>
    </row>
    <row r="908" spans="1:4" x14ac:dyDescent="0.25">
      <c r="A908">
        <v>2.3332841060686502</v>
      </c>
      <c r="B908">
        <v>29.702326185812701</v>
      </c>
      <c r="C908">
        <v>320.68032541328398</v>
      </c>
      <c r="D908">
        <f>IF('Predict_time T_RH (#4)'!C$2&lt;99,'model#4_params2'!A908-(('Predict_time T_RH (#4)'!$B$2-4)/'model#4_params2'!B908)^2-('Predict_time T_RH (#4)'!C$2/'model#4_params2'!C908),'model#4_params2'!A908-(('Predict_time T_RH (#4)'!$B$2-4)/'model#4_params2'!B908)^2)</f>
        <v>1.8092319716196203</v>
      </c>
    </row>
    <row r="909" spans="1:4" x14ac:dyDescent="0.25">
      <c r="A909">
        <v>2.3144868334951401</v>
      </c>
      <c r="B909">
        <v>29.372847296060499</v>
      </c>
      <c r="C909">
        <v>344.40074778946098</v>
      </c>
      <c r="D909">
        <f>IF('Predict_time T_RH (#4)'!C$2&lt;99,'model#4_params2'!A909-(('Predict_time T_RH (#4)'!$B$2-4)/'model#4_params2'!B909)^2-('Predict_time T_RH (#4)'!C$2/'model#4_params2'!C909),'model#4_params2'!A909-(('Predict_time T_RH (#4)'!$B$2-4)/'model#4_params2'!B909)^2)</f>
        <v>1.7999965540807839</v>
      </c>
    </row>
    <row r="910" spans="1:4" x14ac:dyDescent="0.25">
      <c r="A910">
        <v>2.2735937672564202</v>
      </c>
      <c r="B910">
        <v>28.959280559283201</v>
      </c>
      <c r="C910">
        <v>388.90366892355502</v>
      </c>
      <c r="D910">
        <f>IF('Predict_time T_RH (#4)'!C$2&lt;99,'model#4_params2'!A910-(('Predict_time T_RH (#4)'!$B$2-4)/'model#4_params2'!B910)^2-('Predict_time T_RH (#4)'!C$2/'model#4_params2'!C910),'model#4_params2'!A910-(('Predict_time T_RH (#4)'!$B$2-4)/'model#4_params2'!B910)^2)</f>
        <v>1.7754877995474985</v>
      </c>
    </row>
    <row r="911" spans="1:4" x14ac:dyDescent="0.25">
      <c r="A911">
        <v>2.1950173612720301</v>
      </c>
      <c r="B911">
        <v>29.3942131548162</v>
      </c>
      <c r="C911">
        <v>398.23278002482101</v>
      </c>
      <c r="D911">
        <f>IF('Predict_time T_RH (#4)'!C$2&lt;99,'model#4_params2'!A911-(('Predict_time T_RH (#4)'!$B$2-4)/'model#4_params2'!B911)^2-('Predict_time T_RH (#4)'!C$2/'model#4_params2'!C911),'model#4_params2'!A911-(('Predict_time T_RH (#4)'!$B$2-4)/'model#4_params2'!B911)^2)</f>
        <v>1.7103957831760919</v>
      </c>
    </row>
    <row r="912" spans="1:4" x14ac:dyDescent="0.25">
      <c r="A912">
        <v>2.1791656740814598</v>
      </c>
      <c r="B912">
        <v>29.503262392966398</v>
      </c>
      <c r="C912">
        <v>679.95830413963301</v>
      </c>
      <c r="D912">
        <f>IF('Predict_time T_RH (#4)'!C$2&lt;99,'model#4_params2'!A912-(('Predict_time T_RH (#4)'!$B$2-4)/'model#4_params2'!B912)^2-('Predict_time T_RH (#4)'!C$2/'model#4_params2'!C912),'model#4_params2'!A912-(('Predict_time T_RH (#4)'!$B$2-4)/'model#4_params2'!B912)^2)</f>
        <v>1.7747615037587108</v>
      </c>
    </row>
    <row r="913" spans="1:4" x14ac:dyDescent="0.25">
      <c r="A913">
        <v>2.2976870693650202</v>
      </c>
      <c r="B913">
        <v>29.4651486675108</v>
      </c>
      <c r="C913">
        <v>397.61388459677499</v>
      </c>
      <c r="D913">
        <f>IF('Predict_time T_RH (#4)'!C$2&lt;99,'model#4_params2'!A913-(('Predict_time T_RH (#4)'!$B$2-4)/'model#4_params2'!B913)^2-('Predict_time T_RH (#4)'!C$2/'model#4_params2'!C913),'model#4_params2'!A913-(('Predict_time T_RH (#4)'!$B$2-4)/'model#4_params2'!B913)^2)</f>
        <v>1.8141972279040162</v>
      </c>
    </row>
    <row r="914" spans="1:4" x14ac:dyDescent="0.25">
      <c r="A914">
        <v>2.3089783694346102</v>
      </c>
      <c r="B914">
        <v>29.018909295730602</v>
      </c>
      <c r="C914">
        <v>325.94007793028902</v>
      </c>
      <c r="D914">
        <f>IF('Predict_time T_RH (#4)'!C$2&lt;99,'model#4_params2'!A914-(('Predict_time T_RH (#4)'!$B$2-4)/'model#4_params2'!B914)^2-('Predict_time T_RH (#4)'!C$2/'model#4_params2'!C914),'model#4_params2'!A914-(('Predict_time T_RH (#4)'!$B$2-4)/'model#4_params2'!B914)^2)</f>
        <v>1.7748717762686141</v>
      </c>
    </row>
    <row r="915" spans="1:4" x14ac:dyDescent="0.25">
      <c r="A915">
        <v>2.30487860981339</v>
      </c>
      <c r="B915">
        <v>29.192724532742201</v>
      </c>
      <c r="C915">
        <v>216.586493725932</v>
      </c>
      <c r="D915">
        <f>IF('Predict_time T_RH (#4)'!C$2&lt;99,'model#4_params2'!A915-(('Predict_time T_RH (#4)'!$B$2-4)/'model#4_params2'!B915)^2-('Predict_time T_RH (#4)'!C$2/'model#4_params2'!C915),'model#4_params2'!A915-(('Predict_time T_RH (#4)'!$B$2-4)/'model#4_params2'!B915)^2)</f>
        <v>1.6582030076881382</v>
      </c>
    </row>
    <row r="916" spans="1:4" x14ac:dyDescent="0.25">
      <c r="A916">
        <v>2.25676583257269</v>
      </c>
      <c r="B916">
        <v>29.386517620116098</v>
      </c>
      <c r="C916">
        <v>374.34262518813898</v>
      </c>
      <c r="D916">
        <f>IF('Predict_time T_RH (#4)'!C$2&lt;99,'model#4_params2'!A916-(('Predict_time T_RH (#4)'!$B$2-4)/'model#4_params2'!B916)^2-('Predict_time T_RH (#4)'!C$2/'model#4_params2'!C916),'model#4_params2'!A916-(('Predict_time T_RH (#4)'!$B$2-4)/'model#4_params2'!B916)^2)</f>
        <v>1.7599698985925509</v>
      </c>
    </row>
    <row r="917" spans="1:4" x14ac:dyDescent="0.25">
      <c r="A917">
        <v>2.3582688329905301</v>
      </c>
      <c r="B917">
        <v>29.1383565522232</v>
      </c>
      <c r="C917">
        <v>230.66214657224</v>
      </c>
      <c r="D917">
        <f>IF('Predict_time T_RH (#4)'!C$2&lt;99,'model#4_params2'!A917-(('Predict_time T_RH (#4)'!$B$2-4)/'model#4_params2'!B917)^2-('Predict_time T_RH (#4)'!C$2/'model#4_params2'!C917),'model#4_params2'!A917-(('Predict_time T_RH (#4)'!$B$2-4)/'model#4_params2'!B917)^2)</f>
        <v>1.7316023027791929</v>
      </c>
    </row>
    <row r="918" spans="1:4" x14ac:dyDescent="0.25">
      <c r="A918">
        <v>2.25352959523567</v>
      </c>
      <c r="B918">
        <v>29.249945970832201</v>
      </c>
      <c r="C918">
        <v>433.60923738648398</v>
      </c>
      <c r="D918">
        <f>IF('Predict_time T_RH (#4)'!C$2&lt;99,'model#4_params2'!A918-(('Predict_time T_RH (#4)'!$B$2-4)/'model#4_params2'!B918)^2-('Predict_time T_RH (#4)'!C$2/'model#4_params2'!C918),'model#4_params2'!A918-(('Predict_time T_RH (#4)'!$B$2-4)/'model#4_params2'!B918)^2)</f>
        <v>1.7813433444978974</v>
      </c>
    </row>
    <row r="919" spans="1:4" x14ac:dyDescent="0.25">
      <c r="A919">
        <v>2.27463362960148</v>
      </c>
      <c r="B919">
        <v>29.160059049028799</v>
      </c>
      <c r="C919">
        <v>238.431553787242</v>
      </c>
      <c r="D919">
        <f>IF('Predict_time T_RH (#4)'!C$2&lt;99,'model#4_params2'!A919-(('Predict_time T_RH (#4)'!$B$2-4)/'model#4_params2'!B919)^2-('Predict_time T_RH (#4)'!C$2/'model#4_params2'!C919),'model#4_params2'!A919-(('Predict_time T_RH (#4)'!$B$2-4)/'model#4_params2'!B919)^2)</f>
        <v>1.6590109392690309</v>
      </c>
    </row>
    <row r="920" spans="1:4" x14ac:dyDescent="0.25">
      <c r="A920">
        <v>2.4461375995097598</v>
      </c>
      <c r="B920">
        <v>28.33312452597</v>
      </c>
      <c r="C920">
        <v>581.15790621651001</v>
      </c>
      <c r="D920">
        <f>IF('Predict_time T_RH (#4)'!C$2&lt;99,'model#4_params2'!A920-(('Predict_time T_RH (#4)'!$B$2-4)/'model#4_params2'!B920)^2-('Predict_time T_RH (#4)'!C$2/'model#4_params2'!C920),'model#4_params2'!A920-(('Predict_time T_RH (#4)'!$B$2-4)/'model#4_params2'!B920)^2)</f>
        <v>1.9981874603307208</v>
      </c>
    </row>
    <row r="921" spans="1:4" x14ac:dyDescent="0.25">
      <c r="A921">
        <v>2.38773252795654</v>
      </c>
      <c r="B921">
        <v>28.662416630700399</v>
      </c>
      <c r="C921">
        <v>254.562321183742</v>
      </c>
      <c r="D921">
        <f>IF('Predict_time T_RH (#4)'!C$2&lt;99,'model#4_params2'!A921-(('Predict_time T_RH (#4)'!$B$2-4)/'model#4_params2'!B921)^2-('Predict_time T_RH (#4)'!C$2/'model#4_params2'!C921),'model#4_params2'!A921-(('Predict_time T_RH (#4)'!$B$2-4)/'model#4_params2'!B921)^2)</f>
        <v>1.7814970621311144</v>
      </c>
    </row>
    <row r="922" spans="1:4" x14ac:dyDescent="0.25">
      <c r="A922">
        <v>2.2425605305433698</v>
      </c>
      <c r="B922">
        <v>28.944661785198999</v>
      </c>
      <c r="C922">
        <v>547.45450060375595</v>
      </c>
      <c r="D922">
        <f>IF('Predict_time T_RH (#4)'!C$2&lt;99,'model#4_params2'!A922-(('Predict_time T_RH (#4)'!$B$2-4)/'model#4_params2'!B922)^2-('Predict_time T_RH (#4)'!C$2/'model#4_params2'!C922),'model#4_params2'!A922-(('Predict_time T_RH (#4)'!$B$2-4)/'model#4_params2'!B922)^2)</f>
        <v>1.7999982670063173</v>
      </c>
    </row>
    <row r="923" spans="1:4" x14ac:dyDescent="0.25">
      <c r="A923">
        <v>2.31301694869539</v>
      </c>
      <c r="B923">
        <v>29.258265319977699</v>
      </c>
      <c r="C923">
        <v>224.83060560240099</v>
      </c>
      <c r="D923">
        <f>IF('Predict_time T_RH (#4)'!C$2&lt;99,'model#4_params2'!A923-(('Predict_time T_RH (#4)'!$B$2-4)/'model#4_params2'!B923)^2-('Predict_time T_RH (#4)'!C$2/'model#4_params2'!C923),'model#4_params2'!A923-(('Predict_time T_RH (#4)'!$B$2-4)/'model#4_params2'!B923)^2)</f>
        <v>1.6803831527478179</v>
      </c>
    </row>
    <row r="924" spans="1:4" x14ac:dyDescent="0.25">
      <c r="A924">
        <v>2.3232603244469399</v>
      </c>
      <c r="B924">
        <v>29.2433053028122</v>
      </c>
      <c r="C924">
        <v>385.88594435821199</v>
      </c>
      <c r="D924">
        <f>IF('Predict_time T_RH (#4)'!C$2&lt;99,'model#4_params2'!A924-(('Predict_time T_RH (#4)'!$B$2-4)/'model#4_params2'!B924)^2-('Predict_time T_RH (#4)'!C$2/'model#4_params2'!C924),'model#4_params2'!A924-(('Predict_time T_RH (#4)'!$B$2-4)/'model#4_params2'!B924)^2)</f>
        <v>1.8295470103888429</v>
      </c>
    </row>
    <row r="925" spans="1:4" x14ac:dyDescent="0.25">
      <c r="A925">
        <v>2.2335780704908501</v>
      </c>
      <c r="B925">
        <v>29.416576381934199</v>
      </c>
      <c r="C925">
        <v>875.18746109926497</v>
      </c>
      <c r="D925">
        <f>IF('Predict_time T_RH (#4)'!C$2&lt;99,'model#4_params2'!A925-(('Predict_time T_RH (#4)'!$B$2-4)/'model#4_params2'!B925)^2-('Predict_time T_RH (#4)'!C$2/'model#4_params2'!C925),'model#4_params2'!A925-(('Predict_time T_RH (#4)'!$B$2-4)/'model#4_params2'!B925)^2)</f>
        <v>1.8520429490985038</v>
      </c>
    </row>
    <row r="926" spans="1:4" x14ac:dyDescent="0.25">
      <c r="A926">
        <v>2.2606397741571098</v>
      </c>
      <c r="B926">
        <v>28.800897222621501</v>
      </c>
      <c r="C926">
        <v>408.01498864595499</v>
      </c>
      <c r="D926">
        <f>IF('Predict_time T_RH (#4)'!C$2&lt;99,'model#4_params2'!A926-(('Predict_time T_RH (#4)'!$B$2-4)/'model#4_params2'!B926)^2-('Predict_time T_RH (#4)'!C$2/'model#4_params2'!C926),'model#4_params2'!A926-(('Predict_time T_RH (#4)'!$B$2-4)/'model#4_params2'!B926)^2)</f>
        <v>1.7682002519870581</v>
      </c>
    </row>
    <row r="927" spans="1:4" x14ac:dyDescent="0.25">
      <c r="A927">
        <v>2.1006216599521901</v>
      </c>
      <c r="B927">
        <v>30.274367899190501</v>
      </c>
      <c r="C927">
        <v>2439.3663490035001</v>
      </c>
      <c r="D927">
        <f>IF('Predict_time T_RH (#4)'!C$2&lt;99,'model#4_params2'!A927-(('Predict_time T_RH (#4)'!$B$2-4)/'model#4_params2'!B927)^2-('Predict_time T_RH (#4)'!C$2/'model#4_params2'!C927),'model#4_params2'!A927-(('Predict_time T_RH (#4)'!$B$2-4)/'model#4_params2'!B927)^2)</f>
        <v>1.7905638405128457</v>
      </c>
    </row>
    <row r="928" spans="1:4" x14ac:dyDescent="0.25">
      <c r="A928">
        <v>2.3299047199268399</v>
      </c>
      <c r="B928">
        <v>29.777859873951801</v>
      </c>
      <c r="C928">
        <v>201.321165837244</v>
      </c>
      <c r="D928">
        <f>IF('Predict_time T_RH (#4)'!C$2&lt;99,'model#4_params2'!A928-(('Predict_time T_RH (#4)'!$B$2-4)/'model#4_params2'!B928)^2-('Predict_time T_RH (#4)'!C$2/'model#4_params2'!C928),'model#4_params2'!A928-(('Predict_time T_RH (#4)'!$B$2-4)/'model#4_params2'!B928)^2)</f>
        <v>1.6686615161804772</v>
      </c>
    </row>
    <row r="929" spans="1:4" x14ac:dyDescent="0.25">
      <c r="A929">
        <v>2.3721459746260201</v>
      </c>
      <c r="B929">
        <v>28.782409689385201</v>
      </c>
      <c r="C929">
        <v>227.796337971311</v>
      </c>
      <c r="D929">
        <f>IF('Predict_time T_RH (#4)'!C$2&lt;99,'model#4_params2'!A929-(('Predict_time T_RH (#4)'!$B$2-4)/'model#4_params2'!B929)^2-('Predict_time T_RH (#4)'!C$2/'model#4_params2'!C929),'model#4_params2'!A929-(('Predict_time T_RH (#4)'!$B$2-4)/'model#4_params2'!B929)^2)</f>
        <v>1.7338851673744071</v>
      </c>
    </row>
    <row r="930" spans="1:4" x14ac:dyDescent="0.25">
      <c r="A930">
        <v>2.3196700718702998</v>
      </c>
      <c r="B930">
        <v>28.554892593504</v>
      </c>
      <c r="C930">
        <v>282.24506746970599</v>
      </c>
      <c r="D930">
        <f>IF('Predict_time T_RH (#4)'!C$2&lt;99,'model#4_params2'!A930-(('Predict_time T_RH (#4)'!$B$2-4)/'model#4_params2'!B930)^2-('Predict_time T_RH (#4)'!C$2/'model#4_params2'!C930),'model#4_params2'!A930-(('Predict_time T_RH (#4)'!$B$2-4)/'model#4_params2'!B930)^2)</f>
        <v>1.7399802371690043</v>
      </c>
    </row>
    <row r="931" spans="1:4" x14ac:dyDescent="0.25">
      <c r="A931">
        <v>2.2790005350924698</v>
      </c>
      <c r="B931">
        <v>28.8275813157552</v>
      </c>
      <c r="C931">
        <v>269.81549241993298</v>
      </c>
      <c r="D931">
        <f>IF('Predict_time T_RH (#4)'!C$2&lt;99,'model#4_params2'!A931-(('Predict_time T_RH (#4)'!$B$2-4)/'model#4_params2'!B931)^2-('Predict_time T_RH (#4)'!C$2/'model#4_params2'!C931),'model#4_params2'!A931-(('Predict_time T_RH (#4)'!$B$2-4)/'model#4_params2'!B931)^2)</f>
        <v>1.6929811447655578</v>
      </c>
    </row>
    <row r="932" spans="1:4" x14ac:dyDescent="0.25">
      <c r="A932">
        <v>2.2832760272698298</v>
      </c>
      <c r="B932">
        <v>29.493462979795499</v>
      </c>
      <c r="C932">
        <v>397.45640696943201</v>
      </c>
      <c r="D932">
        <f>IF('Predict_time T_RH (#4)'!C$2&lt;99,'model#4_params2'!A932-(('Predict_time T_RH (#4)'!$B$2-4)/'model#4_params2'!B932)^2-('Predict_time T_RH (#4)'!C$2/'model#4_params2'!C932),'model#4_params2'!A932-(('Predict_time T_RH (#4)'!$B$2-4)/'model#4_params2'!B932)^2)</f>
        <v>1.800277330040424</v>
      </c>
    </row>
    <row r="933" spans="1:4" x14ac:dyDescent="0.25">
      <c r="A933">
        <v>2.2745126670210101</v>
      </c>
      <c r="B933">
        <v>28.927888609925802</v>
      </c>
      <c r="C933">
        <v>304.14926679732298</v>
      </c>
      <c r="D933">
        <f>IF('Predict_time T_RH (#4)'!C$2&lt;99,'model#4_params2'!A933-(('Predict_time T_RH (#4)'!$B$2-4)/'model#4_params2'!B933)^2-('Predict_time T_RH (#4)'!C$2/'model#4_params2'!C933),'model#4_params2'!A933-(('Predict_time T_RH (#4)'!$B$2-4)/'model#4_params2'!B933)^2)</f>
        <v>1.7220041892633107</v>
      </c>
    </row>
    <row r="934" spans="1:4" x14ac:dyDescent="0.25">
      <c r="A934">
        <v>2.2202275641711902</v>
      </c>
      <c r="B934">
        <v>29.442564322129201</v>
      </c>
      <c r="C934">
        <v>1076.23621525161</v>
      </c>
      <c r="D934">
        <f>IF('Predict_time T_RH (#4)'!C$2&lt;99,'model#4_params2'!A934-(('Predict_time T_RH (#4)'!$B$2-4)/'model#4_params2'!B934)^2-('Predict_time T_RH (#4)'!C$2/'model#4_params2'!C934),'model#4_params2'!A934-(('Predict_time T_RH (#4)'!$B$2-4)/'model#4_params2'!B934)^2)</f>
        <v>1.855223088880166</v>
      </c>
    </row>
    <row r="935" spans="1:4" x14ac:dyDescent="0.25">
      <c r="A935">
        <v>2.3288906938676202</v>
      </c>
      <c r="B935">
        <v>29.466958173677199</v>
      </c>
      <c r="C935">
        <v>582.37119666788601</v>
      </c>
      <c r="D935">
        <f>IF('Predict_time T_RH (#4)'!C$2&lt;99,'model#4_params2'!A935-(('Predict_time T_RH (#4)'!$B$2-4)/'model#4_params2'!B935)^2-('Predict_time T_RH (#4)'!C$2/'model#4_params2'!C935),'model#4_params2'!A935-(('Predict_time T_RH (#4)'!$B$2-4)/'model#4_params2'!B935)^2)</f>
        <v>1.9052784274383106</v>
      </c>
    </row>
    <row r="936" spans="1:4" x14ac:dyDescent="0.25">
      <c r="A936">
        <v>2.4494064897772199</v>
      </c>
      <c r="B936">
        <v>28.611834774644901</v>
      </c>
      <c r="C936">
        <v>172.26824600685401</v>
      </c>
      <c r="D936">
        <f>IF('Predict_time T_RH (#4)'!C$2&lt;99,'model#4_params2'!A936-(('Predict_time T_RH (#4)'!$B$2-4)/'model#4_params2'!B936)^2-('Predict_time T_RH (#4)'!C$2/'model#4_params2'!C936),'model#4_params2'!A936-(('Predict_time T_RH (#4)'!$B$2-4)/'model#4_params2'!B936)^2)</f>
        <v>1.7013240831025844</v>
      </c>
    </row>
    <row r="937" spans="1:4" x14ac:dyDescent="0.25">
      <c r="A937">
        <v>2.2885134567451599</v>
      </c>
      <c r="B937">
        <v>29.5406985151978</v>
      </c>
      <c r="C937">
        <v>283.88215364873002</v>
      </c>
      <c r="D937">
        <f>IF('Predict_time T_RH (#4)'!C$2&lt;99,'model#4_params2'!A937-(('Predict_time T_RH (#4)'!$B$2-4)/'model#4_params2'!B937)^2-('Predict_time T_RH (#4)'!C$2/'model#4_params2'!C937),'model#4_params2'!A937-(('Predict_time T_RH (#4)'!$B$2-4)/'model#4_params2'!B937)^2)</f>
        <v>1.7309609783700812</v>
      </c>
    </row>
    <row r="938" spans="1:4" x14ac:dyDescent="0.25">
      <c r="A938">
        <v>2.4587560360780398</v>
      </c>
      <c r="B938">
        <v>28.691064442982501</v>
      </c>
      <c r="C938">
        <v>209.841946827512</v>
      </c>
      <c r="D938">
        <f>IF('Predict_time T_RH (#4)'!C$2&lt;99,'model#4_params2'!A938-(('Predict_time T_RH (#4)'!$B$2-4)/'model#4_params2'!B938)^2-('Predict_time T_RH (#4)'!C$2/'model#4_params2'!C938),'model#4_params2'!A938-(('Predict_time T_RH (#4)'!$B$2-4)/'model#4_params2'!B938)^2)</f>
        <v>1.790354021680574</v>
      </c>
    </row>
    <row r="939" spans="1:4" x14ac:dyDescent="0.25">
      <c r="A939">
        <v>2.41293193723493</v>
      </c>
      <c r="B939">
        <v>28.839213393592001</v>
      </c>
      <c r="C939">
        <v>264.524631147631</v>
      </c>
      <c r="D939">
        <f>IF('Predict_time T_RH (#4)'!C$2&lt;99,'model#4_params2'!A939-(('Predict_time T_RH (#4)'!$B$2-4)/'model#4_params2'!B939)^2-('Predict_time T_RH (#4)'!C$2/'model#4_params2'!C939),'model#4_params2'!A939-(('Predict_time T_RH (#4)'!$B$2-4)/'model#4_params2'!B939)^2)</f>
        <v>1.8216012554027003</v>
      </c>
    </row>
    <row r="940" spans="1:4" x14ac:dyDescent="0.25">
      <c r="A940">
        <v>2.3619969364467099</v>
      </c>
      <c r="B940">
        <v>28.5976858100091</v>
      </c>
      <c r="C940">
        <v>590.77953915739704</v>
      </c>
      <c r="D940">
        <f>IF('Predict_time T_RH (#4)'!C$2&lt;99,'model#4_params2'!A940-(('Predict_time T_RH (#4)'!$B$2-4)/'model#4_params2'!B940)^2-('Predict_time T_RH (#4)'!C$2/'model#4_params2'!C940),'model#4_params2'!A940-(('Predict_time T_RH (#4)'!$B$2-4)/'model#4_params2'!B940)^2)</f>
        <v>1.9220216319301746</v>
      </c>
    </row>
    <row r="941" spans="1:4" x14ac:dyDescent="0.25">
      <c r="A941">
        <v>2.4106318360708898</v>
      </c>
      <c r="B941">
        <v>28.7428389135512</v>
      </c>
      <c r="C941">
        <v>228.22039431923099</v>
      </c>
      <c r="D941">
        <f>IF('Predict_time T_RH (#4)'!C$2&lt;99,'model#4_params2'!A941-(('Predict_time T_RH (#4)'!$B$2-4)/'model#4_params2'!B941)^2-('Predict_time T_RH (#4)'!C$2/'model#4_params2'!C941),'model#4_params2'!A941-(('Predict_time T_RH (#4)'!$B$2-4)/'model#4_params2'!B941)^2)</f>
        <v>1.7721313419198488</v>
      </c>
    </row>
    <row r="942" spans="1:4" x14ac:dyDescent="0.25">
      <c r="A942">
        <v>2.3468169495570099</v>
      </c>
      <c r="B942">
        <v>28.8006917625329</v>
      </c>
      <c r="C942">
        <v>285.97019652232899</v>
      </c>
      <c r="D942">
        <f>IF('Predict_time T_RH (#4)'!C$2&lt;99,'model#4_params2'!A942-(('Predict_time T_RH (#4)'!$B$2-4)/'model#4_params2'!B942)^2-('Predict_time T_RH (#4)'!C$2/'model#4_params2'!C942),'model#4_params2'!A942-(('Predict_time T_RH (#4)'!$B$2-4)/'model#4_params2'!B942)^2)</f>
        <v>1.7759247082369964</v>
      </c>
    </row>
    <row r="943" spans="1:4" x14ac:dyDescent="0.25">
      <c r="A943">
        <v>2.30998638898788</v>
      </c>
      <c r="B943">
        <v>28.3026012908376</v>
      </c>
      <c r="C943">
        <v>744.79588295803399</v>
      </c>
      <c r="D943">
        <f>IF('Predict_time T_RH (#4)'!C$2&lt;99,'model#4_params2'!A943-(('Predict_time T_RH (#4)'!$B$2-4)/'model#4_params2'!B943)^2-('Predict_time T_RH (#4)'!C$2/'model#4_params2'!C943),'model#4_params2'!A943-(('Predict_time T_RH (#4)'!$B$2-4)/'model#4_params2'!B943)^2)</f>
        <v>1.8897020170421464</v>
      </c>
    </row>
    <row r="944" spans="1:4" x14ac:dyDescent="0.25">
      <c r="A944">
        <v>2.3392754669839002</v>
      </c>
      <c r="B944">
        <v>29.756857567541399</v>
      </c>
      <c r="C944">
        <v>195.824480190179</v>
      </c>
      <c r="D944">
        <f>IF('Predict_time T_RH (#4)'!C$2&lt;99,'model#4_params2'!A944-(('Predict_time T_RH (#4)'!$B$2-4)/'model#4_params2'!B944)^2-('Predict_time T_RH (#4)'!C$2/'model#4_params2'!C944),'model#4_params2'!A944-(('Predict_time T_RH (#4)'!$B$2-4)/'model#4_params2'!B944)^2)</f>
        <v>1.6671676191106886</v>
      </c>
    </row>
    <row r="945" spans="1:4" x14ac:dyDescent="0.25">
      <c r="A945">
        <v>2.3306717877529102</v>
      </c>
      <c r="B945">
        <v>28.482138190555901</v>
      </c>
      <c r="C945">
        <v>222.67212788253499</v>
      </c>
      <c r="D945">
        <f>IF('Predict_time T_RH (#4)'!C$2&lt;99,'model#4_params2'!A945-(('Predict_time T_RH (#4)'!$B$2-4)/'model#4_params2'!B945)^2-('Predict_time T_RH (#4)'!C$2/'model#4_params2'!C945),'model#4_params2'!A945-(('Predict_time T_RH (#4)'!$B$2-4)/'model#4_params2'!B945)^2)</f>
        <v>1.6782843720501806</v>
      </c>
    </row>
    <row r="946" spans="1:4" x14ac:dyDescent="0.25">
      <c r="A946">
        <v>2.2156459631226801</v>
      </c>
      <c r="B946">
        <v>29.775147323660899</v>
      </c>
      <c r="C946">
        <v>2459.1611943487901</v>
      </c>
      <c r="D946">
        <f>IF('Predict_time T_RH (#4)'!C$2&lt;99,'model#4_params2'!A946-(('Predict_time T_RH (#4)'!$B$2-4)/'model#4_params2'!B946)^2-('Predict_time T_RH (#4)'!C$2/'model#4_params2'!C946),'model#4_params2'!A946-(('Predict_time T_RH (#4)'!$B$2-4)/'model#4_params2'!B946)^2)</f>
        <v>1.8963910208636685</v>
      </c>
    </row>
    <row r="947" spans="1:4" x14ac:dyDescent="0.25">
      <c r="A947">
        <v>2.4059671026170801</v>
      </c>
      <c r="B947">
        <v>28.5747418992914</v>
      </c>
      <c r="C947">
        <v>194.50645645296299</v>
      </c>
      <c r="D947">
        <f>IF('Predict_time T_RH (#4)'!C$2&lt;99,'model#4_params2'!A947-(('Predict_time T_RH (#4)'!$B$2-4)/'model#4_params2'!B947)^2-('Predict_time T_RH (#4)'!C$2/'model#4_params2'!C947),'model#4_params2'!A947-(('Predict_time T_RH (#4)'!$B$2-4)/'model#4_params2'!B947)^2)</f>
        <v>1.706848510783779</v>
      </c>
    </row>
    <row r="948" spans="1:4" x14ac:dyDescent="0.25">
      <c r="A948">
        <v>2.27262399856515</v>
      </c>
      <c r="B948">
        <v>28.7331721319132</v>
      </c>
      <c r="C948">
        <v>401.337154750308</v>
      </c>
      <c r="D948">
        <f>IF('Predict_time T_RH (#4)'!C$2&lt;99,'model#4_params2'!A948-(('Predict_time T_RH (#4)'!$B$2-4)/'model#4_params2'!B948)^2-('Predict_time T_RH (#4)'!C$2/'model#4_params2'!C948),'model#4_params2'!A948-(('Predict_time T_RH (#4)'!$B$2-4)/'model#4_params2'!B948)^2)</f>
        <v>1.7756693721509655</v>
      </c>
    </row>
    <row r="949" spans="1:4" x14ac:dyDescent="0.25">
      <c r="A949">
        <v>2.36279315370192</v>
      </c>
      <c r="B949">
        <v>29.240247685733699</v>
      </c>
      <c r="C949">
        <v>412.595234673628</v>
      </c>
      <c r="D949">
        <f>IF('Predict_time T_RH (#4)'!C$2&lt;99,'model#4_params2'!A949-(('Predict_time T_RH (#4)'!$B$2-4)/'model#4_params2'!B949)^2-('Predict_time T_RH (#4)'!C$2/'model#4_params2'!C949),'model#4_params2'!A949-(('Predict_time T_RH (#4)'!$B$2-4)/'model#4_params2'!B949)^2)</f>
        <v>1.8815989623300193</v>
      </c>
    </row>
    <row r="950" spans="1:4" x14ac:dyDescent="0.25">
      <c r="A950">
        <v>2.3080525828923002</v>
      </c>
      <c r="B950">
        <v>29.1331325883211</v>
      </c>
      <c r="C950">
        <v>300.73351572543999</v>
      </c>
      <c r="D950">
        <f>IF('Predict_time T_RH (#4)'!C$2&lt;99,'model#4_params2'!A950-(('Predict_time T_RH (#4)'!$B$2-4)/'model#4_params2'!B950)^2-('Predict_time T_RH (#4)'!C$2/'model#4_params2'!C950),'model#4_params2'!A950-(('Predict_time T_RH (#4)'!$B$2-4)/'model#4_params2'!B950)^2)</f>
        <v>1.7570385637715293</v>
      </c>
    </row>
    <row r="951" spans="1:4" x14ac:dyDescent="0.25">
      <c r="A951">
        <v>2.2312632999784201</v>
      </c>
      <c r="B951">
        <v>29.418996765934502</v>
      </c>
      <c r="C951">
        <v>499.04472498272901</v>
      </c>
      <c r="D951">
        <f>IF('Predict_time T_RH (#4)'!C$2&lt;99,'model#4_params2'!A951-(('Predict_time T_RH (#4)'!$B$2-4)/'model#4_params2'!B951)^2-('Predict_time T_RH (#4)'!C$2/'model#4_params2'!C951),'model#4_params2'!A951-(('Predict_time T_RH (#4)'!$B$2-4)/'model#4_params2'!B951)^2)</f>
        <v>1.7851856506647652</v>
      </c>
    </row>
    <row r="952" spans="1:4" x14ac:dyDescent="0.25">
      <c r="A952">
        <v>2.2258610349379699</v>
      </c>
      <c r="B952">
        <v>29.519558399428899</v>
      </c>
      <c r="C952">
        <v>301.53128138432601</v>
      </c>
      <c r="D952">
        <f>IF('Predict_time T_RH (#4)'!C$2&lt;99,'model#4_params2'!A952-(('Predict_time T_RH (#4)'!$B$2-4)/'model#4_params2'!B952)^2-('Predict_time T_RH (#4)'!C$2/'model#4_params2'!C952),'model#4_params2'!A952-(('Predict_time T_RH (#4)'!$B$2-4)/'model#4_params2'!B952)^2)</f>
        <v>1.683351957649966</v>
      </c>
    </row>
    <row r="953" spans="1:4" x14ac:dyDescent="0.25">
      <c r="A953">
        <v>2.3084167363410999</v>
      </c>
      <c r="B953">
        <v>29.1442742318028</v>
      </c>
      <c r="C953">
        <v>304.29302100815403</v>
      </c>
      <c r="D953">
        <f>IF('Predict_time T_RH (#4)'!C$2&lt;99,'model#4_params2'!A953-(('Predict_time T_RH (#4)'!$B$2-4)/'model#4_params2'!B953)^2-('Predict_time T_RH (#4)'!C$2/'model#4_params2'!C953),'model#4_params2'!A953-(('Predict_time T_RH (#4)'!$B$2-4)/'model#4_params2'!B953)^2)</f>
        <v>1.7605505633526779</v>
      </c>
    </row>
    <row r="954" spans="1:4" x14ac:dyDescent="0.25">
      <c r="A954">
        <v>2.3894408950619299</v>
      </c>
      <c r="B954">
        <v>28.297743230107699</v>
      </c>
      <c r="C954">
        <v>268.23994100179499</v>
      </c>
      <c r="D954">
        <f>IF('Predict_time T_RH (#4)'!C$2&lt;99,'model#4_params2'!A954-(('Predict_time T_RH (#4)'!$B$2-4)/'model#4_params2'!B954)^2-('Predict_time T_RH (#4)'!C$2/'model#4_params2'!C954),'model#4_params2'!A954-(('Predict_time T_RH (#4)'!$B$2-4)/'model#4_params2'!B954)^2)</f>
        <v>1.790145094190762</v>
      </c>
    </row>
    <row r="955" spans="1:4" x14ac:dyDescent="0.25">
      <c r="A955">
        <v>2.30389931988136</v>
      </c>
      <c r="B955">
        <v>29.181500193669802</v>
      </c>
      <c r="C955">
        <v>410.67702730895797</v>
      </c>
      <c r="D955">
        <f>IF('Predict_time T_RH (#4)'!C$2&lt;99,'model#4_params2'!A955-(('Predict_time T_RH (#4)'!$B$2-4)/'model#4_params2'!B955)^2-('Predict_time T_RH (#4)'!C$2/'model#4_params2'!C955),'model#4_params2'!A955-(('Predict_time T_RH (#4)'!$B$2-4)/'model#4_params2'!B955)^2)</f>
        <v>1.8206493049983372</v>
      </c>
    </row>
    <row r="956" spans="1:4" x14ac:dyDescent="0.25">
      <c r="A956">
        <v>2.3112585615432701</v>
      </c>
      <c r="B956">
        <v>28.204707501021399</v>
      </c>
      <c r="C956">
        <v>668.73831901205403</v>
      </c>
      <c r="D956">
        <f>IF('Predict_time T_RH (#4)'!C$2&lt;99,'model#4_params2'!A956-(('Predict_time T_RH (#4)'!$B$2-4)/'model#4_params2'!B956)^2-('Predict_time T_RH (#4)'!C$2/'model#4_params2'!C956),'model#4_params2'!A956-(('Predict_time T_RH (#4)'!$B$2-4)/'model#4_params2'!B956)^2)</f>
        <v>1.8772991227656382</v>
      </c>
    </row>
    <row r="957" spans="1:4" x14ac:dyDescent="0.25">
      <c r="A957">
        <v>2.1908914883877899</v>
      </c>
      <c r="B957">
        <v>29.881149693902199</v>
      </c>
      <c r="C957">
        <v>394.46419902753303</v>
      </c>
      <c r="D957">
        <f>IF('Predict_time T_RH (#4)'!C$2&lt;99,'model#4_params2'!A957-(('Predict_time T_RH (#4)'!$B$2-4)/'model#4_params2'!B957)^2-('Predict_time T_RH (#4)'!C$2/'model#4_params2'!C957),'model#4_params2'!A957-(('Predict_time T_RH (#4)'!$B$2-4)/'model#4_params2'!B957)^2)</f>
        <v>1.7140485030209056</v>
      </c>
    </row>
    <row r="958" spans="1:4" x14ac:dyDescent="0.25">
      <c r="A958">
        <v>2.2708187758575198</v>
      </c>
      <c r="B958">
        <v>29.424443889001498</v>
      </c>
      <c r="C958">
        <v>395.69918188401499</v>
      </c>
      <c r="D958">
        <f>IF('Predict_time T_RH (#4)'!C$2&lt;99,'model#4_params2'!A958-(('Predict_time T_RH (#4)'!$B$2-4)/'model#4_params2'!B958)^2-('Predict_time T_RH (#4)'!C$2/'model#4_params2'!C958),'model#4_params2'!A958-(('Predict_time T_RH (#4)'!$B$2-4)/'model#4_params2'!B958)^2)</f>
        <v>1.7855998420763657</v>
      </c>
    </row>
    <row r="959" spans="1:4" x14ac:dyDescent="0.25">
      <c r="A959">
        <v>2.3788072238162998</v>
      </c>
      <c r="B959">
        <v>29.302559024262798</v>
      </c>
      <c r="C959">
        <v>244.13824379734899</v>
      </c>
      <c r="D959">
        <f>IF('Predict_time T_RH (#4)'!C$2&lt;99,'model#4_params2'!A959-(('Predict_time T_RH (#4)'!$B$2-4)/'model#4_params2'!B959)^2-('Predict_time T_RH (#4)'!C$2/'model#4_params2'!C959),'model#4_params2'!A959-(('Predict_time T_RH (#4)'!$B$2-4)/'model#4_params2'!B959)^2)</f>
        <v>1.7734583103639523</v>
      </c>
    </row>
    <row r="960" spans="1:4" x14ac:dyDescent="0.25">
      <c r="A960">
        <v>2.29326599691725</v>
      </c>
      <c r="B960">
        <v>29.2362995830422</v>
      </c>
      <c r="C960">
        <v>568.14594896589006</v>
      </c>
      <c r="D960">
        <f>IF('Predict_time T_RH (#4)'!C$2&lt;99,'model#4_params2'!A960-(('Predict_time T_RH (#4)'!$B$2-4)/'model#4_params2'!B960)^2-('Predict_time T_RH (#4)'!C$2/'model#4_params2'!C960),'model#4_params2'!A960-(('Predict_time T_RH (#4)'!$B$2-4)/'model#4_params2'!B960)^2)</f>
        <v>1.8617588137354677</v>
      </c>
    </row>
    <row r="961" spans="1:4" x14ac:dyDescent="0.25">
      <c r="A961">
        <v>2.3093381488581</v>
      </c>
      <c r="B961">
        <v>29.2952752837055</v>
      </c>
      <c r="C961">
        <v>362.42615312890001</v>
      </c>
      <c r="D961">
        <f>IF('Predict_time T_RH (#4)'!C$2&lt;99,'model#4_params2'!A961-(('Predict_time T_RH (#4)'!$B$2-4)/'model#4_params2'!B961)^2-('Predict_time T_RH (#4)'!C$2/'model#4_params2'!C961),'model#4_params2'!A961-(('Predict_time T_RH (#4)'!$B$2-4)/'model#4_params2'!B961)^2)</f>
        <v>1.8041052477186703</v>
      </c>
    </row>
    <row r="962" spans="1:4" x14ac:dyDescent="0.25">
      <c r="A962">
        <v>2.3778740479548302</v>
      </c>
      <c r="B962">
        <v>28.557003208028199</v>
      </c>
      <c r="C962">
        <v>297.34866166272599</v>
      </c>
      <c r="D962">
        <f>IF('Predict_time T_RH (#4)'!C$2&lt;99,'model#4_params2'!A962-(('Predict_time T_RH (#4)'!$B$2-4)/'model#4_params2'!B962)^2-('Predict_time T_RH (#4)'!C$2/'model#4_params2'!C962),'model#4_params2'!A962-(('Predict_time T_RH (#4)'!$B$2-4)/'model#4_params2'!B962)^2)</f>
        <v>1.8117279930166617</v>
      </c>
    </row>
    <row r="963" spans="1:4" x14ac:dyDescent="0.25">
      <c r="A963">
        <v>2.4861834700001499</v>
      </c>
      <c r="B963">
        <v>28.021179311159901</v>
      </c>
      <c r="C963">
        <v>293.24105517445003</v>
      </c>
      <c r="D963">
        <f>IF('Predict_time T_RH (#4)'!C$2&lt;99,'model#4_params2'!A963-(('Predict_time T_RH (#4)'!$B$2-4)/'model#4_params2'!B963)^2-('Predict_time T_RH (#4)'!C$2/'model#4_params2'!C963),'model#4_params2'!A963-(('Predict_time T_RH (#4)'!$B$2-4)/'model#4_params2'!B963)^2)</f>
        <v>1.9043839988885616</v>
      </c>
    </row>
    <row r="964" spans="1:4" x14ac:dyDescent="0.25">
      <c r="A964">
        <v>2.24255667535772</v>
      </c>
      <c r="B964">
        <v>29.5020565709358</v>
      </c>
      <c r="C964">
        <v>494.62110571612902</v>
      </c>
      <c r="D964">
        <f>IF('Predict_time T_RH (#4)'!C$2&lt;99,'model#4_params2'!A964-(('Predict_time T_RH (#4)'!$B$2-4)/'model#4_params2'!B964)^2-('Predict_time T_RH (#4)'!C$2/'model#4_params2'!C964),'model#4_params2'!A964-(('Predict_time T_RH (#4)'!$B$2-4)/'model#4_params2'!B964)^2)</f>
        <v>1.7967981275325458</v>
      </c>
    </row>
    <row r="965" spans="1:4" x14ac:dyDescent="0.25">
      <c r="A965">
        <v>2.3233130657169898</v>
      </c>
      <c r="B965">
        <v>28.846927753552102</v>
      </c>
      <c r="C965">
        <v>313.201929566096</v>
      </c>
      <c r="D965">
        <f>IF('Predict_time T_RH (#4)'!C$2&lt;99,'model#4_params2'!A965-(('Predict_time T_RH (#4)'!$B$2-4)/'model#4_params2'!B965)^2-('Predict_time T_RH (#4)'!C$2/'model#4_params2'!C965),'model#4_params2'!A965-(('Predict_time T_RH (#4)'!$B$2-4)/'model#4_params2'!B965)^2)</f>
        <v>1.7762123357185884</v>
      </c>
    </row>
    <row r="966" spans="1:4" x14ac:dyDescent="0.25">
      <c r="A966">
        <v>2.2629176641342998</v>
      </c>
      <c r="B966">
        <v>30.106948918974702</v>
      </c>
      <c r="C966">
        <v>205.89475502637299</v>
      </c>
      <c r="D966">
        <f>IF('Predict_time T_RH (#4)'!C$2&lt;99,'model#4_params2'!A966-(('Predict_time T_RH (#4)'!$B$2-4)/'model#4_params2'!B966)^2-('Predict_time T_RH (#4)'!C$2/'model#4_params2'!C966),'model#4_params2'!A966-(('Predict_time T_RH (#4)'!$B$2-4)/'model#4_params2'!B966)^2)</f>
        <v>1.616226722903952</v>
      </c>
    </row>
    <row r="967" spans="1:4" x14ac:dyDescent="0.25">
      <c r="A967">
        <v>2.3187373228120198</v>
      </c>
      <c r="B967">
        <v>29.423367147402701</v>
      </c>
      <c r="C967">
        <v>323.21173035604198</v>
      </c>
      <c r="D967">
        <f>IF('Predict_time T_RH (#4)'!C$2&lt;99,'model#4_params2'!A967-(('Predict_time T_RH (#4)'!$B$2-4)/'model#4_params2'!B967)^2-('Predict_time T_RH (#4)'!C$2/'model#4_params2'!C967),'model#4_params2'!A967-(('Predict_time T_RH (#4)'!$B$2-4)/'model#4_params2'!B967)^2)</f>
        <v>1.7909886347061597</v>
      </c>
    </row>
    <row r="968" spans="1:4" x14ac:dyDescent="0.25">
      <c r="A968">
        <v>2.4209920326318399</v>
      </c>
      <c r="B968">
        <v>28.6870106523515</v>
      </c>
      <c r="C968">
        <v>231.84947329032099</v>
      </c>
      <c r="D968">
        <f>IF('Predict_time T_RH (#4)'!C$2&lt;99,'model#4_params2'!A968-(('Predict_time T_RH (#4)'!$B$2-4)/'model#4_params2'!B968)^2-('Predict_time T_RH (#4)'!C$2/'model#4_params2'!C968),'model#4_params2'!A968-(('Predict_time T_RH (#4)'!$B$2-4)/'model#4_params2'!B968)^2)</f>
        <v>1.7864282301220513</v>
      </c>
    </row>
    <row r="969" spans="1:4" x14ac:dyDescent="0.25">
      <c r="A969">
        <v>2.36572799837817</v>
      </c>
      <c r="B969">
        <v>29.500108088925099</v>
      </c>
      <c r="C969">
        <v>236.976061196275</v>
      </c>
      <c r="D969">
        <f>IF('Predict_time T_RH (#4)'!C$2&lt;99,'model#4_params2'!A969-(('Predict_time T_RH (#4)'!$B$2-4)/'model#4_params2'!B969)^2-('Predict_time T_RH (#4)'!C$2/'model#4_params2'!C969),'model#4_params2'!A969-(('Predict_time T_RH (#4)'!$B$2-4)/'model#4_params2'!B969)^2)</f>
        <v>1.7550741477547893</v>
      </c>
    </row>
    <row r="970" spans="1:4" x14ac:dyDescent="0.25">
      <c r="A970">
        <v>2.2796745750236802</v>
      </c>
      <c r="B970">
        <v>29.158185402786</v>
      </c>
      <c r="C970">
        <v>422.58254585869798</v>
      </c>
      <c r="D970">
        <f>IF('Predict_time T_RH (#4)'!C$2&lt;99,'model#4_params2'!A970-(('Predict_time T_RH (#4)'!$B$2-4)/'model#4_params2'!B970)^2-('Predict_time T_RH (#4)'!C$2/'model#4_params2'!C970),'model#4_params2'!A970-(('Predict_time T_RH (#4)'!$B$2-4)/'model#4_params2'!B970)^2)</f>
        <v>1.8010887557251591</v>
      </c>
    </row>
    <row r="971" spans="1:4" x14ac:dyDescent="0.25">
      <c r="A971">
        <v>2.3729584590256501</v>
      </c>
      <c r="B971">
        <v>28.126166617631</v>
      </c>
      <c r="C971">
        <v>243.05237612584901</v>
      </c>
      <c r="D971">
        <f>IF('Predict_time T_RH (#4)'!C$2&lt;99,'model#4_params2'!A971-(('Predict_time T_RH (#4)'!$B$2-4)/'model#4_params2'!B971)^2-('Predict_time T_RH (#4)'!C$2/'model#4_params2'!C971),'model#4_params2'!A971-(('Predict_time T_RH (#4)'!$B$2-4)/'model#4_params2'!B971)^2)</f>
        <v>1.7407752729357058</v>
      </c>
    </row>
    <row r="972" spans="1:4" x14ac:dyDescent="0.25">
      <c r="A972">
        <v>2.3365319358294698</v>
      </c>
      <c r="B972">
        <v>28.863694138882</v>
      </c>
      <c r="C972">
        <v>299.39804496410397</v>
      </c>
      <c r="D972">
        <f>IF('Predict_time T_RH (#4)'!C$2&lt;99,'model#4_params2'!A972-(('Predict_time T_RH (#4)'!$B$2-4)/'model#4_params2'!B972)^2-('Predict_time T_RH (#4)'!C$2/'model#4_params2'!C972),'model#4_params2'!A972-(('Predict_time T_RH (#4)'!$B$2-4)/'model#4_params2'!B972)^2)</f>
        <v>1.7787479936646271</v>
      </c>
    </row>
    <row r="973" spans="1:4" x14ac:dyDescent="0.25">
      <c r="A973">
        <v>2.2211655222189299</v>
      </c>
      <c r="B973">
        <v>29.430553955074402</v>
      </c>
      <c r="C973">
        <v>499.66217794117398</v>
      </c>
      <c r="D973">
        <f>IF('Predict_time T_RH (#4)'!C$2&lt;99,'model#4_params2'!A973-(('Predict_time T_RH (#4)'!$B$2-4)/'model#4_params2'!B973)^2-('Predict_time T_RH (#4)'!C$2/'model#4_params2'!C973),'model#4_params2'!A973-(('Predict_time T_RH (#4)'!$B$2-4)/'model#4_params2'!B973)^2)</f>
        <v>1.7755058533031742</v>
      </c>
    </row>
    <row r="974" spans="1:4" x14ac:dyDescent="0.25">
      <c r="A974">
        <v>2.3379645160834999</v>
      </c>
      <c r="B974">
        <v>28.278925214725</v>
      </c>
      <c r="C974">
        <v>593.56128143711203</v>
      </c>
      <c r="D974">
        <f>IF('Predict_time T_RH (#4)'!C$2&lt;99,'model#4_params2'!A974-(('Predict_time T_RH (#4)'!$B$2-4)/'model#4_params2'!B974)^2-('Predict_time T_RH (#4)'!C$2/'model#4_params2'!C974),'model#4_params2'!A974-(('Predict_time T_RH (#4)'!$B$2-4)/'model#4_params2'!B974)^2)</f>
        <v>1.8914875641915128</v>
      </c>
    </row>
    <row r="975" spans="1:4" x14ac:dyDescent="0.25">
      <c r="A975">
        <v>2.3843716786009201</v>
      </c>
      <c r="B975">
        <v>28.747581151721501</v>
      </c>
      <c r="C975">
        <v>292.59719046825097</v>
      </c>
      <c r="D975">
        <f>IF('Predict_time T_RH (#4)'!C$2&lt;99,'model#4_params2'!A975-(('Predict_time T_RH (#4)'!$B$2-4)/'model#4_params2'!B975)^2-('Predict_time T_RH (#4)'!C$2/'model#4_params2'!C975),'model#4_params2'!A975-(('Predict_time T_RH (#4)'!$B$2-4)/'model#4_params2'!B975)^2)</f>
        <v>1.8182780246570585</v>
      </c>
    </row>
    <row r="976" spans="1:4" x14ac:dyDescent="0.25">
      <c r="A976">
        <v>2.3489836428917301</v>
      </c>
      <c r="B976">
        <v>29.0505704142555</v>
      </c>
      <c r="C976">
        <v>271.46472035260501</v>
      </c>
      <c r="D976">
        <f>IF('Predict_time T_RH (#4)'!C$2&lt;99,'model#4_params2'!A976-(('Predict_time T_RH (#4)'!$B$2-4)/'model#4_params2'!B976)^2-('Predict_time T_RH (#4)'!C$2/'model#4_params2'!C976),'model#4_params2'!A976-(('Predict_time T_RH (#4)'!$B$2-4)/'model#4_params2'!B976)^2)</f>
        <v>1.7693639817556153</v>
      </c>
    </row>
    <row r="977" spans="1:4" x14ac:dyDescent="0.25">
      <c r="A977">
        <v>2.3500186609140798</v>
      </c>
      <c r="B977">
        <v>28.7780482319735</v>
      </c>
      <c r="C977">
        <v>262.16261804079602</v>
      </c>
      <c r="D977">
        <f>IF('Predict_time T_RH (#4)'!C$2&lt;99,'model#4_params2'!A977-(('Predict_time T_RH (#4)'!$B$2-4)/'model#4_params2'!B977)^2-('Predict_time T_RH (#4)'!C$2/'model#4_params2'!C977),'model#4_params2'!A977-(('Predict_time T_RH (#4)'!$B$2-4)/'model#4_params2'!B977)^2)</f>
        <v>1.7548236677964835</v>
      </c>
    </row>
    <row r="978" spans="1:4" x14ac:dyDescent="0.25">
      <c r="A978">
        <v>2.264862723437</v>
      </c>
      <c r="B978">
        <v>29.7998981254485</v>
      </c>
      <c r="C978">
        <v>526.59777297594997</v>
      </c>
      <c r="D978">
        <f>IF('Predict_time T_RH (#4)'!C$2&lt;99,'model#4_params2'!A978-(('Predict_time T_RH (#4)'!$B$2-4)/'model#4_params2'!B978)^2-('Predict_time T_RH (#4)'!C$2/'model#4_params2'!C978),'model#4_params2'!A978-(('Predict_time T_RH (#4)'!$B$2-4)/'model#4_params2'!B978)^2)</f>
        <v>1.8341617556622505</v>
      </c>
    </row>
    <row r="979" spans="1:4" x14ac:dyDescent="0.25">
      <c r="A979">
        <v>2.40889248943322</v>
      </c>
      <c r="B979">
        <v>27.676650646023699</v>
      </c>
      <c r="C979">
        <v>529.88169347809901</v>
      </c>
      <c r="D979">
        <f>IF('Predict_time T_RH (#4)'!C$2&lt;99,'model#4_params2'!A979-(('Predict_time T_RH (#4)'!$B$2-4)/'model#4_params2'!B979)^2-('Predict_time T_RH (#4)'!C$2/'model#4_params2'!C979),'model#4_params2'!A979-(('Predict_time T_RH (#4)'!$B$2-4)/'model#4_params2'!B979)^2)</f>
        <v>1.9331464925196327</v>
      </c>
    </row>
    <row r="980" spans="1:4" x14ac:dyDescent="0.25">
      <c r="A980">
        <v>2.2871409072176898</v>
      </c>
      <c r="B980">
        <v>28.712003174678099</v>
      </c>
      <c r="C980">
        <v>304.54401771532702</v>
      </c>
      <c r="D980">
        <f>IF('Predict_time T_RH (#4)'!C$2&lt;99,'model#4_params2'!A980-(('Predict_time T_RH (#4)'!$B$2-4)/'model#4_params2'!B980)^2-('Predict_time T_RH (#4)'!C$2/'model#4_params2'!C980),'model#4_params2'!A980-(('Predict_time T_RH (#4)'!$B$2-4)/'model#4_params2'!B980)^2)</f>
        <v>1.7303343563834752</v>
      </c>
    </row>
    <row r="981" spans="1:4" x14ac:dyDescent="0.25">
      <c r="A981">
        <v>2.2856321159214699</v>
      </c>
      <c r="B981">
        <v>29.4182835700685</v>
      </c>
      <c r="C981">
        <v>406.65594611288202</v>
      </c>
      <c r="D981">
        <f>IF('Predict_time T_RH (#4)'!C$2&lt;99,'model#4_params2'!A981-(('Predict_time T_RH (#4)'!$B$2-4)/'model#4_params2'!B981)^2-('Predict_time T_RH (#4)'!C$2/'model#4_params2'!C981),'model#4_params2'!A981-(('Predict_time T_RH (#4)'!$B$2-4)/'model#4_params2'!B981)^2)</f>
        <v>1.8053961641652572</v>
      </c>
    </row>
    <row r="982" spans="1:4" x14ac:dyDescent="0.25">
      <c r="A982">
        <v>2.3417213680922</v>
      </c>
      <c r="B982">
        <v>28.680640208771699</v>
      </c>
      <c r="C982">
        <v>273.13219511468901</v>
      </c>
      <c r="D982">
        <f>IF('Predict_time T_RH (#4)'!C$2&lt;99,'model#4_params2'!A982-(('Predict_time T_RH (#4)'!$B$2-4)/'model#4_params2'!B982)^2-('Predict_time T_RH (#4)'!C$2/'model#4_params2'!C982),'model#4_params2'!A982-(('Predict_time T_RH (#4)'!$B$2-4)/'model#4_params2'!B982)^2)</f>
        <v>1.755912797274696</v>
      </c>
    </row>
    <row r="983" spans="1:4" x14ac:dyDescent="0.25">
      <c r="A983">
        <v>2.1992955036686501</v>
      </c>
      <c r="B983">
        <v>30.164654015939799</v>
      </c>
      <c r="C983">
        <v>340.68696642773801</v>
      </c>
      <c r="D983">
        <f>IF('Predict_time T_RH (#4)'!C$2&lt;99,'model#4_params2'!A983-(('Predict_time T_RH (#4)'!$B$2-4)/'model#4_params2'!B983)^2-('Predict_time T_RH (#4)'!C$2/'model#4_params2'!C983),'model#4_params2'!A983-(('Predict_time T_RH (#4)'!$B$2-4)/'model#4_params2'!B983)^2)</f>
        <v>1.6978044310742579</v>
      </c>
    </row>
    <row r="984" spans="1:4" x14ac:dyDescent="0.25">
      <c r="A984">
        <v>2.45826539994458</v>
      </c>
      <c r="B984">
        <v>27.881385454101999</v>
      </c>
      <c r="C984">
        <v>197.72182336773199</v>
      </c>
      <c r="D984">
        <f>IF('Predict_time T_RH (#4)'!C$2&lt;99,'model#4_params2'!A984-(('Predict_time T_RH (#4)'!$B$2-4)/'model#4_params2'!B984)^2-('Predict_time T_RH (#4)'!C$2/'model#4_params2'!C984),'model#4_params2'!A984-(('Predict_time T_RH (#4)'!$B$2-4)/'model#4_params2'!B984)^2)</f>
        <v>1.7496297895168083</v>
      </c>
    </row>
    <row r="985" spans="1:4" x14ac:dyDescent="0.25">
      <c r="A985">
        <v>2.2548497323394301</v>
      </c>
      <c r="B985">
        <v>29.318732804130601</v>
      </c>
      <c r="C985">
        <v>230.49782562638899</v>
      </c>
      <c r="D985">
        <f>IF('Predict_time T_RH (#4)'!C$2&lt;99,'model#4_params2'!A985-(('Predict_time T_RH (#4)'!$B$2-4)/'model#4_params2'!B985)^2-('Predict_time T_RH (#4)'!C$2/'model#4_params2'!C985),'model#4_params2'!A985-(('Predict_time T_RH (#4)'!$B$2-4)/'model#4_params2'!B985)^2)</f>
        <v>1.6316499918992979</v>
      </c>
    </row>
    <row r="986" spans="1:4" x14ac:dyDescent="0.25">
      <c r="A986">
        <v>2.3301492116610301</v>
      </c>
      <c r="B986">
        <v>28.7070516430176</v>
      </c>
      <c r="C986">
        <v>570.71086939336396</v>
      </c>
      <c r="D986">
        <f>IF('Predict_time T_RH (#4)'!C$2&lt;99,'model#4_params2'!A986-(('Predict_time T_RH (#4)'!$B$2-4)/'model#4_params2'!B986)^2-('Predict_time T_RH (#4)'!C$2/'model#4_params2'!C986),'model#4_params2'!A986-(('Predict_time T_RH (#4)'!$B$2-4)/'model#4_params2'!B986)^2)</f>
        <v>1.8880902899350411</v>
      </c>
    </row>
    <row r="987" spans="1:4" x14ac:dyDescent="0.25">
      <c r="A987">
        <v>2.20238682614097</v>
      </c>
      <c r="B987">
        <v>29.4805701583822</v>
      </c>
      <c r="C987">
        <v>493.11485748958802</v>
      </c>
      <c r="D987">
        <f>IF('Predict_time T_RH (#4)'!C$2&lt;99,'model#4_params2'!A987-(('Predict_time T_RH (#4)'!$B$2-4)/'model#4_params2'!B987)^2-('Predict_time T_RH (#4)'!C$2/'model#4_params2'!C987),'model#4_params2'!A987-(('Predict_time T_RH (#4)'!$B$2-4)/'model#4_params2'!B987)^2)</f>
        <v>1.7557362162264516</v>
      </c>
    </row>
    <row r="988" spans="1:4" x14ac:dyDescent="0.25">
      <c r="A988">
        <v>2.1729276396853701</v>
      </c>
      <c r="B988">
        <v>29.962627175087398</v>
      </c>
      <c r="C988">
        <v>545.34716880926101</v>
      </c>
      <c r="D988">
        <f>IF('Predict_time T_RH (#4)'!C$2&lt;99,'model#4_params2'!A988-(('Predict_time T_RH (#4)'!$B$2-4)/'model#4_params2'!B988)^2-('Predict_time T_RH (#4)'!C$2/'model#4_params2'!C988),'model#4_params2'!A988-(('Predict_time T_RH (#4)'!$B$2-4)/'model#4_params2'!B988)^2)</f>
        <v>1.7502460960458419</v>
      </c>
    </row>
    <row r="989" spans="1:4" x14ac:dyDescent="0.25">
      <c r="A989">
        <v>2.1774073101329501</v>
      </c>
      <c r="B989">
        <v>30.106578496301601</v>
      </c>
      <c r="C989">
        <v>613.60136150129904</v>
      </c>
      <c r="D989">
        <f>IF('Predict_time T_RH (#4)'!C$2&lt;99,'model#4_params2'!A989-(('Predict_time T_RH (#4)'!$B$2-4)/'model#4_params2'!B989)^2-('Predict_time T_RH (#4)'!C$2/'model#4_params2'!C989),'model#4_params2'!A989-(('Predict_time T_RH (#4)'!$B$2-4)/'model#4_params2'!B989)^2)</f>
        <v>1.7727439963259495</v>
      </c>
    </row>
    <row r="990" spans="1:4" x14ac:dyDescent="0.25">
      <c r="A990">
        <v>2.3815751658219</v>
      </c>
      <c r="B990">
        <v>28.773934433955699</v>
      </c>
      <c r="C990">
        <v>265.49281797110001</v>
      </c>
      <c r="D990">
        <f>IF('Predict_time T_RH (#4)'!C$2&lt;99,'model#4_params2'!A990-(('Predict_time T_RH (#4)'!$B$2-4)/'model#4_params2'!B990)^2-('Predict_time T_RH (#4)'!C$2/'model#4_params2'!C990),'model#4_params2'!A990-(('Predict_time T_RH (#4)'!$B$2-4)/'model#4_params2'!B990)^2)</f>
        <v>1.7898802381822725</v>
      </c>
    </row>
    <row r="991" spans="1:4" x14ac:dyDescent="0.25">
      <c r="A991">
        <v>2.1777722584642101</v>
      </c>
      <c r="B991">
        <v>30.011584378306399</v>
      </c>
      <c r="C991">
        <v>10000</v>
      </c>
      <c r="D991">
        <f>IF('Predict_time T_RH (#4)'!C$2&lt;99,'model#4_params2'!A991-(('Predict_time T_RH (#4)'!$B$2-4)/'model#4_params2'!B991)^2-('Predict_time T_RH (#4)'!C$2/'model#4_params2'!C991),'model#4_params2'!A991-(('Predict_time T_RH (#4)'!$B$2-4)/'model#4_params2'!B991)^2)</f>
        <v>1.8860473609826027</v>
      </c>
    </row>
    <row r="992" spans="1:4" x14ac:dyDescent="0.25">
      <c r="A992">
        <v>2.26724000200735</v>
      </c>
      <c r="B992">
        <v>29.680516528931399</v>
      </c>
      <c r="C992">
        <v>323.25398107882199</v>
      </c>
      <c r="D992">
        <f>IF('Predict_time T_RH (#4)'!C$2&lt;99,'model#4_params2'!A992-(('Predict_time T_RH (#4)'!$B$2-4)/'model#4_params2'!B992)^2-('Predict_time T_RH (#4)'!C$2/'model#4_params2'!C992),'model#4_params2'!A992-(('Predict_time T_RH (#4)'!$B$2-4)/'model#4_params2'!B992)^2)</f>
        <v>1.7446233304251009</v>
      </c>
    </row>
    <row r="993" spans="1:4" x14ac:dyDescent="0.25">
      <c r="A993">
        <v>2.2003814480932</v>
      </c>
      <c r="B993">
        <v>29.652857564031301</v>
      </c>
      <c r="C993">
        <v>444.75495713065499</v>
      </c>
      <c r="D993">
        <f>IF('Predict_time T_RH (#4)'!C$2&lt;99,'model#4_params2'!A993-(('Predict_time T_RH (#4)'!$B$2-4)/'model#4_params2'!B993)^2-('Predict_time T_RH (#4)'!C$2/'model#4_params2'!C993),'model#4_params2'!A993-(('Predict_time T_RH (#4)'!$B$2-4)/'model#4_params2'!B993)^2)</f>
        <v>1.7406059219381873</v>
      </c>
    </row>
    <row r="994" spans="1:4" x14ac:dyDescent="0.25">
      <c r="A994">
        <v>2.3971142605849001</v>
      </c>
      <c r="B994">
        <v>28.3402426394555</v>
      </c>
      <c r="C994">
        <v>259.804235779728</v>
      </c>
      <c r="D994">
        <f>IF('Predict_time T_RH (#4)'!C$2&lt;99,'model#4_params2'!A994-(('Predict_time T_RH (#4)'!$B$2-4)/'model#4_params2'!B994)^2-('Predict_time T_RH (#4)'!C$2/'model#4_params2'!C994),'model#4_params2'!A994-(('Predict_time T_RH (#4)'!$B$2-4)/'model#4_params2'!B994)^2)</f>
        <v>1.789698103000023</v>
      </c>
    </row>
    <row r="995" spans="1:4" x14ac:dyDescent="0.25">
      <c r="A995">
        <v>2.3656227418612699</v>
      </c>
      <c r="B995">
        <v>28.814076228565099</v>
      </c>
      <c r="C995">
        <v>466.87949419447801</v>
      </c>
      <c r="D995">
        <f>IF('Predict_time T_RH (#4)'!C$2&lt;99,'model#4_params2'!A995-(('Predict_time T_RH (#4)'!$B$2-4)/'model#4_params2'!B995)^2-('Predict_time T_RH (#4)'!C$2/'model#4_params2'!C995),'model#4_params2'!A995-(('Predict_time T_RH (#4)'!$B$2-4)/'model#4_params2'!B995)^2)</f>
        <v>1.8966412240058528</v>
      </c>
    </row>
    <row r="996" spans="1:4" x14ac:dyDescent="0.25">
      <c r="A996">
        <v>2.3824913737404101</v>
      </c>
      <c r="B996">
        <v>28.537911503048502</v>
      </c>
      <c r="C996">
        <v>295.36599673962701</v>
      </c>
      <c r="D996">
        <f>IF('Predict_time T_RH (#4)'!C$2&lt;99,'model#4_params2'!A996-(('Predict_time T_RH (#4)'!$B$2-4)/'model#4_params2'!B996)^2-('Predict_time T_RH (#4)'!C$2/'model#4_params2'!C996),'model#4_params2'!A996-(('Predict_time T_RH (#4)'!$B$2-4)/'model#4_params2'!B996)^2)</f>
        <v>1.8142320551434779</v>
      </c>
    </row>
    <row r="997" spans="1:4" x14ac:dyDescent="0.25">
      <c r="A997">
        <v>2.29019485073179</v>
      </c>
      <c r="B997">
        <v>28.5611892647646</v>
      </c>
      <c r="C997">
        <v>388.86242985421802</v>
      </c>
      <c r="D997">
        <f>IF('Predict_time T_RH (#4)'!C$2&lt;99,'model#4_params2'!A997-(('Predict_time T_RH (#4)'!$B$2-4)/'model#4_params2'!B997)^2-('Predict_time T_RH (#4)'!C$2/'model#4_params2'!C997),'model#4_params2'!A997-(('Predict_time T_RH (#4)'!$B$2-4)/'model#4_params2'!B997)^2)</f>
        <v>1.7834996913129824</v>
      </c>
    </row>
    <row r="998" spans="1:4" x14ac:dyDescent="0.25">
      <c r="A998">
        <v>2.30311011296285</v>
      </c>
      <c r="B998">
        <v>28.372316907338298</v>
      </c>
      <c r="C998">
        <v>214.37238405663999</v>
      </c>
      <c r="D998">
        <f>IF('Predict_time T_RH (#4)'!C$2&lt;99,'model#4_params2'!A998-(('Predict_time T_RH (#4)'!$B$2-4)/'model#4_params2'!B998)^2-('Predict_time T_RH (#4)'!C$2/'model#4_params2'!C998),'model#4_params2'!A998-(('Predict_time T_RH (#4)'!$B$2-4)/'model#4_params2'!B998)^2)</f>
        <v>1.6352345982316401</v>
      </c>
    </row>
    <row r="999" spans="1:4" x14ac:dyDescent="0.25">
      <c r="A999">
        <v>2.36873890592324</v>
      </c>
      <c r="B999">
        <v>29.177969034415199</v>
      </c>
      <c r="C999">
        <v>608.83357347489698</v>
      </c>
      <c r="D999">
        <f>IF('Predict_time T_RH (#4)'!C$2&lt;99,'model#4_params2'!A999-(('Predict_time T_RH (#4)'!$B$2-4)/'model#4_params2'!B999)^2-('Predict_time T_RH (#4)'!C$2/'model#4_params2'!C999),'model#4_params2'!A999-(('Predict_time T_RH (#4)'!$B$2-4)/'model#4_params2'!B999)^2)</f>
        <v>1.9448550117446393</v>
      </c>
    </row>
    <row r="1000" spans="1:4" x14ac:dyDescent="0.25">
      <c r="A1000">
        <v>2.1662141394620802</v>
      </c>
      <c r="B1000">
        <v>29.7487259328257</v>
      </c>
      <c r="C1000">
        <v>2025.2877107648501</v>
      </c>
      <c r="D1000">
        <f>IF('Predict_time T_RH (#4)'!C$2&lt;99,'model#4_params2'!A1000-(('Predict_time T_RH (#4)'!$B$2-4)/'model#4_params2'!B1000)^2-('Predict_time T_RH (#4)'!C$2/'model#4_params2'!C1000),'model#4_params2'!A1000-(('Predict_time T_RH (#4)'!$B$2-4)/'model#4_params2'!B1000)^2)</f>
        <v>1.8399124781778005</v>
      </c>
    </row>
    <row r="1001" spans="1:4" x14ac:dyDescent="0.25">
      <c r="A1001">
        <v>2.2336822713924498</v>
      </c>
      <c r="B1001">
        <v>29.354482421919201</v>
      </c>
      <c r="C1001">
        <v>264.45103032866501</v>
      </c>
      <c r="D1001">
        <f>IF('Predict_time T_RH (#4)'!C$2&lt;99,'model#4_params2'!A1001-(('Predict_time T_RH (#4)'!$B$2-4)/'model#4_params2'!B1001)^2-('Predict_time T_RH (#4)'!C$2/'model#4_params2'!C1001),'model#4_params2'!A1001-(('Predict_time T_RH (#4)'!$B$2-4)/'model#4_params2'!B1001)^2)</f>
        <v>1.6529837842565924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E2" sqref="E2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8</v>
      </c>
      <c r="G1" t="s">
        <v>9</v>
      </c>
    </row>
    <row r="2" spans="1:7" x14ac:dyDescent="0.25">
      <c r="A2">
        <v>2.2965673063138401</v>
      </c>
      <c r="B2">
        <v>28.801284928906401</v>
      </c>
      <c r="C2">
        <v>470.987214335207</v>
      </c>
      <c r="D2">
        <f>IF('Predict_D T_RH (#4)'!C$2&lt;99,'model#4_params'!A2-(('Predict_D T_RH (#4)'!$B$2-4)/'model#4_params'!B2)^2-('Predict_D T_RH (#4)'!C$2/'model#4_params'!C2),'model#4_params'!A2-(('Predict_D T_RH (#4)'!$B$2-4)/'model#4_params'!B2)^2)</f>
        <v>1.9879528696480251</v>
      </c>
      <c r="E2">
        <f>MEDIAN(D2:D1001)</f>
        <v>2.0017533436025978</v>
      </c>
      <c r="F2">
        <f>PERCENTILE(D2:D1001,0.025)</f>
        <v>1.8686508905355281</v>
      </c>
      <c r="G2">
        <f>PERCENTILE(D2:D1001,0.975)</f>
        <v>2.1421398158067073</v>
      </c>
    </row>
    <row r="3" spans="1:7" x14ac:dyDescent="0.25">
      <c r="A3">
        <v>2.40088448852116</v>
      </c>
      <c r="B3">
        <v>28.4255217550179</v>
      </c>
      <c r="C3">
        <v>302.69418489097598</v>
      </c>
      <c r="D3">
        <f>IF('Predict_D T_RH (#4)'!C$2&lt;99,'model#4_params'!A3-(('Predict_D T_RH (#4)'!$B$2-4)/'model#4_params'!B3)^2-('Predict_D T_RH (#4)'!C$2/'model#4_params'!C3),'model#4_params'!A3-(('Predict_D T_RH (#4)'!$B$2-4)/'model#4_params'!B3)^2)</f>
        <v>2.0840568390413163</v>
      </c>
    </row>
    <row r="4" spans="1:7" x14ac:dyDescent="0.25">
      <c r="A4">
        <v>2.3498634955420701</v>
      </c>
      <c r="B4">
        <v>29.132959127045499</v>
      </c>
      <c r="C4">
        <v>259.85567578596198</v>
      </c>
      <c r="D4">
        <f>IF('Predict_D T_RH (#4)'!C$2&lt;99,'model#4_params'!A4-(('Predict_D T_RH (#4)'!$B$2-4)/'model#4_params'!B4)^2-('Predict_D T_RH (#4)'!C$2/'model#4_params'!C4),'model#4_params'!A4-(('Predict_D T_RH (#4)'!$B$2-4)/'model#4_params'!B4)^2)</f>
        <v>2.0482361124195991</v>
      </c>
    </row>
    <row r="5" spans="1:7" x14ac:dyDescent="0.25">
      <c r="A5">
        <v>2.2762458715387202</v>
      </c>
      <c r="B5">
        <v>29.6938389966793</v>
      </c>
      <c r="C5">
        <v>333.16581837914498</v>
      </c>
      <c r="D5">
        <f>IF('Predict_D T_RH (#4)'!C$2&lt;99,'model#4_params'!A5-(('Predict_D T_RH (#4)'!$B$2-4)/'model#4_params'!B5)^2-('Predict_D T_RH (#4)'!C$2/'model#4_params'!C5),'model#4_params'!A5-(('Predict_D T_RH (#4)'!$B$2-4)/'model#4_params'!B5)^2)</f>
        <v>1.9859056081341955</v>
      </c>
    </row>
    <row r="6" spans="1:7" x14ac:dyDescent="0.25">
      <c r="A6">
        <v>2.2262354651228602</v>
      </c>
      <c r="B6">
        <v>29.700272130234101</v>
      </c>
      <c r="C6">
        <v>277.07879280484798</v>
      </c>
      <c r="D6">
        <f>IF('Predict_D T_RH (#4)'!C$2&lt;99,'model#4_params'!A6-(('Predict_D T_RH (#4)'!$B$2-4)/'model#4_params'!B6)^2-('Predict_D T_RH (#4)'!C$2/'model#4_params'!C6),'model#4_params'!A6-(('Predict_D T_RH (#4)'!$B$2-4)/'model#4_params'!B6)^2)</f>
        <v>1.9360209645664617</v>
      </c>
    </row>
    <row r="7" spans="1:7" x14ac:dyDescent="0.25">
      <c r="A7">
        <v>2.4269229501068601</v>
      </c>
      <c r="B7">
        <v>28.162375267699701</v>
      </c>
      <c r="C7">
        <v>243.11595817650399</v>
      </c>
      <c r="D7">
        <f>IF('Predict_D T_RH (#4)'!C$2&lt;99,'model#4_params'!A7-(('Predict_D T_RH (#4)'!$B$2-4)/'model#4_params'!B7)^2-('Predict_D T_RH (#4)'!C$2/'model#4_params'!C7),'model#4_params'!A7-(('Predict_D T_RH (#4)'!$B$2-4)/'model#4_params'!B7)^2)</f>
        <v>2.104146825574376</v>
      </c>
    </row>
    <row r="8" spans="1:7" x14ac:dyDescent="0.25">
      <c r="A8">
        <v>2.4406366586019699</v>
      </c>
      <c r="B8">
        <v>28.526841617615801</v>
      </c>
      <c r="C8">
        <v>198.82647156036401</v>
      </c>
      <c r="D8">
        <f>IF('Predict_D T_RH (#4)'!C$2&lt;99,'model#4_params'!A8-(('Predict_D T_RH (#4)'!$B$2-4)/'model#4_params'!B8)^2-('Predict_D T_RH (#4)'!C$2/'model#4_params'!C8),'model#4_params'!A8-(('Predict_D T_RH (#4)'!$B$2-4)/'model#4_params'!B8)^2)</f>
        <v>2.1260555898892037</v>
      </c>
    </row>
    <row r="9" spans="1:7" x14ac:dyDescent="0.25">
      <c r="A9">
        <v>2.3557788264207402</v>
      </c>
      <c r="B9">
        <v>28.529254876328501</v>
      </c>
      <c r="C9">
        <v>460.17799753527402</v>
      </c>
      <c r="D9">
        <f>IF('Predict_D T_RH (#4)'!C$2&lt;99,'model#4_params'!A9-(('Predict_D T_RH (#4)'!$B$2-4)/'model#4_params'!B9)^2-('Predict_D T_RH (#4)'!C$2/'model#4_params'!C9),'model#4_params'!A9-(('Predict_D T_RH (#4)'!$B$2-4)/'model#4_params'!B9)^2)</f>
        <v>2.0412509755995538</v>
      </c>
    </row>
    <row r="10" spans="1:7" x14ac:dyDescent="0.25">
      <c r="A10">
        <v>2.30935922691368</v>
      </c>
      <c r="B10">
        <v>28.705237850642099</v>
      </c>
      <c r="C10">
        <v>352.67878276376001</v>
      </c>
      <c r="D10">
        <f>IF('Predict_D T_RH (#4)'!C$2&lt;99,'model#4_params'!A10-(('Predict_D T_RH (#4)'!$B$2-4)/'model#4_params'!B10)^2-('Predict_D T_RH (#4)'!C$2/'model#4_params'!C10),'model#4_params'!A10-(('Predict_D T_RH (#4)'!$B$2-4)/'model#4_params'!B10)^2)</f>
        <v>1.9986761012492518</v>
      </c>
    </row>
    <row r="11" spans="1:7" x14ac:dyDescent="0.25">
      <c r="A11">
        <v>2.3216642692075702</v>
      </c>
      <c r="B11">
        <v>29.383506638203698</v>
      </c>
      <c r="C11">
        <v>339.72771485023497</v>
      </c>
      <c r="D11">
        <f>IF('Predict_D T_RH (#4)'!C$2&lt;99,'model#4_params'!A11-(('Predict_D T_RH (#4)'!$B$2-4)/'model#4_params'!B11)^2-('Predict_D T_RH (#4)'!C$2/'model#4_params'!C11),'model#4_params'!A11-(('Predict_D T_RH (#4)'!$B$2-4)/'model#4_params'!B11)^2)</f>
        <v>2.0251587932250934</v>
      </c>
    </row>
    <row r="12" spans="1:7" x14ac:dyDescent="0.25">
      <c r="A12">
        <v>2.3722542940918401</v>
      </c>
      <c r="B12">
        <v>29.0697625945695</v>
      </c>
      <c r="C12">
        <v>205.06474114439001</v>
      </c>
      <c r="D12">
        <f>IF('Predict_D T_RH (#4)'!C$2&lt;99,'model#4_params'!A12-(('Predict_D T_RH (#4)'!$B$2-4)/'model#4_params'!B12)^2-('Predict_D T_RH (#4)'!C$2/'model#4_params'!C12),'model#4_params'!A12-(('Predict_D T_RH (#4)'!$B$2-4)/'model#4_params'!B12)^2)</f>
        <v>2.0693140330632049</v>
      </c>
    </row>
    <row r="13" spans="1:7" x14ac:dyDescent="0.25">
      <c r="A13">
        <v>2.3587162042439598</v>
      </c>
      <c r="B13">
        <v>28.4584710825497</v>
      </c>
      <c r="C13">
        <v>333.24898895784798</v>
      </c>
      <c r="D13">
        <f>IF('Predict_D T_RH (#4)'!C$2&lt;99,'model#4_params'!A13-(('Predict_D T_RH (#4)'!$B$2-4)/'model#4_params'!B13)^2-('Predict_D T_RH (#4)'!C$2/'model#4_params'!C13),'model#4_params'!A13-(('Predict_D T_RH (#4)'!$B$2-4)/'model#4_params'!B13)^2)</f>
        <v>2.0426217786015459</v>
      </c>
    </row>
    <row r="14" spans="1:7" x14ac:dyDescent="0.25">
      <c r="A14">
        <v>2.3127092748772098</v>
      </c>
      <c r="B14">
        <v>29.4666490768434</v>
      </c>
      <c r="C14">
        <v>262.118209977817</v>
      </c>
      <c r="D14">
        <f>IF('Predict_D T_RH (#4)'!C$2&lt;99,'model#4_params'!A14-(('Predict_D T_RH (#4)'!$B$2-4)/'model#4_params'!B14)^2-('Predict_D T_RH (#4)'!C$2/'model#4_params'!C14),'model#4_params'!A14-(('Predict_D T_RH (#4)'!$B$2-4)/'model#4_params'!B14)^2)</f>
        <v>2.0178746647775219</v>
      </c>
    </row>
    <row r="15" spans="1:7" x14ac:dyDescent="0.25">
      <c r="A15">
        <v>2.1643442176082801</v>
      </c>
      <c r="B15">
        <v>29.861483247289399</v>
      </c>
      <c r="C15">
        <v>350.77293650170799</v>
      </c>
      <c r="D15">
        <f>IF('Predict_D T_RH (#4)'!C$2&lt;99,'model#4_params'!A15-(('Predict_D T_RH (#4)'!$B$2-4)/'model#4_params'!B15)^2-('Predict_D T_RH (#4)'!C$2/'model#4_params'!C15),'model#4_params'!A15-(('Predict_D T_RH (#4)'!$B$2-4)/'model#4_params'!B15)^2)</f>
        <v>1.8772547804519812</v>
      </c>
    </row>
    <row r="16" spans="1:7" x14ac:dyDescent="0.25">
      <c r="A16">
        <v>2.3185223391673899</v>
      </c>
      <c r="B16">
        <v>29.2373271874105</v>
      </c>
      <c r="C16">
        <v>210.14488110911401</v>
      </c>
      <c r="D16">
        <f>IF('Predict_D T_RH (#4)'!C$2&lt;99,'model#4_params'!A16-(('Predict_D T_RH (#4)'!$B$2-4)/'model#4_params'!B16)^2-('Predict_D T_RH (#4)'!C$2/'model#4_params'!C16),'model#4_params'!A16-(('Predict_D T_RH (#4)'!$B$2-4)/'model#4_params'!B16)^2)</f>
        <v>2.0190445422507155</v>
      </c>
    </row>
    <row r="17" spans="1:4" x14ac:dyDescent="0.25">
      <c r="A17">
        <v>2.1256205284437399</v>
      </c>
      <c r="B17">
        <v>30.663294914083099</v>
      </c>
      <c r="C17">
        <v>5506.0125549695504</v>
      </c>
      <c r="D17">
        <f>IF('Predict_D T_RH (#4)'!C$2&lt;99,'model#4_params'!A17-(('Predict_D T_RH (#4)'!$B$2-4)/'model#4_params'!B17)^2-('Predict_D T_RH (#4)'!C$2/'model#4_params'!C17),'model#4_params'!A17-(('Predict_D T_RH (#4)'!$B$2-4)/'model#4_params'!B17)^2)</f>
        <v>1.8533489398279257</v>
      </c>
    </row>
    <row r="18" spans="1:4" x14ac:dyDescent="0.25">
      <c r="A18">
        <v>2.3746844578053601</v>
      </c>
      <c r="B18">
        <v>28.526109839528399</v>
      </c>
      <c r="C18">
        <v>397.38416217757202</v>
      </c>
      <c r="D18">
        <f>IF('Predict_D T_RH (#4)'!C$2&lt;99,'model#4_params'!A18-(('Predict_D T_RH (#4)'!$B$2-4)/'model#4_params'!B18)^2-('Predict_D T_RH (#4)'!C$2/'model#4_params'!C18),'model#4_params'!A18-(('Predict_D T_RH (#4)'!$B$2-4)/'model#4_params'!B18)^2)</f>
        <v>2.0600872490379714</v>
      </c>
    </row>
    <row r="19" spans="1:4" x14ac:dyDescent="0.25">
      <c r="A19">
        <v>2.25661060434197</v>
      </c>
      <c r="B19">
        <v>29.4099642962906</v>
      </c>
      <c r="C19">
        <v>347.11304837654097</v>
      </c>
      <c r="D19">
        <f>IF('Predict_D T_RH (#4)'!C$2&lt;99,'model#4_params'!A19-(('Predict_D T_RH (#4)'!$B$2-4)/'model#4_params'!B19)^2-('Predict_D T_RH (#4)'!C$2/'model#4_params'!C19),'model#4_params'!A19-(('Predict_D T_RH (#4)'!$B$2-4)/'model#4_params'!B19)^2)</f>
        <v>1.960638370206073</v>
      </c>
    </row>
    <row r="20" spans="1:4" x14ac:dyDescent="0.25">
      <c r="A20">
        <v>2.2850831539656302</v>
      </c>
      <c r="B20">
        <v>29.205686023615399</v>
      </c>
      <c r="C20">
        <v>571.78798624209696</v>
      </c>
      <c r="D20">
        <f>IF('Predict_D T_RH (#4)'!C$2&lt;99,'model#4_params'!A20-(('Predict_D T_RH (#4)'!$B$2-4)/'model#4_params'!B20)^2-('Predict_D T_RH (#4)'!C$2/'model#4_params'!C20),'model#4_params'!A20-(('Predict_D T_RH (#4)'!$B$2-4)/'model#4_params'!B20)^2)</f>
        <v>1.9849561027203513</v>
      </c>
    </row>
    <row r="21" spans="1:4" x14ac:dyDescent="0.25">
      <c r="A21">
        <v>2.4482426392040502</v>
      </c>
      <c r="B21">
        <v>27.9596967032378</v>
      </c>
      <c r="C21">
        <v>276.69136112770002</v>
      </c>
      <c r="D21">
        <f>IF('Predict_D T_RH (#4)'!C$2&lt;99,'model#4_params'!A21-(('Predict_D T_RH (#4)'!$B$2-4)/'model#4_params'!B21)^2-('Predict_D T_RH (#4)'!C$2/'model#4_params'!C21),'model#4_params'!A21-(('Predict_D T_RH (#4)'!$B$2-4)/'model#4_params'!B21)^2)</f>
        <v>2.1207699748745448</v>
      </c>
    </row>
    <row r="22" spans="1:4" x14ac:dyDescent="0.25">
      <c r="A22">
        <v>2.4157039756385599</v>
      </c>
      <c r="B22">
        <v>28.6538509157992</v>
      </c>
      <c r="C22">
        <v>163.97405355734</v>
      </c>
      <c r="D22">
        <f>IF('Predict_D T_RH (#4)'!C$2&lt;99,'model#4_params'!A22-(('Predict_D T_RH (#4)'!$B$2-4)/'model#4_params'!B22)^2-('Predict_D T_RH (#4)'!C$2/'model#4_params'!C22),'model#4_params'!A22-(('Predict_D T_RH (#4)'!$B$2-4)/'model#4_params'!B22)^2)</f>
        <v>2.103905511641408</v>
      </c>
    </row>
    <row r="23" spans="1:4" x14ac:dyDescent="0.25">
      <c r="A23">
        <v>2.2101784828364401</v>
      </c>
      <c r="B23">
        <v>29.750115010327601</v>
      </c>
      <c r="C23">
        <v>433.14220000593099</v>
      </c>
      <c r="D23">
        <f>IF('Predict_D T_RH (#4)'!C$2&lt;99,'model#4_params'!A23-(('Predict_D T_RH (#4)'!$B$2-4)/'model#4_params'!B23)^2-('Predict_D T_RH (#4)'!C$2/'model#4_params'!C23),'model#4_params'!A23-(('Predict_D T_RH (#4)'!$B$2-4)/'model#4_params'!B23)^2)</f>
        <v>1.9209356093963441</v>
      </c>
    </row>
    <row r="24" spans="1:4" x14ac:dyDescent="0.25">
      <c r="A24">
        <v>2.30675033558349</v>
      </c>
      <c r="B24">
        <v>29.511920458659102</v>
      </c>
      <c r="C24">
        <v>695.41134139805695</v>
      </c>
      <c r="D24">
        <f>IF('Predict_D T_RH (#4)'!C$2&lt;99,'model#4_params'!A24-(('Predict_D T_RH (#4)'!$B$2-4)/'model#4_params'!B24)^2-('Predict_D T_RH (#4)'!C$2/'model#4_params'!C24),'model#4_params'!A24-(('Predict_D T_RH (#4)'!$B$2-4)/'model#4_params'!B24)^2)</f>
        <v>2.012819586187613</v>
      </c>
    </row>
    <row r="25" spans="1:4" x14ac:dyDescent="0.25">
      <c r="A25">
        <v>2.3799366022739799</v>
      </c>
      <c r="B25">
        <v>28.8676397123456</v>
      </c>
      <c r="C25">
        <v>226.03607646836201</v>
      </c>
      <c r="D25">
        <f>IF('Predict_D T_RH (#4)'!C$2&lt;99,'model#4_params'!A25-(('Predict_D T_RH (#4)'!$B$2-4)/'model#4_params'!B25)^2-('Predict_D T_RH (#4)'!C$2/'model#4_params'!C25),'model#4_params'!A25-(('Predict_D T_RH (#4)'!$B$2-4)/'model#4_params'!B25)^2)</f>
        <v>2.072739289351655</v>
      </c>
    </row>
    <row r="26" spans="1:4" x14ac:dyDescent="0.25">
      <c r="A26">
        <v>2.2376775291847699</v>
      </c>
      <c r="B26">
        <v>29.516133764352599</v>
      </c>
      <c r="C26">
        <v>394.96807847731401</v>
      </c>
      <c r="D26">
        <f>IF('Predict_D T_RH (#4)'!C$2&lt;99,'model#4_params'!A26-(('Predict_D T_RH (#4)'!$B$2-4)/'model#4_params'!B26)^2-('Predict_D T_RH (#4)'!C$2/'model#4_params'!C26),'model#4_params'!A26-(('Predict_D T_RH (#4)'!$B$2-4)/'model#4_params'!B26)^2)</f>
        <v>1.9438306885907801</v>
      </c>
    </row>
    <row r="27" spans="1:4" x14ac:dyDescent="0.25">
      <c r="A27">
        <v>2.2243063816090598</v>
      </c>
      <c r="B27">
        <v>29.0483530557587</v>
      </c>
      <c r="C27">
        <v>546.75825538938795</v>
      </c>
      <c r="D27">
        <f>IF('Predict_D T_RH (#4)'!C$2&lt;99,'model#4_params'!A27-(('Predict_D T_RH (#4)'!$B$2-4)/'model#4_params'!B27)^2-('Predict_D T_RH (#4)'!C$2/'model#4_params'!C27),'model#4_params'!A27-(('Predict_D T_RH (#4)'!$B$2-4)/'model#4_params'!B27)^2)</f>
        <v>1.9209194032477335</v>
      </c>
    </row>
    <row r="28" spans="1:4" x14ac:dyDescent="0.25">
      <c r="A28">
        <v>2.2494186092362898</v>
      </c>
      <c r="B28">
        <v>29.397377788288001</v>
      </c>
      <c r="C28">
        <v>529.99862715680899</v>
      </c>
      <c r="D28">
        <f>IF('Predict_D T_RH (#4)'!C$2&lt;99,'model#4_params'!A28-(('Predict_D T_RH (#4)'!$B$2-4)/'model#4_params'!B28)^2-('Predict_D T_RH (#4)'!C$2/'model#4_params'!C28),'model#4_params'!A28-(('Predict_D T_RH (#4)'!$B$2-4)/'model#4_params'!B28)^2)</f>
        <v>1.9531928794038711</v>
      </c>
    </row>
    <row r="29" spans="1:4" x14ac:dyDescent="0.25">
      <c r="A29">
        <v>2.3293362166386702</v>
      </c>
      <c r="B29">
        <v>29.151016312672201</v>
      </c>
      <c r="C29">
        <v>275.87578820837899</v>
      </c>
      <c r="D29">
        <f>IF('Predict_D T_RH (#4)'!C$2&lt;99,'model#4_params'!A29-(('Predict_D T_RH (#4)'!$B$2-4)/'model#4_params'!B29)^2-('Predict_D T_RH (#4)'!C$2/'model#4_params'!C29),'model#4_params'!A29-(('Predict_D T_RH (#4)'!$B$2-4)/'model#4_params'!B29)^2)</f>
        <v>2.0280823954323299</v>
      </c>
    </row>
    <row r="30" spans="1:4" x14ac:dyDescent="0.25">
      <c r="A30">
        <v>2.35285182385392</v>
      </c>
      <c r="B30">
        <v>29.4327129687073</v>
      </c>
      <c r="C30">
        <v>266.479418568901</v>
      </c>
      <c r="D30">
        <f>IF('Predict_D T_RH (#4)'!C$2&lt;99,'model#4_params'!A30-(('Predict_D T_RH (#4)'!$B$2-4)/'model#4_params'!B30)^2-('Predict_D T_RH (#4)'!C$2/'model#4_params'!C30),'model#4_params'!A30-(('Predict_D T_RH (#4)'!$B$2-4)/'model#4_params'!B30)^2)</f>
        <v>2.0573369293749488</v>
      </c>
    </row>
    <row r="31" spans="1:4" x14ac:dyDescent="0.25">
      <c r="A31">
        <v>2.2643228130020301</v>
      </c>
      <c r="B31">
        <v>28.974207073051701</v>
      </c>
      <c r="C31">
        <v>290.65749466448102</v>
      </c>
      <c r="D31">
        <f>IF('Predict_D T_RH (#4)'!C$2&lt;99,'model#4_params'!A31-(('Predict_D T_RH (#4)'!$B$2-4)/'model#4_params'!B31)^2-('Predict_D T_RH (#4)'!C$2/'model#4_params'!C31),'model#4_params'!A31-(('Predict_D T_RH (#4)'!$B$2-4)/'model#4_params'!B31)^2)</f>
        <v>1.9593810926431223</v>
      </c>
    </row>
    <row r="32" spans="1:4" x14ac:dyDescent="0.25">
      <c r="A32">
        <v>2.3934984401400499</v>
      </c>
      <c r="B32">
        <v>28.966019191231702</v>
      </c>
      <c r="C32">
        <v>191.59686017233901</v>
      </c>
      <c r="D32">
        <f>IF('Predict_D T_RH (#4)'!C$2&lt;99,'model#4_params'!A32-(('Predict_D T_RH (#4)'!$B$2-4)/'model#4_params'!B32)^2-('Predict_D T_RH (#4)'!C$2/'model#4_params'!C32),'model#4_params'!A32-(('Predict_D T_RH (#4)'!$B$2-4)/'model#4_params'!B32)^2)</f>
        <v>2.0883842984592285</v>
      </c>
    </row>
    <row r="33" spans="1:4" x14ac:dyDescent="0.25">
      <c r="A33">
        <v>2.23048834089311</v>
      </c>
      <c r="B33">
        <v>29.388391324398999</v>
      </c>
      <c r="C33">
        <v>10000</v>
      </c>
      <c r="D33">
        <f>IF('Predict_D T_RH (#4)'!C$2&lt;99,'model#4_params'!A33-(('Predict_D T_RH (#4)'!$B$2-4)/'model#4_params'!B33)^2-('Predict_D T_RH (#4)'!C$2/'model#4_params'!C33),'model#4_params'!A33-(('Predict_D T_RH (#4)'!$B$2-4)/'model#4_params'!B33)^2)</f>
        <v>1.9340814219105293</v>
      </c>
    </row>
    <row r="34" spans="1:4" x14ac:dyDescent="0.25">
      <c r="A34">
        <v>2.28095914367174</v>
      </c>
      <c r="B34">
        <v>29.695313546281099</v>
      </c>
      <c r="C34">
        <v>235.15942908065401</v>
      </c>
      <c r="D34">
        <f>IF('Predict_D T_RH (#4)'!C$2&lt;99,'model#4_params'!A34-(('Predict_D T_RH (#4)'!$B$2-4)/'model#4_params'!B34)^2-('Predict_D T_RH (#4)'!C$2/'model#4_params'!C34),'model#4_params'!A34-(('Predict_D T_RH (#4)'!$B$2-4)/'model#4_params'!B34)^2)</f>
        <v>1.9906477138062004</v>
      </c>
    </row>
    <row r="35" spans="1:4" x14ac:dyDescent="0.25">
      <c r="A35">
        <v>2.22805220283538</v>
      </c>
      <c r="B35">
        <v>29.823420675249899</v>
      </c>
      <c r="C35">
        <v>585.42706901119402</v>
      </c>
      <c r="D35">
        <f>IF('Predict_D T_RH (#4)'!C$2&lt;99,'model#4_params'!A35-(('Predict_D T_RH (#4)'!$B$2-4)/'model#4_params'!B35)^2-('Predict_D T_RH (#4)'!C$2/'model#4_params'!C35),'model#4_params'!A35-(('Predict_D T_RH (#4)'!$B$2-4)/'model#4_params'!B35)^2)</f>
        <v>1.9402294939591962</v>
      </c>
    </row>
    <row r="36" spans="1:4" x14ac:dyDescent="0.25">
      <c r="A36">
        <v>2.2767183595477798</v>
      </c>
      <c r="B36">
        <v>28.7619011090413</v>
      </c>
      <c r="C36">
        <v>543.31850791041097</v>
      </c>
      <c r="D36">
        <f>IF('Predict_D T_RH (#4)'!C$2&lt;99,'model#4_params'!A36-(('Predict_D T_RH (#4)'!$B$2-4)/'model#4_params'!B36)^2-('Predict_D T_RH (#4)'!C$2/'model#4_params'!C36),'model#4_params'!A36-(('Predict_D T_RH (#4)'!$B$2-4)/'model#4_params'!B36)^2)</f>
        <v>1.9672581695440883</v>
      </c>
    </row>
    <row r="37" spans="1:4" x14ac:dyDescent="0.25">
      <c r="A37">
        <v>2.2207582010940299</v>
      </c>
      <c r="B37">
        <v>29.168786966968302</v>
      </c>
      <c r="C37">
        <v>263.73917718015502</v>
      </c>
      <c r="D37">
        <f>IF('Predict_D T_RH (#4)'!C$2&lt;99,'model#4_params'!A37-(('Predict_D T_RH (#4)'!$B$2-4)/'model#4_params'!B37)^2-('Predict_D T_RH (#4)'!C$2/'model#4_params'!C37),'model#4_params'!A37-(('Predict_D T_RH (#4)'!$B$2-4)/'model#4_params'!B37)^2)</f>
        <v>1.9198713369884013</v>
      </c>
    </row>
    <row r="38" spans="1:4" x14ac:dyDescent="0.25">
      <c r="A38">
        <v>2.2673173155944299</v>
      </c>
      <c r="B38">
        <v>29.8596706634711</v>
      </c>
      <c r="C38">
        <v>199.33079553521699</v>
      </c>
      <c r="D38">
        <f>IF('Predict_D T_RH (#4)'!C$2&lt;99,'model#4_params'!A38-(('Predict_D T_RH (#4)'!$B$2-4)/'model#4_params'!B38)^2-('Predict_D T_RH (#4)'!C$2/'model#4_params'!C38),'model#4_params'!A38-(('Predict_D T_RH (#4)'!$B$2-4)/'model#4_params'!B38)^2)</f>
        <v>1.9801930227648525</v>
      </c>
    </row>
    <row r="39" spans="1:4" x14ac:dyDescent="0.25">
      <c r="A39">
        <v>2.41979766634452</v>
      </c>
      <c r="B39">
        <v>28.458985034161302</v>
      </c>
      <c r="C39">
        <v>179.085892920231</v>
      </c>
      <c r="D39">
        <f>IF('Predict_D T_RH (#4)'!C$2&lt;99,'model#4_params'!A39-(('Predict_D T_RH (#4)'!$B$2-4)/'model#4_params'!B39)^2-('Predict_D T_RH (#4)'!C$2/'model#4_params'!C39),'model#4_params'!A39-(('Predict_D T_RH (#4)'!$B$2-4)/'model#4_params'!B39)^2)</f>
        <v>2.1037146575374108</v>
      </c>
    </row>
    <row r="40" spans="1:4" x14ac:dyDescent="0.25">
      <c r="A40">
        <v>2.4176973224784302</v>
      </c>
      <c r="B40">
        <v>28.446528255167902</v>
      </c>
      <c r="C40">
        <v>336.21063568697798</v>
      </c>
      <c r="D40">
        <f>IF('Predict_D T_RH (#4)'!C$2&lt;99,'model#4_params'!A40-(('Predict_D T_RH (#4)'!$B$2-4)/'model#4_params'!B40)^2-('Predict_D T_RH (#4)'!C$2/'model#4_params'!C40),'model#4_params'!A40-(('Predict_D T_RH (#4)'!$B$2-4)/'model#4_params'!B40)^2)</f>
        <v>2.1013374265770133</v>
      </c>
    </row>
    <row r="41" spans="1:4" x14ac:dyDescent="0.25">
      <c r="A41">
        <v>2.3068351257961699</v>
      </c>
      <c r="B41">
        <v>29.2730116537216</v>
      </c>
      <c r="C41">
        <v>384.20870842174099</v>
      </c>
      <c r="D41">
        <f>IF('Predict_D T_RH (#4)'!C$2&lt;99,'model#4_params'!A41-(('Predict_D T_RH (#4)'!$B$2-4)/'model#4_params'!B41)^2-('Predict_D T_RH (#4)'!C$2/'model#4_params'!C41),'model#4_params'!A41-(('Predict_D T_RH (#4)'!$B$2-4)/'model#4_params'!B41)^2)</f>
        <v>2.0080870243281916</v>
      </c>
    </row>
    <row r="42" spans="1:4" x14ac:dyDescent="0.25">
      <c r="A42">
        <v>2.2129376028759502</v>
      </c>
      <c r="B42">
        <v>29.666600105975999</v>
      </c>
      <c r="C42">
        <v>445.34141385628402</v>
      </c>
      <c r="D42">
        <f>IF('Predict_D T_RH (#4)'!C$2&lt;99,'model#4_params'!A42-(('Predict_D T_RH (#4)'!$B$2-4)/'model#4_params'!B42)^2-('Predict_D T_RH (#4)'!C$2/'model#4_params'!C42),'model#4_params'!A42-(('Predict_D T_RH (#4)'!$B$2-4)/'model#4_params'!B42)^2)</f>
        <v>1.9220639330577249</v>
      </c>
    </row>
    <row r="43" spans="1:4" x14ac:dyDescent="0.25">
      <c r="A43">
        <v>2.35461875513748</v>
      </c>
      <c r="B43">
        <v>28.173825193385301</v>
      </c>
      <c r="C43">
        <v>639.63068827407005</v>
      </c>
      <c r="D43">
        <f>IF('Predict_D T_RH (#4)'!C$2&lt;99,'model#4_params'!A43-(('Predict_D T_RH (#4)'!$B$2-4)/'model#4_params'!B43)^2-('Predict_D T_RH (#4)'!C$2/'model#4_params'!C43),'model#4_params'!A43-(('Predict_D T_RH (#4)'!$B$2-4)/'model#4_params'!B43)^2)</f>
        <v>2.032104931632932</v>
      </c>
    </row>
    <row r="44" spans="1:4" x14ac:dyDescent="0.25">
      <c r="A44">
        <v>2.34175050644436</v>
      </c>
      <c r="B44">
        <v>28.856215789893401</v>
      </c>
      <c r="C44">
        <v>219.54076273932799</v>
      </c>
      <c r="D44">
        <f>IF('Predict_D T_RH (#4)'!C$2&lt;99,'model#4_params'!A44-(('Predict_D T_RH (#4)'!$B$2-4)/'model#4_params'!B44)^2-('Predict_D T_RH (#4)'!C$2/'model#4_params'!C44),'model#4_params'!A44-(('Predict_D T_RH (#4)'!$B$2-4)/'model#4_params'!B44)^2)</f>
        <v>2.0343099119375134</v>
      </c>
    </row>
    <row r="45" spans="1:4" x14ac:dyDescent="0.25">
      <c r="A45">
        <v>2.2447999183821001</v>
      </c>
      <c r="B45">
        <v>30.101459094161999</v>
      </c>
      <c r="C45">
        <v>217.64090258159601</v>
      </c>
      <c r="D45">
        <f>IF('Predict_D T_RH (#4)'!C$2&lt;99,'model#4_params'!A45-(('Predict_D T_RH (#4)'!$B$2-4)/'model#4_params'!B45)^2-('Predict_D T_RH (#4)'!C$2/'model#4_params'!C45),'model#4_params'!A45-(('Predict_D T_RH (#4)'!$B$2-4)/'model#4_params'!B45)^2)</f>
        <v>1.962269722621214</v>
      </c>
    </row>
    <row r="46" spans="1:4" x14ac:dyDescent="0.25">
      <c r="A46">
        <v>2.3842961636018098</v>
      </c>
      <c r="B46">
        <v>28.566511562964902</v>
      </c>
      <c r="C46">
        <v>273.32074209242501</v>
      </c>
      <c r="D46">
        <f>IF('Predict_D T_RH (#4)'!C$2&lt;99,'model#4_params'!A46-(('Predict_D T_RH (#4)'!$B$2-4)/'model#4_params'!B46)^2-('Predict_D T_RH (#4)'!C$2/'model#4_params'!C46),'model#4_params'!A46-(('Predict_D T_RH (#4)'!$B$2-4)/'model#4_params'!B46)^2)</f>
        <v>2.0705881975621434</v>
      </c>
    </row>
    <row r="47" spans="1:4" x14ac:dyDescent="0.25">
      <c r="A47">
        <v>2.2827744728488102</v>
      </c>
      <c r="B47">
        <v>29.061928944368098</v>
      </c>
      <c r="C47">
        <v>510.05986878613498</v>
      </c>
      <c r="D47">
        <f>IF('Predict_D T_RH (#4)'!C$2&lt;99,'model#4_params'!A47-(('Predict_D T_RH (#4)'!$B$2-4)/'model#4_params'!B47)^2-('Predict_D T_RH (#4)'!C$2/'model#4_params'!C47),'model#4_params'!A47-(('Predict_D T_RH (#4)'!$B$2-4)/'model#4_params'!B47)^2)</f>
        <v>1.9796708745633815</v>
      </c>
    </row>
    <row r="48" spans="1:4" x14ac:dyDescent="0.25">
      <c r="A48">
        <v>2.18140966804134</v>
      </c>
      <c r="B48">
        <v>29.372076680026399</v>
      </c>
      <c r="C48">
        <v>927.21961539668303</v>
      </c>
      <c r="D48">
        <f>IF('Predict_D T_RH (#4)'!C$2&lt;99,'model#4_params'!A48-(('Predict_D T_RH (#4)'!$B$2-4)/'model#4_params'!B48)^2-('Predict_D T_RH (#4)'!C$2/'model#4_params'!C48),'model#4_params'!A48-(('Predict_D T_RH (#4)'!$B$2-4)/'model#4_params'!B48)^2)</f>
        <v>1.8846733806906704</v>
      </c>
    </row>
    <row r="49" spans="1:4" x14ac:dyDescent="0.25">
      <c r="A49">
        <v>2.28168834396633</v>
      </c>
      <c r="B49">
        <v>28.989657766396</v>
      </c>
      <c r="C49">
        <v>287.0339497626</v>
      </c>
      <c r="D49">
        <f>IF('Predict_D T_RH (#4)'!C$2&lt;99,'model#4_params'!A49-(('Predict_D T_RH (#4)'!$B$2-4)/'model#4_params'!B49)^2-('Predict_D T_RH (#4)'!C$2/'model#4_params'!C49),'model#4_params'!A49-(('Predict_D T_RH (#4)'!$B$2-4)/'model#4_params'!B49)^2)</f>
        <v>1.9770715881503389</v>
      </c>
    </row>
    <row r="50" spans="1:4" x14ac:dyDescent="0.25">
      <c r="A50">
        <v>2.2857945457766</v>
      </c>
      <c r="B50">
        <v>28.931261113865499</v>
      </c>
      <c r="C50">
        <v>426.25580233822899</v>
      </c>
      <c r="D50">
        <f>IF('Predict_D T_RH (#4)'!C$2&lt;99,'model#4_params'!A50-(('Predict_D T_RH (#4)'!$B$2-4)/'model#4_params'!B50)^2-('Predict_D T_RH (#4)'!C$2/'model#4_params'!C50),'model#4_params'!A50-(('Predict_D T_RH (#4)'!$B$2-4)/'model#4_params'!B50)^2)</f>
        <v>1.9799468341733659</v>
      </c>
    </row>
    <row r="51" spans="1:4" x14ac:dyDescent="0.25">
      <c r="A51">
        <v>2.201697316048</v>
      </c>
      <c r="B51">
        <v>29.013777892964299</v>
      </c>
      <c r="C51">
        <v>3757.8160376449</v>
      </c>
      <c r="D51">
        <f>IF('Predict_D T_RH (#4)'!C$2&lt;99,'model#4_params'!A51-(('Predict_D T_RH (#4)'!$B$2-4)/'model#4_params'!B51)^2-('Predict_D T_RH (#4)'!C$2/'model#4_params'!C51),'model#4_params'!A51-(('Predict_D T_RH (#4)'!$B$2-4)/'model#4_params'!B51)^2)</f>
        <v>1.8975868259561341</v>
      </c>
    </row>
    <row r="52" spans="1:4" x14ac:dyDescent="0.25">
      <c r="A52">
        <v>2.2108698203399899</v>
      </c>
      <c r="B52">
        <v>28.780758743762998</v>
      </c>
      <c r="C52">
        <v>519.12974484163897</v>
      </c>
      <c r="D52">
        <f>IF('Predict_D T_RH (#4)'!C$2&lt;99,'model#4_params'!A52-(('Predict_D T_RH (#4)'!$B$2-4)/'model#4_params'!B52)^2-('Predict_D T_RH (#4)'!C$2/'model#4_params'!C52),'model#4_params'!A52-(('Predict_D T_RH (#4)'!$B$2-4)/'model#4_params'!B52)^2)</f>
        <v>1.9018150244717329</v>
      </c>
    </row>
    <row r="53" spans="1:4" x14ac:dyDescent="0.25">
      <c r="A53">
        <v>2.50297456230135</v>
      </c>
      <c r="B53">
        <v>28.804522954217902</v>
      </c>
      <c r="C53">
        <v>179.174491816287</v>
      </c>
      <c r="D53">
        <f>IF('Predict_D T_RH (#4)'!C$2&lt;99,'model#4_params'!A53-(('Predict_D T_RH (#4)'!$B$2-4)/'model#4_params'!B53)^2-('Predict_D T_RH (#4)'!C$2/'model#4_params'!C53),'model#4_params'!A53-(('Predict_D T_RH (#4)'!$B$2-4)/'model#4_params'!B53)^2)</f>
        <v>2.1944295067665043</v>
      </c>
    </row>
    <row r="54" spans="1:4" x14ac:dyDescent="0.25">
      <c r="A54">
        <v>2.28767091049217</v>
      </c>
      <c r="B54">
        <v>28.916362797520801</v>
      </c>
      <c r="C54">
        <v>1195.32591620056</v>
      </c>
      <c r="D54">
        <f>IF('Predict_D T_RH (#4)'!C$2&lt;99,'model#4_params'!A54-(('Predict_D T_RH (#4)'!$B$2-4)/'model#4_params'!B54)^2-('Predict_D T_RH (#4)'!C$2/'model#4_params'!C54),'model#4_params'!A54-(('Predict_D T_RH (#4)'!$B$2-4)/'model#4_params'!B54)^2)</f>
        <v>1.9815079593946248</v>
      </c>
    </row>
    <row r="55" spans="1:4" x14ac:dyDescent="0.25">
      <c r="A55">
        <v>2.2413808122188699</v>
      </c>
      <c r="B55">
        <v>28.814526765453099</v>
      </c>
      <c r="C55">
        <v>2551.18258244874</v>
      </c>
      <c r="D55">
        <f>IF('Predict_D T_RH (#4)'!C$2&lt;99,'model#4_params'!A55-(('Predict_D T_RH (#4)'!$B$2-4)/'model#4_params'!B55)^2-('Predict_D T_RH (#4)'!C$2/'model#4_params'!C55),'model#4_params'!A55-(('Predict_D T_RH (#4)'!$B$2-4)/'model#4_params'!B55)^2)</f>
        <v>1.933049960492514</v>
      </c>
    </row>
    <row r="56" spans="1:4" x14ac:dyDescent="0.25">
      <c r="A56">
        <v>2.2818088742973202</v>
      </c>
      <c r="B56">
        <v>29.103312569207599</v>
      </c>
      <c r="C56">
        <v>283.436632827724</v>
      </c>
      <c r="D56">
        <f>IF('Predict_D T_RH (#4)'!C$2&lt;99,'model#4_params'!A56-(('Predict_D T_RH (#4)'!$B$2-4)/'model#4_params'!B56)^2-('Predict_D T_RH (#4)'!C$2/'model#4_params'!C56),'model#4_params'!A56-(('Predict_D T_RH (#4)'!$B$2-4)/'model#4_params'!B56)^2)</f>
        <v>1.9795666630034576</v>
      </c>
    </row>
    <row r="57" spans="1:4" x14ac:dyDescent="0.25">
      <c r="A57">
        <v>2.3972763627347602</v>
      </c>
      <c r="B57">
        <v>29.043143167476401</v>
      </c>
      <c r="C57">
        <v>223.41078295246001</v>
      </c>
      <c r="D57">
        <f>IF('Predict_D T_RH (#4)'!C$2&lt;99,'model#4_params'!A57-(('Predict_D T_RH (#4)'!$B$2-4)/'model#4_params'!B57)^2-('Predict_D T_RH (#4)'!C$2/'model#4_params'!C57),'model#4_params'!A57-(('Predict_D T_RH (#4)'!$B$2-4)/'model#4_params'!B57)^2)</f>
        <v>2.0937805287979141</v>
      </c>
    </row>
    <row r="58" spans="1:4" x14ac:dyDescent="0.25">
      <c r="A58">
        <v>2.2239103832033602</v>
      </c>
      <c r="B58">
        <v>29.908442402554499</v>
      </c>
      <c r="C58">
        <v>882.50226984841095</v>
      </c>
      <c r="D58">
        <f>IF('Predict_D T_RH (#4)'!C$2&lt;99,'model#4_params'!A58-(('Predict_D T_RH (#4)'!$B$2-4)/'model#4_params'!B58)^2-('Predict_D T_RH (#4)'!C$2/'model#4_params'!C58),'model#4_params'!A58-(('Predict_D T_RH (#4)'!$B$2-4)/'model#4_params'!B58)^2)</f>
        <v>1.9377217548327228</v>
      </c>
    </row>
    <row r="59" spans="1:4" x14ac:dyDescent="0.25">
      <c r="A59">
        <v>2.2779632571833002</v>
      </c>
      <c r="B59">
        <v>29.151863908668499</v>
      </c>
      <c r="C59">
        <v>822.39684286574595</v>
      </c>
      <c r="D59">
        <f>IF('Predict_D T_RH (#4)'!C$2&lt;99,'model#4_params'!A59-(('Predict_D T_RH (#4)'!$B$2-4)/'model#4_params'!B59)^2-('Predict_D T_RH (#4)'!C$2/'model#4_params'!C59),'model#4_params'!A59-(('Predict_D T_RH (#4)'!$B$2-4)/'model#4_params'!B59)^2)</f>
        <v>1.9767269537467653</v>
      </c>
    </row>
    <row r="60" spans="1:4" x14ac:dyDescent="0.25">
      <c r="A60">
        <v>2.3052386770294899</v>
      </c>
      <c r="B60">
        <v>29.019463185336601</v>
      </c>
      <c r="C60">
        <v>286.659501413508</v>
      </c>
      <c r="D60">
        <f>IF('Predict_D T_RH (#4)'!C$2&lt;99,'model#4_params'!A60-(('Predict_D T_RH (#4)'!$B$2-4)/'model#4_params'!B60)^2-('Predict_D T_RH (#4)'!C$2/'model#4_params'!C60),'model#4_params'!A60-(('Predict_D T_RH (#4)'!$B$2-4)/'model#4_params'!B60)^2)</f>
        <v>2.0012473337099794</v>
      </c>
    </row>
    <row r="61" spans="1:4" x14ac:dyDescent="0.25">
      <c r="A61">
        <v>2.25874921867474</v>
      </c>
      <c r="B61">
        <v>29.298845126034401</v>
      </c>
      <c r="C61">
        <v>403.67942112416102</v>
      </c>
      <c r="D61">
        <f>IF('Predict_D T_RH (#4)'!C$2&lt;99,'model#4_params'!A61-(('Predict_D T_RH (#4)'!$B$2-4)/'model#4_params'!B61)^2-('Predict_D T_RH (#4)'!C$2/'model#4_params'!C61),'model#4_params'!A61-(('Predict_D T_RH (#4)'!$B$2-4)/'model#4_params'!B61)^2)</f>
        <v>1.9605277112302844</v>
      </c>
    </row>
    <row r="62" spans="1:4" x14ac:dyDescent="0.25">
      <c r="A62">
        <v>2.3637241215684601</v>
      </c>
      <c r="B62">
        <v>28.425194853864902</v>
      </c>
      <c r="C62">
        <v>242.79732575529101</v>
      </c>
      <c r="D62">
        <f>IF('Predict_D T_RH (#4)'!C$2&lt;99,'model#4_params'!A62-(('Predict_D T_RH (#4)'!$B$2-4)/'model#4_params'!B62)^2-('Predict_D T_RH (#4)'!C$2/'model#4_params'!C62),'model#4_params'!A62-(('Predict_D T_RH (#4)'!$B$2-4)/'model#4_params'!B62)^2)</f>
        <v>2.0468891847563744</v>
      </c>
    </row>
    <row r="63" spans="1:4" x14ac:dyDescent="0.25">
      <c r="A63">
        <v>2.2653341816230701</v>
      </c>
      <c r="B63">
        <v>28.438978517611499</v>
      </c>
      <c r="C63">
        <v>499.35317334887702</v>
      </c>
      <c r="D63">
        <f>IF('Predict_D T_RH (#4)'!C$2&lt;99,'model#4_params'!A63-(('Predict_D T_RH (#4)'!$B$2-4)/'model#4_params'!B63)^2-('Predict_D T_RH (#4)'!C$2/'model#4_params'!C63),'model#4_params'!A63-(('Predict_D T_RH (#4)'!$B$2-4)/'model#4_params'!B63)^2)</f>
        <v>1.9488062943701692</v>
      </c>
    </row>
    <row r="64" spans="1:4" x14ac:dyDescent="0.25">
      <c r="A64">
        <v>2.4261277058622301</v>
      </c>
      <c r="B64">
        <v>28.4910371980443</v>
      </c>
      <c r="C64">
        <v>274.00986423472801</v>
      </c>
      <c r="D64">
        <f>IF('Predict_D T_RH (#4)'!C$2&lt;99,'model#4_params'!A64-(('Predict_D T_RH (#4)'!$B$2-4)/'model#4_params'!B64)^2-('Predict_D T_RH (#4)'!C$2/'model#4_params'!C64),'model#4_params'!A64-(('Predict_D T_RH (#4)'!$B$2-4)/'model#4_params'!B64)^2)</f>
        <v>2.1107554781758493</v>
      </c>
    </row>
    <row r="65" spans="1:4" x14ac:dyDescent="0.25">
      <c r="A65">
        <v>2.3432165353380801</v>
      </c>
      <c r="B65">
        <v>28.813207666528399</v>
      </c>
      <c r="C65">
        <v>463.08387449957797</v>
      </c>
      <c r="D65">
        <f>IF('Predict_D T_RH (#4)'!C$2&lt;99,'model#4_params'!A65-(('Predict_D T_RH (#4)'!$B$2-4)/'model#4_params'!B65)^2-('Predict_D T_RH (#4)'!C$2/'model#4_params'!C65),'model#4_params'!A65-(('Predict_D T_RH (#4)'!$B$2-4)/'model#4_params'!B65)^2)</f>
        <v>2.0348574515447027</v>
      </c>
    </row>
    <row r="66" spans="1:4" x14ac:dyDescent="0.25">
      <c r="A66">
        <v>2.2011508840031899</v>
      </c>
      <c r="B66">
        <v>29.348307317077101</v>
      </c>
      <c r="C66">
        <v>10000</v>
      </c>
      <c r="D66">
        <f>IF('Predict_D T_RH (#4)'!C$2&lt;99,'model#4_params'!A66-(('Predict_D T_RH (#4)'!$B$2-4)/'model#4_params'!B66)^2-('Predict_D T_RH (#4)'!C$2/'model#4_params'!C66),'model#4_params'!A66-(('Predict_D T_RH (#4)'!$B$2-4)/'model#4_params'!B66)^2)</f>
        <v>1.9039337451563965</v>
      </c>
    </row>
    <row r="67" spans="1:4" x14ac:dyDescent="0.25">
      <c r="A67">
        <v>2.2826168421849902</v>
      </c>
      <c r="B67">
        <v>28.768114491582999</v>
      </c>
      <c r="C67">
        <v>318.93643407890897</v>
      </c>
      <c r="D67">
        <f>IF('Predict_D T_RH (#4)'!C$2&lt;99,'model#4_params'!A67-(('Predict_D T_RH (#4)'!$B$2-4)/'model#4_params'!B67)^2-('Predict_D T_RH (#4)'!C$2/'model#4_params'!C67),'model#4_params'!A67-(('Predict_D T_RH (#4)'!$B$2-4)/'model#4_params'!B67)^2)</f>
        <v>1.9732903131411359</v>
      </c>
    </row>
    <row r="68" spans="1:4" x14ac:dyDescent="0.25">
      <c r="A68">
        <v>2.3112712487590299</v>
      </c>
      <c r="B68">
        <v>29.275624713215201</v>
      </c>
      <c r="C68">
        <v>226.71919737510001</v>
      </c>
      <c r="D68">
        <f>IF('Predict_D T_RH (#4)'!C$2&lt;99,'model#4_params'!A68-(('Predict_D T_RH (#4)'!$B$2-4)/'model#4_params'!B68)^2-('Predict_D T_RH (#4)'!C$2/'model#4_params'!C68),'model#4_params'!A68-(('Predict_D T_RH (#4)'!$B$2-4)/'model#4_params'!B68)^2)</f>
        <v>2.0125764757328004</v>
      </c>
    </row>
    <row r="69" spans="1:4" x14ac:dyDescent="0.25">
      <c r="A69">
        <v>2.32606879971675</v>
      </c>
      <c r="B69">
        <v>29.222277330868501</v>
      </c>
      <c r="C69">
        <v>296.17087817572099</v>
      </c>
      <c r="D69">
        <f>IF('Predict_D T_RH (#4)'!C$2&lt;99,'model#4_params'!A69-(('Predict_D T_RH (#4)'!$B$2-4)/'model#4_params'!B69)^2-('Predict_D T_RH (#4)'!C$2/'model#4_params'!C69),'model#4_params'!A69-(('Predict_D T_RH (#4)'!$B$2-4)/'model#4_params'!B69)^2)</f>
        <v>2.0262824533713393</v>
      </c>
    </row>
    <row r="70" spans="1:4" x14ac:dyDescent="0.25">
      <c r="A70">
        <v>2.41539904888872</v>
      </c>
      <c r="B70">
        <v>28.5980194610711</v>
      </c>
      <c r="C70">
        <v>245.86547854104299</v>
      </c>
      <c r="D70">
        <f>IF('Predict_D T_RH (#4)'!C$2&lt;99,'model#4_params'!A70-(('Predict_D T_RH (#4)'!$B$2-4)/'model#4_params'!B70)^2-('Predict_D T_RH (#4)'!C$2/'model#4_params'!C70),'model#4_params'!A70-(('Predict_D T_RH (#4)'!$B$2-4)/'model#4_params'!B70)^2)</f>
        <v>2.1023819582179111</v>
      </c>
    </row>
    <row r="71" spans="1:4" x14ac:dyDescent="0.25">
      <c r="A71">
        <v>2.3812443187138901</v>
      </c>
      <c r="B71">
        <v>28.374666160563699</v>
      </c>
      <c r="C71">
        <v>460.38060136484199</v>
      </c>
      <c r="D71">
        <f>IF('Predict_D T_RH (#4)'!C$2&lt;99,'model#4_params'!A71-(('Predict_D T_RH (#4)'!$B$2-4)/'model#4_params'!B71)^2-('Predict_D T_RH (#4)'!C$2/'model#4_params'!C71),'model#4_params'!A71-(('Predict_D T_RH (#4)'!$B$2-4)/'model#4_params'!B71)^2)</f>
        <v>2.0632799582361838</v>
      </c>
    </row>
    <row r="72" spans="1:4" x14ac:dyDescent="0.25">
      <c r="A72">
        <v>2.1598847045139302</v>
      </c>
      <c r="B72">
        <v>29.527069074206501</v>
      </c>
      <c r="C72">
        <v>4349.8421813125697</v>
      </c>
      <c r="D72">
        <f>IF('Predict_D T_RH (#4)'!C$2&lt;99,'model#4_params'!A72-(('Predict_D T_RH (#4)'!$B$2-4)/'model#4_params'!B72)^2-('Predict_D T_RH (#4)'!C$2/'model#4_params'!C72),'model#4_params'!A72-(('Predict_D T_RH (#4)'!$B$2-4)/'model#4_params'!B72)^2)</f>
        <v>1.8662554751716101</v>
      </c>
    </row>
    <row r="73" spans="1:4" x14ac:dyDescent="0.25">
      <c r="A73">
        <v>2.2195293910609299</v>
      </c>
      <c r="B73">
        <v>29.409152001564198</v>
      </c>
      <c r="C73">
        <v>492.31749500048898</v>
      </c>
      <c r="D73">
        <f>IF('Predict_D T_RH (#4)'!C$2&lt;99,'model#4_params'!A73-(('Predict_D T_RH (#4)'!$B$2-4)/'model#4_params'!B73)^2-('Predict_D T_RH (#4)'!C$2/'model#4_params'!C73),'model#4_params'!A73-(('Predict_D T_RH (#4)'!$B$2-4)/'model#4_params'!B73)^2)</f>
        <v>1.9235408069122786</v>
      </c>
    </row>
    <row r="74" spans="1:4" x14ac:dyDescent="0.25">
      <c r="A74">
        <v>2.1939576973021602</v>
      </c>
      <c r="B74">
        <v>29.879676101744302</v>
      </c>
      <c r="C74">
        <v>1354.51048604677</v>
      </c>
      <c r="D74">
        <f>IF('Predict_D T_RH (#4)'!C$2&lt;99,'model#4_params'!A74-(('Predict_D T_RH (#4)'!$B$2-4)/'model#4_params'!B74)^2-('Predict_D T_RH (#4)'!C$2/'model#4_params'!C74),'model#4_params'!A74-(('Predict_D T_RH (#4)'!$B$2-4)/'model#4_params'!B74)^2)</f>
        <v>1.9072177543150577</v>
      </c>
    </row>
    <row r="75" spans="1:4" x14ac:dyDescent="0.25">
      <c r="A75">
        <v>2.30936116544322</v>
      </c>
      <c r="B75">
        <v>29.768149069912301</v>
      </c>
      <c r="C75">
        <v>249.800144182499</v>
      </c>
      <c r="D75">
        <f>IF('Predict_D T_RH (#4)'!C$2&lt;99,'model#4_params'!A75-(('Predict_D T_RH (#4)'!$B$2-4)/'model#4_params'!B75)^2-('Predict_D T_RH (#4)'!C$2/'model#4_params'!C75),'model#4_params'!A75-(('Predict_D T_RH (#4)'!$B$2-4)/'model#4_params'!B75)^2)</f>
        <v>2.0204686425178773</v>
      </c>
    </row>
    <row r="76" spans="1:4" x14ac:dyDescent="0.25">
      <c r="A76">
        <v>2.30684115621639</v>
      </c>
      <c r="B76">
        <v>29.492586397409699</v>
      </c>
      <c r="C76">
        <v>376.11569894880603</v>
      </c>
      <c r="D76">
        <f>IF('Predict_D T_RH (#4)'!C$2&lt;99,'model#4_params'!A76-(('Predict_D T_RH (#4)'!$B$2-4)/'model#4_params'!B76)^2-('Predict_D T_RH (#4)'!C$2/'model#4_params'!C76),'model#4_params'!A76-(('Predict_D T_RH (#4)'!$B$2-4)/'model#4_params'!B76)^2)</f>
        <v>2.0125249039854207</v>
      </c>
    </row>
    <row r="77" spans="1:4" x14ac:dyDescent="0.25">
      <c r="A77">
        <v>2.2882720324819901</v>
      </c>
      <c r="B77">
        <v>28.792399700121599</v>
      </c>
      <c r="C77">
        <v>362.03266381103703</v>
      </c>
      <c r="D77">
        <f>IF('Predict_D T_RH (#4)'!C$2&lt;99,'model#4_params'!A77-(('Predict_D T_RH (#4)'!$B$2-4)/'model#4_params'!B77)^2-('Predict_D T_RH (#4)'!C$2/'model#4_params'!C77),'model#4_params'!A77-(('Predict_D T_RH (#4)'!$B$2-4)/'model#4_params'!B77)^2)</f>
        <v>1.9794670918632464</v>
      </c>
    </row>
    <row r="78" spans="1:4" x14ac:dyDescent="0.25">
      <c r="A78">
        <v>2.3694482504185599</v>
      </c>
      <c r="B78">
        <v>28.975230935968501</v>
      </c>
      <c r="C78">
        <v>275.35805098131601</v>
      </c>
      <c r="D78">
        <f>IF('Predict_D T_RH (#4)'!C$2&lt;99,'model#4_params'!A78-(('Predict_D T_RH (#4)'!$B$2-4)/'model#4_params'!B78)^2-('Predict_D T_RH (#4)'!C$2/'model#4_params'!C78),'model#4_params'!A78-(('Predict_D T_RH (#4)'!$B$2-4)/'model#4_params'!B78)^2)</f>
        <v>2.0645280803971597</v>
      </c>
    </row>
    <row r="79" spans="1:4" x14ac:dyDescent="0.25">
      <c r="A79">
        <v>2.2995795758503599</v>
      </c>
      <c r="B79">
        <v>29.279592962396102</v>
      </c>
      <c r="C79">
        <v>225.97054239385801</v>
      </c>
      <c r="D79">
        <f>IF('Predict_D T_RH (#4)'!C$2&lt;99,'model#4_params'!A79-(('Predict_D T_RH (#4)'!$B$2-4)/'model#4_params'!B79)^2-('Predict_D T_RH (#4)'!C$2/'model#4_params'!C79),'model#4_params'!A79-(('Predict_D T_RH (#4)'!$B$2-4)/'model#4_params'!B79)^2)</f>
        <v>2.0009657612560781</v>
      </c>
    </row>
    <row r="80" spans="1:4" x14ac:dyDescent="0.25">
      <c r="A80">
        <v>2.2967744498532698</v>
      </c>
      <c r="B80">
        <v>29.140440939279799</v>
      </c>
      <c r="C80">
        <v>384.87717491837998</v>
      </c>
      <c r="D80">
        <f>IF('Predict_D T_RH (#4)'!C$2&lt;99,'model#4_params'!A80-(('Predict_D T_RH (#4)'!$B$2-4)/'model#4_params'!B80)^2-('Predict_D T_RH (#4)'!C$2/'model#4_params'!C80),'model#4_params'!A80-(('Predict_D T_RH (#4)'!$B$2-4)/'model#4_params'!B80)^2)</f>
        <v>1.9953019325918497</v>
      </c>
    </row>
    <row r="81" spans="1:4" x14ac:dyDescent="0.25">
      <c r="A81">
        <v>2.1867818281151901</v>
      </c>
      <c r="B81">
        <v>29.987103572691801</v>
      </c>
      <c r="C81">
        <v>182.488132862615</v>
      </c>
      <c r="D81">
        <f>IF('Predict_D T_RH (#4)'!C$2&lt;99,'model#4_params'!A81-(('Predict_D T_RH (#4)'!$B$2-4)/'model#4_params'!B81)^2-('Predict_D T_RH (#4)'!C$2/'model#4_params'!C81),'model#4_params'!A81-(('Predict_D T_RH (#4)'!$B$2-4)/'model#4_params'!B81)^2)</f>
        <v>1.9020926714129613</v>
      </c>
    </row>
    <row r="82" spans="1:4" x14ac:dyDescent="0.25">
      <c r="A82">
        <v>2.2510571745908599</v>
      </c>
      <c r="B82">
        <v>28.795276569869799</v>
      </c>
      <c r="C82">
        <v>364.27905248790103</v>
      </c>
      <c r="D82">
        <f>IF('Predict_D T_RH (#4)'!C$2&lt;99,'model#4_params'!A82-(('Predict_D T_RH (#4)'!$B$2-4)/'model#4_params'!B82)^2-('Predict_D T_RH (#4)'!C$2/'model#4_params'!C82),'model#4_params'!A82-(('Predict_D T_RH (#4)'!$B$2-4)/'model#4_params'!B82)^2)</f>
        <v>1.9423139348702496</v>
      </c>
    </row>
    <row r="83" spans="1:4" x14ac:dyDescent="0.25">
      <c r="A83">
        <v>2.4135802199564602</v>
      </c>
      <c r="B83">
        <v>28.2233771190573</v>
      </c>
      <c r="C83">
        <v>337.56950982714699</v>
      </c>
      <c r="D83">
        <f>IF('Predict_D T_RH (#4)'!C$2&lt;99,'model#4_params'!A83-(('Predict_D T_RH (#4)'!$B$2-4)/'model#4_params'!B83)^2-('Predict_D T_RH (#4)'!C$2/'model#4_params'!C83),'model#4_params'!A83-(('Predict_D T_RH (#4)'!$B$2-4)/'model#4_params'!B83)^2)</f>
        <v>2.0921978805987633</v>
      </c>
    </row>
    <row r="84" spans="1:4" x14ac:dyDescent="0.25">
      <c r="A84">
        <v>2.23723467696726</v>
      </c>
      <c r="B84">
        <v>29.344014554229599</v>
      </c>
      <c r="C84">
        <v>625.37098765143696</v>
      </c>
      <c r="D84">
        <f>IF('Predict_D T_RH (#4)'!C$2&lt;99,'model#4_params'!A84-(('Predict_D T_RH (#4)'!$B$2-4)/'model#4_params'!B84)^2-('Predict_D T_RH (#4)'!C$2/'model#4_params'!C84),'model#4_params'!A84-(('Predict_D T_RH (#4)'!$B$2-4)/'model#4_params'!B84)^2)</f>
        <v>1.9399305714231219</v>
      </c>
    </row>
    <row r="85" spans="1:4" x14ac:dyDescent="0.25">
      <c r="A85">
        <v>2.2894327384828901</v>
      </c>
      <c r="B85">
        <v>28.636542137622499</v>
      </c>
      <c r="C85">
        <v>257.746686533684</v>
      </c>
      <c r="D85">
        <f>IF('Predict_D T_RH (#4)'!C$2&lt;99,'model#4_params'!A85-(('Predict_D T_RH (#4)'!$B$2-4)/'model#4_params'!B85)^2-('Predict_D T_RH (#4)'!C$2/'model#4_params'!C85),'model#4_params'!A85-(('Predict_D T_RH (#4)'!$B$2-4)/'model#4_params'!B85)^2)</f>
        <v>1.9772572400357187</v>
      </c>
    </row>
    <row r="86" spans="1:4" x14ac:dyDescent="0.25">
      <c r="A86">
        <v>2.2965980572030502</v>
      </c>
      <c r="B86">
        <v>28.947440703114001</v>
      </c>
      <c r="C86">
        <v>485.92024495025697</v>
      </c>
      <c r="D86">
        <f>IF('Predict_D T_RH (#4)'!C$2&lt;99,'model#4_params'!A86-(('Predict_D T_RH (#4)'!$B$2-4)/'model#4_params'!B86)^2-('Predict_D T_RH (#4)'!C$2/'model#4_params'!C86),'model#4_params'!A86-(('Predict_D T_RH (#4)'!$B$2-4)/'model#4_params'!B86)^2)</f>
        <v>1.9910921448951351</v>
      </c>
    </row>
    <row r="87" spans="1:4" x14ac:dyDescent="0.25">
      <c r="A87">
        <v>2.3829611980069401</v>
      </c>
      <c r="B87">
        <v>28.862965694760302</v>
      </c>
      <c r="C87">
        <v>380.81806325902801</v>
      </c>
      <c r="D87">
        <f>IF('Predict_D T_RH (#4)'!C$2&lt;99,'model#4_params'!A87-(('Predict_D T_RH (#4)'!$B$2-4)/'model#4_params'!B87)^2-('Predict_D T_RH (#4)'!C$2/'model#4_params'!C87),'model#4_params'!A87-(('Predict_D T_RH (#4)'!$B$2-4)/'model#4_params'!B87)^2)</f>
        <v>2.0756643830502721</v>
      </c>
    </row>
    <row r="88" spans="1:4" x14ac:dyDescent="0.25">
      <c r="A88">
        <v>2.2655209895715802</v>
      </c>
      <c r="B88">
        <v>29.285803890655799</v>
      </c>
      <c r="C88">
        <v>863.39950243970804</v>
      </c>
      <c r="D88">
        <f>IF('Predict_D T_RH (#4)'!C$2&lt;99,'model#4_params'!A88-(('Predict_D T_RH (#4)'!$B$2-4)/'model#4_params'!B88)^2-('Predict_D T_RH (#4)'!C$2/'model#4_params'!C88),'model#4_params'!A88-(('Predict_D T_RH (#4)'!$B$2-4)/'model#4_params'!B88)^2)</f>
        <v>1.9670338214793226</v>
      </c>
    </row>
    <row r="89" spans="1:4" x14ac:dyDescent="0.25">
      <c r="A89">
        <v>2.4000836107673198</v>
      </c>
      <c r="B89">
        <v>28.552414215986602</v>
      </c>
      <c r="C89">
        <v>331.95471470791199</v>
      </c>
      <c r="D89">
        <f>IF('Predict_D T_RH (#4)'!C$2&lt;99,'model#4_params'!A89-(('Predict_D T_RH (#4)'!$B$2-4)/'model#4_params'!B89)^2-('Predict_D T_RH (#4)'!C$2/'model#4_params'!C89),'model#4_params'!A89-(('Predict_D T_RH (#4)'!$B$2-4)/'model#4_params'!B89)^2)</f>
        <v>2.0860657905924165</v>
      </c>
    </row>
    <row r="90" spans="1:4" x14ac:dyDescent="0.25">
      <c r="A90">
        <v>2.23187471931882</v>
      </c>
      <c r="B90">
        <v>29.1719502866585</v>
      </c>
      <c r="C90">
        <v>686.95837565778697</v>
      </c>
      <c r="D90">
        <f>IF('Predict_D T_RH (#4)'!C$2&lt;99,'model#4_params'!A90-(('Predict_D T_RH (#4)'!$B$2-4)/'model#4_params'!B90)^2-('Predict_D T_RH (#4)'!C$2/'model#4_params'!C90),'model#4_params'!A90-(('Predict_D T_RH (#4)'!$B$2-4)/'model#4_params'!B90)^2)</f>
        <v>1.9310531062318677</v>
      </c>
    </row>
    <row r="91" spans="1:4" x14ac:dyDescent="0.25">
      <c r="A91">
        <v>2.24161029017844</v>
      </c>
      <c r="B91">
        <v>29.555059735010499</v>
      </c>
      <c r="C91">
        <v>396.508266340131</v>
      </c>
      <c r="D91">
        <f>IF('Predict_D T_RH (#4)'!C$2&lt;99,'model#4_params'!A91-(('Predict_D T_RH (#4)'!$B$2-4)/'model#4_params'!B91)^2-('Predict_D T_RH (#4)'!C$2/'model#4_params'!C91),'model#4_params'!A91-(('Predict_D T_RH (#4)'!$B$2-4)/'model#4_params'!B91)^2)</f>
        <v>1.9485369713513205</v>
      </c>
    </row>
    <row r="92" spans="1:4" x14ac:dyDescent="0.25">
      <c r="A92">
        <v>2.3718935996628998</v>
      </c>
      <c r="B92">
        <v>27.978620560836699</v>
      </c>
      <c r="C92">
        <v>302.31120217562</v>
      </c>
      <c r="D92">
        <f>IF('Predict_D T_RH (#4)'!C$2&lt;99,'model#4_params'!A92-(('Predict_D T_RH (#4)'!$B$2-4)/'model#4_params'!B92)^2-('Predict_D T_RH (#4)'!C$2/'model#4_params'!C92),'model#4_params'!A92-(('Predict_D T_RH (#4)'!$B$2-4)/'model#4_params'!B92)^2)</f>
        <v>2.0448637699120655</v>
      </c>
    </row>
    <row r="93" spans="1:4" x14ac:dyDescent="0.25">
      <c r="A93">
        <v>2.3957177811992798</v>
      </c>
      <c r="B93">
        <v>28.632599824091798</v>
      </c>
      <c r="C93">
        <v>341.37558403061399</v>
      </c>
      <c r="D93">
        <f>IF('Predict_D T_RH (#4)'!C$2&lt;99,'model#4_params'!A93-(('Predict_D T_RH (#4)'!$B$2-4)/'model#4_params'!B93)^2-('Predict_D T_RH (#4)'!C$2/'model#4_params'!C93),'model#4_params'!A93-(('Predict_D T_RH (#4)'!$B$2-4)/'model#4_params'!B93)^2)</f>
        <v>2.0834563123251262</v>
      </c>
    </row>
    <row r="94" spans="1:4" x14ac:dyDescent="0.25">
      <c r="A94">
        <v>2.1760292202559901</v>
      </c>
      <c r="B94">
        <v>29.7901886184106</v>
      </c>
      <c r="C94">
        <v>1706.5209210800299</v>
      </c>
      <c r="D94">
        <f>IF('Predict_D T_RH (#4)'!C$2&lt;99,'model#4_params'!A94-(('Predict_D T_RH (#4)'!$B$2-4)/'model#4_params'!B94)^2-('Predict_D T_RH (#4)'!C$2/'model#4_params'!C94),'model#4_params'!A94-(('Predict_D T_RH (#4)'!$B$2-4)/'model#4_params'!B94)^2)</f>
        <v>1.8875639994597875</v>
      </c>
    </row>
    <row r="95" spans="1:4" x14ac:dyDescent="0.25">
      <c r="A95">
        <v>2.3048373808529399</v>
      </c>
      <c r="B95">
        <v>29.4308178909302</v>
      </c>
      <c r="C95">
        <v>193.01171275314601</v>
      </c>
      <c r="D95">
        <f>IF('Predict_D T_RH (#4)'!C$2&lt;99,'model#4_params'!A95-(('Predict_D T_RH (#4)'!$B$2-4)/'model#4_params'!B95)^2-('Predict_D T_RH (#4)'!C$2/'model#4_params'!C95),'model#4_params'!A95-(('Predict_D T_RH (#4)'!$B$2-4)/'model#4_params'!B95)^2)</f>
        <v>2.0092844281900861</v>
      </c>
    </row>
    <row r="96" spans="1:4" x14ac:dyDescent="0.25">
      <c r="A96">
        <v>2.2598567426702698</v>
      </c>
      <c r="B96">
        <v>29.4892838768735</v>
      </c>
      <c r="C96">
        <v>350.66690480374302</v>
      </c>
      <c r="D96">
        <f>IF('Predict_D T_RH (#4)'!C$2&lt;99,'model#4_params'!A96-(('Predict_D T_RH (#4)'!$B$2-4)/'model#4_params'!B96)^2-('Predict_D T_RH (#4)'!C$2/'model#4_params'!C96),'model#4_params'!A96-(('Predict_D T_RH (#4)'!$B$2-4)/'model#4_params'!B96)^2)</f>
        <v>1.965474565481762</v>
      </c>
    </row>
    <row r="97" spans="1:4" x14ac:dyDescent="0.25">
      <c r="A97">
        <v>2.2612072771406901</v>
      </c>
      <c r="B97">
        <v>29.776038762732501</v>
      </c>
      <c r="C97">
        <v>376.13694285196698</v>
      </c>
      <c r="D97">
        <f>IF('Predict_D T_RH (#4)'!C$2&lt;99,'model#4_params'!A97-(('Predict_D T_RH (#4)'!$B$2-4)/'model#4_params'!B97)^2-('Predict_D T_RH (#4)'!C$2/'model#4_params'!C97),'model#4_params'!A97-(('Predict_D T_RH (#4)'!$B$2-4)/'model#4_params'!B97)^2)</f>
        <v>1.9724678283911992</v>
      </c>
    </row>
    <row r="98" spans="1:4" x14ac:dyDescent="0.25">
      <c r="A98">
        <v>2.2755663122401799</v>
      </c>
      <c r="B98">
        <v>29.290876308538898</v>
      </c>
      <c r="C98">
        <v>363.94157265426099</v>
      </c>
      <c r="D98">
        <f>IF('Predict_D T_RH (#4)'!C$2&lt;99,'model#4_params'!A98-(('Predict_D T_RH (#4)'!$B$2-4)/'model#4_params'!B98)^2-('Predict_D T_RH (#4)'!C$2/'model#4_params'!C98),'model#4_params'!A98-(('Predict_D T_RH (#4)'!$B$2-4)/'model#4_params'!B98)^2)</f>
        <v>1.977182515623475</v>
      </c>
    </row>
    <row r="99" spans="1:4" x14ac:dyDescent="0.25">
      <c r="A99">
        <v>2.2606547218220001</v>
      </c>
      <c r="B99">
        <v>29.261045014225299</v>
      </c>
      <c r="C99">
        <v>284.98242916782601</v>
      </c>
      <c r="D99">
        <f>IF('Predict_D T_RH (#4)'!C$2&lt;99,'model#4_params'!A99-(('Predict_D T_RH (#4)'!$B$2-4)/'model#4_params'!B99)^2-('Predict_D T_RH (#4)'!C$2/'model#4_params'!C99),'model#4_params'!A99-(('Predict_D T_RH (#4)'!$B$2-4)/'model#4_params'!B99)^2)</f>
        <v>1.9616622174730214</v>
      </c>
    </row>
    <row r="100" spans="1:4" x14ac:dyDescent="0.25">
      <c r="A100">
        <v>2.2868094981872198</v>
      </c>
      <c r="B100">
        <v>29.418707445306101</v>
      </c>
      <c r="C100">
        <v>397.55150829611199</v>
      </c>
      <c r="D100">
        <f>IF('Predict_D T_RH (#4)'!C$2&lt;99,'model#4_params'!A100-(('Predict_D T_RH (#4)'!$B$2-4)/'model#4_params'!B100)^2-('Predict_D T_RH (#4)'!C$2/'model#4_params'!C100),'model#4_params'!A100-(('Predict_D T_RH (#4)'!$B$2-4)/'model#4_params'!B100)^2)</f>
        <v>1.9910131619774791</v>
      </c>
    </row>
    <row r="101" spans="1:4" x14ac:dyDescent="0.25">
      <c r="A101">
        <v>2.3308520168198501</v>
      </c>
      <c r="B101">
        <v>28.972897760867799</v>
      </c>
      <c r="C101">
        <v>224.19600939025901</v>
      </c>
      <c r="D101">
        <f>IF('Predict_D T_RH (#4)'!C$2&lt;99,'model#4_params'!A101-(('Predict_D T_RH (#4)'!$B$2-4)/'model#4_params'!B101)^2-('Predict_D T_RH (#4)'!C$2/'model#4_params'!C101),'model#4_params'!A101-(('Predict_D T_RH (#4)'!$B$2-4)/'model#4_params'!B101)^2)</f>
        <v>2.025882734638532</v>
      </c>
    </row>
    <row r="102" spans="1:4" x14ac:dyDescent="0.25">
      <c r="A102">
        <v>2.2943338959552699</v>
      </c>
      <c r="B102">
        <v>29.129395209008202</v>
      </c>
      <c r="C102">
        <v>263.30065374247101</v>
      </c>
      <c r="D102">
        <f>IF('Predict_D T_RH (#4)'!C$2&lt;99,'model#4_params'!A102-(('Predict_D T_RH (#4)'!$B$2-4)/'model#4_params'!B102)^2-('Predict_D T_RH (#4)'!C$2/'model#4_params'!C102),'model#4_params'!A102-(('Predict_D T_RH (#4)'!$B$2-4)/'model#4_params'!B102)^2)</f>
        <v>1.9926327014114507</v>
      </c>
    </row>
    <row r="103" spans="1:4" x14ac:dyDescent="0.25">
      <c r="A103">
        <v>2.28318188904468</v>
      </c>
      <c r="B103">
        <v>28.918461527653701</v>
      </c>
      <c r="C103">
        <v>315.92465203696901</v>
      </c>
      <c r="D103">
        <f>IF('Predict_D T_RH (#4)'!C$2&lt;99,'model#4_params'!A103-(('Predict_D T_RH (#4)'!$B$2-4)/'model#4_params'!B103)^2-('Predict_D T_RH (#4)'!C$2/'model#4_params'!C103),'model#4_params'!A103-(('Predict_D T_RH (#4)'!$B$2-4)/'model#4_params'!B103)^2)</f>
        <v>1.9770633753107254</v>
      </c>
    </row>
    <row r="104" spans="1:4" x14ac:dyDescent="0.25">
      <c r="A104">
        <v>2.2958571087219499</v>
      </c>
      <c r="B104">
        <v>29.192620843746599</v>
      </c>
      <c r="C104">
        <v>364.763489188694</v>
      </c>
      <c r="D104">
        <f>IF('Predict_D T_RH (#4)'!C$2&lt;99,'model#4_params'!A104-(('Predict_D T_RH (#4)'!$B$2-4)/'model#4_params'!B104)^2-('Predict_D T_RH (#4)'!C$2/'model#4_params'!C104),'model#4_params'!A104-(('Predict_D T_RH (#4)'!$B$2-4)/'model#4_params'!B104)^2)</f>
        <v>1.9954613531763514</v>
      </c>
    </row>
    <row r="105" spans="1:4" x14ac:dyDescent="0.25">
      <c r="A105">
        <v>2.2816716585920198</v>
      </c>
      <c r="B105">
        <v>28.475222813000499</v>
      </c>
      <c r="C105">
        <v>337.95895525337698</v>
      </c>
      <c r="D105">
        <f>IF('Predict_D T_RH (#4)'!C$2&lt;99,'model#4_params'!A105-(('Predict_D T_RH (#4)'!$B$2-4)/'model#4_params'!B105)^2-('Predict_D T_RH (#4)'!C$2/'model#4_params'!C105),'model#4_params'!A105-(('Predict_D T_RH (#4)'!$B$2-4)/'model#4_params'!B105)^2)</f>
        <v>1.9659490348568742</v>
      </c>
    </row>
    <row r="106" spans="1:4" x14ac:dyDescent="0.25">
      <c r="A106">
        <v>2.3346699691350898</v>
      </c>
      <c r="B106">
        <v>28.523296840465601</v>
      </c>
      <c r="C106">
        <v>512.29391076379</v>
      </c>
      <c r="D106">
        <f>IF('Predict_D T_RH (#4)'!C$2&lt;99,'model#4_params'!A106-(('Predict_D T_RH (#4)'!$B$2-4)/'model#4_params'!B106)^2-('Predict_D T_RH (#4)'!C$2/'model#4_params'!C106),'model#4_params'!A106-(('Predict_D T_RH (#4)'!$B$2-4)/'model#4_params'!B106)^2)</f>
        <v>2.0200107054589491</v>
      </c>
    </row>
    <row r="107" spans="1:4" x14ac:dyDescent="0.25">
      <c r="A107">
        <v>2.3564240224126198</v>
      </c>
      <c r="B107">
        <v>29.725045011880798</v>
      </c>
      <c r="C107">
        <v>235.48733423397499</v>
      </c>
      <c r="D107">
        <f>IF('Predict_D T_RH (#4)'!C$2&lt;99,'model#4_params'!A107-(('Predict_D T_RH (#4)'!$B$2-4)/'model#4_params'!B107)^2-('Predict_D T_RH (#4)'!C$2/'model#4_params'!C107),'model#4_params'!A107-(('Predict_D T_RH (#4)'!$B$2-4)/'model#4_params'!B107)^2)</f>
        <v>2.0666930503840635</v>
      </c>
    </row>
    <row r="108" spans="1:4" x14ac:dyDescent="0.25">
      <c r="A108">
        <v>2.2211418995271202</v>
      </c>
      <c r="B108">
        <v>29.3419250581452</v>
      </c>
      <c r="C108">
        <v>781.62687628646802</v>
      </c>
      <c r="D108">
        <f>IF('Predict_D T_RH (#4)'!C$2&lt;99,'model#4_params'!A108-(('Predict_D T_RH (#4)'!$B$2-4)/'model#4_params'!B108)^2-('Predict_D T_RH (#4)'!C$2/'model#4_params'!C108),'model#4_params'!A108-(('Predict_D T_RH (#4)'!$B$2-4)/'model#4_params'!B108)^2)</f>
        <v>1.9237954492573257</v>
      </c>
    </row>
    <row r="109" spans="1:4" x14ac:dyDescent="0.25">
      <c r="A109">
        <v>2.3312366505959901</v>
      </c>
      <c r="B109">
        <v>29.514930716596101</v>
      </c>
      <c r="C109">
        <v>215.87473390047299</v>
      </c>
      <c r="D109">
        <f>IF('Predict_D T_RH (#4)'!C$2&lt;99,'model#4_params'!A109-(('Predict_D T_RH (#4)'!$B$2-4)/'model#4_params'!B109)^2-('Predict_D T_RH (#4)'!C$2/'model#4_params'!C109),'model#4_params'!A109-(('Predict_D T_RH (#4)'!$B$2-4)/'model#4_params'!B109)^2)</f>
        <v>2.0373658547374323</v>
      </c>
    </row>
    <row r="110" spans="1:4" x14ac:dyDescent="0.25">
      <c r="A110">
        <v>2.1936972050326502</v>
      </c>
      <c r="B110">
        <v>29.793891846951801</v>
      </c>
      <c r="C110">
        <v>1559.11222700144</v>
      </c>
      <c r="D110">
        <f>IF('Predict_D T_RH (#4)'!C$2&lt;99,'model#4_params'!A110-(('Predict_D T_RH (#4)'!$B$2-4)/'model#4_params'!B110)^2-('Predict_D T_RH (#4)'!C$2/'model#4_params'!C110),'model#4_params'!A110-(('Predict_D T_RH (#4)'!$B$2-4)/'model#4_params'!B110)^2)</f>
        <v>1.9053036892862685</v>
      </c>
    </row>
    <row r="111" spans="1:4" x14ac:dyDescent="0.25">
      <c r="A111">
        <v>2.34048508538342</v>
      </c>
      <c r="B111">
        <v>28.416566808846198</v>
      </c>
      <c r="C111">
        <v>303.76546021719997</v>
      </c>
      <c r="D111">
        <f>IF('Predict_D T_RH (#4)'!C$2&lt;99,'model#4_params'!A111-(('Predict_D T_RH (#4)'!$B$2-4)/'model#4_params'!B111)^2-('Predict_D T_RH (#4)'!C$2/'model#4_params'!C111),'model#4_params'!A111-(('Predict_D T_RH (#4)'!$B$2-4)/'model#4_params'!B111)^2)</f>
        <v>2.0234577198993899</v>
      </c>
    </row>
    <row r="112" spans="1:4" x14ac:dyDescent="0.25">
      <c r="A112">
        <v>2.3525883782814399</v>
      </c>
      <c r="B112">
        <v>29.0626007072138</v>
      </c>
      <c r="C112">
        <v>452.329675137187</v>
      </c>
      <c r="D112">
        <f>IF('Predict_D T_RH (#4)'!C$2&lt;99,'model#4_params'!A112-(('Predict_D T_RH (#4)'!$B$2-4)/'model#4_params'!B112)^2-('Predict_D T_RH (#4)'!C$2/'model#4_params'!C112),'model#4_params'!A112-(('Predict_D T_RH (#4)'!$B$2-4)/'model#4_params'!B112)^2)</f>
        <v>2.0494987919135665</v>
      </c>
    </row>
    <row r="113" spans="1:4" x14ac:dyDescent="0.25">
      <c r="A113">
        <v>2.3360098688493101</v>
      </c>
      <c r="B113">
        <v>28.708830444997702</v>
      </c>
      <c r="C113">
        <v>308.00633079315298</v>
      </c>
      <c r="D113">
        <f>IF('Predict_D T_RH (#4)'!C$2&lt;99,'model#4_params'!A113-(('Predict_D T_RH (#4)'!$B$2-4)/'model#4_params'!B113)^2-('Predict_D T_RH (#4)'!C$2/'model#4_params'!C113),'model#4_params'!A113-(('Predict_D T_RH (#4)'!$B$2-4)/'model#4_params'!B113)^2)</f>
        <v>2.0254044954714687</v>
      </c>
    </row>
    <row r="114" spans="1:4" x14ac:dyDescent="0.25">
      <c r="A114">
        <v>2.2704519214136201</v>
      </c>
      <c r="B114">
        <v>29.634130025262401</v>
      </c>
      <c r="C114">
        <v>399.69260619470998</v>
      </c>
      <c r="D114">
        <f>IF('Predict_D T_RH (#4)'!C$2&lt;99,'model#4_params'!A114-(('Predict_D T_RH (#4)'!$B$2-4)/'model#4_params'!B114)^2-('Predict_D T_RH (#4)'!C$2/'model#4_params'!C114),'model#4_params'!A114-(('Predict_D T_RH (#4)'!$B$2-4)/'model#4_params'!B114)^2)</f>
        <v>1.9789404825232477</v>
      </c>
    </row>
    <row r="115" spans="1:4" x14ac:dyDescent="0.25">
      <c r="A115">
        <v>2.23482051060533</v>
      </c>
      <c r="B115">
        <v>29.737137643474298</v>
      </c>
      <c r="C115">
        <v>235.83118203043901</v>
      </c>
      <c r="D115">
        <f>IF('Predict_D T_RH (#4)'!C$2&lt;99,'model#4_params'!A115-(('Predict_D T_RH (#4)'!$B$2-4)/'model#4_params'!B115)^2-('Predict_D T_RH (#4)'!C$2/'model#4_params'!C115),'model#4_params'!A115-(('Predict_D T_RH (#4)'!$B$2-4)/'model#4_params'!B115)^2)</f>
        <v>1.9453251293437825</v>
      </c>
    </row>
    <row r="116" spans="1:4" x14ac:dyDescent="0.25">
      <c r="A116">
        <v>2.2254746294252499</v>
      </c>
      <c r="B116">
        <v>29.294602867563999</v>
      </c>
      <c r="C116">
        <v>474.21258393020503</v>
      </c>
      <c r="D116">
        <f>IF('Predict_D T_RH (#4)'!C$2&lt;99,'model#4_params'!A116-(('Predict_D T_RH (#4)'!$B$2-4)/'model#4_params'!B116)^2-('Predict_D T_RH (#4)'!C$2/'model#4_params'!C116),'model#4_params'!A116-(('Predict_D T_RH (#4)'!$B$2-4)/'model#4_params'!B116)^2)</f>
        <v>1.9271667426346752</v>
      </c>
    </row>
    <row r="117" spans="1:4" x14ac:dyDescent="0.25">
      <c r="A117">
        <v>2.3882981835528998</v>
      </c>
      <c r="B117">
        <v>28.598413644348501</v>
      </c>
      <c r="C117">
        <v>376.45183148290499</v>
      </c>
      <c r="D117">
        <f>IF('Predict_D T_RH (#4)'!C$2&lt;99,'model#4_params'!A117-(('Predict_D T_RH (#4)'!$B$2-4)/'model#4_params'!B117)^2-('Predict_D T_RH (#4)'!C$2/'model#4_params'!C117),'model#4_params'!A117-(('Predict_D T_RH (#4)'!$B$2-4)/'model#4_params'!B117)^2)</f>
        <v>2.0752897217000301</v>
      </c>
    </row>
    <row r="118" spans="1:4" x14ac:dyDescent="0.25">
      <c r="A118">
        <v>2.4992321950580498</v>
      </c>
      <c r="B118">
        <v>27.795806355318501</v>
      </c>
      <c r="C118">
        <v>188.17512991495801</v>
      </c>
      <c r="D118">
        <f>IF('Predict_D T_RH (#4)'!C$2&lt;99,'model#4_params'!A118-(('Predict_D T_RH (#4)'!$B$2-4)/'model#4_params'!B118)^2-('Predict_D T_RH (#4)'!C$2/'model#4_params'!C118),'model#4_params'!A118-(('Predict_D T_RH (#4)'!$B$2-4)/'model#4_params'!B118)^2)</f>
        <v>2.167886440502869</v>
      </c>
    </row>
    <row r="119" spans="1:4" x14ac:dyDescent="0.25">
      <c r="A119">
        <v>2.3132209920665199</v>
      </c>
      <c r="B119">
        <v>28.246655241328899</v>
      </c>
      <c r="C119">
        <v>353.71904951782898</v>
      </c>
      <c r="D119">
        <f>IF('Predict_D T_RH (#4)'!C$2&lt;99,'model#4_params'!A119-(('Predict_D T_RH (#4)'!$B$2-4)/'model#4_params'!B119)^2-('Predict_D T_RH (#4)'!C$2/'model#4_params'!C119),'model#4_params'!A119-(('Predict_D T_RH (#4)'!$B$2-4)/'model#4_params'!B119)^2)</f>
        <v>1.9923681380373588</v>
      </c>
    </row>
    <row r="120" spans="1:4" x14ac:dyDescent="0.25">
      <c r="A120">
        <v>2.1457823091850101</v>
      </c>
      <c r="B120">
        <v>29.2550546356646</v>
      </c>
      <c r="C120">
        <v>1059.0680289465399</v>
      </c>
      <c r="D120">
        <f>IF('Predict_D T_RH (#4)'!C$2&lt;99,'model#4_params'!A120-(('Predict_D T_RH (#4)'!$B$2-4)/'model#4_params'!B120)^2-('Predict_D T_RH (#4)'!C$2/'model#4_params'!C120),'model#4_params'!A120-(('Predict_D T_RH (#4)'!$B$2-4)/'model#4_params'!B120)^2)</f>
        <v>1.8466673465679309</v>
      </c>
    </row>
    <row r="121" spans="1:4" x14ac:dyDescent="0.25">
      <c r="A121">
        <v>2.3025047142511998</v>
      </c>
      <c r="B121">
        <v>29.264976752697201</v>
      </c>
      <c r="C121">
        <v>906.62487113827694</v>
      </c>
      <c r="D121">
        <f>IF('Predict_D T_RH (#4)'!C$2&lt;99,'model#4_params'!A121-(('Predict_D T_RH (#4)'!$B$2-4)/'model#4_params'!B121)^2-('Predict_D T_RH (#4)'!C$2/'model#4_params'!C121),'model#4_params'!A121-(('Predict_D T_RH (#4)'!$B$2-4)/'model#4_params'!B121)^2)</f>
        <v>2.003592543563447</v>
      </c>
    </row>
    <row r="122" spans="1:4" x14ac:dyDescent="0.25">
      <c r="A122">
        <v>2.22160792069542</v>
      </c>
      <c r="B122">
        <v>28.914277996768</v>
      </c>
      <c r="C122">
        <v>295.14952472603301</v>
      </c>
      <c r="D122">
        <f>IF('Predict_D T_RH (#4)'!C$2&lt;99,'model#4_params'!A122-(('Predict_D T_RH (#4)'!$B$2-4)/'model#4_params'!B122)^2-('Predict_D T_RH (#4)'!C$2/'model#4_params'!C122),'model#4_params'!A122-(('Predict_D T_RH (#4)'!$B$2-4)/'model#4_params'!B122)^2)</f>
        <v>1.9154008175867332</v>
      </c>
    </row>
    <row r="123" spans="1:4" x14ac:dyDescent="0.25">
      <c r="A123">
        <v>2.3203272423086498</v>
      </c>
      <c r="B123">
        <v>28.642216080265399</v>
      </c>
      <c r="C123">
        <v>296.92627567458402</v>
      </c>
      <c r="D123">
        <f>IF('Predict_D T_RH (#4)'!C$2&lt;99,'model#4_params'!A123-(('Predict_D T_RH (#4)'!$B$2-4)/'model#4_params'!B123)^2-('Predict_D T_RH (#4)'!C$2/'model#4_params'!C123),'model#4_params'!A123-(('Predict_D T_RH (#4)'!$B$2-4)/'model#4_params'!B123)^2)</f>
        <v>2.0082754137916501</v>
      </c>
    </row>
    <row r="124" spans="1:4" x14ac:dyDescent="0.25">
      <c r="A124">
        <v>2.2641020648521102</v>
      </c>
      <c r="B124">
        <v>29.1090319395094</v>
      </c>
      <c r="C124">
        <v>233.411826983906</v>
      </c>
      <c r="D124">
        <f>IF('Predict_D T_RH (#4)'!C$2&lt;99,'model#4_params'!A124-(('Predict_D T_RH (#4)'!$B$2-4)/'model#4_params'!B124)^2-('Predict_D T_RH (#4)'!C$2/'model#4_params'!C124),'model#4_params'!A124-(('Predict_D T_RH (#4)'!$B$2-4)/'model#4_params'!B124)^2)</f>
        <v>1.9619786115649638</v>
      </c>
    </row>
    <row r="125" spans="1:4" x14ac:dyDescent="0.25">
      <c r="A125">
        <v>2.4080907910398901</v>
      </c>
      <c r="B125">
        <v>28.249041198723699</v>
      </c>
      <c r="C125">
        <v>313.97011969569098</v>
      </c>
      <c r="D125">
        <f>IF('Predict_D T_RH (#4)'!C$2&lt;99,'model#4_params'!A125-(('Predict_D T_RH (#4)'!$B$2-4)/'model#4_params'!B125)^2-('Predict_D T_RH (#4)'!C$2/'model#4_params'!C125),'model#4_params'!A125-(('Predict_D T_RH (#4)'!$B$2-4)/'model#4_params'!B125)^2)</f>
        <v>2.0872921341712583</v>
      </c>
    </row>
    <row r="126" spans="1:4" x14ac:dyDescent="0.25">
      <c r="A126">
        <v>2.1892075153759798</v>
      </c>
      <c r="B126">
        <v>29.8814172166331</v>
      </c>
      <c r="C126">
        <v>609.59718155018902</v>
      </c>
      <c r="D126">
        <f>IF('Predict_D T_RH (#4)'!C$2&lt;99,'model#4_params'!A126-(('Predict_D T_RH (#4)'!$B$2-4)/'model#4_params'!B126)^2-('Predict_D T_RH (#4)'!C$2/'model#4_params'!C126),'model#4_params'!A126-(('Predict_D T_RH (#4)'!$B$2-4)/'model#4_params'!B126)^2)</f>
        <v>1.9025009866433211</v>
      </c>
    </row>
    <row r="127" spans="1:4" x14ac:dyDescent="0.25">
      <c r="A127">
        <v>2.3596327149865699</v>
      </c>
      <c r="B127">
        <v>29.2134859660705</v>
      </c>
      <c r="C127">
        <v>274.97031641272503</v>
      </c>
      <c r="D127">
        <f>IF('Predict_D T_RH (#4)'!C$2&lt;99,'model#4_params'!A127-(('Predict_D T_RH (#4)'!$B$2-4)/'model#4_params'!B127)^2-('Predict_D T_RH (#4)'!C$2/'model#4_params'!C127),'model#4_params'!A127-(('Predict_D T_RH (#4)'!$B$2-4)/'model#4_params'!B127)^2)</f>
        <v>2.0596659089933635</v>
      </c>
    </row>
    <row r="128" spans="1:4" x14ac:dyDescent="0.25">
      <c r="A128">
        <v>2.4393793897099298</v>
      </c>
      <c r="B128">
        <v>28.998817089621902</v>
      </c>
      <c r="C128">
        <v>274.845108821216</v>
      </c>
      <c r="D128">
        <f>IF('Predict_D T_RH (#4)'!C$2&lt;99,'model#4_params'!A128-(('Predict_D T_RH (#4)'!$B$2-4)/'model#4_params'!B128)^2-('Predict_D T_RH (#4)'!C$2/'model#4_params'!C128),'model#4_params'!A128-(('Predict_D T_RH (#4)'!$B$2-4)/'model#4_params'!B128)^2)</f>
        <v>2.1349550308935652</v>
      </c>
    </row>
    <row r="129" spans="1:4" x14ac:dyDescent="0.25">
      <c r="A129">
        <v>2.28492217072972</v>
      </c>
      <c r="B129">
        <v>29.397987301747701</v>
      </c>
      <c r="C129">
        <v>405.85133675753298</v>
      </c>
      <c r="D129">
        <f>IF('Predict_D T_RH (#4)'!C$2&lt;99,'model#4_params'!A129-(('Predict_D T_RH (#4)'!$B$2-4)/'model#4_params'!B129)^2-('Predict_D T_RH (#4)'!C$2/'model#4_params'!C129),'model#4_params'!A129-(('Predict_D T_RH (#4)'!$B$2-4)/'model#4_params'!B129)^2)</f>
        <v>1.9887087241666195</v>
      </c>
    </row>
    <row r="130" spans="1:4" x14ac:dyDescent="0.25">
      <c r="A130">
        <v>2.4392303712930898</v>
      </c>
      <c r="B130">
        <v>28.378741964154901</v>
      </c>
      <c r="C130">
        <v>256.14442741961199</v>
      </c>
      <c r="D130">
        <f>IF('Predict_D T_RH (#4)'!C$2&lt;99,'model#4_params'!A130-(('Predict_D T_RH (#4)'!$B$2-4)/'model#4_params'!B130)^2-('Predict_D T_RH (#4)'!C$2/'model#4_params'!C130),'model#4_params'!A130-(('Predict_D T_RH (#4)'!$B$2-4)/'model#4_params'!B130)^2)</f>
        <v>2.1213573374302084</v>
      </c>
    </row>
    <row r="131" spans="1:4" x14ac:dyDescent="0.25">
      <c r="A131">
        <v>2.2802350466744499</v>
      </c>
      <c r="B131">
        <v>29.5683549646069</v>
      </c>
      <c r="C131">
        <v>383.202262360676</v>
      </c>
      <c r="D131">
        <f>IF('Predict_D T_RH (#4)'!C$2&lt;99,'model#4_params'!A131-(('Predict_D T_RH (#4)'!$B$2-4)/'model#4_params'!B131)^2-('Predict_D T_RH (#4)'!C$2/'model#4_params'!C131),'model#4_params'!A131-(('Predict_D T_RH (#4)'!$B$2-4)/'model#4_params'!B131)^2)</f>
        <v>1.9874252258372276</v>
      </c>
    </row>
    <row r="132" spans="1:4" x14ac:dyDescent="0.25">
      <c r="A132">
        <v>2.2866903257716902</v>
      </c>
      <c r="B132">
        <v>29.543043496892999</v>
      </c>
      <c r="C132">
        <v>304.60727447128301</v>
      </c>
      <c r="D132">
        <f>IF('Predict_D T_RH (#4)'!C$2&lt;99,'model#4_params'!A132-(('Predict_D T_RH (#4)'!$B$2-4)/'model#4_params'!B132)^2-('Predict_D T_RH (#4)'!C$2/'model#4_params'!C132),'model#4_params'!A132-(('Predict_D T_RH (#4)'!$B$2-4)/'model#4_params'!B132)^2)</f>
        <v>1.9933785511487052</v>
      </c>
    </row>
    <row r="133" spans="1:4" x14ac:dyDescent="0.25">
      <c r="A133">
        <v>2.3886060248156298</v>
      </c>
      <c r="B133">
        <v>29.026443123895501</v>
      </c>
      <c r="C133">
        <v>704.28888330829204</v>
      </c>
      <c r="D133">
        <f>IF('Predict_D T_RH (#4)'!C$2&lt;99,'model#4_params'!A133-(('Predict_D T_RH (#4)'!$B$2-4)/'model#4_params'!B133)^2-('Predict_D T_RH (#4)'!C$2/'model#4_params'!C133),'model#4_params'!A133-(('Predict_D T_RH (#4)'!$B$2-4)/'model#4_params'!B133)^2)</f>
        <v>2.0847608644625986</v>
      </c>
    </row>
    <row r="134" spans="1:4" x14ac:dyDescent="0.25">
      <c r="A134">
        <v>2.2797603833068698</v>
      </c>
      <c r="B134">
        <v>29.5467541850693</v>
      </c>
      <c r="C134">
        <v>531.28849912655505</v>
      </c>
      <c r="D134">
        <f>IF('Predict_D T_RH (#4)'!C$2&lt;99,'model#4_params'!A134-(('Predict_D T_RH (#4)'!$B$2-4)/'model#4_params'!B134)^2-('Predict_D T_RH (#4)'!C$2/'model#4_params'!C134),'model#4_params'!A134-(('Predict_D T_RH (#4)'!$B$2-4)/'model#4_params'!B134)^2)</f>
        <v>1.9865222763485983</v>
      </c>
    </row>
    <row r="135" spans="1:4" x14ac:dyDescent="0.25">
      <c r="A135">
        <v>2.4185368606144202</v>
      </c>
      <c r="B135">
        <v>28.2453032398864</v>
      </c>
      <c r="C135">
        <v>251.156749176707</v>
      </c>
      <c r="D135">
        <f>IF('Predict_D T_RH (#4)'!C$2&lt;99,'model#4_params'!A135-(('Predict_D T_RH (#4)'!$B$2-4)/'model#4_params'!B135)^2-('Predict_D T_RH (#4)'!C$2/'model#4_params'!C135),'model#4_params'!A135-(('Predict_D T_RH (#4)'!$B$2-4)/'model#4_params'!B135)^2)</f>
        <v>2.0976532896975795</v>
      </c>
    </row>
    <row r="136" spans="1:4" x14ac:dyDescent="0.25">
      <c r="A136">
        <v>2.53357621223204</v>
      </c>
      <c r="B136">
        <v>27.560434770245902</v>
      </c>
      <c r="C136">
        <v>171.370197340369</v>
      </c>
      <c r="D136">
        <f>IF('Predict_D T_RH (#4)'!C$2&lt;99,'model#4_params'!A136-(('Predict_D T_RH (#4)'!$B$2-4)/'model#4_params'!B136)^2-('Predict_D T_RH (#4)'!C$2/'model#4_params'!C136),'model#4_params'!A136-(('Predict_D T_RH (#4)'!$B$2-4)/'model#4_params'!B136)^2)</f>
        <v>2.1965467739116886</v>
      </c>
    </row>
    <row r="137" spans="1:4" x14ac:dyDescent="0.25">
      <c r="A137">
        <v>2.2840777680047801</v>
      </c>
      <c r="B137">
        <v>28.720126369712901</v>
      </c>
      <c r="C137">
        <v>449.73737642097501</v>
      </c>
      <c r="D137">
        <f>IF('Predict_D T_RH (#4)'!C$2&lt;99,'model#4_params'!A137-(('Predict_D T_RH (#4)'!$B$2-4)/'model#4_params'!B137)^2-('Predict_D T_RH (#4)'!C$2/'model#4_params'!C137),'model#4_params'!A137-(('Predict_D T_RH (#4)'!$B$2-4)/'model#4_params'!B137)^2)</f>
        <v>1.9737166752327506</v>
      </c>
    </row>
    <row r="138" spans="1:4" x14ac:dyDescent="0.25">
      <c r="A138">
        <v>2.2860648603884299</v>
      </c>
      <c r="B138">
        <v>29.6570343513254</v>
      </c>
      <c r="C138">
        <v>289.083564561532</v>
      </c>
      <c r="D138">
        <f>IF('Predict_D T_RH (#4)'!C$2&lt;99,'model#4_params'!A138-(('Predict_D T_RH (#4)'!$B$2-4)/'model#4_params'!B138)^2-('Predict_D T_RH (#4)'!C$2/'model#4_params'!C138),'model#4_params'!A138-(('Predict_D T_RH (#4)'!$B$2-4)/'model#4_params'!B138)^2)</f>
        <v>1.9950035200933187</v>
      </c>
    </row>
    <row r="139" spans="1:4" x14ac:dyDescent="0.25">
      <c r="A139">
        <v>2.2911280882029899</v>
      </c>
      <c r="B139">
        <v>29.1921691715336</v>
      </c>
      <c r="C139">
        <v>514.18128530648596</v>
      </c>
      <c r="D139">
        <f>IF('Predict_D T_RH (#4)'!C$2&lt;99,'model#4_params'!A139-(('Predict_D T_RH (#4)'!$B$2-4)/'model#4_params'!B139)^2-('Predict_D T_RH (#4)'!C$2/'model#4_params'!C139),'model#4_params'!A139-(('Predict_D T_RH (#4)'!$B$2-4)/'model#4_params'!B139)^2)</f>
        <v>1.9907230369134172</v>
      </c>
    </row>
    <row r="140" spans="1:4" x14ac:dyDescent="0.25">
      <c r="A140">
        <v>2.1866351148489001</v>
      </c>
      <c r="B140">
        <v>29.483721090084401</v>
      </c>
      <c r="C140">
        <v>1358.2006023480501</v>
      </c>
      <c r="D140">
        <f>IF('Predict_D T_RH (#4)'!C$2&lt;99,'model#4_params'!A140-(('Predict_D T_RH (#4)'!$B$2-4)/'model#4_params'!B140)^2-('Predict_D T_RH (#4)'!C$2/'model#4_params'!C140),'model#4_params'!A140-(('Predict_D T_RH (#4)'!$B$2-4)/'model#4_params'!B140)^2)</f>
        <v>1.8921418431506187</v>
      </c>
    </row>
    <row r="141" spans="1:4" x14ac:dyDescent="0.25">
      <c r="A141">
        <v>2.2482903152028499</v>
      </c>
      <c r="B141">
        <v>29.6372505616194</v>
      </c>
      <c r="C141">
        <v>337.06354800515498</v>
      </c>
      <c r="D141">
        <f>IF('Predict_D T_RH (#4)'!C$2&lt;99,'model#4_params'!A141-(('Predict_D T_RH (#4)'!$B$2-4)/'model#4_params'!B141)^2-('Predict_D T_RH (#4)'!C$2/'model#4_params'!C141),'model#4_params'!A141-(('Predict_D T_RH (#4)'!$B$2-4)/'model#4_params'!B141)^2)</f>
        <v>1.956840260154511</v>
      </c>
    </row>
    <row r="142" spans="1:4" x14ac:dyDescent="0.25">
      <c r="A142">
        <v>2.17244341772372</v>
      </c>
      <c r="B142">
        <v>29.657579624864098</v>
      </c>
      <c r="C142">
        <v>331.001619002403</v>
      </c>
      <c r="D142">
        <f>IF('Predict_D T_RH (#4)'!C$2&lt;99,'model#4_params'!A142-(('Predict_D T_RH (#4)'!$B$2-4)/'model#4_params'!B142)^2-('Predict_D T_RH (#4)'!C$2/'model#4_params'!C142),'model#4_params'!A142-(('Predict_D T_RH (#4)'!$B$2-4)/'model#4_params'!B142)^2)</f>
        <v>1.8813927800274071</v>
      </c>
    </row>
    <row r="143" spans="1:4" x14ac:dyDescent="0.25">
      <c r="A143">
        <v>2.3246908972673999</v>
      </c>
      <c r="B143">
        <v>28.754113004658901</v>
      </c>
      <c r="C143">
        <v>807.11206986301102</v>
      </c>
      <c r="D143">
        <f>IF('Predict_D T_RH (#4)'!C$2&lt;99,'model#4_params'!A143-(('Predict_D T_RH (#4)'!$B$2-4)/'model#4_params'!B143)^2-('Predict_D T_RH (#4)'!C$2/'model#4_params'!C143),'model#4_params'!A143-(('Predict_D T_RH (#4)'!$B$2-4)/'model#4_params'!B143)^2)</f>
        <v>2.0150630488384471</v>
      </c>
    </row>
    <row r="144" spans="1:4" x14ac:dyDescent="0.25">
      <c r="A144">
        <v>2.2888135905283198</v>
      </c>
      <c r="B144">
        <v>29.145925267283701</v>
      </c>
      <c r="C144">
        <v>563.62853027711799</v>
      </c>
      <c r="D144">
        <f>IF('Predict_D T_RH (#4)'!C$2&lt;99,'model#4_params'!A144-(('Predict_D T_RH (#4)'!$B$2-4)/'model#4_params'!B144)^2-('Predict_D T_RH (#4)'!C$2/'model#4_params'!C144),'model#4_params'!A144-(('Predict_D T_RH (#4)'!$B$2-4)/'model#4_params'!B144)^2)</f>
        <v>1.9874545175029414</v>
      </c>
    </row>
    <row r="145" spans="1:4" x14ac:dyDescent="0.25">
      <c r="A145">
        <v>2.35993825677998</v>
      </c>
      <c r="B145">
        <v>28.465653263637702</v>
      </c>
      <c r="C145">
        <v>165.38081686262001</v>
      </c>
      <c r="D145">
        <f>IF('Predict_D T_RH (#4)'!C$2&lt;99,'model#4_params'!A145-(('Predict_D T_RH (#4)'!$B$2-4)/'model#4_params'!B145)^2-('Predict_D T_RH (#4)'!C$2/'model#4_params'!C145),'model#4_params'!A145-(('Predict_D T_RH (#4)'!$B$2-4)/'model#4_params'!B145)^2)</f>
        <v>2.044003318852905</v>
      </c>
    </row>
    <row r="146" spans="1:4" x14ac:dyDescent="0.25">
      <c r="A146">
        <v>2.2638867860947398</v>
      </c>
      <c r="B146">
        <v>29.2199510447027</v>
      </c>
      <c r="C146">
        <v>436.443524108205</v>
      </c>
      <c r="D146">
        <f>IF('Predict_D T_RH (#4)'!C$2&lt;99,'model#4_params'!A146-(('Predict_D T_RH (#4)'!$B$2-4)/'model#4_params'!B146)^2-('Predict_D T_RH (#4)'!C$2/'model#4_params'!C146),'model#4_params'!A146-(('Predict_D T_RH (#4)'!$B$2-4)/'model#4_params'!B146)^2)</f>
        <v>1.9640527041053017</v>
      </c>
    </row>
    <row r="147" spans="1:4" x14ac:dyDescent="0.25">
      <c r="A147">
        <v>2.2093308043206901</v>
      </c>
      <c r="B147">
        <v>28.781345365519201</v>
      </c>
      <c r="C147">
        <v>10000</v>
      </c>
      <c r="D147">
        <f>IF('Predict_D T_RH (#4)'!C$2&lt;99,'model#4_params'!A147-(('Predict_D T_RH (#4)'!$B$2-4)/'model#4_params'!B147)^2-('Predict_D T_RH (#4)'!C$2/'model#4_params'!C147),'model#4_params'!A147-(('Predict_D T_RH (#4)'!$B$2-4)/'model#4_params'!B147)^2)</f>
        <v>1.900288606641795</v>
      </c>
    </row>
    <row r="148" spans="1:4" x14ac:dyDescent="0.25">
      <c r="A148">
        <v>2.3195607143033898</v>
      </c>
      <c r="B148">
        <v>29.131225392750999</v>
      </c>
      <c r="C148">
        <v>243.77539628794699</v>
      </c>
      <c r="D148">
        <f>IF('Predict_D T_RH (#4)'!C$2&lt;99,'model#4_params'!A148-(('Predict_D T_RH (#4)'!$B$2-4)/'model#4_params'!B148)^2-('Predict_D T_RH (#4)'!C$2/'model#4_params'!C148),'model#4_params'!A148-(('Predict_D T_RH (#4)'!$B$2-4)/'model#4_params'!B148)^2)</f>
        <v>2.0178974276243351</v>
      </c>
    </row>
    <row r="149" spans="1:4" x14ac:dyDescent="0.25">
      <c r="A149">
        <v>2.37139156735818</v>
      </c>
      <c r="B149">
        <v>29.293157372217301</v>
      </c>
      <c r="C149">
        <v>266.07936238727802</v>
      </c>
      <c r="D149">
        <f>IF('Predict_D T_RH (#4)'!C$2&lt;99,'model#4_params'!A149-(('Predict_D T_RH (#4)'!$B$2-4)/'model#4_params'!B149)^2-('Predict_D T_RH (#4)'!C$2/'model#4_params'!C149),'model#4_params'!A149-(('Predict_D T_RH (#4)'!$B$2-4)/'model#4_params'!B149)^2)</f>
        <v>2.07305423933696</v>
      </c>
    </row>
    <row r="150" spans="1:4" x14ac:dyDescent="0.25">
      <c r="A150">
        <v>2.3240411014865101</v>
      </c>
      <c r="B150">
        <v>28.690314723699501</v>
      </c>
      <c r="C150">
        <v>1217.6065395215101</v>
      </c>
      <c r="D150">
        <f>IF('Predict_D T_RH (#4)'!C$2&lt;99,'model#4_params'!A150-(('Predict_D T_RH (#4)'!$B$2-4)/'model#4_params'!B150)^2-('Predict_D T_RH (#4)'!C$2/'model#4_params'!C150),'model#4_params'!A150-(('Predict_D T_RH (#4)'!$B$2-4)/'model#4_params'!B150)^2)</f>
        <v>2.0130346911485719</v>
      </c>
    </row>
    <row r="151" spans="1:4" x14ac:dyDescent="0.25">
      <c r="A151">
        <v>2.2780310901471501</v>
      </c>
      <c r="B151">
        <v>29.4778366786501</v>
      </c>
      <c r="C151">
        <v>298.08503698446901</v>
      </c>
      <c r="D151">
        <f>IF('Predict_D T_RH (#4)'!C$2&lt;99,'model#4_params'!A151-(('Predict_D T_RH (#4)'!$B$2-4)/'model#4_params'!B151)^2-('Predict_D T_RH (#4)'!C$2/'model#4_params'!C151),'model#4_params'!A151-(('Predict_D T_RH (#4)'!$B$2-4)/'model#4_params'!B151)^2)</f>
        <v>1.9834202323072365</v>
      </c>
    </row>
    <row r="152" spans="1:4" x14ac:dyDescent="0.25">
      <c r="A152">
        <v>2.2848625160915499</v>
      </c>
      <c r="B152">
        <v>28.558570132564601</v>
      </c>
      <c r="C152">
        <v>308.22951873726498</v>
      </c>
      <c r="D152">
        <f>IF('Predict_D T_RH (#4)'!C$2&lt;99,'model#4_params'!A152-(('Predict_D T_RH (#4)'!$B$2-4)/'model#4_params'!B152)^2-('Predict_D T_RH (#4)'!C$2/'model#4_params'!C152),'model#4_params'!A152-(('Predict_D T_RH (#4)'!$B$2-4)/'model#4_params'!B152)^2)</f>
        <v>1.9709800569767926</v>
      </c>
    </row>
    <row r="153" spans="1:4" x14ac:dyDescent="0.25">
      <c r="A153">
        <v>2.3219636359246598</v>
      </c>
      <c r="B153">
        <v>29.352971439377601</v>
      </c>
      <c r="C153">
        <v>267.90113230227701</v>
      </c>
      <c r="D153">
        <f>IF('Predict_D T_RH (#4)'!C$2&lt;99,'model#4_params'!A153-(('Predict_D T_RH (#4)'!$B$2-4)/'model#4_params'!B153)^2-('Predict_D T_RH (#4)'!C$2/'model#4_params'!C153),'model#4_params'!A153-(('Predict_D T_RH (#4)'!$B$2-4)/'model#4_params'!B153)^2)</f>
        <v>2.0248409438667823</v>
      </c>
    </row>
    <row r="154" spans="1:4" x14ac:dyDescent="0.25">
      <c r="A154">
        <v>2.2307592162340799</v>
      </c>
      <c r="B154">
        <v>29.248640003089001</v>
      </c>
      <c r="C154">
        <v>326.35314254500503</v>
      </c>
      <c r="D154">
        <f>IF('Predict_D T_RH (#4)'!C$2&lt;99,'model#4_params'!A154-(('Predict_D T_RH (#4)'!$B$2-4)/'model#4_params'!B154)^2-('Predict_D T_RH (#4)'!C$2/'model#4_params'!C154),'model#4_params'!A154-(('Predict_D T_RH (#4)'!$B$2-4)/'model#4_params'!B154)^2)</f>
        <v>1.931513039106993</v>
      </c>
    </row>
    <row r="155" spans="1:4" x14ac:dyDescent="0.25">
      <c r="A155">
        <v>2.28573428087538</v>
      </c>
      <c r="B155">
        <v>29.2991082781929</v>
      </c>
      <c r="C155">
        <v>313.74627043119898</v>
      </c>
      <c r="D155">
        <f>IF('Predict_D T_RH (#4)'!C$2&lt;99,'model#4_params'!A155-(('Predict_D T_RH (#4)'!$B$2-4)/'model#4_params'!B155)^2-('Predict_D T_RH (#4)'!C$2/'model#4_params'!C155),'model#4_params'!A155-(('Predict_D T_RH (#4)'!$B$2-4)/'model#4_params'!B155)^2)</f>
        <v>1.9875181304049472</v>
      </c>
    </row>
    <row r="156" spans="1:4" x14ac:dyDescent="0.25">
      <c r="A156">
        <v>2.4219874402844099</v>
      </c>
      <c r="B156">
        <v>28.911194619523499</v>
      </c>
      <c r="C156">
        <v>293.090851834457</v>
      </c>
      <c r="D156">
        <f>IF('Predict_D T_RH (#4)'!C$2&lt;99,'model#4_params'!A156-(('Predict_D T_RH (#4)'!$B$2-4)/'model#4_params'!B156)^2-('Predict_D T_RH (#4)'!C$2/'model#4_params'!C156),'model#4_params'!A156-(('Predict_D T_RH (#4)'!$B$2-4)/'model#4_params'!B156)^2)</f>
        <v>2.1157150197529644</v>
      </c>
    </row>
    <row r="157" spans="1:4" x14ac:dyDescent="0.25">
      <c r="A157">
        <v>2.2694378594533902</v>
      </c>
      <c r="B157">
        <v>29.466440683530202</v>
      </c>
      <c r="C157">
        <v>304.50682534437902</v>
      </c>
      <c r="D157">
        <f>IF('Predict_D T_RH (#4)'!C$2&lt;99,'model#4_params'!A157-(('Predict_D T_RH (#4)'!$B$2-4)/'model#4_params'!B157)^2-('Predict_D T_RH (#4)'!C$2/'model#4_params'!C157),'model#4_params'!A157-(('Predict_D T_RH (#4)'!$B$2-4)/'model#4_params'!B157)^2)</f>
        <v>1.9745990790652601</v>
      </c>
    </row>
    <row r="158" spans="1:4" x14ac:dyDescent="0.25">
      <c r="A158">
        <v>2.3690298581281599</v>
      </c>
      <c r="B158">
        <v>28.652261590150399</v>
      </c>
      <c r="C158">
        <v>424.75010173263001</v>
      </c>
      <c r="D158">
        <f>IF('Predict_D T_RH (#4)'!C$2&lt;99,'model#4_params'!A158-(('Predict_D T_RH (#4)'!$B$2-4)/'model#4_params'!B158)^2-('Predict_D T_RH (#4)'!C$2/'model#4_params'!C158),'model#4_params'!A158-(('Predict_D T_RH (#4)'!$B$2-4)/'model#4_params'!B158)^2)</f>
        <v>2.0571968025830807</v>
      </c>
    </row>
    <row r="159" spans="1:4" x14ac:dyDescent="0.25">
      <c r="A159">
        <v>2.3129346213513799</v>
      </c>
      <c r="B159">
        <v>29.371635564930301</v>
      </c>
      <c r="C159">
        <v>376.54049702676201</v>
      </c>
      <c r="D159">
        <f>IF('Predict_D T_RH (#4)'!C$2&lt;99,'model#4_params'!A159-(('Predict_D T_RH (#4)'!$B$2-4)/'model#4_params'!B159)^2-('Predict_D T_RH (#4)'!C$2/'model#4_params'!C159),'model#4_params'!A159-(('Predict_D T_RH (#4)'!$B$2-4)/'model#4_params'!B159)^2)</f>
        <v>2.0161894209227489</v>
      </c>
    </row>
    <row r="160" spans="1:4" x14ac:dyDescent="0.25">
      <c r="A160">
        <v>2.3878146726754799</v>
      </c>
      <c r="B160">
        <v>28.307363641376</v>
      </c>
      <c r="C160">
        <v>279.96887377070902</v>
      </c>
      <c r="D160">
        <f>IF('Predict_D T_RH (#4)'!C$2&lt;99,'model#4_params'!A160-(('Predict_D T_RH (#4)'!$B$2-4)/'model#4_params'!B160)^2-('Predict_D T_RH (#4)'!C$2/'model#4_params'!C160),'model#4_params'!A160-(('Predict_D T_RH (#4)'!$B$2-4)/'model#4_params'!B160)^2)</f>
        <v>2.0683365546875545</v>
      </c>
    </row>
    <row r="161" spans="1:4" x14ac:dyDescent="0.25">
      <c r="A161">
        <v>2.3969197157721198</v>
      </c>
      <c r="B161">
        <v>28.881197678307501</v>
      </c>
      <c r="C161">
        <v>229.39403045597399</v>
      </c>
      <c r="D161">
        <f>IF('Predict_D T_RH (#4)'!C$2&lt;99,'model#4_params'!A161-(('Predict_D T_RH (#4)'!$B$2-4)/'model#4_params'!B161)^2-('Predict_D T_RH (#4)'!C$2/'model#4_params'!C161),'model#4_params'!A161-(('Predict_D T_RH (#4)'!$B$2-4)/'model#4_params'!B161)^2)</f>
        <v>2.0900107560654986</v>
      </c>
    </row>
    <row r="162" spans="1:4" x14ac:dyDescent="0.25">
      <c r="A162">
        <v>2.2581954008069101</v>
      </c>
      <c r="B162">
        <v>29.971245087414001</v>
      </c>
      <c r="C162">
        <v>511.198787801077</v>
      </c>
      <c r="D162">
        <f>IF('Predict_D T_RH (#4)'!C$2&lt;99,'model#4_params'!A162-(('Predict_D T_RH (#4)'!$B$2-4)/'model#4_params'!B162)^2-('Predict_D T_RH (#4)'!C$2/'model#4_params'!C162),'model#4_params'!A162-(('Predict_D T_RH (#4)'!$B$2-4)/'model#4_params'!B162)^2)</f>
        <v>1.9732048930454262</v>
      </c>
    </row>
    <row r="163" spans="1:4" x14ac:dyDescent="0.25">
      <c r="A163">
        <v>2.3073452099296601</v>
      </c>
      <c r="B163">
        <v>29.1704781778834</v>
      </c>
      <c r="C163">
        <v>372.050946976266</v>
      </c>
      <c r="D163">
        <f>IF('Predict_D T_RH (#4)'!C$2&lt;99,'model#4_params'!A163-(('Predict_D T_RH (#4)'!$B$2-4)/'model#4_params'!B163)^2-('Predict_D T_RH (#4)'!C$2/'model#4_params'!C163),'model#4_params'!A163-(('Predict_D T_RH (#4)'!$B$2-4)/'model#4_params'!B163)^2)</f>
        <v>2.0064932337264203</v>
      </c>
    </row>
    <row r="164" spans="1:4" x14ac:dyDescent="0.25">
      <c r="A164">
        <v>2.3195127469635199</v>
      </c>
      <c r="B164">
        <v>28.474432566746898</v>
      </c>
      <c r="C164">
        <v>478.33959141457598</v>
      </c>
      <c r="D164">
        <f>IF('Predict_D T_RH (#4)'!C$2&lt;99,'model#4_params'!A164-(('Predict_D T_RH (#4)'!$B$2-4)/'model#4_params'!B164)^2-('Predict_D T_RH (#4)'!C$2/'model#4_params'!C164),'model#4_params'!A164-(('Predict_D T_RH (#4)'!$B$2-4)/'model#4_params'!B164)^2)</f>
        <v>2.003772598588883</v>
      </c>
    </row>
    <row r="165" spans="1:4" x14ac:dyDescent="0.25">
      <c r="A165">
        <v>2.401978456038</v>
      </c>
      <c r="B165">
        <v>28.705440591011602</v>
      </c>
      <c r="C165">
        <v>252.20838775509901</v>
      </c>
      <c r="D165">
        <f>IF('Predict_D T_RH (#4)'!C$2&lt;99,'model#4_params'!A165-(('Predict_D T_RH (#4)'!$B$2-4)/'model#4_params'!B165)^2-('Predict_D T_RH (#4)'!C$2/'model#4_params'!C165),'model#4_params'!A165-(('Predict_D T_RH (#4)'!$B$2-4)/'model#4_params'!B165)^2)</f>
        <v>2.0912997189346223</v>
      </c>
    </row>
    <row r="166" spans="1:4" x14ac:dyDescent="0.25">
      <c r="A166">
        <v>2.3103783292025901</v>
      </c>
      <c r="B166">
        <v>28.624009313514499</v>
      </c>
      <c r="C166">
        <v>2641.8792487443202</v>
      </c>
      <c r="D166">
        <f>IF('Predict_D T_RH (#4)'!C$2&lt;99,'model#4_params'!A166-(('Predict_D T_RH (#4)'!$B$2-4)/'model#4_params'!B166)^2-('Predict_D T_RH (#4)'!C$2/'model#4_params'!C166),'model#4_params'!A166-(('Predict_D T_RH (#4)'!$B$2-4)/'model#4_params'!B166)^2)</f>
        <v>1.9979294031522126</v>
      </c>
    </row>
    <row r="167" spans="1:4" x14ac:dyDescent="0.25">
      <c r="A167">
        <v>2.3086113431619801</v>
      </c>
      <c r="B167">
        <v>29.374863260825101</v>
      </c>
      <c r="C167">
        <v>271.03020364793798</v>
      </c>
      <c r="D167">
        <f>IF('Predict_D T_RH (#4)'!C$2&lt;99,'model#4_params'!A167-(('Predict_D T_RH (#4)'!$B$2-4)/'model#4_params'!B167)^2-('Predict_D T_RH (#4)'!C$2/'model#4_params'!C167),'model#4_params'!A167-(('Predict_D T_RH (#4)'!$B$2-4)/'model#4_params'!B167)^2)</f>
        <v>2.0119313515913606</v>
      </c>
    </row>
    <row r="168" spans="1:4" x14ac:dyDescent="0.25">
      <c r="A168">
        <v>2.27701111279739</v>
      </c>
      <c r="B168">
        <v>29.5334989605659</v>
      </c>
      <c r="C168">
        <v>234.517201493773</v>
      </c>
      <c r="D168">
        <f>IF('Predict_D T_RH (#4)'!C$2&lt;99,'model#4_params'!A168-(('Predict_D T_RH (#4)'!$B$2-4)/'model#4_params'!B168)^2-('Predict_D T_RH (#4)'!C$2/'model#4_params'!C168),'model#4_params'!A168-(('Predict_D T_RH (#4)'!$B$2-4)/'model#4_params'!B168)^2)</f>
        <v>1.9835097245250175</v>
      </c>
    </row>
    <row r="169" spans="1:4" x14ac:dyDescent="0.25">
      <c r="A169">
        <v>2.4477422402259599</v>
      </c>
      <c r="B169">
        <v>28.5776242831387</v>
      </c>
      <c r="C169">
        <v>228.099148196116</v>
      </c>
      <c r="D169">
        <f>IF('Predict_D T_RH (#4)'!C$2&lt;99,'model#4_params'!A169-(('Predict_D T_RH (#4)'!$B$2-4)/'model#4_params'!B169)^2-('Predict_D T_RH (#4)'!C$2/'model#4_params'!C169),'model#4_params'!A169-(('Predict_D T_RH (#4)'!$B$2-4)/'model#4_params'!B169)^2)</f>
        <v>2.1342782042621389</v>
      </c>
    </row>
    <row r="170" spans="1:4" x14ac:dyDescent="0.25">
      <c r="A170">
        <v>2.3046805966162598</v>
      </c>
      <c r="B170">
        <v>28.987314603613399</v>
      </c>
      <c r="C170">
        <v>263.797279340204</v>
      </c>
      <c r="D170">
        <f>IF('Predict_D T_RH (#4)'!C$2&lt;99,'model#4_params'!A170-(('Predict_D T_RH (#4)'!$B$2-4)/'model#4_params'!B170)^2-('Predict_D T_RH (#4)'!C$2/'model#4_params'!C170),'model#4_params'!A170-(('Predict_D T_RH (#4)'!$B$2-4)/'model#4_params'!B170)^2)</f>
        <v>2.000014591982068</v>
      </c>
    </row>
    <row r="171" spans="1:4" x14ac:dyDescent="0.25">
      <c r="A171">
        <v>2.1690817344025</v>
      </c>
      <c r="B171">
        <v>29.582623262683999</v>
      </c>
      <c r="C171">
        <v>789.22039166489901</v>
      </c>
      <c r="D171">
        <f>IF('Predict_D T_RH (#4)'!C$2&lt;99,'model#4_params'!A171-(('Predict_D T_RH (#4)'!$B$2-4)/'model#4_params'!B171)^2-('Predict_D T_RH (#4)'!C$2/'model#4_params'!C171),'model#4_params'!A171-(('Predict_D T_RH (#4)'!$B$2-4)/'model#4_params'!B171)^2)</f>
        <v>1.8765543016567037</v>
      </c>
    </row>
    <row r="172" spans="1:4" x14ac:dyDescent="0.25">
      <c r="A172">
        <v>2.3938604769841199</v>
      </c>
      <c r="B172">
        <v>28.587776859562101</v>
      </c>
      <c r="C172">
        <v>293.86159849425798</v>
      </c>
      <c r="D172">
        <f>IF('Predict_D T_RH (#4)'!C$2&lt;99,'model#4_params'!A172-(('Predict_D T_RH (#4)'!$B$2-4)/'model#4_params'!B172)^2-('Predict_D T_RH (#4)'!C$2/'model#4_params'!C172),'model#4_params'!A172-(('Predict_D T_RH (#4)'!$B$2-4)/'model#4_params'!B172)^2)</f>
        <v>2.0806190468207286</v>
      </c>
    </row>
    <row r="173" spans="1:4" x14ac:dyDescent="0.25">
      <c r="A173">
        <v>2.2943634652846101</v>
      </c>
      <c r="B173">
        <v>28.686022696570099</v>
      </c>
      <c r="C173">
        <v>211.730436814564</v>
      </c>
      <c r="D173">
        <f>IF('Predict_D T_RH (#4)'!C$2&lt;99,'model#4_params'!A173-(('Predict_D T_RH (#4)'!$B$2-4)/'model#4_params'!B173)^2-('Predict_D T_RH (#4)'!C$2/'model#4_params'!C173),'model#4_params'!A173-(('Predict_D T_RH (#4)'!$B$2-4)/'model#4_params'!B173)^2)</f>
        <v>1.9832639818967581</v>
      </c>
    </row>
    <row r="174" spans="1:4" x14ac:dyDescent="0.25">
      <c r="A174">
        <v>2.2940307191010598</v>
      </c>
      <c r="B174">
        <v>29.206942684083199</v>
      </c>
      <c r="C174">
        <v>468.75811985154797</v>
      </c>
      <c r="D174">
        <f>IF('Predict_D T_RH (#4)'!C$2&lt;99,'model#4_params'!A174-(('Predict_D T_RH (#4)'!$B$2-4)/'model#4_params'!B174)^2-('Predict_D T_RH (#4)'!C$2/'model#4_params'!C174),'model#4_params'!A174-(('Predict_D T_RH (#4)'!$B$2-4)/'model#4_params'!B174)^2)</f>
        <v>1.9939294938856318</v>
      </c>
    </row>
    <row r="175" spans="1:4" x14ac:dyDescent="0.25">
      <c r="A175">
        <v>2.3230168622227101</v>
      </c>
      <c r="B175">
        <v>28.752141298454401</v>
      </c>
      <c r="C175">
        <v>247.66536629727401</v>
      </c>
      <c r="D175">
        <f>IF('Predict_D T_RH (#4)'!C$2&lt;99,'model#4_params'!A175-(('Predict_D T_RH (#4)'!$B$2-4)/'model#4_params'!B175)^2-('Predict_D T_RH (#4)'!C$2/'model#4_params'!C175),'model#4_params'!A175-(('Predict_D T_RH (#4)'!$B$2-4)/'model#4_params'!B175)^2)</f>
        <v>2.0133465462727371</v>
      </c>
    </row>
    <row r="176" spans="1:4" x14ac:dyDescent="0.25">
      <c r="A176">
        <v>2.3190448696635202</v>
      </c>
      <c r="B176">
        <v>28.811080258444299</v>
      </c>
      <c r="C176">
        <v>743.79095777489499</v>
      </c>
      <c r="D176">
        <f>IF('Predict_D T_RH (#4)'!C$2&lt;99,'model#4_params'!A176-(('Predict_D T_RH (#4)'!$B$2-4)/'model#4_params'!B176)^2-('Predict_D T_RH (#4)'!C$2/'model#4_params'!C176),'model#4_params'!A176-(('Predict_D T_RH (#4)'!$B$2-4)/'model#4_params'!B176)^2)</f>
        <v>2.0106402457639416</v>
      </c>
    </row>
    <row r="177" spans="1:4" x14ac:dyDescent="0.25">
      <c r="A177">
        <v>2.2755069913895598</v>
      </c>
      <c r="B177">
        <v>28.8041944169115</v>
      </c>
      <c r="C177">
        <v>10000</v>
      </c>
      <c r="D177">
        <f>IF('Predict_D T_RH (#4)'!C$2&lt;99,'model#4_params'!A177-(('Predict_D T_RH (#4)'!$B$2-4)/'model#4_params'!B177)^2-('Predict_D T_RH (#4)'!C$2/'model#4_params'!C177),'model#4_params'!A177-(('Predict_D T_RH (#4)'!$B$2-4)/'model#4_params'!B177)^2)</f>
        <v>1.9669548973562174</v>
      </c>
    </row>
    <row r="178" spans="1:4" x14ac:dyDescent="0.25">
      <c r="A178">
        <v>2.24496727394716</v>
      </c>
      <c r="B178">
        <v>29.524769730104701</v>
      </c>
      <c r="C178">
        <v>480.86462209989799</v>
      </c>
      <c r="D178">
        <f>IF('Predict_D T_RH (#4)'!C$2&lt;99,'model#4_params'!A178-(('Predict_D T_RH (#4)'!$B$2-4)/'model#4_params'!B178)^2-('Predict_D T_RH (#4)'!C$2/'model#4_params'!C178),'model#4_params'!A178-(('Predict_D T_RH (#4)'!$B$2-4)/'model#4_params'!B178)^2)</f>
        <v>1.9512923080295654</v>
      </c>
    </row>
    <row r="179" spans="1:4" x14ac:dyDescent="0.25">
      <c r="A179">
        <v>2.3842684637936702</v>
      </c>
      <c r="B179">
        <v>28.8794382842453</v>
      </c>
      <c r="C179">
        <v>201.91747420504299</v>
      </c>
      <c r="D179">
        <f>IF('Predict_D T_RH (#4)'!C$2&lt;99,'model#4_params'!A179-(('Predict_D T_RH (#4)'!$B$2-4)/'model#4_params'!B179)^2-('Predict_D T_RH (#4)'!C$2/'model#4_params'!C179),'model#4_params'!A179-(('Predict_D T_RH (#4)'!$B$2-4)/'model#4_params'!B179)^2)</f>
        <v>2.0773221079130528</v>
      </c>
    </row>
    <row r="180" spans="1:4" x14ac:dyDescent="0.25">
      <c r="A180">
        <v>2.2788627033909101</v>
      </c>
      <c r="B180">
        <v>29.3326852358548</v>
      </c>
      <c r="C180">
        <v>561.95732511365895</v>
      </c>
      <c r="D180">
        <f>IF('Predict_D T_RH (#4)'!C$2&lt;99,'model#4_params'!A180-(('Predict_D T_RH (#4)'!$B$2-4)/'model#4_params'!B180)^2-('Predict_D T_RH (#4)'!C$2/'model#4_params'!C180),'model#4_params'!A180-(('Predict_D T_RH (#4)'!$B$2-4)/'model#4_params'!B180)^2)</f>
        <v>1.9813288948170065</v>
      </c>
    </row>
    <row r="181" spans="1:4" x14ac:dyDescent="0.25">
      <c r="A181">
        <v>2.3223356438562499</v>
      </c>
      <c r="B181">
        <v>29.199812122259701</v>
      </c>
      <c r="C181">
        <v>418.49760265870901</v>
      </c>
      <c r="D181">
        <f>IF('Predict_D T_RH (#4)'!C$2&lt;99,'model#4_params'!A181-(('Predict_D T_RH (#4)'!$B$2-4)/'model#4_params'!B181)^2-('Predict_D T_RH (#4)'!C$2/'model#4_params'!C181),'model#4_params'!A181-(('Predict_D T_RH (#4)'!$B$2-4)/'model#4_params'!B181)^2)</f>
        <v>2.0220878319703206</v>
      </c>
    </row>
    <row r="182" spans="1:4" x14ac:dyDescent="0.25">
      <c r="A182">
        <v>2.35038473453027</v>
      </c>
      <c r="B182">
        <v>28.855768467081401</v>
      </c>
      <c r="C182">
        <v>278.57406240491099</v>
      </c>
      <c r="D182">
        <f>IF('Predict_D T_RH (#4)'!C$2&lt;99,'model#4_params'!A182-(('Predict_D T_RH (#4)'!$B$2-4)/'model#4_params'!B182)^2-('Predict_D T_RH (#4)'!C$2/'model#4_params'!C182),'model#4_params'!A182-(('Predict_D T_RH (#4)'!$B$2-4)/'model#4_params'!B182)^2)</f>
        <v>2.042934608046663</v>
      </c>
    </row>
    <row r="183" spans="1:4" x14ac:dyDescent="0.25">
      <c r="A183">
        <v>2.1746412928171899</v>
      </c>
      <c r="B183">
        <v>30.051051192294199</v>
      </c>
      <c r="C183">
        <v>623.98200988381598</v>
      </c>
      <c r="D183">
        <f>IF('Predict_D T_RH (#4)'!C$2&lt;99,'model#4_params'!A183-(('Predict_D T_RH (#4)'!$B$2-4)/'model#4_params'!B183)^2-('Predict_D T_RH (#4)'!C$2/'model#4_params'!C183),'model#4_params'!A183-(('Predict_D T_RH (#4)'!$B$2-4)/'model#4_params'!B183)^2)</f>
        <v>1.8911624647496037</v>
      </c>
    </row>
    <row r="184" spans="1:4" x14ac:dyDescent="0.25">
      <c r="A184">
        <v>2.2759409605932399</v>
      </c>
      <c r="B184">
        <v>29.441638180510498</v>
      </c>
      <c r="C184">
        <v>191.00598634811399</v>
      </c>
      <c r="D184">
        <f>IF('Predict_D T_RH (#4)'!C$2&lt;99,'model#4_params'!A184-(('Predict_D T_RH (#4)'!$B$2-4)/'model#4_params'!B184)^2-('Predict_D T_RH (#4)'!C$2/'model#4_params'!C184),'model#4_params'!A184-(('Predict_D T_RH (#4)'!$B$2-4)/'model#4_params'!B184)^2)</f>
        <v>1.9806052092193445</v>
      </c>
    </row>
    <row r="185" spans="1:4" x14ac:dyDescent="0.25">
      <c r="A185">
        <v>2.1544810670638399</v>
      </c>
      <c r="B185">
        <v>29.445517725777002</v>
      </c>
      <c r="C185">
        <v>1082.07881927824</v>
      </c>
      <c r="D185">
        <f>IF('Predict_D T_RH (#4)'!C$2&lt;99,'model#4_params'!A185-(('Predict_D T_RH (#4)'!$B$2-4)/'model#4_params'!B185)^2-('Predict_D T_RH (#4)'!C$2/'model#4_params'!C185),'model#4_params'!A185-(('Predict_D T_RH (#4)'!$B$2-4)/'model#4_params'!B185)^2)</f>
        <v>1.8592231335057177</v>
      </c>
    </row>
    <row r="186" spans="1:4" x14ac:dyDescent="0.25">
      <c r="A186">
        <v>2.3461720004242701</v>
      </c>
      <c r="B186">
        <v>29.384826684003901</v>
      </c>
      <c r="C186">
        <v>212.05430578220501</v>
      </c>
      <c r="D186">
        <f>IF('Predict_D T_RH (#4)'!C$2&lt;99,'model#4_params'!A186-(('Predict_D T_RH (#4)'!$B$2-4)/'model#4_params'!B186)^2-('Predict_D T_RH (#4)'!C$2/'model#4_params'!C186),'model#4_params'!A186-(('Predict_D T_RH (#4)'!$B$2-4)/'model#4_params'!B186)^2)</f>
        <v>2.0496931634974613</v>
      </c>
    </row>
    <row r="187" spans="1:4" x14ac:dyDescent="0.25">
      <c r="A187">
        <v>2.2501460993504798</v>
      </c>
      <c r="B187">
        <v>28.777862212847101</v>
      </c>
      <c r="C187">
        <v>913.35780984876703</v>
      </c>
      <c r="D187">
        <f>IF('Predict_D T_RH (#4)'!C$2&lt;99,'model#4_params'!A187-(('Predict_D T_RH (#4)'!$B$2-4)/'model#4_params'!B187)^2-('Predict_D T_RH (#4)'!C$2/'model#4_params'!C187),'model#4_params'!A187-(('Predict_D T_RH (#4)'!$B$2-4)/'model#4_params'!B187)^2)</f>
        <v>1.9410290867813991</v>
      </c>
    </row>
    <row r="188" spans="1:4" x14ac:dyDescent="0.25">
      <c r="A188">
        <v>2.19455458955002</v>
      </c>
      <c r="B188">
        <v>30.309827566754201</v>
      </c>
      <c r="C188">
        <v>224.98090299851</v>
      </c>
      <c r="D188">
        <f>IF('Predict_D T_RH (#4)'!C$2&lt;99,'model#4_params'!A188-(('Predict_D T_RH (#4)'!$B$2-4)/'model#4_params'!B188)^2-('Predict_D T_RH (#4)'!C$2/'model#4_params'!C188),'model#4_params'!A188-(('Predict_D T_RH (#4)'!$B$2-4)/'model#4_params'!B188)^2)</f>
        <v>1.9158956153941029</v>
      </c>
    </row>
    <row r="189" spans="1:4" x14ac:dyDescent="0.25">
      <c r="A189">
        <v>2.2441962132341899</v>
      </c>
      <c r="B189">
        <v>29.114742971587098</v>
      </c>
      <c r="C189">
        <v>467.08976317834998</v>
      </c>
      <c r="D189">
        <f>IF('Predict_D T_RH (#4)'!C$2&lt;99,'model#4_params'!A189-(('Predict_D T_RH (#4)'!$B$2-4)/'model#4_params'!B189)^2-('Predict_D T_RH (#4)'!C$2/'model#4_params'!C189),'model#4_params'!A189-(('Predict_D T_RH (#4)'!$B$2-4)/'model#4_params'!B189)^2)</f>
        <v>1.942191274989916</v>
      </c>
    </row>
    <row r="190" spans="1:4" x14ac:dyDescent="0.25">
      <c r="A190">
        <v>2.3785262022320599</v>
      </c>
      <c r="B190">
        <v>28.3069779937886</v>
      </c>
      <c r="C190">
        <v>261.61699480772899</v>
      </c>
      <c r="D190">
        <f>IF('Predict_D T_RH (#4)'!C$2&lt;99,'model#4_params'!A190-(('Predict_D T_RH (#4)'!$B$2-4)/'model#4_params'!B190)^2-('Predict_D T_RH (#4)'!C$2/'model#4_params'!C190),'model#4_params'!A190-(('Predict_D T_RH (#4)'!$B$2-4)/'model#4_params'!B190)^2)</f>
        <v>2.0590393791958799</v>
      </c>
    </row>
    <row r="191" spans="1:4" x14ac:dyDescent="0.25">
      <c r="A191">
        <v>2.4013528079841402</v>
      </c>
      <c r="B191">
        <v>28.7098956100062</v>
      </c>
      <c r="C191">
        <v>254.31815396240299</v>
      </c>
      <c r="D191">
        <f>IF('Predict_D T_RH (#4)'!C$2&lt;99,'model#4_params'!A191-(('Predict_D T_RH (#4)'!$B$2-4)/'model#4_params'!B191)^2-('Predict_D T_RH (#4)'!C$2/'model#4_params'!C191),'model#4_params'!A191-(('Predict_D T_RH (#4)'!$B$2-4)/'model#4_params'!B191)^2)</f>
        <v>2.0907704817007442</v>
      </c>
    </row>
    <row r="192" spans="1:4" x14ac:dyDescent="0.25">
      <c r="A192">
        <v>2.2868401290939402</v>
      </c>
      <c r="B192">
        <v>28.9602259645165</v>
      </c>
      <c r="C192">
        <v>783.67007458454202</v>
      </c>
      <c r="D192">
        <f>IF('Predict_D T_RH (#4)'!C$2&lt;99,'model#4_params'!A192-(('Predict_D T_RH (#4)'!$B$2-4)/'model#4_params'!B192)^2-('Predict_D T_RH (#4)'!C$2/'model#4_params'!C192),'model#4_params'!A192-(('Predict_D T_RH (#4)'!$B$2-4)/'model#4_params'!B192)^2)</f>
        <v>1.9816039046507445</v>
      </c>
    </row>
    <row r="193" spans="1:4" x14ac:dyDescent="0.25">
      <c r="A193">
        <v>2.2800059570380098</v>
      </c>
      <c r="B193">
        <v>29.243608006947898</v>
      </c>
      <c r="C193">
        <v>335.760822274796</v>
      </c>
      <c r="D193">
        <f>IF('Predict_D T_RH (#4)'!C$2&lt;99,'model#4_params'!A193-(('Predict_D T_RH (#4)'!$B$2-4)/'model#4_params'!B193)^2-('Predict_D T_RH (#4)'!C$2/'model#4_params'!C193),'model#4_params'!A193-(('Predict_D T_RH (#4)'!$B$2-4)/'model#4_params'!B193)^2)</f>
        <v>1.9806567874784282</v>
      </c>
    </row>
    <row r="194" spans="1:4" x14ac:dyDescent="0.25">
      <c r="A194">
        <v>2.1614333338551002</v>
      </c>
      <c r="B194">
        <v>29.7454572953596</v>
      </c>
      <c r="C194">
        <v>5685.1998938257502</v>
      </c>
      <c r="D194">
        <f>IF('Predict_D T_RH (#4)'!C$2&lt;99,'model#4_params'!A194-(('Predict_D T_RH (#4)'!$B$2-4)/'model#4_params'!B194)^2-('Predict_D T_RH (#4)'!C$2/'model#4_params'!C194),'model#4_params'!A194-(('Predict_D T_RH (#4)'!$B$2-4)/'model#4_params'!B194)^2)</f>
        <v>1.8720998706940495</v>
      </c>
    </row>
    <row r="195" spans="1:4" x14ac:dyDescent="0.25">
      <c r="A195">
        <v>2.4075124140298501</v>
      </c>
      <c r="B195">
        <v>28.636165686858401</v>
      </c>
      <c r="C195">
        <v>283.23376516453402</v>
      </c>
      <c r="D195">
        <f>IF('Predict_D T_RH (#4)'!C$2&lt;99,'model#4_params'!A195-(('Predict_D T_RH (#4)'!$B$2-4)/'model#4_params'!B195)^2-('Predict_D T_RH (#4)'!C$2/'model#4_params'!C195),'model#4_params'!A195-(('Predict_D T_RH (#4)'!$B$2-4)/'model#4_params'!B195)^2)</f>
        <v>2.0953287078164111</v>
      </c>
    </row>
    <row r="196" spans="1:4" x14ac:dyDescent="0.25">
      <c r="A196">
        <v>2.3185825072638999</v>
      </c>
      <c r="B196">
        <v>28.89331499127</v>
      </c>
      <c r="C196">
        <v>685.42708462209703</v>
      </c>
      <c r="D196">
        <f>IF('Predict_D T_RH (#4)'!C$2&lt;99,'model#4_params'!A196-(('Predict_D T_RH (#4)'!$B$2-4)/'model#4_params'!B196)^2-('Predict_D T_RH (#4)'!C$2/'model#4_params'!C196),'model#4_params'!A196-(('Predict_D T_RH (#4)'!$B$2-4)/'model#4_params'!B196)^2)</f>
        <v>2.0119309172703783</v>
      </c>
    </row>
    <row r="197" spans="1:4" x14ac:dyDescent="0.25">
      <c r="A197">
        <v>2.3040057548219499</v>
      </c>
      <c r="B197">
        <v>29.784841483992199</v>
      </c>
      <c r="C197">
        <v>712.69508494094703</v>
      </c>
      <c r="D197">
        <f>IF('Predict_D T_RH (#4)'!C$2&lt;99,'model#4_params'!A197-(('Predict_D T_RH (#4)'!$B$2-4)/'model#4_params'!B197)^2-('Predict_D T_RH (#4)'!C$2/'model#4_params'!C197),'model#4_params'!A197-(('Predict_D T_RH (#4)'!$B$2-4)/'model#4_params'!B197)^2)</f>
        <v>2.0154369510829264</v>
      </c>
    </row>
    <row r="198" spans="1:4" x14ac:dyDescent="0.25">
      <c r="A198">
        <v>2.3572257531802099</v>
      </c>
      <c r="B198">
        <v>28.704465102869399</v>
      </c>
      <c r="C198">
        <v>387.51043163728701</v>
      </c>
      <c r="D198">
        <f>IF('Predict_D T_RH (#4)'!C$2&lt;99,'model#4_params'!A198-(('Predict_D T_RH (#4)'!$B$2-4)/'model#4_params'!B198)^2-('Predict_D T_RH (#4)'!C$2/'model#4_params'!C198),'model#4_params'!A198-(('Predict_D T_RH (#4)'!$B$2-4)/'model#4_params'!B198)^2)</f>
        <v>2.0465258996008679</v>
      </c>
    </row>
    <row r="199" spans="1:4" x14ac:dyDescent="0.25">
      <c r="A199">
        <v>2.33096328461184</v>
      </c>
      <c r="B199">
        <v>28.692871236454199</v>
      </c>
      <c r="C199">
        <v>483.80155526865002</v>
      </c>
      <c r="D199">
        <f>IF('Predict_D T_RH (#4)'!C$2&lt;99,'model#4_params'!A199-(('Predict_D T_RH (#4)'!$B$2-4)/'model#4_params'!B199)^2-('Predict_D T_RH (#4)'!C$2/'model#4_params'!C199),'model#4_params'!A199-(('Predict_D T_RH (#4)'!$B$2-4)/'model#4_params'!B199)^2)</f>
        <v>2.0200122926687523</v>
      </c>
    </row>
    <row r="200" spans="1:4" x14ac:dyDescent="0.25">
      <c r="A200">
        <v>2.1611358096198101</v>
      </c>
      <c r="B200">
        <v>29.736381894103001</v>
      </c>
      <c r="C200">
        <v>486.21737600609498</v>
      </c>
      <c r="D200">
        <f>IF('Predict_D T_RH (#4)'!C$2&lt;99,'model#4_params'!A200-(('Predict_D T_RH (#4)'!$B$2-4)/'model#4_params'!B200)^2-('Predict_D T_RH (#4)'!C$2/'model#4_params'!C200),'model#4_params'!A200-(('Predict_D T_RH (#4)'!$B$2-4)/'model#4_params'!B200)^2)</f>
        <v>1.8716257131361229</v>
      </c>
    </row>
    <row r="201" spans="1:4" x14ac:dyDescent="0.25">
      <c r="A201">
        <v>2.3779372457989201</v>
      </c>
      <c r="B201">
        <v>28.6115362441979</v>
      </c>
      <c r="C201">
        <v>333.20224284463399</v>
      </c>
      <c r="D201">
        <f>IF('Predict_D T_RH (#4)'!C$2&lt;99,'model#4_params'!A201-(('Predict_D T_RH (#4)'!$B$2-4)/'model#4_params'!B201)^2-('Predict_D T_RH (#4)'!C$2/'model#4_params'!C201),'model#4_params'!A201-(('Predict_D T_RH (#4)'!$B$2-4)/'model#4_params'!B201)^2)</f>
        <v>2.0652158389868003</v>
      </c>
    </row>
    <row r="202" spans="1:4" x14ac:dyDescent="0.25">
      <c r="A202">
        <v>2.4173182422360902</v>
      </c>
      <c r="B202">
        <v>27.896547431378998</v>
      </c>
      <c r="C202">
        <v>216.121544797822</v>
      </c>
      <c r="D202">
        <f>IF('Predict_D T_RH (#4)'!C$2&lt;99,'model#4_params'!A202-(('Predict_D T_RH (#4)'!$B$2-4)/'model#4_params'!B202)^2-('Predict_D T_RH (#4)'!C$2/'model#4_params'!C202),'model#4_params'!A202-(('Predict_D T_RH (#4)'!$B$2-4)/'model#4_params'!B202)^2)</f>
        <v>2.0883613034401711</v>
      </c>
    </row>
    <row r="203" spans="1:4" x14ac:dyDescent="0.25">
      <c r="A203">
        <v>2.2200882350085598</v>
      </c>
      <c r="B203">
        <v>29.302017137382698</v>
      </c>
      <c r="C203">
        <v>10000</v>
      </c>
      <c r="D203">
        <f>IF('Predict_D T_RH (#4)'!C$2&lt;99,'model#4_params'!A203-(('Predict_D T_RH (#4)'!$B$2-4)/'model#4_params'!B203)^2-('Predict_D T_RH (#4)'!C$2/'model#4_params'!C203),'model#4_params'!A203-(('Predict_D T_RH (#4)'!$B$2-4)/'model#4_params'!B203)^2)</f>
        <v>1.9219312904097401</v>
      </c>
    </row>
    <row r="204" spans="1:4" x14ac:dyDescent="0.25">
      <c r="A204">
        <v>2.2309061628353</v>
      </c>
      <c r="B204">
        <v>29.3640644605644</v>
      </c>
      <c r="C204">
        <v>610.73496233704304</v>
      </c>
      <c r="D204">
        <f>IF('Predict_D T_RH (#4)'!C$2&lt;99,'model#4_params'!A204-(('Predict_D T_RH (#4)'!$B$2-4)/'model#4_params'!B204)^2-('Predict_D T_RH (#4)'!C$2/'model#4_params'!C204),'model#4_params'!A204-(('Predict_D T_RH (#4)'!$B$2-4)/'model#4_params'!B204)^2)</f>
        <v>1.934007919661251</v>
      </c>
    </row>
    <row r="205" spans="1:4" x14ac:dyDescent="0.25">
      <c r="A205">
        <v>2.2638188311604202</v>
      </c>
      <c r="B205">
        <v>29.437184922732001</v>
      </c>
      <c r="C205">
        <v>482.38977079004297</v>
      </c>
      <c r="D205">
        <f>IF('Predict_D T_RH (#4)'!C$2&lt;99,'model#4_params'!A205-(('Predict_D T_RH (#4)'!$B$2-4)/'model#4_params'!B205)^2-('Predict_D T_RH (#4)'!C$2/'model#4_params'!C205),'model#4_params'!A205-(('Predict_D T_RH (#4)'!$B$2-4)/'model#4_params'!B205)^2)</f>
        <v>1.9683937162337437</v>
      </c>
    </row>
    <row r="206" spans="1:4" x14ac:dyDescent="0.25">
      <c r="A206">
        <v>2.4466850279350099</v>
      </c>
      <c r="B206">
        <v>28.763751194595802</v>
      </c>
      <c r="C206">
        <v>165.09802061021</v>
      </c>
      <c r="D206">
        <f>IF('Predict_D T_RH (#4)'!C$2&lt;99,'model#4_params'!A206-(('Predict_D T_RH (#4)'!$B$2-4)/'model#4_params'!B206)^2-('Predict_D T_RH (#4)'!C$2/'model#4_params'!C206),'model#4_params'!A206-(('Predict_D T_RH (#4)'!$B$2-4)/'model#4_params'!B206)^2)</f>
        <v>2.1372646456330915</v>
      </c>
    </row>
    <row r="207" spans="1:4" x14ac:dyDescent="0.25">
      <c r="A207">
        <v>2.2078747695507701</v>
      </c>
      <c r="B207">
        <v>29.179681326136802</v>
      </c>
      <c r="C207">
        <v>762.83387185960203</v>
      </c>
      <c r="D207">
        <f>IF('Predict_D T_RH (#4)'!C$2&lt;99,'model#4_params'!A207-(('Predict_D T_RH (#4)'!$B$2-4)/'model#4_params'!B207)^2-('Predict_D T_RH (#4)'!C$2/'model#4_params'!C207),'model#4_params'!A207-(('Predict_D T_RH (#4)'!$B$2-4)/'model#4_params'!B207)^2)</f>
        <v>1.9072125383057967</v>
      </c>
    </row>
    <row r="208" spans="1:4" x14ac:dyDescent="0.25">
      <c r="A208">
        <v>2.2507020537845199</v>
      </c>
      <c r="B208">
        <v>29.576547688956101</v>
      </c>
      <c r="C208">
        <v>750.81263901949205</v>
      </c>
      <c r="D208">
        <f>IF('Predict_D T_RH (#4)'!C$2&lt;99,'model#4_params'!A208-(('Predict_D T_RH (#4)'!$B$2-4)/'model#4_params'!B208)^2-('Predict_D T_RH (#4)'!C$2/'model#4_params'!C208),'model#4_params'!A208-(('Predict_D T_RH (#4)'!$B$2-4)/'model#4_params'!B208)^2)</f>
        <v>1.9580544275295857</v>
      </c>
    </row>
    <row r="209" spans="1:4" x14ac:dyDescent="0.25">
      <c r="A209">
        <v>2.2805247898580299</v>
      </c>
      <c r="B209">
        <v>29.032168863790599</v>
      </c>
      <c r="C209">
        <v>1042.3738809092199</v>
      </c>
      <c r="D209">
        <f>IF('Predict_D T_RH (#4)'!C$2&lt;99,'model#4_params'!A209-(('Predict_D T_RH (#4)'!$B$2-4)/'model#4_params'!B209)^2-('Predict_D T_RH (#4)'!C$2/'model#4_params'!C209),'model#4_params'!A209-(('Predict_D T_RH (#4)'!$B$2-4)/'model#4_params'!B209)^2)</f>
        <v>1.9767994666972295</v>
      </c>
    </row>
    <row r="210" spans="1:4" x14ac:dyDescent="0.25">
      <c r="A210">
        <v>2.2222962989969699</v>
      </c>
      <c r="B210">
        <v>29.7448989556489</v>
      </c>
      <c r="C210">
        <v>487.02407224229898</v>
      </c>
      <c r="D210">
        <f>IF('Predict_D T_RH (#4)'!C$2&lt;99,'model#4_params'!A210-(('Predict_D T_RH (#4)'!$B$2-4)/'model#4_params'!B210)^2-('Predict_D T_RH (#4)'!C$2/'model#4_params'!C210),'model#4_params'!A210-(('Predict_D T_RH (#4)'!$B$2-4)/'model#4_params'!B210)^2)</f>
        <v>1.9329519736118757</v>
      </c>
    </row>
    <row r="211" spans="1:4" x14ac:dyDescent="0.25">
      <c r="A211">
        <v>2.4595692812644798</v>
      </c>
      <c r="B211">
        <v>28.575350135388199</v>
      </c>
      <c r="C211">
        <v>205.69177044763401</v>
      </c>
      <c r="D211">
        <f>IF('Predict_D T_RH (#4)'!C$2&lt;99,'model#4_params'!A211-(('Predict_D T_RH (#4)'!$B$2-4)/'model#4_params'!B211)^2-('Predict_D T_RH (#4)'!C$2/'model#4_params'!C211),'model#4_params'!A211-(('Predict_D T_RH (#4)'!$B$2-4)/'model#4_params'!B211)^2)</f>
        <v>2.1460553497161619</v>
      </c>
    </row>
    <row r="212" spans="1:4" x14ac:dyDescent="0.25">
      <c r="A212">
        <v>2.1626051570133198</v>
      </c>
      <c r="B212">
        <v>30.1571791342976</v>
      </c>
      <c r="C212">
        <v>10000</v>
      </c>
      <c r="D212">
        <f>IF('Predict_D T_RH (#4)'!C$2&lt;99,'model#4_params'!A212-(('Predict_D T_RH (#4)'!$B$2-4)/'model#4_params'!B212)^2-('Predict_D T_RH (#4)'!C$2/'model#4_params'!C212),'model#4_params'!A212-(('Predict_D T_RH (#4)'!$B$2-4)/'model#4_params'!B212)^2)</f>
        <v>1.8811180329762229</v>
      </c>
    </row>
    <row r="213" spans="1:4" x14ac:dyDescent="0.25">
      <c r="A213">
        <v>2.2910621981783801</v>
      </c>
      <c r="B213">
        <v>28.7812482586925</v>
      </c>
      <c r="C213">
        <v>382.42809166504799</v>
      </c>
      <c r="D213">
        <f>IF('Predict_D T_RH (#4)'!C$2&lt;99,'model#4_params'!A213-(('Predict_D T_RH (#4)'!$B$2-4)/'model#4_params'!B213)^2-('Predict_D T_RH (#4)'!C$2/'model#4_params'!C213),'model#4_params'!A213-(('Predict_D T_RH (#4)'!$B$2-4)/'model#4_params'!B213)^2)</f>
        <v>1.9820179151029456</v>
      </c>
    </row>
    <row r="214" spans="1:4" x14ac:dyDescent="0.25">
      <c r="A214">
        <v>2.37455569024169</v>
      </c>
      <c r="B214">
        <v>28.563762316654401</v>
      </c>
      <c r="C214">
        <v>313.50672437143601</v>
      </c>
      <c r="D214">
        <f>IF('Predict_D T_RH (#4)'!C$2&lt;99,'model#4_params'!A214-(('Predict_D T_RH (#4)'!$B$2-4)/'model#4_params'!B214)^2-('Predict_D T_RH (#4)'!C$2/'model#4_params'!C214),'model#4_params'!A214-(('Predict_D T_RH (#4)'!$B$2-4)/'model#4_params'!B214)^2)</f>
        <v>2.0607873328597126</v>
      </c>
    </row>
    <row r="215" spans="1:4" x14ac:dyDescent="0.25">
      <c r="A215">
        <v>2.1879792147712398</v>
      </c>
      <c r="B215">
        <v>29.664163723979598</v>
      </c>
      <c r="C215">
        <v>497.89621416820802</v>
      </c>
      <c r="D215">
        <f>IF('Predict_D T_RH (#4)'!C$2&lt;99,'model#4_params'!A215-(('Predict_D T_RH (#4)'!$B$2-4)/'model#4_params'!B215)^2-('Predict_D T_RH (#4)'!C$2/'model#4_params'!C215),'model#4_params'!A215-(('Predict_D T_RH (#4)'!$B$2-4)/'model#4_params'!B215)^2)</f>
        <v>1.8970577628222487</v>
      </c>
    </row>
    <row r="216" spans="1:4" x14ac:dyDescent="0.25">
      <c r="A216">
        <v>2.2088285446377398</v>
      </c>
      <c r="B216">
        <v>29.701229936599798</v>
      </c>
      <c r="C216">
        <v>427.44064032006901</v>
      </c>
      <c r="D216">
        <f>IF('Predict_D T_RH (#4)'!C$2&lt;99,'model#4_params'!A216-(('Predict_D T_RH (#4)'!$B$2-4)/'model#4_params'!B216)^2-('Predict_D T_RH (#4)'!C$2/'model#4_params'!C216),'model#4_params'!A216-(('Predict_D T_RH (#4)'!$B$2-4)/'model#4_params'!B216)^2)</f>
        <v>1.9186327614755139</v>
      </c>
    </row>
    <row r="217" spans="1:4" x14ac:dyDescent="0.25">
      <c r="A217">
        <v>2.3057508979852201</v>
      </c>
      <c r="B217">
        <v>28.522648107167701</v>
      </c>
      <c r="C217">
        <v>10000</v>
      </c>
      <c r="D217">
        <f>IF('Predict_D T_RH (#4)'!C$2&lt;99,'model#4_params'!A217-(('Predict_D T_RH (#4)'!$B$2-4)/'model#4_params'!B217)^2-('Predict_D T_RH (#4)'!C$2/'model#4_params'!C217),'model#4_params'!A217-(('Predict_D T_RH (#4)'!$B$2-4)/'model#4_params'!B217)^2)</f>
        <v>1.9910773206126451</v>
      </c>
    </row>
    <row r="218" spans="1:4" x14ac:dyDescent="0.25">
      <c r="A218">
        <v>2.3135896712969899</v>
      </c>
      <c r="B218">
        <v>28.822469920616101</v>
      </c>
      <c r="C218">
        <v>300.25107240077602</v>
      </c>
      <c r="D218">
        <f>IF('Predict_D T_RH (#4)'!C$2&lt;99,'model#4_params'!A218-(('Predict_D T_RH (#4)'!$B$2-4)/'model#4_params'!B218)^2-('Predict_D T_RH (#4)'!C$2/'model#4_params'!C218),'model#4_params'!A218-(('Predict_D T_RH (#4)'!$B$2-4)/'model#4_params'!B218)^2)</f>
        <v>2.0054287413246219</v>
      </c>
    </row>
    <row r="219" spans="1:4" x14ac:dyDescent="0.25">
      <c r="A219">
        <v>2.3379666744458998</v>
      </c>
      <c r="B219">
        <v>29.159753431054</v>
      </c>
      <c r="C219">
        <v>229.17248850728501</v>
      </c>
      <c r="D219">
        <f>IF('Predict_D T_RH (#4)'!C$2&lt;99,'model#4_params'!A219-(('Predict_D T_RH (#4)'!$B$2-4)/'model#4_params'!B219)^2-('Predict_D T_RH (#4)'!C$2/'model#4_params'!C219),'model#4_params'!A219-(('Predict_D T_RH (#4)'!$B$2-4)/'model#4_params'!B219)^2)</f>
        <v>2.0368933551755104</v>
      </c>
    </row>
    <row r="220" spans="1:4" x14ac:dyDescent="0.25">
      <c r="A220">
        <v>2.3316637432354899</v>
      </c>
      <c r="B220">
        <v>29.022436349214001</v>
      </c>
      <c r="C220">
        <v>289.46785204537298</v>
      </c>
      <c r="D220">
        <f>IF('Predict_D T_RH (#4)'!C$2&lt;99,'model#4_params'!A220-(('Predict_D T_RH (#4)'!$B$2-4)/'model#4_params'!B220)^2-('Predict_D T_RH (#4)'!C$2/'model#4_params'!C220),'model#4_params'!A220-(('Predict_D T_RH (#4)'!$B$2-4)/'model#4_params'!B220)^2)</f>
        <v>2.0277346806821441</v>
      </c>
    </row>
    <row r="221" spans="1:4" x14ac:dyDescent="0.25">
      <c r="A221">
        <v>2.3143285187814202</v>
      </c>
      <c r="B221">
        <v>28.980506261544299</v>
      </c>
      <c r="C221">
        <v>1226.63178378569</v>
      </c>
      <c r="D221">
        <f>IF('Predict_D T_RH (#4)'!C$2&lt;99,'model#4_params'!A221-(('Predict_D T_RH (#4)'!$B$2-4)/'model#4_params'!B221)^2-('Predict_D T_RH (#4)'!C$2/'model#4_params'!C221),'model#4_params'!A221-(('Predict_D T_RH (#4)'!$B$2-4)/'model#4_params'!B221)^2)</f>
        <v>2.0095193479782116</v>
      </c>
    </row>
    <row r="222" spans="1:4" x14ac:dyDescent="0.25">
      <c r="A222">
        <v>2.30943672095629</v>
      </c>
      <c r="B222">
        <v>29.554087593031099</v>
      </c>
      <c r="C222">
        <v>508.36677566410901</v>
      </c>
      <c r="D222">
        <f>IF('Predict_D T_RH (#4)'!C$2&lt;99,'model#4_params'!A222-(('Predict_D T_RH (#4)'!$B$2-4)/'model#4_params'!B222)^2-('Predict_D T_RH (#4)'!C$2/'model#4_params'!C222),'model#4_params'!A222-(('Predict_D T_RH (#4)'!$B$2-4)/'model#4_params'!B222)^2)</f>
        <v>2.0163441213064264</v>
      </c>
    </row>
    <row r="223" spans="1:4" x14ac:dyDescent="0.25">
      <c r="A223">
        <v>2.3562887986515602</v>
      </c>
      <c r="B223">
        <v>28.6005120021909</v>
      </c>
      <c r="C223">
        <v>487.79820069485999</v>
      </c>
      <c r="D223">
        <f>IF('Predict_D T_RH (#4)'!C$2&lt;99,'model#4_params'!A223-(('Predict_D T_RH (#4)'!$B$2-4)/'model#4_params'!B223)^2-('Predict_D T_RH (#4)'!C$2/'model#4_params'!C223),'model#4_params'!A223-(('Predict_D T_RH (#4)'!$B$2-4)/'model#4_params'!B223)^2)</f>
        <v>2.0433262646244912</v>
      </c>
    </row>
    <row r="224" spans="1:4" x14ac:dyDescent="0.25">
      <c r="A224">
        <v>2.40924726822661</v>
      </c>
      <c r="B224">
        <v>28.4136155386743</v>
      </c>
      <c r="C224">
        <v>202.03403684902599</v>
      </c>
      <c r="D224">
        <f>IF('Predict_D T_RH (#4)'!C$2&lt;99,'model#4_params'!A224-(('Predict_D T_RH (#4)'!$B$2-4)/'model#4_params'!B224)^2-('Predict_D T_RH (#4)'!C$2/'model#4_params'!C224),'model#4_params'!A224-(('Predict_D T_RH (#4)'!$B$2-4)/'model#4_params'!B224)^2)</f>
        <v>2.0921540412194366</v>
      </c>
    </row>
    <row r="225" spans="1:4" x14ac:dyDescent="0.25">
      <c r="A225">
        <v>2.2491610229341301</v>
      </c>
      <c r="B225">
        <v>29.3643181753819</v>
      </c>
      <c r="C225">
        <v>10000</v>
      </c>
      <c r="D225">
        <f>IF('Predict_D T_RH (#4)'!C$2&lt;99,'model#4_params'!A225-(('Predict_D T_RH (#4)'!$B$2-4)/'model#4_params'!B225)^2-('Predict_D T_RH (#4)'!C$2/'model#4_params'!C225),'model#4_params'!A225-(('Predict_D T_RH (#4)'!$B$2-4)/'model#4_params'!B225)^2)</f>
        <v>1.9522679102833038</v>
      </c>
    </row>
    <row r="226" spans="1:4" x14ac:dyDescent="0.25">
      <c r="A226">
        <v>2.2588406367923199</v>
      </c>
      <c r="B226">
        <v>29.226710213297299</v>
      </c>
      <c r="C226">
        <v>784.21752788430399</v>
      </c>
      <c r="D226">
        <f>IF('Predict_D T_RH (#4)'!C$2&lt;99,'model#4_params'!A226-(('Predict_D T_RH (#4)'!$B$2-4)/'model#4_params'!B226)^2-('Predict_D T_RH (#4)'!C$2/'model#4_params'!C226),'model#4_params'!A226-(('Predict_D T_RH (#4)'!$B$2-4)/'model#4_params'!B226)^2)</f>
        <v>1.9591452221212178</v>
      </c>
    </row>
    <row r="227" spans="1:4" x14ac:dyDescent="0.25">
      <c r="A227">
        <v>2.13814431541415</v>
      </c>
      <c r="B227">
        <v>29.715994630626501</v>
      </c>
      <c r="C227">
        <v>447.73309176442098</v>
      </c>
      <c r="D227">
        <f>IF('Predict_D T_RH (#4)'!C$2&lt;99,'model#4_params'!A227-(('Predict_D T_RH (#4)'!$B$2-4)/'model#4_params'!B227)^2-('Predict_D T_RH (#4)'!C$2/'model#4_params'!C227),'model#4_params'!A227-(('Predict_D T_RH (#4)'!$B$2-4)/'model#4_params'!B227)^2)</f>
        <v>1.8482368340613056</v>
      </c>
    </row>
    <row r="228" spans="1:4" x14ac:dyDescent="0.25">
      <c r="A228">
        <v>2.20079744275295</v>
      </c>
      <c r="B228">
        <v>29.681071623131601</v>
      </c>
      <c r="C228">
        <v>615.07013715877895</v>
      </c>
      <c r="D228">
        <f>IF('Predict_D T_RH (#4)'!C$2&lt;99,'model#4_params'!A228-(('Predict_D T_RH (#4)'!$B$2-4)/'model#4_params'!B228)^2-('Predict_D T_RH (#4)'!C$2/'model#4_params'!C228),'model#4_params'!A228-(('Predict_D T_RH (#4)'!$B$2-4)/'model#4_params'!B228)^2)</f>
        <v>1.9102073447125698</v>
      </c>
    </row>
    <row r="229" spans="1:4" x14ac:dyDescent="0.25">
      <c r="A229">
        <v>2.3121936386108501</v>
      </c>
      <c r="B229">
        <v>29.188393425788298</v>
      </c>
      <c r="C229">
        <v>422.24019024640597</v>
      </c>
      <c r="D229">
        <f>IF('Predict_D T_RH (#4)'!C$2&lt;99,'model#4_params'!A229-(('Predict_D T_RH (#4)'!$B$2-4)/'model#4_params'!B229)^2-('Predict_D T_RH (#4)'!C$2/'model#4_params'!C229),'model#4_params'!A229-(('Predict_D T_RH (#4)'!$B$2-4)/'model#4_params'!B229)^2)</f>
        <v>2.0117108628340161</v>
      </c>
    </row>
    <row r="230" spans="1:4" x14ac:dyDescent="0.25">
      <c r="A230">
        <v>2.2698811500070502</v>
      </c>
      <c r="B230">
        <v>28.972410174262901</v>
      </c>
      <c r="C230">
        <v>488.70476512524101</v>
      </c>
      <c r="D230">
        <f>IF('Predict_D T_RH (#4)'!C$2&lt;99,'model#4_params'!A230-(('Predict_D T_RH (#4)'!$B$2-4)/'model#4_params'!B230)^2-('Predict_D T_RH (#4)'!C$2/'model#4_params'!C230),'model#4_params'!A230-(('Predict_D T_RH (#4)'!$B$2-4)/'model#4_params'!B230)^2)</f>
        <v>1.9649016028745421</v>
      </c>
    </row>
    <row r="231" spans="1:4" x14ac:dyDescent="0.25">
      <c r="A231">
        <v>2.17583117484069</v>
      </c>
      <c r="B231">
        <v>29.387959160852201</v>
      </c>
      <c r="C231">
        <v>853.87602574622997</v>
      </c>
      <c r="D231">
        <f>IF('Predict_D T_RH (#4)'!C$2&lt;99,'model#4_params'!A231-(('Predict_D T_RH (#4)'!$B$2-4)/'model#4_params'!B231)^2-('Predict_D T_RH (#4)'!C$2/'model#4_params'!C231),'model#4_params'!A231-(('Predict_D T_RH (#4)'!$B$2-4)/'model#4_params'!B231)^2)</f>
        <v>1.8794155381920368</v>
      </c>
    </row>
    <row r="232" spans="1:4" x14ac:dyDescent="0.25">
      <c r="A232">
        <v>2.2749873438715298</v>
      </c>
      <c r="B232">
        <v>29.362926872994599</v>
      </c>
      <c r="C232">
        <v>404.02988525162101</v>
      </c>
      <c r="D232">
        <f>IF('Predict_D T_RH (#4)'!C$2&lt;99,'model#4_params'!A232-(('Predict_D T_RH (#4)'!$B$2-4)/'model#4_params'!B232)^2-('Predict_D T_RH (#4)'!C$2/'model#4_params'!C232),'model#4_params'!A232-(('Predict_D T_RH (#4)'!$B$2-4)/'model#4_params'!B232)^2)</f>
        <v>1.978066095205218</v>
      </c>
    </row>
    <row r="233" spans="1:4" x14ac:dyDescent="0.25">
      <c r="A233">
        <v>2.3948134952402098</v>
      </c>
      <c r="B233">
        <v>28.384067388807701</v>
      </c>
      <c r="C233">
        <v>229.65887310071301</v>
      </c>
      <c r="D233">
        <f>IF('Predict_D T_RH (#4)'!C$2&lt;99,'model#4_params'!A233-(('Predict_D T_RH (#4)'!$B$2-4)/'model#4_params'!B233)^2-('Predict_D T_RH (#4)'!C$2/'model#4_params'!C233),'model#4_params'!A233-(('Predict_D T_RH (#4)'!$B$2-4)/'model#4_params'!B233)^2)</f>
        <v>2.0770597289978019</v>
      </c>
    </row>
    <row r="234" spans="1:4" x14ac:dyDescent="0.25">
      <c r="A234">
        <v>2.26481437422495</v>
      </c>
      <c r="B234">
        <v>28.8309851435483</v>
      </c>
      <c r="C234">
        <v>258.16411178074702</v>
      </c>
      <c r="D234">
        <f>IF('Predict_D T_RH (#4)'!C$2&lt;99,'model#4_params'!A234-(('Predict_D T_RH (#4)'!$B$2-4)/'model#4_params'!B234)^2-('Predict_D T_RH (#4)'!C$2/'model#4_params'!C234),'model#4_params'!A234-(('Predict_D T_RH (#4)'!$B$2-4)/'model#4_params'!B234)^2)</f>
        <v>1.9568354478502472</v>
      </c>
    </row>
    <row r="235" spans="1:4" x14ac:dyDescent="0.25">
      <c r="A235">
        <v>2.33340067147638</v>
      </c>
      <c r="B235">
        <v>28.816166964245198</v>
      </c>
      <c r="C235">
        <v>385.53028204227797</v>
      </c>
      <c r="D235">
        <f>IF('Predict_D T_RH (#4)'!C$2&lt;99,'model#4_params'!A235-(('Predict_D T_RH (#4)'!$B$2-4)/'model#4_params'!B235)^2-('Predict_D T_RH (#4)'!C$2/'model#4_params'!C235),'model#4_params'!A235-(('Predict_D T_RH (#4)'!$B$2-4)/'model#4_params'!B235)^2)</f>
        <v>2.0251049187622172</v>
      </c>
    </row>
    <row r="236" spans="1:4" x14ac:dyDescent="0.25">
      <c r="A236">
        <v>2.4468937148859</v>
      </c>
      <c r="B236">
        <v>28.158377661484199</v>
      </c>
      <c r="C236">
        <v>393.69675708382999</v>
      </c>
      <c r="D236">
        <f>IF('Predict_D T_RH (#4)'!C$2&lt;99,'model#4_params'!A236-(('Predict_D T_RH (#4)'!$B$2-4)/'model#4_params'!B236)^2-('Predict_D T_RH (#4)'!C$2/'model#4_params'!C236),'model#4_params'!A236-(('Predict_D T_RH (#4)'!$B$2-4)/'model#4_params'!B236)^2)</f>
        <v>2.1240259356813689</v>
      </c>
    </row>
    <row r="237" spans="1:4" x14ac:dyDescent="0.25">
      <c r="A237">
        <v>2.2748452930115799</v>
      </c>
      <c r="B237">
        <v>28.6655221349809</v>
      </c>
      <c r="C237">
        <v>2512.2363579940702</v>
      </c>
      <c r="D237">
        <f>IF('Predict_D T_RH (#4)'!C$2&lt;99,'model#4_params'!A237-(('Predict_D T_RH (#4)'!$B$2-4)/'model#4_params'!B237)^2-('Predict_D T_RH (#4)'!C$2/'model#4_params'!C237),'model#4_params'!A237-(('Predict_D T_RH (#4)'!$B$2-4)/'model#4_params'!B237)^2)</f>
        <v>1.9633006759438574</v>
      </c>
    </row>
    <row r="238" spans="1:4" x14ac:dyDescent="0.25">
      <c r="A238">
        <v>2.32632992954969</v>
      </c>
      <c r="B238">
        <v>28.689203358731099</v>
      </c>
      <c r="C238">
        <v>221.658038761776</v>
      </c>
      <c r="D238">
        <f>IF('Predict_D T_RH (#4)'!C$2&lt;99,'model#4_params'!A238-(('Predict_D T_RH (#4)'!$B$2-4)/'model#4_params'!B238)^2-('Predict_D T_RH (#4)'!C$2/'model#4_params'!C238),'model#4_params'!A238-(('Predict_D T_RH (#4)'!$B$2-4)/'model#4_params'!B238)^2)</f>
        <v>2.0152994231558368</v>
      </c>
    </row>
    <row r="239" spans="1:4" x14ac:dyDescent="0.25">
      <c r="A239">
        <v>2.2567177425269498</v>
      </c>
      <c r="B239">
        <v>29.716406838198299</v>
      </c>
      <c r="C239">
        <v>234.78699844623301</v>
      </c>
      <c r="D239">
        <f>IF('Predict_D T_RH (#4)'!C$2&lt;99,'model#4_params'!A239-(('Predict_D T_RH (#4)'!$B$2-4)/'model#4_params'!B239)^2-('Predict_D T_RH (#4)'!C$2/'model#4_params'!C239),'model#4_params'!A239-(('Predict_D T_RH (#4)'!$B$2-4)/'model#4_params'!B239)^2)</f>
        <v>1.9668183039520062</v>
      </c>
    </row>
    <row r="240" spans="1:4" x14ac:dyDescent="0.25">
      <c r="A240">
        <v>2.3155781260419901</v>
      </c>
      <c r="B240">
        <v>29.081430351709098</v>
      </c>
      <c r="C240">
        <v>524.99103295719999</v>
      </c>
      <c r="D240">
        <f>IF('Predict_D T_RH (#4)'!C$2&lt;99,'model#4_params'!A240-(('Predict_D T_RH (#4)'!$B$2-4)/'model#4_params'!B240)^2-('Predict_D T_RH (#4)'!C$2/'model#4_params'!C240),'model#4_params'!A240-(('Predict_D T_RH (#4)'!$B$2-4)/'model#4_params'!B240)^2)</f>
        <v>2.0128809014999258</v>
      </c>
    </row>
    <row r="241" spans="1:4" x14ac:dyDescent="0.25">
      <c r="A241">
        <v>2.3806444970762102</v>
      </c>
      <c r="B241">
        <v>28.4814367934048</v>
      </c>
      <c r="C241">
        <v>347.92440274782098</v>
      </c>
      <c r="D241">
        <f>IF('Predict_D T_RH (#4)'!C$2&lt;99,'model#4_params'!A241-(('Predict_D T_RH (#4)'!$B$2-4)/'model#4_params'!B241)^2-('Predict_D T_RH (#4)'!C$2/'model#4_params'!C241),'model#4_params'!A241-(('Predict_D T_RH (#4)'!$B$2-4)/'model#4_params'!B241)^2)</f>
        <v>2.0650596248310404</v>
      </c>
    </row>
    <row r="242" spans="1:4" x14ac:dyDescent="0.25">
      <c r="A242">
        <v>2.2983426105893399</v>
      </c>
      <c r="B242">
        <v>28.952639882198699</v>
      </c>
      <c r="C242">
        <v>515.35200812373205</v>
      </c>
      <c r="D242">
        <f>IF('Predict_D T_RH (#4)'!C$2&lt;99,'model#4_params'!A242-(('Predict_D T_RH (#4)'!$B$2-4)/'model#4_params'!B242)^2-('Predict_D T_RH (#4)'!C$2/'model#4_params'!C242),'model#4_params'!A242-(('Predict_D T_RH (#4)'!$B$2-4)/'model#4_params'!B242)^2)</f>
        <v>1.9929464110633388</v>
      </c>
    </row>
    <row r="243" spans="1:4" x14ac:dyDescent="0.25">
      <c r="A243">
        <v>2.3519312770313001</v>
      </c>
      <c r="B243">
        <v>28.442142506537401</v>
      </c>
      <c r="C243">
        <v>678.52234157711803</v>
      </c>
      <c r="D243">
        <f>IF('Predict_D T_RH (#4)'!C$2&lt;99,'model#4_params'!A243-(('Predict_D T_RH (#4)'!$B$2-4)/'model#4_params'!B243)^2-('Predict_D T_RH (#4)'!C$2/'model#4_params'!C243),'model#4_params'!A243-(('Predict_D T_RH (#4)'!$B$2-4)/'model#4_params'!B243)^2)</f>
        <v>2.0354738088774784</v>
      </c>
    </row>
    <row r="244" spans="1:4" x14ac:dyDescent="0.25">
      <c r="A244">
        <v>2.33827395017118</v>
      </c>
      <c r="B244">
        <v>29.0537898540986</v>
      </c>
      <c r="C244">
        <v>225.54492772356701</v>
      </c>
      <c r="D244">
        <f>IF('Predict_D T_RH (#4)'!C$2&lt;99,'model#4_params'!A244-(('Predict_D T_RH (#4)'!$B$2-4)/'model#4_params'!B244)^2-('Predict_D T_RH (#4)'!C$2/'model#4_params'!C244),'model#4_params'!A244-(('Predict_D T_RH (#4)'!$B$2-4)/'model#4_params'!B244)^2)</f>
        <v>2.0350005060164751</v>
      </c>
    </row>
    <row r="245" spans="1:4" x14ac:dyDescent="0.25">
      <c r="A245">
        <v>2.3973222152151901</v>
      </c>
      <c r="B245">
        <v>28.832095171910598</v>
      </c>
      <c r="C245">
        <v>253.50516748410601</v>
      </c>
      <c r="D245">
        <f>IF('Predict_D T_RH (#4)'!C$2&lt;99,'model#4_params'!A245-(('Predict_D T_RH (#4)'!$B$2-4)/'model#4_params'!B245)^2-('Predict_D T_RH (#4)'!C$2/'model#4_params'!C245),'model#4_params'!A245-(('Predict_D T_RH (#4)'!$B$2-4)/'model#4_params'!B245)^2)</f>
        <v>2.089367002605329</v>
      </c>
    </row>
    <row r="246" spans="1:4" x14ac:dyDescent="0.25">
      <c r="A246">
        <v>2.1845491420735401</v>
      </c>
      <c r="B246">
        <v>29.998537608805901</v>
      </c>
      <c r="C246">
        <v>467.487076472973</v>
      </c>
      <c r="D246">
        <f>IF('Predict_D T_RH (#4)'!C$2&lt;99,'model#4_params'!A246-(('Predict_D T_RH (#4)'!$B$2-4)/'model#4_params'!B246)^2-('Predict_D T_RH (#4)'!C$2/'model#4_params'!C246),'model#4_params'!A246-(('Predict_D T_RH (#4)'!$B$2-4)/'model#4_params'!B246)^2)</f>
        <v>1.9000769643312145</v>
      </c>
    </row>
    <row r="247" spans="1:4" x14ac:dyDescent="0.25">
      <c r="A247">
        <v>2.4018932501128201</v>
      </c>
      <c r="B247">
        <v>28.5588519935134</v>
      </c>
      <c r="C247">
        <v>258.05755711169598</v>
      </c>
      <c r="D247">
        <f>IF('Predict_D T_RH (#4)'!C$2&lt;99,'model#4_params'!A247-(('Predict_D T_RH (#4)'!$B$2-4)/'model#4_params'!B247)^2-('Predict_D T_RH (#4)'!C$2/'model#4_params'!C247),'model#4_params'!A247-(('Predict_D T_RH (#4)'!$B$2-4)/'model#4_params'!B247)^2)</f>
        <v>2.0880169866792597</v>
      </c>
    </row>
    <row r="248" spans="1:4" x14ac:dyDescent="0.25">
      <c r="A248">
        <v>2.18621625295276</v>
      </c>
      <c r="B248">
        <v>29.924128611063601</v>
      </c>
      <c r="C248">
        <v>983.89826415067398</v>
      </c>
      <c r="D248">
        <f>IF('Predict_D T_RH (#4)'!C$2&lt;99,'model#4_params'!A248-(('Predict_D T_RH (#4)'!$B$2-4)/'model#4_params'!B248)^2-('Predict_D T_RH (#4)'!C$2/'model#4_params'!C248),'model#4_params'!A248-(('Predict_D T_RH (#4)'!$B$2-4)/'model#4_params'!B248)^2)</f>
        <v>1.9003275857227959</v>
      </c>
    </row>
    <row r="249" spans="1:4" x14ac:dyDescent="0.25">
      <c r="A249">
        <v>2.3928049739505401</v>
      </c>
      <c r="B249">
        <v>28.628617151769799</v>
      </c>
      <c r="C249">
        <v>262.10252953024701</v>
      </c>
      <c r="D249">
        <f>IF('Predict_D T_RH (#4)'!C$2&lt;99,'model#4_params'!A249-(('Predict_D T_RH (#4)'!$B$2-4)/'model#4_params'!B249)^2-('Predict_D T_RH (#4)'!C$2/'model#4_params'!C249),'model#4_params'!A249-(('Predict_D T_RH (#4)'!$B$2-4)/'model#4_params'!B249)^2)</f>
        <v>2.0804566184756879</v>
      </c>
    </row>
    <row r="250" spans="1:4" x14ac:dyDescent="0.25">
      <c r="A250">
        <v>2.4673111695046099</v>
      </c>
      <c r="B250">
        <v>28.332662197797799</v>
      </c>
      <c r="C250">
        <v>272.62702268322101</v>
      </c>
      <c r="D250">
        <f>IF('Predict_D T_RH (#4)'!C$2&lt;99,'model#4_params'!A250-(('Predict_D T_RH (#4)'!$B$2-4)/'model#4_params'!B250)^2-('Predict_D T_RH (#4)'!C$2/'model#4_params'!C250),'model#4_params'!A250-(('Predict_D T_RH (#4)'!$B$2-4)/'model#4_params'!B250)^2)</f>
        <v>2.1484033280923573</v>
      </c>
    </row>
    <row r="251" spans="1:4" x14ac:dyDescent="0.25">
      <c r="A251">
        <v>2.3722219914129798</v>
      </c>
      <c r="B251">
        <v>28.657236810813501</v>
      </c>
      <c r="C251">
        <v>241.20676687339599</v>
      </c>
      <c r="D251">
        <f>IF('Predict_D T_RH (#4)'!C$2&lt;99,'model#4_params'!A251-(('Predict_D T_RH (#4)'!$B$2-4)/'model#4_params'!B251)^2-('Predict_D T_RH (#4)'!C$2/'model#4_params'!C251),'model#4_params'!A251-(('Predict_D T_RH (#4)'!$B$2-4)/'model#4_params'!B251)^2)</f>
        <v>2.0604972019647336</v>
      </c>
    </row>
    <row r="252" spans="1:4" x14ac:dyDescent="0.25">
      <c r="A252">
        <v>2.2965071025279098</v>
      </c>
      <c r="B252">
        <v>28.789710468405399</v>
      </c>
      <c r="C252">
        <v>308.44327773749097</v>
      </c>
      <c r="D252">
        <f>IF('Predict_D T_RH (#4)'!C$2&lt;99,'model#4_params'!A252-(('Predict_D T_RH (#4)'!$B$2-4)/'model#4_params'!B252)^2-('Predict_D T_RH (#4)'!C$2/'model#4_params'!C252),'model#4_params'!A252-(('Predict_D T_RH (#4)'!$B$2-4)/'model#4_params'!B252)^2)</f>
        <v>1.9876444686004959</v>
      </c>
    </row>
    <row r="253" spans="1:4" x14ac:dyDescent="0.25">
      <c r="A253">
        <v>2.45668564886692</v>
      </c>
      <c r="B253">
        <v>28.225222252815701</v>
      </c>
      <c r="C253">
        <v>173.14044984004099</v>
      </c>
      <c r="D253">
        <f>IF('Predict_D T_RH (#4)'!C$2&lt;99,'model#4_params'!A253-(('Predict_D T_RH (#4)'!$B$2-4)/'model#4_params'!B253)^2-('Predict_D T_RH (#4)'!C$2/'model#4_params'!C253),'model#4_params'!A253-(('Predict_D T_RH (#4)'!$B$2-4)/'model#4_params'!B253)^2)</f>
        <v>2.1353453268237983</v>
      </c>
    </row>
    <row r="254" spans="1:4" x14ac:dyDescent="0.25">
      <c r="A254">
        <v>2.3254356346187901</v>
      </c>
      <c r="B254">
        <v>28.998962727739499</v>
      </c>
      <c r="C254">
        <v>269.44334391382102</v>
      </c>
      <c r="D254">
        <f>IF('Predict_D T_RH (#4)'!C$2&lt;99,'model#4_params'!A254-(('Predict_D T_RH (#4)'!$B$2-4)/'model#4_params'!B254)^2-('Predict_D T_RH (#4)'!C$2/'model#4_params'!C254),'model#4_params'!A254-(('Predict_D T_RH (#4)'!$B$2-4)/'model#4_params'!B254)^2)</f>
        <v>2.0210143335448456</v>
      </c>
    </row>
    <row r="255" spans="1:4" x14ac:dyDescent="0.25">
      <c r="A255">
        <v>2.32768685035823</v>
      </c>
      <c r="B255">
        <v>29.036993146533199</v>
      </c>
      <c r="C255">
        <v>248.53455969775899</v>
      </c>
      <c r="D255">
        <f>IF('Predict_D T_RH (#4)'!C$2&lt;99,'model#4_params'!A255-(('Predict_D T_RH (#4)'!$B$2-4)/'model#4_params'!B255)^2-('Predict_D T_RH (#4)'!C$2/'model#4_params'!C255),'model#4_params'!A255-(('Predict_D T_RH (#4)'!$B$2-4)/'model#4_params'!B255)^2)</f>
        <v>2.024062442268546</v>
      </c>
    </row>
    <row r="256" spans="1:4" x14ac:dyDescent="0.25">
      <c r="A256">
        <v>2.3412787999138698</v>
      </c>
      <c r="B256">
        <v>28.642465122499601</v>
      </c>
      <c r="C256">
        <v>294.719141511928</v>
      </c>
      <c r="D256">
        <f>IF('Predict_D T_RH (#4)'!C$2&lt;99,'model#4_params'!A256-(('Predict_D T_RH (#4)'!$B$2-4)/'model#4_params'!B256)^2-('Predict_D T_RH (#4)'!C$2/'model#4_params'!C256),'model#4_params'!A256-(('Predict_D T_RH (#4)'!$B$2-4)/'model#4_params'!B256)^2)</f>
        <v>2.029232397867418</v>
      </c>
    </row>
    <row r="257" spans="1:4" x14ac:dyDescent="0.25">
      <c r="A257">
        <v>2.2372690641786899</v>
      </c>
      <c r="B257">
        <v>30.339897239991</v>
      </c>
      <c r="C257">
        <v>369.179035406879</v>
      </c>
      <c r="D257">
        <f>IF('Predict_D T_RH (#4)'!C$2&lt;99,'model#4_params'!A257-(('Predict_D T_RH (#4)'!$B$2-4)/'model#4_params'!B257)^2-('Predict_D T_RH (#4)'!C$2/'model#4_params'!C257),'model#4_params'!A257-(('Predict_D T_RH (#4)'!$B$2-4)/'model#4_params'!B257)^2)</f>
        <v>1.9591621704701001</v>
      </c>
    </row>
    <row r="258" spans="1:4" x14ac:dyDescent="0.25">
      <c r="A258">
        <v>2.26526509043507</v>
      </c>
      <c r="B258">
        <v>29.459904884830401</v>
      </c>
      <c r="C258">
        <v>276.53402421777099</v>
      </c>
      <c r="D258">
        <f>IF('Predict_D T_RH (#4)'!C$2&lt;99,'model#4_params'!A258-(('Predict_D T_RH (#4)'!$B$2-4)/'model#4_params'!B258)^2-('Predict_D T_RH (#4)'!C$2/'model#4_params'!C258),'model#4_params'!A258-(('Predict_D T_RH (#4)'!$B$2-4)/'model#4_params'!B258)^2)</f>
        <v>1.9702954731903937</v>
      </c>
    </row>
    <row r="259" spans="1:4" x14ac:dyDescent="0.25">
      <c r="A259">
        <v>2.3449472120080199</v>
      </c>
      <c r="B259">
        <v>28.617660107569701</v>
      </c>
      <c r="C259">
        <v>399.86341668854698</v>
      </c>
      <c r="D259">
        <f>IF('Predict_D T_RH (#4)'!C$2&lt;99,'model#4_params'!A259-(('Predict_D T_RH (#4)'!$B$2-4)/'model#4_params'!B259)^2-('Predict_D T_RH (#4)'!C$2/'model#4_params'!C259),'model#4_params'!A259-(('Predict_D T_RH (#4)'!$B$2-4)/'model#4_params'!B259)^2)</f>
        <v>2.0323596287342585</v>
      </c>
    </row>
    <row r="260" spans="1:4" x14ac:dyDescent="0.25">
      <c r="A260">
        <v>2.3583929672569099</v>
      </c>
      <c r="B260">
        <v>28.2397168651794</v>
      </c>
      <c r="C260">
        <v>202.63099692012699</v>
      </c>
      <c r="D260">
        <f>IF('Predict_D T_RH (#4)'!C$2&lt;99,'model#4_params'!A260-(('Predict_D T_RH (#4)'!$B$2-4)/'model#4_params'!B260)^2-('Predict_D T_RH (#4)'!C$2/'model#4_params'!C260),'model#4_params'!A260-(('Predict_D T_RH (#4)'!$B$2-4)/'model#4_params'!B260)^2)</f>
        <v>2.0373824295452883</v>
      </c>
    </row>
    <row r="261" spans="1:4" x14ac:dyDescent="0.25">
      <c r="A261">
        <v>2.2982976517573399</v>
      </c>
      <c r="B261">
        <v>28.995427599598599</v>
      </c>
      <c r="C261">
        <v>301.84589480215698</v>
      </c>
      <c r="D261">
        <f>IF('Predict_D T_RH (#4)'!C$2&lt;99,'model#4_params'!A261-(('Predict_D T_RH (#4)'!$B$2-4)/'model#4_params'!B261)^2-('Predict_D T_RH (#4)'!C$2/'model#4_params'!C261),'model#4_params'!A261-(('Predict_D T_RH (#4)'!$B$2-4)/'model#4_params'!B261)^2)</f>
        <v>1.9938021159505057</v>
      </c>
    </row>
    <row r="262" spans="1:4" x14ac:dyDescent="0.25">
      <c r="A262">
        <v>2.4046351052803301</v>
      </c>
      <c r="B262">
        <v>28.6599405793181</v>
      </c>
      <c r="C262">
        <v>239.153663373727</v>
      </c>
      <c r="D262">
        <f>IF('Predict_D T_RH (#4)'!C$2&lt;99,'model#4_params'!A262-(('Predict_D T_RH (#4)'!$B$2-4)/'model#4_params'!B262)^2-('Predict_D T_RH (#4)'!C$2/'model#4_params'!C262),'model#4_params'!A262-(('Predict_D T_RH (#4)'!$B$2-4)/'model#4_params'!B262)^2)</f>
        <v>2.0929691290671819</v>
      </c>
    </row>
    <row r="263" spans="1:4" x14ac:dyDescent="0.25">
      <c r="A263">
        <v>2.20057232929855</v>
      </c>
      <c r="B263">
        <v>30.1707442315249</v>
      </c>
      <c r="C263">
        <v>820.01441902824104</v>
      </c>
      <c r="D263">
        <f>IF('Predict_D T_RH (#4)'!C$2&lt;99,'model#4_params'!A263-(('Predict_D T_RH (#4)'!$B$2-4)/'model#4_params'!B263)^2-('Predict_D T_RH (#4)'!C$2/'model#4_params'!C263),'model#4_params'!A263-(('Predict_D T_RH (#4)'!$B$2-4)/'model#4_params'!B263)^2)</f>
        <v>1.9193382677500157</v>
      </c>
    </row>
    <row r="264" spans="1:4" x14ac:dyDescent="0.25">
      <c r="A264">
        <v>2.4679507084947399</v>
      </c>
      <c r="B264">
        <v>28.839189748429899</v>
      </c>
      <c r="C264">
        <v>194.74200362238301</v>
      </c>
      <c r="D264">
        <f>IF('Predict_D T_RH (#4)'!C$2&lt;99,'model#4_params'!A264-(('Predict_D T_RH (#4)'!$B$2-4)/'model#4_params'!B264)^2-('Predict_D T_RH (#4)'!C$2/'model#4_params'!C264),'model#4_params'!A264-(('Predict_D T_RH (#4)'!$B$2-4)/'model#4_params'!B264)^2)</f>
        <v>2.1601469941136733</v>
      </c>
    </row>
    <row r="265" spans="1:4" x14ac:dyDescent="0.25">
      <c r="A265">
        <v>2.3150909753959898</v>
      </c>
      <c r="B265">
        <v>29.208877830109198</v>
      </c>
      <c r="C265">
        <v>473.70590257762399</v>
      </c>
      <c r="D265">
        <f>IF('Predict_D T_RH (#4)'!C$2&lt;99,'model#4_params'!A265-(('Predict_D T_RH (#4)'!$B$2-4)/'model#4_params'!B265)^2-('Predict_D T_RH (#4)'!C$2/'model#4_params'!C265),'model#4_params'!A265-(('Predict_D T_RH (#4)'!$B$2-4)/'model#4_params'!B265)^2)</f>
        <v>2.0150295134648051</v>
      </c>
    </row>
    <row r="266" spans="1:4" x14ac:dyDescent="0.25">
      <c r="A266">
        <v>2.30427665930512</v>
      </c>
      <c r="B266">
        <v>29.6953107737286</v>
      </c>
      <c r="C266">
        <v>263.83386220130399</v>
      </c>
      <c r="D266">
        <f>IF('Predict_D T_RH (#4)'!C$2&lt;99,'model#4_params'!A266-(('Predict_D T_RH (#4)'!$B$2-4)/'model#4_params'!B266)^2-('Predict_D T_RH (#4)'!C$2/'model#4_params'!C266),'model#4_params'!A266-(('Predict_D T_RH (#4)'!$B$2-4)/'model#4_params'!B266)^2)</f>
        <v>2.0139651752287504</v>
      </c>
    </row>
    <row r="267" spans="1:4" x14ac:dyDescent="0.25">
      <c r="A267">
        <v>2.2741217586954199</v>
      </c>
      <c r="B267">
        <v>29.0397155512367</v>
      </c>
      <c r="C267">
        <v>285.372266605915</v>
      </c>
      <c r="D267">
        <f>IF('Predict_D T_RH (#4)'!C$2&lt;99,'model#4_params'!A267-(('Predict_D T_RH (#4)'!$B$2-4)/'model#4_params'!B267)^2-('Predict_D T_RH (#4)'!C$2/'model#4_params'!C267),'model#4_params'!A267-(('Predict_D T_RH (#4)'!$B$2-4)/'model#4_params'!B267)^2)</f>
        <v>1.9705542760787051</v>
      </c>
    </row>
    <row r="268" spans="1:4" x14ac:dyDescent="0.25">
      <c r="A268">
        <v>2.3119547732508798</v>
      </c>
      <c r="B268">
        <v>28.8876239110045</v>
      </c>
      <c r="C268">
        <v>241.07891544784201</v>
      </c>
      <c r="D268">
        <f>IF('Predict_D T_RH (#4)'!C$2&lt;99,'model#4_params'!A268-(('Predict_D T_RH (#4)'!$B$2-4)/'model#4_params'!B268)^2-('Predict_D T_RH (#4)'!C$2/'model#4_params'!C268),'model#4_params'!A268-(('Predict_D T_RH (#4)'!$B$2-4)/'model#4_params'!B268)^2)</f>
        <v>2.0051823459933256</v>
      </c>
    </row>
    <row r="269" spans="1:4" x14ac:dyDescent="0.25">
      <c r="A269">
        <v>2.2873313028557098</v>
      </c>
      <c r="B269">
        <v>29.3985397222893</v>
      </c>
      <c r="C269">
        <v>346.84662487476203</v>
      </c>
      <c r="D269">
        <f>IF('Predict_D T_RH (#4)'!C$2&lt;99,'model#4_params'!A269-(('Predict_D T_RH (#4)'!$B$2-4)/'model#4_params'!B269)^2-('Predict_D T_RH (#4)'!C$2/'model#4_params'!C269),'model#4_params'!A269-(('Predict_D T_RH (#4)'!$B$2-4)/'model#4_params'!B269)^2)</f>
        <v>1.9911289883322763</v>
      </c>
    </row>
    <row r="270" spans="1:4" x14ac:dyDescent="0.25">
      <c r="A270">
        <v>2.2662414887892899</v>
      </c>
      <c r="B270">
        <v>29.194275658965701</v>
      </c>
      <c r="C270">
        <v>253.32969202846999</v>
      </c>
      <c r="D270">
        <f>IF('Predict_D T_RH (#4)'!C$2&lt;99,'model#4_params'!A270-(('Predict_D T_RH (#4)'!$B$2-4)/'model#4_params'!B270)^2-('Predict_D T_RH (#4)'!C$2/'model#4_params'!C270),'model#4_params'!A270-(('Predict_D T_RH (#4)'!$B$2-4)/'model#4_params'!B270)^2)</f>
        <v>1.9658797868633342</v>
      </c>
    </row>
    <row r="271" spans="1:4" x14ac:dyDescent="0.25">
      <c r="A271">
        <v>2.3854811253299499</v>
      </c>
      <c r="B271">
        <v>28.705788748885698</v>
      </c>
      <c r="C271">
        <v>659.42409068894801</v>
      </c>
      <c r="D271">
        <f>IF('Predict_D T_RH (#4)'!C$2&lt;99,'model#4_params'!A271-(('Predict_D T_RH (#4)'!$B$2-4)/'model#4_params'!B271)^2-('Predict_D T_RH (#4)'!C$2/'model#4_params'!C271),'model#4_params'!A271-(('Predict_D T_RH (#4)'!$B$2-4)/'model#4_params'!B271)^2)</f>
        <v>2.074809924308834</v>
      </c>
    </row>
    <row r="272" spans="1:4" x14ac:dyDescent="0.25">
      <c r="A272">
        <v>2.2130368739802502</v>
      </c>
      <c r="B272">
        <v>29.2184484378317</v>
      </c>
      <c r="C272">
        <v>497.911547533923</v>
      </c>
      <c r="D272">
        <f>IF('Predict_D T_RH (#4)'!C$2&lt;99,'model#4_params'!A272-(('Predict_D T_RH (#4)'!$B$2-4)/'model#4_params'!B272)^2-('Predict_D T_RH (#4)'!C$2/'model#4_params'!C272),'model#4_params'!A272-(('Predict_D T_RH (#4)'!$B$2-4)/'model#4_params'!B272)^2)</f>
        <v>1.9131719522740891</v>
      </c>
    </row>
    <row r="273" spans="1:4" x14ac:dyDescent="0.25">
      <c r="A273">
        <v>2.2259979101313299</v>
      </c>
      <c r="B273">
        <v>29.2476092580985</v>
      </c>
      <c r="C273">
        <v>454.21175057826599</v>
      </c>
      <c r="D273">
        <f>IF('Predict_D T_RH (#4)'!C$2&lt;99,'model#4_params'!A273-(('Predict_D T_RH (#4)'!$B$2-4)/'model#4_params'!B273)^2-('Predict_D T_RH (#4)'!C$2/'model#4_params'!C273),'model#4_params'!A273-(('Predict_D T_RH (#4)'!$B$2-4)/'model#4_params'!B273)^2)</f>
        <v>1.926730640549785</v>
      </c>
    </row>
    <row r="274" spans="1:4" x14ac:dyDescent="0.25">
      <c r="A274">
        <v>2.39770268617767</v>
      </c>
      <c r="B274">
        <v>28.196452442032101</v>
      </c>
      <c r="C274">
        <v>238.08801624241499</v>
      </c>
      <c r="D274">
        <f>IF('Predict_D T_RH (#4)'!C$2&lt;99,'model#4_params'!A274-(('Predict_D T_RH (#4)'!$B$2-4)/'model#4_params'!B274)^2-('Predict_D T_RH (#4)'!C$2/'model#4_params'!C274),'model#4_params'!A274-(('Predict_D T_RH (#4)'!$B$2-4)/'model#4_params'!B274)^2)</f>
        <v>2.0757062804143511</v>
      </c>
    </row>
    <row r="275" spans="1:4" x14ac:dyDescent="0.25">
      <c r="A275">
        <v>2.2785307960841101</v>
      </c>
      <c r="B275">
        <v>29.4338337794502</v>
      </c>
      <c r="C275">
        <v>249.77066992811601</v>
      </c>
      <c r="D275">
        <f>IF('Predict_D T_RH (#4)'!C$2&lt;99,'model#4_params'!A275-(('Predict_D T_RH (#4)'!$B$2-4)/'model#4_params'!B275)^2-('Predict_D T_RH (#4)'!C$2/'model#4_params'!C275),'model#4_params'!A275-(('Predict_D T_RH (#4)'!$B$2-4)/'model#4_params'!B275)^2)</f>
        <v>1.9830384069956843</v>
      </c>
    </row>
    <row r="276" spans="1:4" x14ac:dyDescent="0.25">
      <c r="A276">
        <v>2.21562805867348</v>
      </c>
      <c r="B276">
        <v>29.468946076883899</v>
      </c>
      <c r="C276">
        <v>352.71422244788499</v>
      </c>
      <c r="D276">
        <f>IF('Predict_D T_RH (#4)'!C$2&lt;99,'model#4_params'!A276-(('Predict_D T_RH (#4)'!$B$2-4)/'model#4_params'!B276)^2-('Predict_D T_RH (#4)'!C$2/'model#4_params'!C276),'model#4_params'!A276-(('Predict_D T_RH (#4)'!$B$2-4)/'model#4_params'!B276)^2)</f>
        <v>1.9208394094110433</v>
      </c>
    </row>
    <row r="277" spans="1:4" x14ac:dyDescent="0.25">
      <c r="A277">
        <v>2.31021850393005</v>
      </c>
      <c r="B277">
        <v>29.408698371685201</v>
      </c>
      <c r="C277">
        <v>233.00670389681201</v>
      </c>
      <c r="D277">
        <f>IF('Predict_D T_RH (#4)'!C$2&lt;99,'model#4_params'!A277-(('Predict_D T_RH (#4)'!$B$2-4)/'model#4_params'!B277)^2-('Predict_D T_RH (#4)'!C$2/'model#4_params'!C277),'model#4_params'!A277-(('Predict_D T_RH (#4)'!$B$2-4)/'model#4_params'!B277)^2)</f>
        <v>2.0142207884489292</v>
      </c>
    </row>
    <row r="278" spans="1:4" x14ac:dyDescent="0.25">
      <c r="A278">
        <v>2.42403247686488</v>
      </c>
      <c r="B278">
        <v>28.7244189444129</v>
      </c>
      <c r="C278">
        <v>204.59860220133899</v>
      </c>
      <c r="D278">
        <f>IF('Predict_D T_RH (#4)'!C$2&lt;99,'model#4_params'!A278-(('Predict_D T_RH (#4)'!$B$2-4)/'model#4_params'!B278)^2-('Predict_D T_RH (#4)'!C$2/'model#4_params'!C278),'model#4_params'!A278-(('Predict_D T_RH (#4)'!$B$2-4)/'model#4_params'!B278)^2)</f>
        <v>2.1137641378318728</v>
      </c>
    </row>
    <row r="279" spans="1:4" x14ac:dyDescent="0.25">
      <c r="A279">
        <v>2.1982025976659201</v>
      </c>
      <c r="B279">
        <v>29.987125979168599</v>
      </c>
      <c r="C279">
        <v>444.10182354475501</v>
      </c>
      <c r="D279">
        <f>IF('Predict_D T_RH (#4)'!C$2&lt;99,'model#4_params'!A279-(('Predict_D T_RH (#4)'!$B$2-4)/'model#4_params'!B279)^2-('Predict_D T_RH (#4)'!C$2/'model#4_params'!C279),'model#4_params'!A279-(('Predict_D T_RH (#4)'!$B$2-4)/'model#4_params'!B279)^2)</f>
        <v>1.9135138664048361</v>
      </c>
    </row>
    <row r="280" spans="1:4" x14ac:dyDescent="0.25">
      <c r="A280">
        <v>2.3690691010757998</v>
      </c>
      <c r="B280">
        <v>28.788811421072602</v>
      </c>
      <c r="C280">
        <v>1111.58662932416</v>
      </c>
      <c r="D280">
        <f>IF('Predict_D T_RH (#4)'!C$2&lt;99,'model#4_params'!A280-(('Predict_D T_RH (#4)'!$B$2-4)/'model#4_params'!B280)^2-('Predict_D T_RH (#4)'!C$2/'model#4_params'!C280),'model#4_params'!A280-(('Predict_D T_RH (#4)'!$B$2-4)/'model#4_params'!B280)^2)</f>
        <v>2.0601871758717127</v>
      </c>
    </row>
    <row r="281" spans="1:4" x14ac:dyDescent="0.25">
      <c r="A281">
        <v>2.2400639525961199</v>
      </c>
      <c r="B281">
        <v>29.211936053665401</v>
      </c>
      <c r="C281">
        <v>423.18887225047501</v>
      </c>
      <c r="D281">
        <f>IF('Predict_D T_RH (#4)'!C$2&lt;99,'model#4_params'!A281-(('Predict_D T_RH (#4)'!$B$2-4)/'model#4_params'!B281)^2-('Predict_D T_RH (#4)'!C$2/'model#4_params'!C281),'model#4_params'!A281-(('Predict_D T_RH (#4)'!$B$2-4)/'model#4_params'!B281)^2)</f>
        <v>1.9400653147786429</v>
      </c>
    </row>
    <row r="282" spans="1:4" x14ac:dyDescent="0.25">
      <c r="A282">
        <v>2.20337517880338</v>
      </c>
      <c r="B282">
        <v>30.025137778660302</v>
      </c>
      <c r="C282">
        <v>368.981837629285</v>
      </c>
      <c r="D282">
        <f>IF('Predict_D T_RH (#4)'!C$2&lt;99,'model#4_params'!A282-(('Predict_D T_RH (#4)'!$B$2-4)/'model#4_params'!B282)^2-('Predict_D T_RH (#4)'!C$2/'model#4_params'!C282),'model#4_params'!A282-(('Predict_D T_RH (#4)'!$B$2-4)/'model#4_params'!B282)^2)</f>
        <v>1.9194068226510037</v>
      </c>
    </row>
    <row r="283" spans="1:4" x14ac:dyDescent="0.25">
      <c r="A283">
        <v>2.4118198205996499</v>
      </c>
      <c r="B283">
        <v>28.267133702518201</v>
      </c>
      <c r="C283">
        <v>293.87141591793801</v>
      </c>
      <c r="D283">
        <f>IF('Predict_D T_RH (#4)'!C$2&lt;99,'model#4_params'!A283-(('Predict_D T_RH (#4)'!$B$2-4)/'model#4_params'!B283)^2-('Predict_D T_RH (#4)'!C$2/'model#4_params'!C283),'model#4_params'!A283-(('Predict_D T_RH (#4)'!$B$2-4)/'model#4_params'!B283)^2)</f>
        <v>2.0914316895044136</v>
      </c>
    </row>
    <row r="284" spans="1:4" x14ac:dyDescent="0.25">
      <c r="A284">
        <v>2.1437298701692198</v>
      </c>
      <c r="B284">
        <v>29.6064450578316</v>
      </c>
      <c r="C284">
        <v>10000</v>
      </c>
      <c r="D284">
        <f>IF('Predict_D T_RH (#4)'!C$2&lt;99,'model#4_params'!A284-(('Predict_D T_RH (#4)'!$B$2-4)/'model#4_params'!B284)^2-('Predict_D T_RH (#4)'!C$2/'model#4_params'!C284),'model#4_params'!A284-(('Predict_D T_RH (#4)'!$B$2-4)/'model#4_params'!B284)^2)</f>
        <v>1.8516729920659938</v>
      </c>
    </row>
    <row r="285" spans="1:4" x14ac:dyDescent="0.25">
      <c r="A285">
        <v>2.16924206873591</v>
      </c>
      <c r="B285">
        <v>29.856531569138099</v>
      </c>
      <c r="C285">
        <v>586.89526694833796</v>
      </c>
      <c r="D285">
        <f>IF('Predict_D T_RH (#4)'!C$2&lt;99,'model#4_params'!A285-(('Predict_D T_RH (#4)'!$B$2-4)/'model#4_params'!B285)^2-('Predict_D T_RH (#4)'!C$2/'model#4_params'!C285),'model#4_params'!A285-(('Predict_D T_RH (#4)'!$B$2-4)/'model#4_params'!B285)^2)</f>
        <v>1.8820573966476128</v>
      </c>
    </row>
    <row r="286" spans="1:4" x14ac:dyDescent="0.25">
      <c r="A286">
        <v>2.2800576603503502</v>
      </c>
      <c r="B286">
        <v>29.421003764109599</v>
      </c>
      <c r="C286">
        <v>356.39802202391098</v>
      </c>
      <c r="D286">
        <f>IF('Predict_D T_RH (#4)'!C$2&lt;99,'model#4_params'!A286-(('Predict_D T_RH (#4)'!$B$2-4)/'model#4_params'!B286)^2-('Predict_D T_RH (#4)'!C$2/'model#4_params'!C286),'model#4_params'!A286-(('Predict_D T_RH (#4)'!$B$2-4)/'model#4_params'!B286)^2)</f>
        <v>1.9843074963369585</v>
      </c>
    </row>
    <row r="287" spans="1:4" x14ac:dyDescent="0.25">
      <c r="A287">
        <v>2.1825933347099502</v>
      </c>
      <c r="B287">
        <v>30.055034447870501</v>
      </c>
      <c r="C287">
        <v>3402.1102175994301</v>
      </c>
      <c r="D287">
        <f>IF('Predict_D T_RH (#4)'!C$2&lt;99,'model#4_params'!A287-(('Predict_D T_RH (#4)'!$B$2-4)/'model#4_params'!B287)^2-('Predict_D T_RH (#4)'!C$2/'model#4_params'!C287),'model#4_params'!A287-(('Predict_D T_RH (#4)'!$B$2-4)/'model#4_params'!B287)^2)</f>
        <v>1.8991896417282415</v>
      </c>
    </row>
    <row r="288" spans="1:4" x14ac:dyDescent="0.25">
      <c r="A288">
        <v>2.3985762013796301</v>
      </c>
      <c r="B288">
        <v>28.965524760479202</v>
      </c>
      <c r="C288">
        <v>247.85340721187401</v>
      </c>
      <c r="D288">
        <f>IF('Predict_D T_RH (#4)'!C$2&lt;99,'model#4_params'!A288-(('Predict_D T_RH (#4)'!$B$2-4)/'model#4_params'!B288)^2-('Predict_D T_RH (#4)'!C$2/'model#4_params'!C288),'model#4_params'!A288-(('Predict_D T_RH (#4)'!$B$2-4)/'model#4_params'!B288)^2)</f>
        <v>2.0934516432396935</v>
      </c>
    </row>
    <row r="289" spans="1:4" x14ac:dyDescent="0.25">
      <c r="A289">
        <v>2.3866332591645798</v>
      </c>
      <c r="B289">
        <v>28.299387301850299</v>
      </c>
      <c r="C289">
        <v>305.29758811814901</v>
      </c>
      <c r="D289">
        <f>IF('Predict_D T_RH (#4)'!C$2&lt;99,'model#4_params'!A289-(('Predict_D T_RH (#4)'!$B$2-4)/'model#4_params'!B289)^2-('Predict_D T_RH (#4)'!C$2/'model#4_params'!C289),'model#4_params'!A289-(('Predict_D T_RH (#4)'!$B$2-4)/'model#4_params'!B289)^2)</f>
        <v>2.0669750224317238</v>
      </c>
    </row>
    <row r="290" spans="1:4" x14ac:dyDescent="0.25">
      <c r="A290">
        <v>2.28096502363924</v>
      </c>
      <c r="B290">
        <v>29.040911053001398</v>
      </c>
      <c r="C290">
        <v>785.77487995346496</v>
      </c>
      <c r="D290">
        <f>IF('Predict_D T_RH (#4)'!C$2&lt;99,'model#4_params'!A290-(('Predict_D T_RH (#4)'!$B$2-4)/'model#4_params'!B290)^2-('Predict_D T_RH (#4)'!C$2/'model#4_params'!C290),'model#4_params'!A290-(('Predict_D T_RH (#4)'!$B$2-4)/'model#4_params'!B290)^2)</f>
        <v>1.9774225339017499</v>
      </c>
    </row>
    <row r="291" spans="1:4" x14ac:dyDescent="0.25">
      <c r="A291">
        <v>2.1611215903509602</v>
      </c>
      <c r="B291">
        <v>29.3919140207664</v>
      </c>
      <c r="C291">
        <v>1248.6982418667701</v>
      </c>
      <c r="D291">
        <f>IF('Predict_D T_RH (#4)'!C$2&lt;99,'model#4_params'!A291-(('Predict_D T_RH (#4)'!$B$2-4)/'model#4_params'!B291)^2-('Predict_D T_RH (#4)'!C$2/'model#4_params'!C291),'model#4_params'!A291-(('Predict_D T_RH (#4)'!$B$2-4)/'model#4_params'!B291)^2)</f>
        <v>1.8647857173712981</v>
      </c>
    </row>
    <row r="292" spans="1:4" x14ac:dyDescent="0.25">
      <c r="A292">
        <v>2.37275085844351</v>
      </c>
      <c r="B292">
        <v>28.4043532821998</v>
      </c>
      <c r="C292">
        <v>207.401127122682</v>
      </c>
      <c r="D292">
        <f>IF('Predict_D T_RH (#4)'!C$2&lt;99,'model#4_params'!A292-(('Predict_D T_RH (#4)'!$B$2-4)/'model#4_params'!B292)^2-('Predict_D T_RH (#4)'!C$2/'model#4_params'!C292),'model#4_params'!A292-(('Predict_D T_RH (#4)'!$B$2-4)/'model#4_params'!B292)^2)</f>
        <v>2.0554507985172767</v>
      </c>
    </row>
    <row r="293" spans="1:4" x14ac:dyDescent="0.25">
      <c r="A293">
        <v>2.3505934126336401</v>
      </c>
      <c r="B293">
        <v>28.8117336560647</v>
      </c>
      <c r="C293">
        <v>344.24402771671203</v>
      </c>
      <c r="D293">
        <f>IF('Predict_D T_RH (#4)'!C$2&lt;99,'model#4_params'!A293-(('Predict_D T_RH (#4)'!$B$2-4)/'model#4_params'!B293)^2-('Predict_D T_RH (#4)'!C$2/'model#4_params'!C293),'model#4_params'!A293-(('Predict_D T_RH (#4)'!$B$2-4)/'model#4_params'!B293)^2)</f>
        <v>2.0422027766852784</v>
      </c>
    </row>
    <row r="294" spans="1:4" x14ac:dyDescent="0.25">
      <c r="A294">
        <v>2.2653142966309598</v>
      </c>
      <c r="B294">
        <v>29.256216917721101</v>
      </c>
      <c r="C294">
        <v>769.66059885756601</v>
      </c>
      <c r="D294">
        <f>IF('Predict_D T_RH (#4)'!C$2&lt;99,'model#4_params'!A294-(('Predict_D T_RH (#4)'!$B$2-4)/'model#4_params'!B294)^2-('Predict_D T_RH (#4)'!C$2/'model#4_params'!C294),'model#4_params'!A294-(('Predict_D T_RH (#4)'!$B$2-4)/'model#4_params'!B294)^2)</f>
        <v>1.9662230998376762</v>
      </c>
    </row>
    <row r="295" spans="1:4" x14ac:dyDescent="0.25">
      <c r="A295">
        <v>2.2739940000418</v>
      </c>
      <c r="B295">
        <v>29.462194142886201</v>
      </c>
      <c r="C295">
        <v>729.27575879444896</v>
      </c>
      <c r="D295">
        <f>IF('Predict_D T_RH (#4)'!C$2&lt;99,'model#4_params'!A295-(('Predict_D T_RH (#4)'!$B$2-4)/'model#4_params'!B295)^2-('Predict_D T_RH (#4)'!C$2/'model#4_params'!C295),'model#4_params'!A295-(('Predict_D T_RH (#4)'!$B$2-4)/'model#4_params'!B295)^2)</f>
        <v>1.979070220207249</v>
      </c>
    </row>
    <row r="296" spans="1:4" x14ac:dyDescent="0.25">
      <c r="A296">
        <v>2.4127947465672399</v>
      </c>
      <c r="B296">
        <v>29.038102689368099</v>
      </c>
      <c r="C296">
        <v>189.862471334855</v>
      </c>
      <c r="D296">
        <f>IF('Predict_D T_RH (#4)'!C$2&lt;99,'model#4_params'!A296-(('Predict_D T_RH (#4)'!$B$2-4)/'model#4_params'!B296)^2-('Predict_D T_RH (#4)'!C$2/'model#4_params'!C296),'model#4_params'!A296-(('Predict_D T_RH (#4)'!$B$2-4)/'model#4_params'!B296)^2)</f>
        <v>2.1091935409473552</v>
      </c>
    </row>
    <row r="297" spans="1:4" x14ac:dyDescent="0.25">
      <c r="A297">
        <v>2.3981597304343101</v>
      </c>
      <c r="B297">
        <v>28.701497113665202</v>
      </c>
      <c r="C297">
        <v>201.29927390590399</v>
      </c>
      <c r="D297">
        <f>IF('Predict_D T_RH (#4)'!C$2&lt;99,'model#4_params'!A297-(('Predict_D T_RH (#4)'!$B$2-4)/'model#4_params'!B297)^2-('Predict_D T_RH (#4)'!C$2/'model#4_params'!C297),'model#4_params'!A297-(('Predict_D T_RH (#4)'!$B$2-4)/'model#4_params'!B297)^2)</f>
        <v>2.087395615294886</v>
      </c>
    </row>
    <row r="298" spans="1:4" x14ac:dyDescent="0.25">
      <c r="A298">
        <v>2.2504606745239899</v>
      </c>
      <c r="B298">
        <v>29.673342285680501</v>
      </c>
      <c r="C298">
        <v>438.62886128538202</v>
      </c>
      <c r="D298">
        <f>IF('Predict_D T_RH (#4)'!C$2&lt;99,'model#4_params'!A298-(('Predict_D T_RH (#4)'!$B$2-4)/'model#4_params'!B298)^2-('Predict_D T_RH (#4)'!C$2/'model#4_params'!C298),'model#4_params'!A298-(('Predict_D T_RH (#4)'!$B$2-4)/'model#4_params'!B298)^2)</f>
        <v>1.9597191704549224</v>
      </c>
    </row>
    <row r="299" spans="1:4" x14ac:dyDescent="0.25">
      <c r="A299">
        <v>2.3792260002954499</v>
      </c>
      <c r="B299">
        <v>28.6482111832904</v>
      </c>
      <c r="C299">
        <v>278.70605820396702</v>
      </c>
      <c r="D299">
        <f>IF('Predict_D T_RH (#4)'!C$2&lt;99,'model#4_params'!A299-(('Predict_D T_RH (#4)'!$B$2-4)/'model#4_params'!B299)^2-('Predict_D T_RH (#4)'!C$2/'model#4_params'!C299),'model#4_params'!A299-(('Predict_D T_RH (#4)'!$B$2-4)/'model#4_params'!B299)^2)</f>
        <v>2.0673047619296678</v>
      </c>
    </row>
    <row r="300" spans="1:4" x14ac:dyDescent="0.25">
      <c r="A300">
        <v>2.2386915691568898</v>
      </c>
      <c r="B300">
        <v>29.396844901828501</v>
      </c>
      <c r="C300">
        <v>203.143484728212</v>
      </c>
      <c r="D300">
        <f>IF('Predict_D T_RH (#4)'!C$2&lt;99,'model#4_params'!A300-(('Predict_D T_RH (#4)'!$B$2-4)/'model#4_params'!B300)^2-('Predict_D T_RH (#4)'!C$2/'model#4_params'!C300),'model#4_params'!A300-(('Predict_D T_RH (#4)'!$B$2-4)/'model#4_params'!B300)^2)</f>
        <v>1.9424550996609695</v>
      </c>
    </row>
    <row r="301" spans="1:4" x14ac:dyDescent="0.25">
      <c r="A301">
        <v>2.3101112469148801</v>
      </c>
      <c r="B301">
        <v>29.437105841426</v>
      </c>
      <c r="C301">
        <v>307.96310685272601</v>
      </c>
      <c r="D301">
        <f>IF('Predict_D T_RH (#4)'!C$2&lt;99,'model#4_params'!A301-(('Predict_D T_RH (#4)'!$B$2-4)/'model#4_params'!B301)^2-('Predict_D T_RH (#4)'!C$2/'model#4_params'!C301),'model#4_params'!A301-(('Predict_D T_RH (#4)'!$B$2-4)/'model#4_params'!B301)^2)</f>
        <v>2.0146845446966117</v>
      </c>
    </row>
    <row r="302" spans="1:4" x14ac:dyDescent="0.25">
      <c r="A302">
        <v>2.3611150336620801</v>
      </c>
      <c r="B302">
        <v>28.7118689816601</v>
      </c>
      <c r="C302">
        <v>255.22943152525599</v>
      </c>
      <c r="D302">
        <f>IF('Predict_D T_RH (#4)'!C$2&lt;99,'model#4_params'!A302-(('Predict_D T_RH (#4)'!$B$2-4)/'model#4_params'!B302)^2-('Predict_D T_RH (#4)'!C$2/'model#4_params'!C302),'model#4_params'!A302-(('Predict_D T_RH (#4)'!$B$2-4)/'model#4_params'!B302)^2)</f>
        <v>2.0505753986640975</v>
      </c>
    </row>
    <row r="303" spans="1:4" x14ac:dyDescent="0.25">
      <c r="A303">
        <v>2.2529893314366798</v>
      </c>
      <c r="B303">
        <v>29.477855422658202</v>
      </c>
      <c r="C303">
        <v>228.33500525277501</v>
      </c>
      <c r="D303">
        <f>IF('Predict_D T_RH (#4)'!C$2&lt;99,'model#4_params'!A303-(('Predict_D T_RH (#4)'!$B$2-4)/'model#4_params'!B303)^2-('Predict_D T_RH (#4)'!C$2/'model#4_params'!C303),'model#4_params'!A303-(('Predict_D T_RH (#4)'!$B$2-4)/'model#4_params'!B303)^2)</f>
        <v>1.9583788482635438</v>
      </c>
    </row>
    <row r="304" spans="1:4" x14ac:dyDescent="0.25">
      <c r="A304">
        <v>2.3002433729958001</v>
      </c>
      <c r="B304">
        <v>29.184925609555801</v>
      </c>
      <c r="C304">
        <v>549.56973993562997</v>
      </c>
      <c r="D304">
        <f>IF('Predict_D T_RH (#4)'!C$2&lt;99,'model#4_params'!A304-(('Predict_D T_RH (#4)'!$B$2-4)/'model#4_params'!B304)^2-('Predict_D T_RH (#4)'!C$2/'model#4_params'!C304),'model#4_params'!A304-(('Predict_D T_RH (#4)'!$B$2-4)/'model#4_params'!B304)^2)</f>
        <v>1.9996891849447769</v>
      </c>
    </row>
    <row r="305" spans="1:4" x14ac:dyDescent="0.25">
      <c r="A305">
        <v>2.2508083534845098</v>
      </c>
      <c r="B305">
        <v>29.375448087522798</v>
      </c>
      <c r="C305">
        <v>281.722494140533</v>
      </c>
      <c r="D305">
        <f>IF('Predict_D T_RH (#4)'!C$2&lt;99,'model#4_params'!A305-(('Predict_D T_RH (#4)'!$B$2-4)/'model#4_params'!B305)^2-('Predict_D T_RH (#4)'!C$2/'model#4_params'!C305),'model#4_params'!A305-(('Predict_D T_RH (#4)'!$B$2-4)/'model#4_params'!B305)^2)</f>
        <v>1.954140174816426</v>
      </c>
    </row>
    <row r="306" spans="1:4" x14ac:dyDescent="0.25">
      <c r="A306">
        <v>2.2905939604481702</v>
      </c>
      <c r="B306">
        <v>29.195921859659201</v>
      </c>
      <c r="C306">
        <v>203.433544107128</v>
      </c>
      <c r="D306">
        <f>IF('Predict_D T_RH (#4)'!C$2&lt;99,'model#4_params'!A306-(('Predict_D T_RH (#4)'!$B$2-4)/'model#4_params'!B306)^2-('Predict_D T_RH (#4)'!C$2/'model#4_params'!C306),'model#4_params'!A306-(('Predict_D T_RH (#4)'!$B$2-4)/'model#4_params'!B306)^2)</f>
        <v>1.9902661291226731</v>
      </c>
    </row>
    <row r="307" spans="1:4" x14ac:dyDescent="0.25">
      <c r="A307">
        <v>2.23212599683306</v>
      </c>
      <c r="B307">
        <v>29.1943568697309</v>
      </c>
      <c r="C307">
        <v>303.67577860800498</v>
      </c>
      <c r="D307">
        <f>IF('Predict_D T_RH (#4)'!C$2&lt;99,'model#4_params'!A307-(('Predict_D T_RH (#4)'!$B$2-4)/'model#4_params'!B307)^2-('Predict_D T_RH (#4)'!C$2/'model#4_params'!C307),'model#4_params'!A307-(('Predict_D T_RH (#4)'!$B$2-4)/'model#4_params'!B307)^2)</f>
        <v>1.931765965954001</v>
      </c>
    </row>
    <row r="308" spans="1:4" x14ac:dyDescent="0.25">
      <c r="A308">
        <v>2.3799883057295599</v>
      </c>
      <c r="B308">
        <v>29.300922593354201</v>
      </c>
      <c r="C308">
        <v>212.107380995554</v>
      </c>
      <c r="D308">
        <f>IF('Predict_D T_RH (#4)'!C$2&lt;99,'model#4_params'!A308-(('Predict_D T_RH (#4)'!$B$2-4)/'model#4_params'!B308)^2-('Predict_D T_RH (#4)'!C$2/'model#4_params'!C308),'model#4_params'!A308-(('Predict_D T_RH (#4)'!$B$2-4)/'model#4_params'!B308)^2)</f>
        <v>2.0818090852452218</v>
      </c>
    </row>
    <row r="309" spans="1:4" x14ac:dyDescent="0.25">
      <c r="A309">
        <v>2.3199352235438599</v>
      </c>
      <c r="B309">
        <v>28.6955578213386</v>
      </c>
      <c r="C309">
        <v>429.79905778442702</v>
      </c>
      <c r="D309">
        <f>IF('Predict_D T_RH (#4)'!C$2&lt;99,'model#4_params'!A309-(('Predict_D T_RH (#4)'!$B$2-4)/'model#4_params'!B309)^2-('Predict_D T_RH (#4)'!C$2/'model#4_params'!C309),'model#4_params'!A309-(('Predict_D T_RH (#4)'!$B$2-4)/'model#4_params'!B309)^2)</f>
        <v>2.0090424536526656</v>
      </c>
    </row>
    <row r="310" spans="1:4" x14ac:dyDescent="0.25">
      <c r="A310">
        <v>2.4651528241321099</v>
      </c>
      <c r="B310">
        <v>28.3687579007549</v>
      </c>
      <c r="C310">
        <v>190.218920337443</v>
      </c>
      <c r="D310">
        <f>IF('Predict_D T_RH (#4)'!C$2&lt;99,'model#4_params'!A310-(('Predict_D T_RH (#4)'!$B$2-4)/'model#4_params'!B310)^2-('Predict_D T_RH (#4)'!C$2/'model#4_params'!C310),'model#4_params'!A310-(('Predict_D T_RH (#4)'!$B$2-4)/'model#4_params'!B310)^2)</f>
        <v>2.1470560072610332</v>
      </c>
    </row>
    <row r="311" spans="1:4" x14ac:dyDescent="0.25">
      <c r="A311">
        <v>2.3550397989290901</v>
      </c>
      <c r="B311">
        <v>29.247465197515599</v>
      </c>
      <c r="C311">
        <v>343.93786324626501</v>
      </c>
      <c r="D311">
        <f>IF('Predict_D T_RH (#4)'!C$2&lt;99,'model#4_params'!A311-(('Predict_D T_RH (#4)'!$B$2-4)/'model#4_params'!B311)^2-('Predict_D T_RH (#4)'!C$2/'model#4_params'!C311),'model#4_params'!A311-(('Predict_D T_RH (#4)'!$B$2-4)/'model#4_params'!B311)^2)</f>
        <v>2.0557695812135321</v>
      </c>
    </row>
    <row r="312" spans="1:4" x14ac:dyDescent="0.25">
      <c r="A312">
        <v>2.2362768026031699</v>
      </c>
      <c r="B312">
        <v>29.324798658997</v>
      </c>
      <c r="C312">
        <v>430.63550776300099</v>
      </c>
      <c r="D312">
        <f>IF('Predict_D T_RH (#4)'!C$2&lt;99,'model#4_params'!A312-(('Predict_D T_RH (#4)'!$B$2-4)/'model#4_params'!B312)^2-('Predict_D T_RH (#4)'!C$2/'model#4_params'!C312),'model#4_params'!A312-(('Predict_D T_RH (#4)'!$B$2-4)/'model#4_params'!B312)^2)</f>
        <v>1.9385829357242117</v>
      </c>
    </row>
    <row r="313" spans="1:4" x14ac:dyDescent="0.25">
      <c r="A313">
        <v>2.2875618112394398</v>
      </c>
      <c r="B313">
        <v>28.897117116173899</v>
      </c>
      <c r="C313">
        <v>672.09282264462195</v>
      </c>
      <c r="D313">
        <f>IF('Predict_D T_RH (#4)'!C$2&lt;99,'model#4_params'!A313-(('Predict_D T_RH (#4)'!$B$2-4)/'model#4_params'!B313)^2-('Predict_D T_RH (#4)'!C$2/'model#4_params'!C313),'model#4_params'!A313-(('Predict_D T_RH (#4)'!$B$2-4)/'model#4_params'!B313)^2)</f>
        <v>1.9809909110212511</v>
      </c>
    </row>
    <row r="314" spans="1:4" x14ac:dyDescent="0.25">
      <c r="A314">
        <v>2.39166886060669</v>
      </c>
      <c r="B314">
        <v>28.252630773217099</v>
      </c>
      <c r="C314">
        <v>280.54301890397301</v>
      </c>
      <c r="D314">
        <f>IF('Predict_D T_RH (#4)'!C$2&lt;99,'model#4_params'!A314-(('Predict_D T_RH (#4)'!$B$2-4)/'model#4_params'!B314)^2-('Predict_D T_RH (#4)'!C$2/'model#4_params'!C314),'model#4_params'!A314-(('Predict_D T_RH (#4)'!$B$2-4)/'model#4_params'!B314)^2)</f>
        <v>2.0709517152640387</v>
      </c>
    </row>
    <row r="315" spans="1:4" x14ac:dyDescent="0.25">
      <c r="A315">
        <v>2.2678675957387702</v>
      </c>
      <c r="B315">
        <v>29.5655134154261</v>
      </c>
      <c r="C315">
        <v>402.20981676186699</v>
      </c>
      <c r="D315">
        <f>IF('Predict_D T_RH (#4)'!C$2&lt;99,'model#4_params'!A315-(('Predict_D T_RH (#4)'!$B$2-4)/'model#4_params'!B315)^2-('Predict_D T_RH (#4)'!C$2/'model#4_params'!C315),'model#4_params'!A315-(('Predict_D T_RH (#4)'!$B$2-4)/'model#4_params'!B315)^2)</f>
        <v>1.9750014881407996</v>
      </c>
    </row>
    <row r="316" spans="1:4" x14ac:dyDescent="0.25">
      <c r="A316">
        <v>2.3139962438868502</v>
      </c>
      <c r="B316">
        <v>29.4425246670645</v>
      </c>
      <c r="C316">
        <v>209.36085987852499</v>
      </c>
      <c r="D316">
        <f>IF('Predict_D T_RH (#4)'!C$2&lt;99,'model#4_params'!A316-(('Predict_D T_RH (#4)'!$B$2-4)/'model#4_params'!B316)^2-('Predict_D T_RH (#4)'!C$2/'model#4_params'!C316),'model#4_params'!A316-(('Predict_D T_RH (#4)'!$B$2-4)/'model#4_params'!B316)^2)</f>
        <v>2.0186782768051668</v>
      </c>
    </row>
    <row r="317" spans="1:4" x14ac:dyDescent="0.25">
      <c r="A317">
        <v>2.2486701224733201</v>
      </c>
      <c r="B317">
        <v>28.6774258042086</v>
      </c>
      <c r="C317">
        <v>377.78719468291001</v>
      </c>
      <c r="D317">
        <f>IF('Predict_D T_RH (#4)'!C$2&lt;99,'model#4_params'!A317-(('Predict_D T_RH (#4)'!$B$2-4)/'model#4_params'!B317)^2-('Predict_D T_RH (#4)'!C$2/'model#4_params'!C317),'model#4_params'!A317-(('Predict_D T_RH (#4)'!$B$2-4)/'model#4_params'!B317)^2)</f>
        <v>1.9373840888930933</v>
      </c>
    </row>
    <row r="318" spans="1:4" x14ac:dyDescent="0.25">
      <c r="A318">
        <v>2.2808727426791902</v>
      </c>
      <c r="B318">
        <v>28.998834327503999</v>
      </c>
      <c r="C318">
        <v>2386.7342062806401</v>
      </c>
      <c r="D318">
        <f>IF('Predict_D T_RH (#4)'!C$2&lt;99,'model#4_params'!A318-(('Predict_D T_RH (#4)'!$B$2-4)/'model#4_params'!B318)^2-('Predict_D T_RH (#4)'!C$2/'model#4_params'!C318),'model#4_params'!A318-(('Predict_D T_RH (#4)'!$B$2-4)/'model#4_params'!B318)^2)</f>
        <v>1.9764487457828661</v>
      </c>
    </row>
    <row r="319" spans="1:4" x14ac:dyDescent="0.25">
      <c r="A319">
        <v>2.2631087856832801</v>
      </c>
      <c r="B319">
        <v>28.874744136693401</v>
      </c>
      <c r="C319">
        <v>627.07459321535805</v>
      </c>
      <c r="D319">
        <f>IF('Predict_D T_RH (#4)'!C$2&lt;99,'model#4_params'!A319-(('Predict_D T_RH (#4)'!$B$2-4)/'model#4_params'!B319)^2-('Predict_D T_RH (#4)'!C$2/'model#4_params'!C319),'model#4_params'!A319-(('Predict_D T_RH (#4)'!$B$2-4)/'model#4_params'!B319)^2)</f>
        <v>1.9560626215690504</v>
      </c>
    </row>
    <row r="320" spans="1:4" x14ac:dyDescent="0.25">
      <c r="A320">
        <v>2.2792486333139199</v>
      </c>
      <c r="B320">
        <v>29.087338320467701</v>
      </c>
      <c r="C320">
        <v>356.59216852875397</v>
      </c>
      <c r="D320">
        <f>IF('Predict_D T_RH (#4)'!C$2&lt;99,'model#4_params'!A320-(('Predict_D T_RH (#4)'!$B$2-4)/'model#4_params'!B320)^2-('Predict_D T_RH (#4)'!C$2/'model#4_params'!C320),'model#4_params'!A320-(('Predict_D T_RH (#4)'!$B$2-4)/'model#4_params'!B320)^2)</f>
        <v>1.9766743587724074</v>
      </c>
    </row>
    <row r="321" spans="1:4" x14ac:dyDescent="0.25">
      <c r="A321">
        <v>2.2801421382361999</v>
      </c>
      <c r="B321">
        <v>28.856370573598198</v>
      </c>
      <c r="C321">
        <v>258.564868673864</v>
      </c>
      <c r="D321">
        <f>IF('Predict_D T_RH (#4)'!C$2&lt;99,'model#4_params'!A321-(('Predict_D T_RH (#4)'!$B$2-4)/'model#4_params'!B321)^2-('Predict_D T_RH (#4)'!C$2/'model#4_params'!C321),'model#4_params'!A321-(('Predict_D T_RH (#4)'!$B$2-4)/'model#4_params'!B321)^2)</f>
        <v>1.9727048419034241</v>
      </c>
    </row>
    <row r="322" spans="1:4" x14ac:dyDescent="0.25">
      <c r="A322">
        <v>2.4133077530481399</v>
      </c>
      <c r="B322">
        <v>28.499270959060599</v>
      </c>
      <c r="C322">
        <v>217.93667828347901</v>
      </c>
      <c r="D322">
        <f>IF('Predict_D T_RH (#4)'!C$2&lt;99,'model#4_params'!A322-(('Predict_D T_RH (#4)'!$B$2-4)/'model#4_params'!B322)^2-('Predict_D T_RH (#4)'!C$2/'model#4_params'!C322),'model#4_params'!A322-(('Predict_D T_RH (#4)'!$B$2-4)/'model#4_params'!B322)^2)</f>
        <v>2.098117728229318</v>
      </c>
    </row>
    <row r="323" spans="1:4" x14ac:dyDescent="0.25">
      <c r="A323">
        <v>2.28122978071077</v>
      </c>
      <c r="B323">
        <v>28.862064466811599</v>
      </c>
      <c r="C323">
        <v>323.03490492654799</v>
      </c>
      <c r="D323">
        <f>IF('Predict_D T_RH (#4)'!C$2&lt;99,'model#4_params'!A323-(('Predict_D T_RH (#4)'!$B$2-4)/'model#4_params'!B323)^2-('Predict_D T_RH (#4)'!C$2/'model#4_params'!C323),'model#4_params'!A323-(('Predict_D T_RH (#4)'!$B$2-4)/'model#4_params'!B323)^2)</f>
        <v>1.9739137745557489</v>
      </c>
    </row>
    <row r="324" spans="1:4" x14ac:dyDescent="0.25">
      <c r="A324">
        <v>2.32130118162392</v>
      </c>
      <c r="B324">
        <v>28.949711509933401</v>
      </c>
      <c r="C324">
        <v>346.90619861227901</v>
      </c>
      <c r="D324">
        <f>IF('Predict_D T_RH (#4)'!C$2&lt;99,'model#4_params'!A324-(('Predict_D T_RH (#4)'!$B$2-4)/'model#4_params'!B324)^2-('Predict_D T_RH (#4)'!C$2/'model#4_params'!C324),'model#4_params'!A324-(('Predict_D T_RH (#4)'!$B$2-4)/'model#4_params'!B324)^2)</f>
        <v>2.0158431950233284</v>
      </c>
    </row>
    <row r="325" spans="1:4" x14ac:dyDescent="0.25">
      <c r="A325">
        <v>2.4190800449299701</v>
      </c>
      <c r="B325">
        <v>29.028018463673899</v>
      </c>
      <c r="C325">
        <v>201.09485529135199</v>
      </c>
      <c r="D325">
        <f>IF('Predict_D T_RH (#4)'!C$2&lt;99,'model#4_params'!A325-(('Predict_D T_RH (#4)'!$B$2-4)/'model#4_params'!B325)^2-('Predict_D T_RH (#4)'!C$2/'model#4_params'!C325),'model#4_params'!A325-(('Predict_D T_RH (#4)'!$B$2-4)/'model#4_params'!B325)^2)</f>
        <v>2.1152678628100103</v>
      </c>
    </row>
    <row r="326" spans="1:4" x14ac:dyDescent="0.25">
      <c r="A326">
        <v>2.2860612894637899</v>
      </c>
      <c r="B326">
        <v>28.511037106123801</v>
      </c>
      <c r="C326">
        <v>432.889999657472</v>
      </c>
      <c r="D326">
        <f>IF('Predict_D T_RH (#4)'!C$2&lt;99,'model#4_params'!A326-(('Predict_D T_RH (#4)'!$B$2-4)/'model#4_params'!B326)^2-('Predict_D T_RH (#4)'!C$2/'model#4_params'!C326),'model#4_params'!A326-(('Predict_D T_RH (#4)'!$B$2-4)/'model#4_params'!B326)^2)</f>
        <v>1.9711313608968499</v>
      </c>
    </row>
    <row r="327" spans="1:4" x14ac:dyDescent="0.25">
      <c r="A327">
        <v>2.38944437620607</v>
      </c>
      <c r="B327">
        <v>28.064041915875499</v>
      </c>
      <c r="C327">
        <v>529.09316875660704</v>
      </c>
      <c r="D327">
        <f>IF('Predict_D T_RH (#4)'!C$2&lt;99,'model#4_params'!A327-(('Predict_D T_RH (#4)'!$B$2-4)/'model#4_params'!B327)^2-('Predict_D T_RH (#4)'!C$2/'model#4_params'!C327),'model#4_params'!A327-(('Predict_D T_RH (#4)'!$B$2-4)/'model#4_params'!B327)^2)</f>
        <v>2.0644023439711043</v>
      </c>
    </row>
    <row r="328" spans="1:4" x14ac:dyDescent="0.25">
      <c r="A328">
        <v>2.2858501222631702</v>
      </c>
      <c r="B328">
        <v>29.232637310876498</v>
      </c>
      <c r="C328">
        <v>695.43749002945901</v>
      </c>
      <c r="D328">
        <f>IF('Predict_D T_RH (#4)'!C$2&lt;99,'model#4_params'!A328-(('Predict_D T_RH (#4)'!$B$2-4)/'model#4_params'!B328)^2-('Predict_D T_RH (#4)'!C$2/'model#4_params'!C328),'model#4_params'!A328-(('Predict_D T_RH (#4)'!$B$2-4)/'model#4_params'!B328)^2)</f>
        <v>1.9862762254604411</v>
      </c>
    </row>
    <row r="329" spans="1:4" x14ac:dyDescent="0.25">
      <c r="A329">
        <v>2.34623065512426</v>
      </c>
      <c r="B329">
        <v>29.039513708629102</v>
      </c>
      <c r="C329">
        <v>228.96315826599499</v>
      </c>
      <c r="D329">
        <f>IF('Predict_D T_RH (#4)'!C$2&lt;99,'model#4_params'!A329-(('Predict_D T_RH (#4)'!$B$2-4)/'model#4_params'!B329)^2-('Predict_D T_RH (#4)'!C$2/'model#4_params'!C329),'model#4_params'!A329-(('Predict_D T_RH (#4)'!$B$2-4)/'model#4_params'!B329)^2)</f>
        <v>2.0426589525288064</v>
      </c>
    </row>
    <row r="330" spans="1:4" x14ac:dyDescent="0.25">
      <c r="A330">
        <v>2.3065606004735599</v>
      </c>
      <c r="B330">
        <v>29.0419621589161</v>
      </c>
      <c r="C330">
        <v>940.11144089539505</v>
      </c>
      <c r="D330">
        <f>IF('Predict_D T_RH (#4)'!C$2&lt;99,'model#4_params'!A330-(('Predict_D T_RH (#4)'!$B$2-4)/'model#4_params'!B330)^2-('Predict_D T_RH (#4)'!C$2/'model#4_params'!C330),'model#4_params'!A330-(('Predict_D T_RH (#4)'!$B$2-4)/'model#4_params'!B330)^2)</f>
        <v>2.0030400823598087</v>
      </c>
    </row>
    <row r="331" spans="1:4" x14ac:dyDescent="0.25">
      <c r="A331">
        <v>2.3369886873068402</v>
      </c>
      <c r="B331">
        <v>28.7484409513267</v>
      </c>
      <c r="C331">
        <v>350.46915024202798</v>
      </c>
      <c r="D331">
        <f>IF('Predict_D T_RH (#4)'!C$2&lt;99,'model#4_params'!A331-(('Predict_D T_RH (#4)'!$B$2-4)/'model#4_params'!B331)^2-('Predict_D T_RH (#4)'!C$2/'model#4_params'!C331),'model#4_params'!A331-(('Predict_D T_RH (#4)'!$B$2-4)/'model#4_params'!B331)^2)</f>
        <v>2.0272386479790048</v>
      </c>
    </row>
    <row r="332" spans="1:4" x14ac:dyDescent="0.25">
      <c r="A332">
        <v>2.2112335834501899</v>
      </c>
      <c r="B332">
        <v>29.601508416735999</v>
      </c>
      <c r="C332">
        <v>403.69647719215499</v>
      </c>
      <c r="D332">
        <f>IF('Predict_D T_RH (#4)'!C$2&lt;99,'model#4_params'!A332-(('Predict_D T_RH (#4)'!$B$2-4)/'model#4_params'!B332)^2-('Predict_D T_RH (#4)'!C$2/'model#4_params'!C332),'model#4_params'!A332-(('Predict_D T_RH (#4)'!$B$2-4)/'model#4_params'!B332)^2)</f>
        <v>1.9190792846216982</v>
      </c>
    </row>
    <row r="333" spans="1:4" x14ac:dyDescent="0.25">
      <c r="A333">
        <v>2.30754356961834</v>
      </c>
      <c r="B333">
        <v>28.7529032631512</v>
      </c>
      <c r="C333">
        <v>321.97399412251002</v>
      </c>
      <c r="D333">
        <f>IF('Predict_D T_RH (#4)'!C$2&lt;99,'model#4_params'!A333-(('Predict_D T_RH (#4)'!$B$2-4)/'model#4_params'!B333)^2-('Predict_D T_RH (#4)'!C$2/'model#4_params'!C333),'model#4_params'!A333-(('Predict_D T_RH (#4)'!$B$2-4)/'model#4_params'!B333)^2)</f>
        <v>1.9978896662524979</v>
      </c>
    </row>
    <row r="334" spans="1:4" x14ac:dyDescent="0.25">
      <c r="A334">
        <v>2.4958472759356698</v>
      </c>
      <c r="B334">
        <v>28.048481914469999</v>
      </c>
      <c r="C334">
        <v>169.28426437001201</v>
      </c>
      <c r="D334">
        <f>IF('Predict_D T_RH (#4)'!C$2&lt;99,'model#4_params'!A334-(('Predict_D T_RH (#4)'!$B$2-4)/'model#4_params'!B334)^2-('Predict_D T_RH (#4)'!C$2/'model#4_params'!C334),'model#4_params'!A334-(('Predict_D T_RH (#4)'!$B$2-4)/'model#4_params'!B334)^2)</f>
        <v>2.1704445070754335</v>
      </c>
    </row>
    <row r="335" spans="1:4" x14ac:dyDescent="0.25">
      <c r="A335">
        <v>2.3260968015487</v>
      </c>
      <c r="B335">
        <v>28.8440454402581</v>
      </c>
      <c r="C335">
        <v>535.40076145603905</v>
      </c>
      <c r="D335">
        <f>IF('Predict_D T_RH (#4)'!C$2&lt;99,'model#4_params'!A335-(('Predict_D T_RH (#4)'!$B$2-4)/'model#4_params'!B335)^2-('Predict_D T_RH (#4)'!C$2/'model#4_params'!C335),'model#4_params'!A335-(('Predict_D T_RH (#4)'!$B$2-4)/'model#4_params'!B335)^2)</f>
        <v>2.0183967116180264</v>
      </c>
    </row>
    <row r="336" spans="1:4" x14ac:dyDescent="0.25">
      <c r="A336">
        <v>2.24392220855602</v>
      </c>
      <c r="B336">
        <v>29.539396370894298</v>
      </c>
      <c r="C336">
        <v>301.71162106187103</v>
      </c>
      <c r="D336">
        <f>IF('Predict_D T_RH (#4)'!C$2&lt;99,'model#4_params'!A336-(('Predict_D T_RH (#4)'!$B$2-4)/'model#4_params'!B336)^2-('Predict_D T_RH (#4)'!C$2/'model#4_params'!C336),'model#4_params'!A336-(('Predict_D T_RH (#4)'!$B$2-4)/'model#4_params'!B336)^2)</f>
        <v>1.9505380011030371</v>
      </c>
    </row>
    <row r="337" spans="1:4" x14ac:dyDescent="0.25">
      <c r="A337">
        <v>2.4870209790986202</v>
      </c>
      <c r="B337">
        <v>27.968654108075199</v>
      </c>
      <c r="C337">
        <v>291.03014712890598</v>
      </c>
      <c r="D337">
        <f>IF('Predict_D T_RH (#4)'!C$2&lt;99,'model#4_params'!A337-(('Predict_D T_RH (#4)'!$B$2-4)/'model#4_params'!B337)^2-('Predict_D T_RH (#4)'!C$2/'model#4_params'!C337),'model#4_params'!A337-(('Predict_D T_RH (#4)'!$B$2-4)/'model#4_params'!B337)^2)</f>
        <v>2.1597580378038734</v>
      </c>
    </row>
    <row r="338" spans="1:4" x14ac:dyDescent="0.25">
      <c r="A338">
        <v>2.39490562184616</v>
      </c>
      <c r="B338">
        <v>28.388546614765001</v>
      </c>
      <c r="C338">
        <v>209.29769818751001</v>
      </c>
      <c r="D338">
        <f>IF('Predict_D T_RH (#4)'!C$2&lt;99,'model#4_params'!A338-(('Predict_D T_RH (#4)'!$B$2-4)/'model#4_params'!B338)^2-('Predict_D T_RH (#4)'!C$2/'model#4_params'!C338),'model#4_params'!A338-(('Predict_D T_RH (#4)'!$B$2-4)/'model#4_params'!B338)^2)</f>
        <v>2.077252119886503</v>
      </c>
    </row>
    <row r="339" spans="1:4" x14ac:dyDescent="0.25">
      <c r="A339">
        <v>2.3346456191002298</v>
      </c>
      <c r="B339">
        <v>28.800429160192301</v>
      </c>
      <c r="C339">
        <v>222.85460205230399</v>
      </c>
      <c r="D339">
        <f>IF('Predict_D T_RH (#4)'!C$2&lt;99,'model#4_params'!A339-(('Predict_D T_RH (#4)'!$B$2-4)/'model#4_params'!B339)^2-('Predict_D T_RH (#4)'!C$2/'model#4_params'!C339),'model#4_params'!A339-(('Predict_D T_RH (#4)'!$B$2-4)/'model#4_params'!B339)^2)</f>
        <v>2.0260128419783134</v>
      </c>
    </row>
    <row r="340" spans="1:4" x14ac:dyDescent="0.25">
      <c r="A340">
        <v>2.2238510248745</v>
      </c>
      <c r="B340">
        <v>29.387851693112101</v>
      </c>
      <c r="C340">
        <v>404.33279971324498</v>
      </c>
      <c r="D340">
        <f>IF('Predict_D T_RH (#4)'!C$2&lt;99,'model#4_params'!A340-(('Predict_D T_RH (#4)'!$B$2-4)/'model#4_params'!B340)^2-('Predict_D T_RH (#4)'!C$2/'model#4_params'!C340),'model#4_params'!A340-(('Predict_D T_RH (#4)'!$B$2-4)/'model#4_params'!B340)^2)</f>
        <v>1.9274332203112148</v>
      </c>
    </row>
    <row r="341" spans="1:4" x14ac:dyDescent="0.25">
      <c r="A341">
        <v>2.2186132155482499</v>
      </c>
      <c r="B341">
        <v>29.4826921011019</v>
      </c>
      <c r="C341">
        <v>10000</v>
      </c>
      <c r="D341">
        <f>IF('Predict_D T_RH (#4)'!C$2&lt;99,'model#4_params'!A341-(('Predict_D T_RH (#4)'!$B$2-4)/'model#4_params'!B341)^2-('Predict_D T_RH (#4)'!C$2/'model#4_params'!C341),'model#4_params'!A341-(('Predict_D T_RH (#4)'!$B$2-4)/'model#4_params'!B341)^2)</f>
        <v>1.9240993870012884</v>
      </c>
    </row>
    <row r="342" spans="1:4" x14ac:dyDescent="0.25">
      <c r="A342">
        <v>2.3253286542154799</v>
      </c>
      <c r="B342">
        <v>28.462470171008398</v>
      </c>
      <c r="C342">
        <v>334.21858498909802</v>
      </c>
      <c r="D342">
        <f>IF('Predict_D T_RH (#4)'!C$2&lt;99,'model#4_params'!A342-(('Predict_D T_RH (#4)'!$B$2-4)/'model#4_params'!B342)^2-('Predict_D T_RH (#4)'!C$2/'model#4_params'!C342),'model#4_params'!A342-(('Predict_D T_RH (#4)'!$B$2-4)/'model#4_params'!B342)^2)</f>
        <v>2.0093230473408736</v>
      </c>
    </row>
    <row r="343" spans="1:4" x14ac:dyDescent="0.25">
      <c r="A343">
        <v>2.3809206177936399</v>
      </c>
      <c r="B343">
        <v>28.667808335902901</v>
      </c>
      <c r="C343">
        <v>316.21818312853497</v>
      </c>
      <c r="D343">
        <f>IF('Predict_D T_RH (#4)'!C$2&lt;99,'model#4_params'!A343-(('Predict_D T_RH (#4)'!$B$2-4)/'model#4_params'!B343)^2-('Predict_D T_RH (#4)'!C$2/'model#4_params'!C343),'model#4_params'!A343-(('Predict_D T_RH (#4)'!$B$2-4)/'model#4_params'!B343)^2)</f>
        <v>2.0694256888766147</v>
      </c>
    </row>
    <row r="344" spans="1:4" x14ac:dyDescent="0.25">
      <c r="A344">
        <v>2.24647879462671</v>
      </c>
      <c r="B344">
        <v>28.7726540465857</v>
      </c>
      <c r="C344">
        <v>10000</v>
      </c>
      <c r="D344">
        <f>IF('Predict_D T_RH (#4)'!C$2&lt;99,'model#4_params'!A344-(('Predict_D T_RH (#4)'!$B$2-4)/'model#4_params'!B344)^2-('Predict_D T_RH (#4)'!C$2/'model#4_params'!C344),'model#4_params'!A344-(('Predict_D T_RH (#4)'!$B$2-4)/'model#4_params'!B344)^2)</f>
        <v>1.9372498647836207</v>
      </c>
    </row>
    <row r="345" spans="1:4" x14ac:dyDescent="0.25">
      <c r="A345">
        <v>2.2187779162302101</v>
      </c>
      <c r="B345">
        <v>29.666104529432001</v>
      </c>
      <c r="C345">
        <v>333.289615196836</v>
      </c>
      <c r="D345">
        <f>IF('Predict_D T_RH (#4)'!C$2&lt;99,'model#4_params'!A345-(('Predict_D T_RH (#4)'!$B$2-4)/'model#4_params'!B345)^2-('Predict_D T_RH (#4)'!C$2/'model#4_params'!C345),'model#4_params'!A345-(('Predict_D T_RH (#4)'!$B$2-4)/'model#4_params'!B345)^2)</f>
        <v>1.9278945281578128</v>
      </c>
    </row>
    <row r="346" spans="1:4" x14ac:dyDescent="0.25">
      <c r="A346">
        <v>2.22988252301935</v>
      </c>
      <c r="B346">
        <v>29.439672394968898</v>
      </c>
      <c r="C346">
        <v>294.90891886759499</v>
      </c>
      <c r="D346">
        <f>IF('Predict_D T_RH (#4)'!C$2&lt;99,'model#4_params'!A346-(('Predict_D T_RH (#4)'!$B$2-4)/'model#4_params'!B346)^2-('Predict_D T_RH (#4)'!C$2/'model#4_params'!C346),'model#4_params'!A346-(('Predict_D T_RH (#4)'!$B$2-4)/'model#4_params'!B346)^2)</f>
        <v>1.9345073292138015</v>
      </c>
    </row>
    <row r="347" spans="1:4" x14ac:dyDescent="0.25">
      <c r="A347">
        <v>2.2602127071495999</v>
      </c>
      <c r="B347">
        <v>28.444487391737301</v>
      </c>
      <c r="C347">
        <v>457.67141107134699</v>
      </c>
      <c r="D347">
        <f>IF('Predict_D T_RH (#4)'!C$2&lt;99,'model#4_params'!A347-(('Predict_D T_RH (#4)'!$B$2-4)/'model#4_params'!B347)^2-('Predict_D T_RH (#4)'!C$2/'model#4_params'!C347),'model#4_params'!A347-(('Predict_D T_RH (#4)'!$B$2-4)/'model#4_params'!B347)^2)</f>
        <v>1.943807412609365</v>
      </c>
    </row>
    <row r="348" spans="1:4" x14ac:dyDescent="0.25">
      <c r="A348">
        <v>2.2727736507443899</v>
      </c>
      <c r="B348">
        <v>29.784503872979101</v>
      </c>
      <c r="C348">
        <v>374.755595886582</v>
      </c>
      <c r="D348">
        <f>IF('Predict_D T_RH (#4)'!C$2&lt;99,'model#4_params'!A348-(('Predict_D T_RH (#4)'!$B$2-4)/'model#4_params'!B348)^2-('Predict_D T_RH (#4)'!C$2/'model#4_params'!C348),'model#4_params'!A348-(('Predict_D T_RH (#4)'!$B$2-4)/'model#4_params'!B348)^2)</f>
        <v>1.9841983050425558</v>
      </c>
    </row>
    <row r="349" spans="1:4" x14ac:dyDescent="0.25">
      <c r="A349">
        <v>2.3450275023689602</v>
      </c>
      <c r="B349">
        <v>28.395353775773799</v>
      </c>
      <c r="C349">
        <v>380.37928377580198</v>
      </c>
      <c r="D349">
        <f>IF('Predict_D T_RH (#4)'!C$2&lt;99,'model#4_params'!A349-(('Predict_D T_RH (#4)'!$B$2-4)/'model#4_params'!B349)^2-('Predict_D T_RH (#4)'!C$2/'model#4_params'!C349),'model#4_params'!A349-(('Predict_D T_RH (#4)'!$B$2-4)/'model#4_params'!B349)^2)</f>
        <v>2.0275262830232679</v>
      </c>
    </row>
    <row r="350" spans="1:4" x14ac:dyDescent="0.25">
      <c r="A350">
        <v>2.4574261146996799</v>
      </c>
      <c r="B350">
        <v>27.931146626912302</v>
      </c>
      <c r="C350">
        <v>272.52433794485898</v>
      </c>
      <c r="D350">
        <f>IF('Predict_D T_RH (#4)'!C$2&lt;99,'model#4_params'!A350-(('Predict_D T_RH (#4)'!$B$2-4)/'model#4_params'!B350)^2-('Predict_D T_RH (#4)'!C$2/'model#4_params'!C350),'model#4_params'!A350-(('Predict_D T_RH (#4)'!$B$2-4)/'model#4_params'!B350)^2)</f>
        <v>2.1292836498812964</v>
      </c>
    </row>
    <row r="351" spans="1:4" x14ac:dyDescent="0.25">
      <c r="A351">
        <v>2.3840886067875799</v>
      </c>
      <c r="B351">
        <v>28.602922026927601</v>
      </c>
      <c r="C351">
        <v>387.17092719313098</v>
      </c>
      <c r="D351">
        <f>IF('Predict_D T_RH (#4)'!C$2&lt;99,'model#4_params'!A351-(('Predict_D T_RH (#4)'!$B$2-4)/'model#4_params'!B351)^2-('Predict_D T_RH (#4)'!C$2/'model#4_params'!C351),'model#4_params'!A351-(('Predict_D T_RH (#4)'!$B$2-4)/'model#4_params'!B351)^2)</f>
        <v>2.0711788097271935</v>
      </c>
    </row>
    <row r="352" spans="1:4" x14ac:dyDescent="0.25">
      <c r="A352">
        <v>2.2597356917854499</v>
      </c>
      <c r="B352">
        <v>29.8153080611057</v>
      </c>
      <c r="C352">
        <v>639.05119246372305</v>
      </c>
      <c r="D352">
        <f>IF('Predict_D T_RH (#4)'!C$2&lt;99,'model#4_params'!A352-(('Predict_D T_RH (#4)'!$B$2-4)/'model#4_params'!B352)^2-('Predict_D T_RH (#4)'!C$2/'model#4_params'!C352),'model#4_params'!A352-(('Predict_D T_RH (#4)'!$B$2-4)/'model#4_params'!B352)^2)</f>
        <v>1.9717563310145318</v>
      </c>
    </row>
    <row r="353" spans="1:4" x14ac:dyDescent="0.25">
      <c r="A353">
        <v>2.52147673917271</v>
      </c>
      <c r="B353">
        <v>27.675463130819601</v>
      </c>
      <c r="C353">
        <v>218.37127526483201</v>
      </c>
      <c r="D353">
        <f>IF('Predict_D T_RH (#4)'!C$2&lt;99,'model#4_params'!A353-(('Predict_D T_RH (#4)'!$B$2-4)/'model#4_params'!B353)^2-('Predict_D T_RH (#4)'!C$2/'model#4_params'!C353),'model#4_params'!A353-(('Predict_D T_RH (#4)'!$B$2-4)/'model#4_params'!B353)^2)</f>
        <v>2.1872430898432298</v>
      </c>
    </row>
    <row r="354" spans="1:4" x14ac:dyDescent="0.25">
      <c r="A354">
        <v>2.2697579425738001</v>
      </c>
      <c r="B354">
        <v>28.9846388274539</v>
      </c>
      <c r="C354">
        <v>516.77778620485901</v>
      </c>
      <c r="D354">
        <f>IF('Predict_D T_RH (#4)'!C$2&lt;99,'model#4_params'!A354-(('Predict_D T_RH (#4)'!$B$2-4)/'model#4_params'!B354)^2-('Predict_D T_RH (#4)'!C$2/'model#4_params'!C354),'model#4_params'!A354-(('Predict_D T_RH (#4)'!$B$2-4)/'model#4_params'!B354)^2)</f>
        <v>1.9650356836135896</v>
      </c>
    </row>
    <row r="355" spans="1:4" x14ac:dyDescent="0.25">
      <c r="A355">
        <v>2.4392192968090298</v>
      </c>
      <c r="B355">
        <v>27.943747683177101</v>
      </c>
      <c r="C355">
        <v>207.823007905721</v>
      </c>
      <c r="D355">
        <f>IF('Predict_D T_RH (#4)'!C$2&lt;99,'model#4_params'!A355-(('Predict_D T_RH (#4)'!$B$2-4)/'model#4_params'!B355)^2-('Predict_D T_RH (#4)'!C$2/'model#4_params'!C355),'model#4_params'!A355-(('Predict_D T_RH (#4)'!$B$2-4)/'model#4_params'!B355)^2)</f>
        <v>2.1113727128006241</v>
      </c>
    </row>
    <row r="356" spans="1:4" x14ac:dyDescent="0.25">
      <c r="A356">
        <v>2.3769942466888501</v>
      </c>
      <c r="B356">
        <v>28.9001064897997</v>
      </c>
      <c r="C356">
        <v>286.82203206135898</v>
      </c>
      <c r="D356">
        <f>IF('Predict_D T_RH (#4)'!C$2&lt;99,'model#4_params'!A356-(('Predict_D T_RH (#4)'!$B$2-4)/'model#4_params'!B356)^2-('Predict_D T_RH (#4)'!C$2/'model#4_params'!C356),'model#4_params'!A356-(('Predict_D T_RH (#4)'!$B$2-4)/'model#4_params'!B356)^2)</f>
        <v>2.0704867654456516</v>
      </c>
    </row>
    <row r="357" spans="1:4" x14ac:dyDescent="0.25">
      <c r="A357">
        <v>2.5469970034073599</v>
      </c>
      <c r="B357">
        <v>28.5835108612219</v>
      </c>
      <c r="C357">
        <v>194.284913667648</v>
      </c>
      <c r="D357">
        <f>IF('Predict_D T_RH (#4)'!C$2&lt;99,'model#4_params'!A357-(('Predict_D T_RH (#4)'!$B$2-4)/'model#4_params'!B357)^2-('Predict_D T_RH (#4)'!C$2/'model#4_params'!C357),'model#4_params'!A357-(('Predict_D T_RH (#4)'!$B$2-4)/'model#4_params'!B357)^2)</f>
        <v>2.2336620656866937</v>
      </c>
    </row>
    <row r="358" spans="1:4" x14ac:dyDescent="0.25">
      <c r="A358">
        <v>2.2031983205181098</v>
      </c>
      <c r="B358">
        <v>29.609649535732299</v>
      </c>
      <c r="C358">
        <v>503.13873056004599</v>
      </c>
      <c r="D358">
        <f>IF('Predict_D T_RH (#4)'!C$2&lt;99,'model#4_params'!A358-(('Predict_D T_RH (#4)'!$B$2-4)/'model#4_params'!B358)^2-('Predict_D T_RH (#4)'!C$2/'model#4_params'!C358),'model#4_params'!A358-(('Predict_D T_RH (#4)'!$B$2-4)/'model#4_params'!B358)^2)</f>
        <v>1.9112046541842485</v>
      </c>
    </row>
    <row r="359" spans="1:4" x14ac:dyDescent="0.25">
      <c r="A359">
        <v>2.2221500611561602</v>
      </c>
      <c r="B359">
        <v>29.404211524295899</v>
      </c>
      <c r="C359">
        <v>666.623010708538</v>
      </c>
      <c r="D359">
        <f>IF('Predict_D T_RH (#4)'!C$2&lt;99,'model#4_params'!A359-(('Predict_D T_RH (#4)'!$B$2-4)/'model#4_params'!B359)^2-('Predict_D T_RH (#4)'!C$2/'model#4_params'!C359),'model#4_params'!A359-(('Predict_D T_RH (#4)'!$B$2-4)/'model#4_params'!B359)^2)</f>
        <v>1.9260620050172528</v>
      </c>
    </row>
    <row r="360" spans="1:4" x14ac:dyDescent="0.25">
      <c r="A360">
        <v>2.3121793124125598</v>
      </c>
      <c r="B360">
        <v>28.749146971726201</v>
      </c>
      <c r="C360">
        <v>247.584234325708</v>
      </c>
      <c r="D360">
        <f>IF('Predict_D T_RH (#4)'!C$2&lt;99,'model#4_params'!A360-(('Predict_D T_RH (#4)'!$B$2-4)/'model#4_params'!B360)^2-('Predict_D T_RH (#4)'!C$2/'model#4_params'!C360),'model#4_params'!A360-(('Predict_D T_RH (#4)'!$B$2-4)/'model#4_params'!B360)^2)</f>
        <v>2.002444486556028</v>
      </c>
    </row>
    <row r="361" spans="1:4" x14ac:dyDescent="0.25">
      <c r="A361">
        <v>2.3873806308096102</v>
      </c>
      <c r="B361">
        <v>28.167154208263099</v>
      </c>
      <c r="C361">
        <v>341.05097057553002</v>
      </c>
      <c r="D361">
        <f>IF('Predict_D T_RH (#4)'!C$2&lt;99,'model#4_params'!A361-(('Predict_D T_RH (#4)'!$B$2-4)/'model#4_params'!B361)^2-('Predict_D T_RH (#4)'!C$2/'model#4_params'!C361),'model#4_params'!A361-(('Predict_D T_RH (#4)'!$B$2-4)/'model#4_params'!B361)^2)</f>
        <v>2.06471402369927</v>
      </c>
    </row>
    <row r="362" spans="1:4" x14ac:dyDescent="0.25">
      <c r="A362">
        <v>2.2396153655173099</v>
      </c>
      <c r="B362">
        <v>29.5940673712328</v>
      </c>
      <c r="C362">
        <v>10000</v>
      </c>
      <c r="D362">
        <f>IF('Predict_D T_RH (#4)'!C$2&lt;99,'model#4_params'!A362-(('Predict_D T_RH (#4)'!$B$2-4)/'model#4_params'!B362)^2-('Predict_D T_RH (#4)'!C$2/'model#4_params'!C362),'model#4_params'!A362-(('Predict_D T_RH (#4)'!$B$2-4)/'model#4_params'!B362)^2)</f>
        <v>1.9473141313785758</v>
      </c>
    </row>
    <row r="363" spans="1:4" x14ac:dyDescent="0.25">
      <c r="A363">
        <v>2.3491667381050498</v>
      </c>
      <c r="B363">
        <v>28.9471561876788</v>
      </c>
      <c r="C363">
        <v>285.01380209331103</v>
      </c>
      <c r="D363">
        <f>IF('Predict_D T_RH (#4)'!C$2&lt;99,'model#4_params'!A363-(('Predict_D T_RH (#4)'!$B$2-4)/'model#4_params'!B363)^2-('Predict_D T_RH (#4)'!C$2/'model#4_params'!C363),'model#4_params'!A363-(('Predict_D T_RH (#4)'!$B$2-4)/'model#4_params'!B363)^2)</f>
        <v>2.0436548202624838</v>
      </c>
    </row>
    <row r="364" spans="1:4" x14ac:dyDescent="0.25">
      <c r="A364">
        <v>2.24997272486879</v>
      </c>
      <c r="B364">
        <v>29.368100790752798</v>
      </c>
      <c r="C364">
        <v>2306.5425758005199</v>
      </c>
      <c r="D364">
        <f>IF('Predict_D T_RH (#4)'!C$2&lt;99,'model#4_params'!A364-(('Predict_D T_RH (#4)'!$B$2-4)/'model#4_params'!B364)^2-('Predict_D T_RH (#4)'!C$2/'model#4_params'!C364),'model#4_params'!A364-(('Predict_D T_RH (#4)'!$B$2-4)/'model#4_params'!B364)^2)</f>
        <v>1.9531560870391353</v>
      </c>
    </row>
    <row r="365" spans="1:4" x14ac:dyDescent="0.25">
      <c r="A365">
        <v>2.3398728688405201</v>
      </c>
      <c r="B365">
        <v>29.3252035453432</v>
      </c>
      <c r="C365">
        <v>257.93928843413403</v>
      </c>
      <c r="D365">
        <f>IF('Predict_D T_RH (#4)'!C$2&lt;99,'model#4_params'!A365-(('Predict_D T_RH (#4)'!$B$2-4)/'model#4_params'!B365)^2-('Predict_D T_RH (#4)'!C$2/'model#4_params'!C365),'model#4_params'!A365-(('Predict_D T_RH (#4)'!$B$2-4)/'model#4_params'!B365)^2)</f>
        <v>2.042187222286429</v>
      </c>
    </row>
    <row r="366" spans="1:4" x14ac:dyDescent="0.25">
      <c r="A366">
        <v>2.3641352471001</v>
      </c>
      <c r="B366">
        <v>29.452568065666501</v>
      </c>
      <c r="C366">
        <v>220.18718673416299</v>
      </c>
      <c r="D366">
        <f>IF('Predict_D T_RH (#4)'!C$2&lt;99,'model#4_params'!A366-(('Predict_D T_RH (#4)'!$B$2-4)/'model#4_params'!B366)^2-('Predict_D T_RH (#4)'!C$2/'model#4_params'!C366),'model#4_params'!A366-(('Predict_D T_RH (#4)'!$B$2-4)/'model#4_params'!B366)^2)</f>
        <v>2.0690186539933531</v>
      </c>
    </row>
    <row r="367" spans="1:4" x14ac:dyDescent="0.25">
      <c r="A367">
        <v>2.3721431920524298</v>
      </c>
      <c r="B367">
        <v>28.733505172855601</v>
      </c>
      <c r="C367">
        <v>532.80485996355696</v>
      </c>
      <c r="D367">
        <f>IF('Predict_D T_RH (#4)'!C$2&lt;99,'model#4_params'!A367-(('Predict_D T_RH (#4)'!$B$2-4)/'model#4_params'!B367)^2-('Predict_D T_RH (#4)'!C$2/'model#4_params'!C367),'model#4_params'!A367-(('Predict_D T_RH (#4)'!$B$2-4)/'model#4_params'!B367)^2)</f>
        <v>2.0620710506810283</v>
      </c>
    </row>
    <row r="368" spans="1:4" x14ac:dyDescent="0.25">
      <c r="A368">
        <v>2.2409767425773501</v>
      </c>
      <c r="B368">
        <v>29.587048253926799</v>
      </c>
      <c r="C368">
        <v>329.45961583184101</v>
      </c>
      <c r="D368">
        <f>IF('Predict_D T_RH (#4)'!C$2&lt;99,'model#4_params'!A368-(('Predict_D T_RH (#4)'!$B$2-4)/'model#4_params'!B368)^2-('Predict_D T_RH (#4)'!C$2/'model#4_params'!C368),'model#4_params'!A368-(('Predict_D T_RH (#4)'!$B$2-4)/'model#4_params'!B368)^2)</f>
        <v>1.9485368031509644</v>
      </c>
    </row>
    <row r="369" spans="1:4" x14ac:dyDescent="0.25">
      <c r="A369">
        <v>2.21143214808601</v>
      </c>
      <c r="B369">
        <v>29.6533979753452</v>
      </c>
      <c r="C369">
        <v>791.30036482736102</v>
      </c>
      <c r="D369">
        <f>IF('Predict_D T_RH (#4)'!C$2&lt;99,'model#4_params'!A369-(('Predict_D T_RH (#4)'!$B$2-4)/'model#4_params'!B369)^2-('Predict_D T_RH (#4)'!C$2/'model#4_params'!C369),'model#4_params'!A369-(('Predict_D T_RH (#4)'!$B$2-4)/'model#4_params'!B369)^2)</f>
        <v>1.9202994181064217</v>
      </c>
    </row>
    <row r="370" spans="1:4" x14ac:dyDescent="0.25">
      <c r="A370">
        <v>2.3013498454571399</v>
      </c>
      <c r="B370">
        <v>29.1943174863457</v>
      </c>
      <c r="C370">
        <v>343.02835775979099</v>
      </c>
      <c r="D370">
        <f>IF('Predict_D T_RH (#4)'!C$2&lt;99,'model#4_params'!A370-(('Predict_D T_RH (#4)'!$B$2-4)/'model#4_params'!B370)^2-('Predict_D T_RH (#4)'!C$2/'model#4_params'!C370),'model#4_params'!A370-(('Predict_D T_RH (#4)'!$B$2-4)/'model#4_params'!B370)^2)</f>
        <v>2.0009890042010081</v>
      </c>
    </row>
    <row r="371" spans="1:4" x14ac:dyDescent="0.25">
      <c r="A371">
        <v>2.2734532228505402</v>
      </c>
      <c r="B371">
        <v>30.110528944478801</v>
      </c>
      <c r="C371">
        <v>286.96171353795302</v>
      </c>
      <c r="D371">
        <f>IF('Predict_D T_RH (#4)'!C$2&lt;99,'model#4_params'!A371-(('Predict_D T_RH (#4)'!$B$2-4)/'model#4_params'!B371)^2-('Predict_D T_RH (#4)'!C$2/'model#4_params'!C371),'model#4_params'!A371-(('Predict_D T_RH (#4)'!$B$2-4)/'model#4_params'!B371)^2)</f>
        <v>1.9910932081351598</v>
      </c>
    </row>
    <row r="372" spans="1:4" x14ac:dyDescent="0.25">
      <c r="A372">
        <v>2.2953082948445598</v>
      </c>
      <c r="B372">
        <v>28.902594745011601</v>
      </c>
      <c r="C372">
        <v>339.57054965241798</v>
      </c>
      <c r="D372">
        <f>IF('Predict_D T_RH (#4)'!C$2&lt;99,'model#4_params'!A372-(('Predict_D T_RH (#4)'!$B$2-4)/'model#4_params'!B372)^2-('Predict_D T_RH (#4)'!C$2/'model#4_params'!C372),'model#4_params'!A372-(('Predict_D T_RH (#4)'!$B$2-4)/'model#4_params'!B372)^2)</f>
        <v>1.9888535864416501</v>
      </c>
    </row>
    <row r="373" spans="1:4" x14ac:dyDescent="0.25">
      <c r="A373">
        <v>2.3332227988923102</v>
      </c>
      <c r="B373">
        <v>29.463329566741201</v>
      </c>
      <c r="C373">
        <v>247.85981841261801</v>
      </c>
      <c r="D373">
        <f>IF('Predict_D T_RH (#4)'!C$2&lt;99,'model#4_params'!A373-(('Predict_D T_RH (#4)'!$B$2-4)/'model#4_params'!B373)^2-('Predict_D T_RH (#4)'!C$2/'model#4_params'!C373),'model#4_params'!A373-(('Predict_D T_RH (#4)'!$B$2-4)/'model#4_params'!B373)^2)</f>
        <v>2.0383217494855597</v>
      </c>
    </row>
    <row r="374" spans="1:4" x14ac:dyDescent="0.25">
      <c r="A374">
        <v>2.25343344465634</v>
      </c>
      <c r="B374">
        <v>29.410323764516001</v>
      </c>
      <c r="C374">
        <v>366.60444474622801</v>
      </c>
      <c r="D374">
        <f>IF('Predict_D T_RH (#4)'!C$2&lt;99,'model#4_params'!A374-(('Predict_D T_RH (#4)'!$B$2-4)/'model#4_params'!B374)^2-('Predict_D T_RH (#4)'!C$2/'model#4_params'!C374),'model#4_params'!A374-(('Predict_D T_RH (#4)'!$B$2-4)/'model#4_params'!B374)^2)</f>
        <v>1.9574684455284241</v>
      </c>
    </row>
    <row r="375" spans="1:4" x14ac:dyDescent="0.25">
      <c r="A375">
        <v>2.3259864659157299</v>
      </c>
      <c r="B375">
        <v>29.263444924471798</v>
      </c>
      <c r="C375">
        <v>223.81789769825701</v>
      </c>
      <c r="D375">
        <f>IF('Predict_D T_RH (#4)'!C$2&lt;99,'model#4_params'!A375-(('Predict_D T_RH (#4)'!$B$2-4)/'model#4_params'!B375)^2-('Predict_D T_RH (#4)'!C$2/'model#4_params'!C375),'model#4_params'!A375-(('Predict_D T_RH (#4)'!$B$2-4)/'model#4_params'!B375)^2)</f>
        <v>2.027043000615512</v>
      </c>
    </row>
    <row r="376" spans="1:4" x14ac:dyDescent="0.25">
      <c r="A376">
        <v>2.1561882834794002</v>
      </c>
      <c r="B376">
        <v>30.532770679202098</v>
      </c>
      <c r="C376">
        <v>465.94970777464698</v>
      </c>
      <c r="D376">
        <f>IF('Predict_D T_RH (#4)'!C$2&lt;99,'model#4_params'!A376-(('Predict_D T_RH (#4)'!$B$2-4)/'model#4_params'!B376)^2-('Predict_D T_RH (#4)'!C$2/'model#4_params'!C376),'model#4_params'!A376-(('Predict_D T_RH (#4)'!$B$2-4)/'model#4_params'!B376)^2)</f>
        <v>1.8815838570242032</v>
      </c>
    </row>
    <row r="377" spans="1:4" x14ac:dyDescent="0.25">
      <c r="A377">
        <v>2.45599956352945</v>
      </c>
      <c r="B377">
        <v>28.406919221884099</v>
      </c>
      <c r="C377">
        <v>209.565648218755</v>
      </c>
      <c r="D377">
        <f>IF('Predict_D T_RH (#4)'!C$2&lt;99,'model#4_params'!A377-(('Predict_D T_RH (#4)'!$B$2-4)/'model#4_params'!B377)^2-('Predict_D T_RH (#4)'!C$2/'model#4_params'!C377),'model#4_params'!A377-(('Predict_D T_RH (#4)'!$B$2-4)/'model#4_params'!B377)^2)</f>
        <v>2.1387568231624372</v>
      </c>
    </row>
    <row r="378" spans="1:4" x14ac:dyDescent="0.25">
      <c r="A378">
        <v>2.3197648355712901</v>
      </c>
      <c r="B378">
        <v>28.897267431549501</v>
      </c>
      <c r="C378">
        <v>236.66159014617801</v>
      </c>
      <c r="D378">
        <f>IF('Predict_D T_RH (#4)'!C$2&lt;99,'model#4_params'!A378-(('Predict_D T_RH (#4)'!$B$2-4)/'model#4_params'!B378)^2-('Predict_D T_RH (#4)'!C$2/'model#4_params'!C378),'model#4_params'!A378-(('Predict_D T_RH (#4)'!$B$2-4)/'model#4_params'!B378)^2)</f>
        <v>2.0131971247342615</v>
      </c>
    </row>
    <row r="379" spans="1:4" x14ac:dyDescent="0.25">
      <c r="A379">
        <v>2.340137907451</v>
      </c>
      <c r="B379">
        <v>28.5731558046845</v>
      </c>
      <c r="C379">
        <v>221.065687463427</v>
      </c>
      <c r="D379">
        <f>IF('Predict_D T_RH (#4)'!C$2&lt;99,'model#4_params'!A379-(('Predict_D T_RH (#4)'!$B$2-4)/'model#4_params'!B379)^2-('Predict_D T_RH (#4)'!C$2/'model#4_params'!C379),'model#4_params'!A379-(('Predict_D T_RH (#4)'!$B$2-4)/'model#4_params'!B379)^2)</f>
        <v>2.0265758202374777</v>
      </c>
    </row>
    <row r="380" spans="1:4" x14ac:dyDescent="0.25">
      <c r="A380">
        <v>2.1887535670288401</v>
      </c>
      <c r="B380">
        <v>29.548789366908899</v>
      </c>
      <c r="C380">
        <v>893.83600181883901</v>
      </c>
      <c r="D380">
        <f>IF('Predict_D T_RH (#4)'!C$2&lt;99,'model#4_params'!A380-(('Predict_D T_RH (#4)'!$B$2-4)/'model#4_params'!B380)^2-('Predict_D T_RH (#4)'!C$2/'model#4_params'!C380),'model#4_params'!A380-(('Predict_D T_RH (#4)'!$B$2-4)/'model#4_params'!B380)^2)</f>
        <v>1.8955558524068099</v>
      </c>
    </row>
    <row r="381" spans="1:4" x14ac:dyDescent="0.25">
      <c r="A381">
        <v>2.3154756703869301</v>
      </c>
      <c r="B381">
        <v>29.4103090277669</v>
      </c>
      <c r="C381">
        <v>352.24834546680597</v>
      </c>
      <c r="D381">
        <f>IF('Predict_D T_RH (#4)'!C$2&lt;99,'model#4_params'!A381-(('Predict_D T_RH (#4)'!$B$2-4)/'model#4_params'!B381)^2-('Predict_D T_RH (#4)'!C$2/'model#4_params'!C381),'model#4_params'!A381-(('Predict_D T_RH (#4)'!$B$2-4)/'model#4_params'!B381)^2)</f>
        <v>2.0195103746580489</v>
      </c>
    </row>
    <row r="382" spans="1:4" x14ac:dyDescent="0.25">
      <c r="A382">
        <v>2.3739140025321301</v>
      </c>
      <c r="B382">
        <v>28.8418566529995</v>
      </c>
      <c r="C382">
        <v>231.05592067128899</v>
      </c>
      <c r="D382">
        <f>IF('Predict_D T_RH (#4)'!C$2&lt;99,'model#4_params'!A382-(('Predict_D T_RH (#4)'!$B$2-4)/'model#4_params'!B382)^2-('Predict_D T_RH (#4)'!C$2/'model#4_params'!C382),'model#4_params'!A382-(('Predict_D T_RH (#4)'!$B$2-4)/'model#4_params'!B382)^2)</f>
        <v>2.0661672085629648</v>
      </c>
    </row>
    <row r="383" spans="1:4" x14ac:dyDescent="0.25">
      <c r="A383">
        <v>2.3178696088483801</v>
      </c>
      <c r="B383">
        <v>29.062345761826801</v>
      </c>
      <c r="C383">
        <v>267.46857457261399</v>
      </c>
      <c r="D383">
        <f>IF('Predict_D T_RH (#4)'!C$2&lt;99,'model#4_params'!A383-(('Predict_D T_RH (#4)'!$B$2-4)/'model#4_params'!B383)^2-('Predict_D T_RH (#4)'!C$2/'model#4_params'!C383),'model#4_params'!A383-(('Predict_D T_RH (#4)'!$B$2-4)/'model#4_params'!B383)^2)</f>
        <v>2.0147747048346809</v>
      </c>
    </row>
    <row r="384" spans="1:4" x14ac:dyDescent="0.25">
      <c r="A384">
        <v>2.2939358798998799</v>
      </c>
      <c r="B384">
        <v>28.892048402582802</v>
      </c>
      <c r="C384">
        <v>405.40021604487498</v>
      </c>
      <c r="D384">
        <f>IF('Predict_D T_RH (#4)'!C$2&lt;99,'model#4_params'!A384-(('Predict_D T_RH (#4)'!$B$2-4)/'model#4_params'!B384)^2-('Predict_D T_RH (#4)'!C$2/'model#4_params'!C384),'model#4_params'!A384-(('Predict_D T_RH (#4)'!$B$2-4)/'model#4_params'!B384)^2)</f>
        <v>1.9872574029274301</v>
      </c>
    </row>
    <row r="385" spans="1:4" x14ac:dyDescent="0.25">
      <c r="A385">
        <v>2.3948911019412198</v>
      </c>
      <c r="B385">
        <v>28.511211102408499</v>
      </c>
      <c r="C385">
        <v>271.81297271891998</v>
      </c>
      <c r="D385">
        <f>IF('Predict_D T_RH (#4)'!C$2&lt;99,'model#4_params'!A385-(('Predict_D T_RH (#4)'!$B$2-4)/'model#4_params'!B385)^2-('Predict_D T_RH (#4)'!C$2/'model#4_params'!C385),'model#4_params'!A385-(('Predict_D T_RH (#4)'!$B$2-4)/'model#4_params'!B385)^2)</f>
        <v>2.0799650172285524</v>
      </c>
    </row>
    <row r="386" spans="1:4" x14ac:dyDescent="0.25">
      <c r="A386">
        <v>2.34681939992026</v>
      </c>
      <c r="B386">
        <v>28.733541326005199</v>
      </c>
      <c r="C386">
        <v>380.227214290071</v>
      </c>
      <c r="D386">
        <f>IF('Predict_D T_RH (#4)'!C$2&lt;99,'model#4_params'!A386-(('Predict_D T_RH (#4)'!$B$2-4)/'model#4_params'!B386)^2-('Predict_D T_RH (#4)'!C$2/'model#4_params'!C386),'model#4_params'!A386-(('Predict_D T_RH (#4)'!$B$2-4)/'model#4_params'!B386)^2)</f>
        <v>2.036748038827024</v>
      </c>
    </row>
    <row r="387" spans="1:4" x14ac:dyDescent="0.25">
      <c r="A387">
        <v>2.2174960429688402</v>
      </c>
      <c r="B387">
        <v>29.6363247929173</v>
      </c>
      <c r="C387">
        <v>10000</v>
      </c>
      <c r="D387">
        <f>IF('Predict_D T_RH (#4)'!C$2&lt;99,'model#4_params'!A387-(('Predict_D T_RH (#4)'!$B$2-4)/'model#4_params'!B387)^2-('Predict_D T_RH (#4)'!C$2/'model#4_params'!C387),'model#4_params'!A387-(('Predict_D T_RH (#4)'!$B$2-4)/'model#4_params'!B387)^2)</f>
        <v>1.9260277792151186</v>
      </c>
    </row>
    <row r="388" spans="1:4" x14ac:dyDescent="0.25">
      <c r="A388">
        <v>2.3067870354745801</v>
      </c>
      <c r="B388">
        <v>29.697081571530401</v>
      </c>
      <c r="C388">
        <v>205.27448464659901</v>
      </c>
      <c r="D388">
        <f>IF('Predict_D T_RH (#4)'!C$2&lt;99,'model#4_params'!A388-(('Predict_D T_RH (#4)'!$B$2-4)/'model#4_params'!B388)^2-('Predict_D T_RH (#4)'!C$2/'model#4_params'!C388),'model#4_params'!A388-(('Predict_D T_RH (#4)'!$B$2-4)/'model#4_params'!B388)^2)</f>
        <v>2.0165101721476981</v>
      </c>
    </row>
    <row r="389" spans="1:4" x14ac:dyDescent="0.25">
      <c r="A389">
        <v>2.3369816258868799</v>
      </c>
      <c r="B389">
        <v>28.515059165958998</v>
      </c>
      <c r="C389">
        <v>453.63607219058002</v>
      </c>
      <c r="D389">
        <f>IF('Predict_D T_RH (#4)'!C$2&lt;99,'model#4_params'!A389-(('Predict_D T_RH (#4)'!$B$2-4)/'model#4_params'!B389)^2-('Predict_D T_RH (#4)'!C$2/'model#4_params'!C389),'model#4_params'!A389-(('Predict_D T_RH (#4)'!$B$2-4)/'model#4_params'!B389)^2)</f>
        <v>2.0221405330244209</v>
      </c>
    </row>
    <row r="390" spans="1:4" x14ac:dyDescent="0.25">
      <c r="A390">
        <v>2.2133872733582201</v>
      </c>
      <c r="B390">
        <v>30.068921923784</v>
      </c>
      <c r="C390">
        <v>596.09936223581997</v>
      </c>
      <c r="D390">
        <f>IF('Predict_D T_RH (#4)'!C$2&lt;99,'model#4_params'!A390-(('Predict_D T_RH (#4)'!$B$2-4)/'model#4_params'!B390)^2-('Predict_D T_RH (#4)'!C$2/'model#4_params'!C390),'model#4_params'!A390-(('Predict_D T_RH (#4)'!$B$2-4)/'model#4_params'!B390)^2)</f>
        <v>1.9302453026354454</v>
      </c>
    </row>
    <row r="391" spans="1:4" x14ac:dyDescent="0.25">
      <c r="A391">
        <v>2.21529687092869</v>
      </c>
      <c r="B391">
        <v>29.490126362548999</v>
      </c>
      <c r="C391">
        <v>694.49585034204802</v>
      </c>
      <c r="D391">
        <f>IF('Predict_D T_RH (#4)'!C$2&lt;99,'model#4_params'!A391-(('Predict_D T_RH (#4)'!$B$2-4)/'model#4_params'!B391)^2-('Predict_D T_RH (#4)'!C$2/'model#4_params'!C391),'model#4_params'!A391-(('Predict_D T_RH (#4)'!$B$2-4)/'model#4_params'!B391)^2)</f>
        <v>1.9209315135544951</v>
      </c>
    </row>
    <row r="392" spans="1:4" x14ac:dyDescent="0.25">
      <c r="A392">
        <v>2.31587757802318</v>
      </c>
      <c r="B392">
        <v>28.883423461804998</v>
      </c>
      <c r="C392">
        <v>173.15611813755601</v>
      </c>
      <c r="D392">
        <f>IF('Predict_D T_RH (#4)'!C$2&lt;99,'model#4_params'!A392-(('Predict_D T_RH (#4)'!$B$2-4)/'model#4_params'!B392)^2-('Predict_D T_RH (#4)'!C$2/'model#4_params'!C392),'model#4_params'!A392-(('Predict_D T_RH (#4)'!$B$2-4)/'model#4_params'!B392)^2)</f>
        <v>2.0090159178742439</v>
      </c>
    </row>
    <row r="393" spans="1:4" x14ac:dyDescent="0.25">
      <c r="A393">
        <v>2.1264921004647701</v>
      </c>
      <c r="B393">
        <v>29.740577658937699</v>
      </c>
      <c r="C393">
        <v>941.50179322241502</v>
      </c>
      <c r="D393">
        <f>IF('Predict_D T_RH (#4)'!C$2&lt;99,'model#4_params'!A393-(('Predict_D T_RH (#4)'!$B$2-4)/'model#4_params'!B393)^2-('Predict_D T_RH (#4)'!C$2/'model#4_params'!C393),'model#4_params'!A393-(('Predict_D T_RH (#4)'!$B$2-4)/'model#4_params'!B393)^2)</f>
        <v>1.8370636856895346</v>
      </c>
    </row>
    <row r="394" spans="1:4" x14ac:dyDescent="0.25">
      <c r="A394">
        <v>2.37946038512588</v>
      </c>
      <c r="B394">
        <v>28.098270455881799</v>
      </c>
      <c r="C394">
        <v>383.12008253727498</v>
      </c>
      <c r="D394">
        <f>IF('Predict_D T_RH (#4)'!C$2&lt;99,'model#4_params'!A394-(('Predict_D T_RH (#4)'!$B$2-4)/'model#4_params'!B394)^2-('Predict_D T_RH (#4)'!C$2/'model#4_params'!C394),'model#4_params'!A394-(('Predict_D T_RH (#4)'!$B$2-4)/'model#4_params'!B394)^2)</f>
        <v>2.0552097850683557</v>
      </c>
    </row>
    <row r="395" spans="1:4" x14ac:dyDescent="0.25">
      <c r="A395">
        <v>2.2977935926883499</v>
      </c>
      <c r="B395">
        <v>28.412844368496302</v>
      </c>
      <c r="C395">
        <v>314.33640956230101</v>
      </c>
      <c r="D395">
        <f>IF('Predict_D T_RH (#4)'!C$2&lt;99,'model#4_params'!A395-(('Predict_D T_RH (#4)'!$B$2-4)/'model#4_params'!B395)^2-('Predict_D T_RH (#4)'!C$2/'model#4_params'!C395),'model#4_params'!A395-(('Predict_D T_RH (#4)'!$B$2-4)/'model#4_params'!B395)^2)</f>
        <v>1.980683152609817</v>
      </c>
    </row>
    <row r="396" spans="1:4" x14ac:dyDescent="0.25">
      <c r="A396">
        <v>2.2794923775378</v>
      </c>
      <c r="B396">
        <v>29.392792691593701</v>
      </c>
      <c r="C396">
        <v>313.17922942890101</v>
      </c>
      <c r="D396">
        <f>IF('Predict_D T_RH (#4)'!C$2&lt;99,'model#4_params'!A396-(('Predict_D T_RH (#4)'!$B$2-4)/'model#4_params'!B396)^2-('Predict_D T_RH (#4)'!C$2/'model#4_params'!C396),'model#4_params'!A396-(('Predict_D T_RH (#4)'!$B$2-4)/'model#4_params'!B396)^2)</f>
        <v>1.9831742216765802</v>
      </c>
    </row>
    <row r="397" spans="1:4" x14ac:dyDescent="0.25">
      <c r="A397">
        <v>2.3205093751892898</v>
      </c>
      <c r="B397">
        <v>28.492462226986401</v>
      </c>
      <c r="C397">
        <v>550.44613156700802</v>
      </c>
      <c r="D397">
        <f>IF('Predict_D T_RH (#4)'!C$2&lt;99,'model#4_params'!A397-(('Predict_D T_RH (#4)'!$B$2-4)/'model#4_params'!B397)^2-('Predict_D T_RH (#4)'!C$2/'model#4_params'!C397),'model#4_params'!A397-(('Predict_D T_RH (#4)'!$B$2-4)/'model#4_params'!B397)^2)</f>
        <v>2.0051686929207699</v>
      </c>
    </row>
    <row r="398" spans="1:4" x14ac:dyDescent="0.25">
      <c r="A398">
        <v>2.30091040068063</v>
      </c>
      <c r="B398">
        <v>29.3702240030347</v>
      </c>
      <c r="C398">
        <v>250.64866275802399</v>
      </c>
      <c r="D398">
        <f>IF('Predict_D T_RH (#4)'!C$2&lt;99,'model#4_params'!A398-(('Predict_D T_RH (#4)'!$B$2-4)/'model#4_params'!B398)^2-('Predict_D T_RH (#4)'!C$2/'model#4_params'!C398),'model#4_params'!A398-(('Predict_D T_RH (#4)'!$B$2-4)/'model#4_params'!B398)^2)</f>
        <v>2.0041366758332995</v>
      </c>
    </row>
    <row r="399" spans="1:4" x14ac:dyDescent="0.25">
      <c r="A399">
        <v>2.2638385756703499</v>
      </c>
      <c r="B399">
        <v>29.376154568052399</v>
      </c>
      <c r="C399">
        <v>757.44671485883998</v>
      </c>
      <c r="D399">
        <f>IF('Predict_D T_RH (#4)'!C$2&lt;99,'model#4_params'!A399-(('Predict_D T_RH (#4)'!$B$2-4)/'model#4_params'!B399)^2-('Predict_D T_RH (#4)'!C$2/'model#4_params'!C399),'model#4_params'!A399-(('Predict_D T_RH (#4)'!$B$2-4)/'model#4_params'!B399)^2)</f>
        <v>1.967184666247155</v>
      </c>
    </row>
    <row r="400" spans="1:4" x14ac:dyDescent="0.25">
      <c r="A400">
        <v>2.4527227027009002</v>
      </c>
      <c r="B400">
        <v>28.707346492827899</v>
      </c>
      <c r="C400">
        <v>204.920736570641</v>
      </c>
      <c r="D400">
        <f>IF('Predict_D T_RH (#4)'!C$2&lt;99,'model#4_params'!A400-(('Predict_D T_RH (#4)'!$B$2-4)/'model#4_params'!B400)^2-('Predict_D T_RH (#4)'!C$2/'model#4_params'!C400),'model#4_params'!A400-(('Predict_D T_RH (#4)'!$B$2-4)/'model#4_params'!B400)^2)</f>
        <v>2.1420852166071715</v>
      </c>
    </row>
    <row r="401" spans="1:4" x14ac:dyDescent="0.25">
      <c r="A401">
        <v>2.3183948167098598</v>
      </c>
      <c r="B401">
        <v>28.723399330796799</v>
      </c>
      <c r="C401">
        <v>294.604832442673</v>
      </c>
      <c r="D401">
        <f>IF('Predict_D T_RH (#4)'!C$2&lt;99,'model#4_params'!A401-(('Predict_D T_RH (#4)'!$B$2-4)/'model#4_params'!B401)^2-('Predict_D T_RH (#4)'!C$2/'model#4_params'!C401),'model#4_params'!A401-(('Predict_D T_RH (#4)'!$B$2-4)/'model#4_params'!B401)^2)</f>
        <v>2.008104449682576</v>
      </c>
    </row>
    <row r="402" spans="1:4" x14ac:dyDescent="0.25">
      <c r="A402">
        <v>2.2989405621521901</v>
      </c>
      <c r="B402">
        <v>29.576975053642599</v>
      </c>
      <c r="C402">
        <v>547.20792143889901</v>
      </c>
      <c r="D402">
        <f>IF('Predict_D T_RH (#4)'!C$2&lt;99,'model#4_params'!A402-(('Predict_D T_RH (#4)'!$B$2-4)/'model#4_params'!B402)^2-('Predict_D T_RH (#4)'!C$2/'model#4_params'!C402),'model#4_params'!A402-(('Predict_D T_RH (#4)'!$B$2-4)/'model#4_params'!B402)^2)</f>
        <v>2.0063013929052667</v>
      </c>
    </row>
    <row r="403" spans="1:4" x14ac:dyDescent="0.25">
      <c r="A403">
        <v>2.27874031207863</v>
      </c>
      <c r="B403">
        <v>29.263190519736401</v>
      </c>
      <c r="C403">
        <v>431.051167341434</v>
      </c>
      <c r="D403">
        <f>IF('Predict_D T_RH (#4)'!C$2&lt;99,'model#4_params'!A403-(('Predict_D T_RH (#4)'!$B$2-4)/'model#4_params'!B403)^2-('Predict_D T_RH (#4)'!C$2/'model#4_params'!C403),'model#4_params'!A403-(('Predict_D T_RH (#4)'!$B$2-4)/'model#4_params'!B403)^2)</f>
        <v>1.9797916489197762</v>
      </c>
    </row>
    <row r="404" spans="1:4" x14ac:dyDescent="0.25">
      <c r="A404">
        <v>2.3094208022184999</v>
      </c>
      <c r="B404">
        <v>28.7407119820435</v>
      </c>
      <c r="C404">
        <v>713.72251199807397</v>
      </c>
      <c r="D404">
        <f>IF('Predict_D T_RH (#4)'!C$2&lt;99,'model#4_params'!A404-(('Predict_D T_RH (#4)'!$B$2-4)/'model#4_params'!B404)^2-('Predict_D T_RH (#4)'!C$2/'model#4_params'!C404),'model#4_params'!A404-(('Predict_D T_RH (#4)'!$B$2-4)/'model#4_params'!B404)^2)</f>
        <v>1.9995041441621233</v>
      </c>
    </row>
    <row r="405" spans="1:4" x14ac:dyDescent="0.25">
      <c r="A405">
        <v>2.2618988940764102</v>
      </c>
      <c r="B405">
        <v>29.551861154452801</v>
      </c>
      <c r="C405">
        <v>252.40001152550201</v>
      </c>
      <c r="D405">
        <f>IF('Predict_D T_RH (#4)'!C$2&lt;99,'model#4_params'!A405-(('Predict_D T_RH (#4)'!$B$2-4)/'model#4_params'!B405)^2-('Predict_D T_RH (#4)'!C$2/'model#4_params'!C405),'model#4_params'!A405-(('Predict_D T_RH (#4)'!$B$2-4)/'model#4_params'!B405)^2)</f>
        <v>1.9687621295430466</v>
      </c>
    </row>
    <row r="406" spans="1:4" x14ac:dyDescent="0.25">
      <c r="A406">
        <v>2.2652222392252299</v>
      </c>
      <c r="B406">
        <v>29.740549789994098</v>
      </c>
      <c r="C406">
        <v>419.41607484710602</v>
      </c>
      <c r="D406">
        <f>IF('Predict_D T_RH (#4)'!C$2&lt;99,'model#4_params'!A406-(('Predict_D T_RH (#4)'!$B$2-4)/'model#4_params'!B406)^2-('Predict_D T_RH (#4)'!C$2/'model#4_params'!C406),'model#4_params'!A406-(('Predict_D T_RH (#4)'!$B$2-4)/'model#4_params'!B406)^2)</f>
        <v>1.9757932820210211</v>
      </c>
    </row>
    <row r="407" spans="1:4" x14ac:dyDescent="0.25">
      <c r="A407">
        <v>2.2018319560477999</v>
      </c>
      <c r="B407">
        <v>29.5360927077027</v>
      </c>
      <c r="C407">
        <v>10000</v>
      </c>
      <c r="D407">
        <f>IF('Predict_D T_RH (#4)'!C$2&lt;99,'model#4_params'!A407-(('Predict_D T_RH (#4)'!$B$2-4)/'model#4_params'!B407)^2-('Predict_D T_RH (#4)'!C$2/'model#4_params'!C407),'model#4_params'!A407-(('Predict_D T_RH (#4)'!$B$2-4)/'model#4_params'!B407)^2)</f>
        <v>1.9083821138595467</v>
      </c>
    </row>
    <row r="408" spans="1:4" x14ac:dyDescent="0.25">
      <c r="A408">
        <v>2.3105179803160598</v>
      </c>
      <c r="B408">
        <v>28.906280833252801</v>
      </c>
      <c r="C408">
        <v>360.72127232836402</v>
      </c>
      <c r="D408">
        <f>IF('Predict_D T_RH (#4)'!C$2&lt;99,'model#4_params'!A408-(('Predict_D T_RH (#4)'!$B$2-4)/'model#4_params'!B408)^2-('Predict_D T_RH (#4)'!C$2/'model#4_params'!C408),'model#4_params'!A408-(('Predict_D T_RH (#4)'!$B$2-4)/'model#4_params'!B408)^2)</f>
        <v>2.0041414242759461</v>
      </c>
    </row>
    <row r="409" spans="1:4" x14ac:dyDescent="0.25">
      <c r="A409">
        <v>2.1137823848698298</v>
      </c>
      <c r="B409">
        <v>30.418421168075199</v>
      </c>
      <c r="C409">
        <v>368.73886371485202</v>
      </c>
      <c r="D409">
        <f>IF('Predict_D T_RH (#4)'!C$2&lt;99,'model#4_params'!A409-(('Predict_D T_RH (#4)'!$B$2-4)/'model#4_params'!B409)^2-('Predict_D T_RH (#4)'!C$2/'model#4_params'!C409),'model#4_params'!A409-(('Predict_D T_RH (#4)'!$B$2-4)/'model#4_params'!B409)^2)</f>
        <v>1.8371094813465565</v>
      </c>
    </row>
    <row r="410" spans="1:4" x14ac:dyDescent="0.25">
      <c r="A410">
        <v>2.2507411919453402</v>
      </c>
      <c r="B410">
        <v>29.504479528048201</v>
      </c>
      <c r="C410">
        <v>549.88574723937495</v>
      </c>
      <c r="D410">
        <f>IF('Predict_D T_RH (#4)'!C$2&lt;99,'model#4_params'!A410-(('Predict_D T_RH (#4)'!$B$2-4)/'model#4_params'!B410)^2-('Predict_D T_RH (#4)'!C$2/'model#4_params'!C410),'model#4_params'!A410-(('Predict_D T_RH (#4)'!$B$2-4)/'model#4_params'!B410)^2)</f>
        <v>1.9566621671595834</v>
      </c>
    </row>
    <row r="411" spans="1:4" x14ac:dyDescent="0.25">
      <c r="A411">
        <v>2.3602965481212501</v>
      </c>
      <c r="B411">
        <v>28.730894359016599</v>
      </c>
      <c r="C411">
        <v>225.86935969573199</v>
      </c>
      <c r="D411">
        <f>IF('Predict_D T_RH (#4)'!C$2&lt;99,'model#4_params'!A411-(('Predict_D T_RH (#4)'!$B$2-4)/'model#4_params'!B411)^2-('Predict_D T_RH (#4)'!C$2/'model#4_params'!C411),'model#4_params'!A411-(('Predict_D T_RH (#4)'!$B$2-4)/'model#4_params'!B411)^2)</f>
        <v>2.050168050869682</v>
      </c>
    </row>
    <row r="412" spans="1:4" x14ac:dyDescent="0.25">
      <c r="A412">
        <v>2.3451823631698598</v>
      </c>
      <c r="B412">
        <v>28.8096309151857</v>
      </c>
      <c r="C412">
        <v>791.09603132063296</v>
      </c>
      <c r="D412">
        <f>IF('Predict_D T_RH (#4)'!C$2&lt;99,'model#4_params'!A412-(('Predict_D T_RH (#4)'!$B$2-4)/'model#4_params'!B412)^2-('Predict_D T_RH (#4)'!C$2/'model#4_params'!C412),'model#4_params'!A412-(('Predict_D T_RH (#4)'!$B$2-4)/'model#4_params'!B412)^2)</f>
        <v>2.0367467082996149</v>
      </c>
    </row>
    <row r="413" spans="1:4" x14ac:dyDescent="0.25">
      <c r="A413">
        <v>2.2446779455578101</v>
      </c>
      <c r="B413">
        <v>29.1698380721859</v>
      </c>
      <c r="C413">
        <v>823.74760247313202</v>
      </c>
      <c r="D413">
        <f>IF('Predict_D T_RH (#4)'!C$2&lt;99,'model#4_params'!A413-(('Predict_D T_RH (#4)'!$B$2-4)/'model#4_params'!B413)^2-('Predict_D T_RH (#4)'!C$2/'model#4_params'!C413),'model#4_params'!A413-(('Predict_D T_RH (#4)'!$B$2-4)/'model#4_params'!B413)^2)</f>
        <v>1.9438127653610098</v>
      </c>
    </row>
    <row r="414" spans="1:4" x14ac:dyDescent="0.25">
      <c r="A414">
        <v>2.3368400966166698</v>
      </c>
      <c r="B414">
        <v>29.238986189470801</v>
      </c>
      <c r="C414">
        <v>706.63330778732404</v>
      </c>
      <c r="D414">
        <f>IF('Predict_D T_RH (#4)'!C$2&lt;99,'model#4_params'!A414-(('Predict_D T_RH (#4)'!$B$2-4)/'model#4_params'!B414)^2-('Predict_D T_RH (#4)'!C$2/'model#4_params'!C414),'model#4_params'!A414-(('Predict_D T_RH (#4)'!$B$2-4)/'model#4_params'!B414)^2)</f>
        <v>2.0373962831072072</v>
      </c>
    </row>
    <row r="415" spans="1:4" x14ac:dyDescent="0.25">
      <c r="A415">
        <v>2.4297503828600902</v>
      </c>
      <c r="B415">
        <v>28.618684893880801</v>
      </c>
      <c r="C415">
        <v>234.00800354896299</v>
      </c>
      <c r="D415">
        <f>IF('Predict_D T_RH (#4)'!C$2&lt;99,'model#4_params'!A415-(('Predict_D T_RH (#4)'!$B$2-4)/'model#4_params'!B415)^2-('Predict_D T_RH (#4)'!C$2/'model#4_params'!C415),'model#4_params'!A415-(('Predict_D T_RH (#4)'!$B$2-4)/'model#4_params'!B415)^2)</f>
        <v>2.117185185642307</v>
      </c>
    </row>
    <row r="416" spans="1:4" x14ac:dyDescent="0.25">
      <c r="A416">
        <v>2.3769110908002502</v>
      </c>
      <c r="B416">
        <v>28.600824980098999</v>
      </c>
      <c r="C416">
        <v>371.94773088556298</v>
      </c>
      <c r="D416">
        <f>IF('Predict_D T_RH (#4)'!C$2&lt;99,'model#4_params'!A416-(('Predict_D T_RH (#4)'!$B$2-4)/'model#4_params'!B416)^2-('Predict_D T_RH (#4)'!C$2/'model#4_params'!C416),'model#4_params'!A416-(('Predict_D T_RH (#4)'!$B$2-4)/'model#4_params'!B416)^2)</f>
        <v>2.0639554062135979</v>
      </c>
    </row>
    <row r="417" spans="1:4" x14ac:dyDescent="0.25">
      <c r="A417">
        <v>2.4012331499463202</v>
      </c>
      <c r="B417">
        <v>28.380232710583201</v>
      </c>
      <c r="C417">
        <v>222.312601894794</v>
      </c>
      <c r="D417">
        <f>IF('Predict_D T_RH (#4)'!C$2&lt;99,'model#4_params'!A417-(('Predict_D T_RH (#4)'!$B$2-4)/'model#4_params'!B417)^2-('Predict_D T_RH (#4)'!C$2/'model#4_params'!C417),'model#4_params'!A417-(('Predict_D T_RH (#4)'!$B$2-4)/'model#4_params'!B417)^2)</f>
        <v>2.0833935094420579</v>
      </c>
    </row>
    <row r="418" spans="1:4" x14ac:dyDescent="0.25">
      <c r="A418">
        <v>2.2734053417748799</v>
      </c>
      <c r="B418">
        <v>29.5244849353403</v>
      </c>
      <c r="C418">
        <v>348.225563549041</v>
      </c>
      <c r="D418">
        <f>IF('Predict_D T_RH (#4)'!C$2&lt;99,'model#4_params'!A418-(('Predict_D T_RH (#4)'!$B$2-4)/'model#4_params'!B418)^2-('Predict_D T_RH (#4)'!C$2/'model#4_params'!C418),'model#4_params'!A418-(('Predict_D T_RH (#4)'!$B$2-4)/'model#4_params'!B418)^2)</f>
        <v>1.9797247102210314</v>
      </c>
    </row>
    <row r="419" spans="1:4" x14ac:dyDescent="0.25">
      <c r="A419">
        <v>2.1785201638870002</v>
      </c>
      <c r="B419">
        <v>29.737066650749501</v>
      </c>
      <c r="C419">
        <v>822.94944682332596</v>
      </c>
      <c r="D419">
        <f>IF('Predict_D T_RH (#4)'!C$2&lt;99,'model#4_params'!A419-(('Predict_D T_RH (#4)'!$B$2-4)/'model#4_params'!B419)^2-('Predict_D T_RH (#4)'!C$2/'model#4_params'!C419),'model#4_params'!A419-(('Predict_D T_RH (#4)'!$B$2-4)/'model#4_params'!B419)^2)</f>
        <v>1.8890234003713988</v>
      </c>
    </row>
    <row r="420" spans="1:4" x14ac:dyDescent="0.25">
      <c r="A420">
        <v>2.2521673312529602</v>
      </c>
      <c r="B420">
        <v>29.3735263501537</v>
      </c>
      <c r="C420">
        <v>546.19083784893201</v>
      </c>
      <c r="D420">
        <f>IF('Predict_D T_RH (#4)'!C$2&lt;99,'model#4_params'!A420-(('Predict_D T_RH (#4)'!$B$2-4)/'model#4_params'!B420)^2-('Predict_D T_RH (#4)'!C$2/'model#4_params'!C420),'model#4_params'!A420-(('Predict_D T_RH (#4)'!$B$2-4)/'model#4_params'!B420)^2)</f>
        <v>1.955460332800822</v>
      </c>
    </row>
    <row r="421" spans="1:4" x14ac:dyDescent="0.25">
      <c r="A421">
        <v>2.2883883607745399</v>
      </c>
      <c r="B421">
        <v>28.993320271736099</v>
      </c>
      <c r="C421">
        <v>303.69193006886201</v>
      </c>
      <c r="D421">
        <f>IF('Predict_D T_RH (#4)'!C$2&lt;99,'model#4_params'!A421-(('Predict_D T_RH (#4)'!$B$2-4)/'model#4_params'!B421)^2-('Predict_D T_RH (#4)'!C$2/'model#4_params'!C421),'model#4_params'!A421-(('Predict_D T_RH (#4)'!$B$2-4)/'model#4_params'!B421)^2)</f>
        <v>1.9838485599273454</v>
      </c>
    </row>
    <row r="422" spans="1:4" x14ac:dyDescent="0.25">
      <c r="A422">
        <v>2.2364934782537298</v>
      </c>
      <c r="B422">
        <v>29.158245288241002</v>
      </c>
      <c r="C422">
        <v>4269.1670538344397</v>
      </c>
      <c r="D422">
        <f>IF('Predict_D T_RH (#4)'!C$2&lt;99,'model#4_params'!A422-(('Predict_D T_RH (#4)'!$B$2-4)/'model#4_params'!B422)^2-('Predict_D T_RH (#4)'!C$2/'model#4_params'!C422),'model#4_params'!A422-(('Predict_D T_RH (#4)'!$B$2-4)/'model#4_params'!B422)^2)</f>
        <v>1.9353890135354033</v>
      </c>
    </row>
    <row r="423" spans="1:4" x14ac:dyDescent="0.25">
      <c r="A423">
        <v>2.3160555563838501</v>
      </c>
      <c r="B423">
        <v>28.627852131987002</v>
      </c>
      <c r="C423">
        <v>470.30828386793098</v>
      </c>
      <c r="D423">
        <f>IF('Predict_D T_RH (#4)'!C$2&lt;99,'model#4_params'!A423-(('Predict_D T_RH (#4)'!$B$2-4)/'model#4_params'!B423)^2-('Predict_D T_RH (#4)'!C$2/'model#4_params'!C423),'model#4_params'!A423-(('Predict_D T_RH (#4)'!$B$2-4)/'model#4_params'!B423)^2)</f>
        <v>2.0036905069661399</v>
      </c>
    </row>
    <row r="424" spans="1:4" x14ac:dyDescent="0.25">
      <c r="A424">
        <v>2.2715765751799002</v>
      </c>
      <c r="B424">
        <v>29.200607835524799</v>
      </c>
      <c r="C424">
        <v>926.34373428075196</v>
      </c>
      <c r="D424">
        <f>IF('Predict_D T_RH (#4)'!C$2&lt;99,'model#4_params'!A424-(('Predict_D T_RH (#4)'!$B$2-4)/'model#4_params'!B424)^2-('Predict_D T_RH (#4)'!C$2/'model#4_params'!C424),'model#4_params'!A424-(('Predict_D T_RH (#4)'!$B$2-4)/'model#4_params'!B424)^2)</f>
        <v>1.9713451265089375</v>
      </c>
    </row>
    <row r="425" spans="1:4" x14ac:dyDescent="0.25">
      <c r="A425">
        <v>2.39797435937865</v>
      </c>
      <c r="B425">
        <v>28.918192314782701</v>
      </c>
      <c r="C425">
        <v>212.10373449769901</v>
      </c>
      <c r="D425">
        <f>IF('Predict_D T_RH (#4)'!C$2&lt;99,'model#4_params'!A425-(('Predict_D T_RH (#4)'!$B$2-4)/'model#4_params'!B425)^2-('Predict_D T_RH (#4)'!C$2/'model#4_params'!C425),'model#4_params'!A425-(('Predict_D T_RH (#4)'!$B$2-4)/'model#4_params'!B425)^2)</f>
        <v>2.091850146019584</v>
      </c>
    </row>
    <row r="426" spans="1:4" x14ac:dyDescent="0.25">
      <c r="A426">
        <v>2.2979318095596302</v>
      </c>
      <c r="B426">
        <v>29.0836228027473</v>
      </c>
      <c r="C426">
        <v>370.44047105929297</v>
      </c>
      <c r="D426">
        <f>IF('Predict_D T_RH (#4)'!C$2&lt;99,'model#4_params'!A426-(('Predict_D T_RH (#4)'!$B$2-4)/'model#4_params'!B426)^2-('Predict_D T_RH (#4)'!C$2/'model#4_params'!C426),'model#4_params'!A426-(('Predict_D T_RH (#4)'!$B$2-4)/'model#4_params'!B426)^2)</f>
        <v>1.9952802205860318</v>
      </c>
    </row>
    <row r="427" spans="1:4" x14ac:dyDescent="0.25">
      <c r="A427">
        <v>2.2700494388578201</v>
      </c>
      <c r="B427">
        <v>28.7342464567528</v>
      </c>
      <c r="C427">
        <v>448.91483912313998</v>
      </c>
      <c r="D427">
        <f>IF('Predict_D T_RH (#4)'!C$2&lt;99,'model#4_params'!A427-(('Predict_D T_RH (#4)'!$B$2-4)/'model#4_params'!B427)^2-('Predict_D T_RH (#4)'!C$2/'model#4_params'!C427),'model#4_params'!A427-(('Predict_D T_RH (#4)'!$B$2-4)/'model#4_params'!B427)^2)</f>
        <v>1.9599932957149342</v>
      </c>
    </row>
    <row r="428" spans="1:4" x14ac:dyDescent="0.25">
      <c r="A428">
        <v>2.36150956737582</v>
      </c>
      <c r="B428">
        <v>28.6716781045881</v>
      </c>
      <c r="C428">
        <v>314.819077259967</v>
      </c>
      <c r="D428">
        <f>IF('Predict_D T_RH (#4)'!C$2&lt;99,'model#4_params'!A428-(('Predict_D T_RH (#4)'!$B$2-4)/'model#4_params'!B428)^2-('Predict_D T_RH (#4)'!C$2/'model#4_params'!C428),'model#4_params'!A428-(('Predict_D T_RH (#4)'!$B$2-4)/'model#4_params'!B428)^2)</f>
        <v>2.0500987166889431</v>
      </c>
    </row>
    <row r="429" spans="1:4" x14ac:dyDescent="0.25">
      <c r="A429">
        <v>2.39263505756163</v>
      </c>
      <c r="B429">
        <v>28.505665536537499</v>
      </c>
      <c r="C429">
        <v>334.29473872692398</v>
      </c>
      <c r="D429">
        <f>IF('Predict_D T_RH (#4)'!C$2&lt;99,'model#4_params'!A429-(('Predict_D T_RH (#4)'!$B$2-4)/'model#4_params'!B429)^2-('Predict_D T_RH (#4)'!C$2/'model#4_params'!C429),'model#4_params'!A429-(('Predict_D T_RH (#4)'!$B$2-4)/'model#4_params'!B429)^2)</f>
        <v>2.0775864278605756</v>
      </c>
    </row>
    <row r="430" spans="1:4" x14ac:dyDescent="0.25">
      <c r="A430">
        <v>2.3345168036247301</v>
      </c>
      <c r="B430">
        <v>29.3422138020352</v>
      </c>
      <c r="C430">
        <v>296.60173749792801</v>
      </c>
      <c r="D430">
        <f>IF('Predict_D T_RH (#4)'!C$2&lt;99,'model#4_params'!A430-(('Predict_D T_RH (#4)'!$B$2-4)/'model#4_params'!B430)^2-('Predict_D T_RH (#4)'!C$2/'model#4_params'!C430),'model#4_params'!A430-(('Predict_D T_RH (#4)'!$B$2-4)/'model#4_params'!B430)^2)</f>
        <v>2.0371762054388221</v>
      </c>
    </row>
    <row r="431" spans="1:4" x14ac:dyDescent="0.25">
      <c r="A431">
        <v>2.35224885903206</v>
      </c>
      <c r="B431">
        <v>28.526141597430399</v>
      </c>
      <c r="C431">
        <v>535.93281111549902</v>
      </c>
      <c r="D431">
        <f>IF('Predict_D T_RH (#4)'!C$2&lt;99,'model#4_params'!A431-(('Predict_D T_RH (#4)'!$B$2-4)/'model#4_params'!B431)^2-('Predict_D T_RH (#4)'!C$2/'model#4_params'!C431),'model#4_params'!A431-(('Predict_D T_RH (#4)'!$B$2-4)/'model#4_params'!B431)^2)</f>
        <v>2.0376523507408804</v>
      </c>
    </row>
    <row r="432" spans="1:4" x14ac:dyDescent="0.25">
      <c r="A432">
        <v>2.4470973480456699</v>
      </c>
      <c r="B432">
        <v>28.379462883908001</v>
      </c>
      <c r="C432">
        <v>256.49861203433301</v>
      </c>
      <c r="D432">
        <f>IF('Predict_D T_RH (#4)'!C$2&lt;99,'model#4_params'!A432-(('Predict_D T_RH (#4)'!$B$2-4)/'model#4_params'!B432)^2-('Predict_D T_RH (#4)'!C$2/'model#4_params'!C432),'model#4_params'!A432-(('Predict_D T_RH (#4)'!$B$2-4)/'model#4_params'!B432)^2)</f>
        <v>2.1292404637511826</v>
      </c>
    </row>
    <row r="433" spans="1:4" x14ac:dyDescent="0.25">
      <c r="A433">
        <v>2.28538300975401</v>
      </c>
      <c r="B433">
        <v>29.5627405239564</v>
      </c>
      <c r="C433">
        <v>364.85863994668398</v>
      </c>
      <c r="D433">
        <f>IF('Predict_D T_RH (#4)'!C$2&lt;99,'model#4_params'!A433-(('Predict_D T_RH (#4)'!$B$2-4)/'model#4_params'!B433)^2-('Predict_D T_RH (#4)'!C$2/'model#4_params'!C433),'model#4_params'!A433-(('Predict_D T_RH (#4)'!$B$2-4)/'model#4_params'!B433)^2)</f>
        <v>1.9924619597520081</v>
      </c>
    </row>
    <row r="434" spans="1:4" x14ac:dyDescent="0.25">
      <c r="A434">
        <v>2.3182593282418802</v>
      </c>
      <c r="B434">
        <v>29.918201859238899</v>
      </c>
      <c r="C434">
        <v>291.45826735844503</v>
      </c>
      <c r="D434">
        <f>IF('Predict_D T_RH (#4)'!C$2&lt;99,'model#4_params'!A434-(('Predict_D T_RH (#4)'!$B$2-4)/'model#4_params'!B434)^2-('Predict_D T_RH (#4)'!C$2/'model#4_params'!C434),'model#4_params'!A434-(('Predict_D T_RH (#4)'!$B$2-4)/'model#4_params'!B434)^2)</f>
        <v>2.0322573815430269</v>
      </c>
    </row>
    <row r="435" spans="1:4" x14ac:dyDescent="0.25">
      <c r="A435">
        <v>2.30391604793</v>
      </c>
      <c r="B435">
        <v>28.753607467090202</v>
      </c>
      <c r="C435">
        <v>231.440623675647</v>
      </c>
      <c r="D435">
        <f>IF('Predict_D T_RH (#4)'!C$2&lt;99,'model#4_params'!A435-(('Predict_D T_RH (#4)'!$B$2-4)/'model#4_params'!B435)^2-('Predict_D T_RH (#4)'!C$2/'model#4_params'!C435),'model#4_params'!A435-(('Predict_D T_RH (#4)'!$B$2-4)/'model#4_params'!B435)^2)</f>
        <v>1.9942773118316726</v>
      </c>
    </row>
    <row r="436" spans="1:4" x14ac:dyDescent="0.25">
      <c r="A436">
        <v>2.3650309029883001</v>
      </c>
      <c r="B436">
        <v>28.363975042101998</v>
      </c>
      <c r="C436">
        <v>300.55608207680098</v>
      </c>
      <c r="D436">
        <f>IF('Predict_D T_RH (#4)'!C$2&lt;99,'model#4_params'!A436-(('Predict_D T_RH (#4)'!$B$2-4)/'model#4_params'!B436)^2-('Predict_D T_RH (#4)'!C$2/'model#4_params'!C436),'model#4_params'!A436-(('Predict_D T_RH (#4)'!$B$2-4)/'model#4_params'!B436)^2)</f>
        <v>2.0468267992941045</v>
      </c>
    </row>
    <row r="437" spans="1:4" x14ac:dyDescent="0.25">
      <c r="A437">
        <v>2.27087568986469</v>
      </c>
      <c r="B437">
        <v>29.3343723491924</v>
      </c>
      <c r="C437">
        <v>308.128178489672</v>
      </c>
      <c r="D437">
        <f>IF('Predict_D T_RH (#4)'!C$2&lt;99,'model#4_params'!A437-(('Predict_D T_RH (#4)'!$B$2-4)/'model#4_params'!B437)^2-('Predict_D T_RH (#4)'!C$2/'model#4_params'!C437),'model#4_params'!A437-(('Predict_D T_RH (#4)'!$B$2-4)/'model#4_params'!B437)^2)</f>
        <v>1.9733761045436868</v>
      </c>
    </row>
    <row r="438" spans="1:4" x14ac:dyDescent="0.25">
      <c r="A438">
        <v>2.29086724711417</v>
      </c>
      <c r="B438">
        <v>29.199827262761801</v>
      </c>
      <c r="C438">
        <v>379.88995945129</v>
      </c>
      <c r="D438">
        <f>IF('Predict_D T_RH (#4)'!C$2&lt;99,'model#4_params'!A438-(('Predict_D T_RH (#4)'!$B$2-4)/'model#4_params'!B438)^2-('Predict_D T_RH (#4)'!C$2/'model#4_params'!C438),'model#4_params'!A438-(('Predict_D T_RH (#4)'!$B$2-4)/'model#4_params'!B438)^2)</f>
        <v>1.9906197465931954</v>
      </c>
    </row>
    <row r="439" spans="1:4" x14ac:dyDescent="0.25">
      <c r="A439">
        <v>2.2044505236618002</v>
      </c>
      <c r="B439">
        <v>29.307008337171801</v>
      </c>
      <c r="C439">
        <v>10000</v>
      </c>
      <c r="D439">
        <f>IF('Predict_D T_RH (#4)'!C$2&lt;99,'model#4_params'!A439-(('Predict_D T_RH (#4)'!$B$2-4)/'model#4_params'!B439)^2-('Predict_D T_RH (#4)'!C$2/'model#4_params'!C439),'model#4_params'!A439-(('Predict_D T_RH (#4)'!$B$2-4)/'model#4_params'!B439)^2)</f>
        <v>1.9063951270708488</v>
      </c>
    </row>
    <row r="440" spans="1:4" x14ac:dyDescent="0.25">
      <c r="A440">
        <v>2.2670550072680302</v>
      </c>
      <c r="B440">
        <v>29.6544284968707</v>
      </c>
      <c r="C440">
        <v>234.38422441399999</v>
      </c>
      <c r="D440">
        <f>IF('Predict_D T_RH (#4)'!C$2&lt;99,'model#4_params'!A440-(('Predict_D T_RH (#4)'!$B$2-4)/'model#4_params'!B440)^2-('Predict_D T_RH (#4)'!C$2/'model#4_params'!C440),'model#4_params'!A440-(('Predict_D T_RH (#4)'!$B$2-4)/'model#4_params'!B440)^2)</f>
        <v>1.9759425112533</v>
      </c>
    </row>
    <row r="441" spans="1:4" x14ac:dyDescent="0.25">
      <c r="A441">
        <v>2.1955242915828701</v>
      </c>
      <c r="B441">
        <v>29.314132014446901</v>
      </c>
      <c r="C441">
        <v>378.55096321985599</v>
      </c>
      <c r="D441">
        <f>IF('Predict_D T_RH (#4)'!C$2&lt;99,'model#4_params'!A441-(('Predict_D T_RH (#4)'!$B$2-4)/'model#4_params'!B441)^2-('Predict_D T_RH (#4)'!C$2/'model#4_params'!C441),'model#4_params'!A441-(('Predict_D T_RH (#4)'!$B$2-4)/'model#4_params'!B441)^2)</f>
        <v>1.8976137392920678</v>
      </c>
    </row>
    <row r="442" spans="1:4" x14ac:dyDescent="0.25">
      <c r="A442">
        <v>2.3403338636782798</v>
      </c>
      <c r="B442">
        <v>28.9806155070812</v>
      </c>
      <c r="C442">
        <v>330.14387857141202</v>
      </c>
      <c r="D442">
        <f>IF('Predict_D T_RH (#4)'!C$2&lt;99,'model#4_params'!A442-(('Predict_D T_RH (#4)'!$B$2-4)/'model#4_params'!B442)^2-('Predict_D T_RH (#4)'!C$2/'model#4_params'!C442),'model#4_params'!A442-(('Predict_D T_RH (#4)'!$B$2-4)/'model#4_params'!B442)^2)</f>
        <v>2.0355269908924303</v>
      </c>
    </row>
    <row r="443" spans="1:4" x14ac:dyDescent="0.25">
      <c r="A443">
        <v>2.51593640887892</v>
      </c>
      <c r="B443">
        <v>28.1589714347027</v>
      </c>
      <c r="C443">
        <v>168.214528148017</v>
      </c>
      <c r="D443">
        <f>IF('Predict_D T_RH (#4)'!C$2&lt;99,'model#4_params'!A443-(('Predict_D T_RH (#4)'!$B$2-4)/'model#4_params'!B443)^2-('Predict_D T_RH (#4)'!C$2/'model#4_params'!C443),'model#4_params'!A443-(('Predict_D T_RH (#4)'!$B$2-4)/'model#4_params'!B443)^2)</f>
        <v>2.1930822458122941</v>
      </c>
    </row>
    <row r="444" spans="1:4" x14ac:dyDescent="0.25">
      <c r="A444">
        <v>2.2661247900221202</v>
      </c>
      <c r="B444">
        <v>29.650357023048802</v>
      </c>
      <c r="C444">
        <v>215.32471868879099</v>
      </c>
      <c r="D444">
        <f>IF('Predict_D T_RH (#4)'!C$2&lt;99,'model#4_params'!A444-(('Predict_D T_RH (#4)'!$B$2-4)/'model#4_params'!B444)^2-('Predict_D T_RH (#4)'!C$2/'model#4_params'!C444),'model#4_params'!A444-(('Predict_D T_RH (#4)'!$B$2-4)/'model#4_params'!B444)^2)</f>
        <v>1.9749323396052689</v>
      </c>
    </row>
    <row r="445" spans="1:4" x14ac:dyDescent="0.25">
      <c r="A445">
        <v>2.3226057728299798</v>
      </c>
      <c r="B445">
        <v>28.3656480757925</v>
      </c>
      <c r="C445">
        <v>448.74435419002901</v>
      </c>
      <c r="D445">
        <f>IF('Predict_D T_RH (#4)'!C$2&lt;99,'model#4_params'!A445-(('Predict_D T_RH (#4)'!$B$2-4)/'model#4_params'!B445)^2-('Predict_D T_RH (#4)'!C$2/'model#4_params'!C445),'model#4_params'!A445-(('Predict_D T_RH (#4)'!$B$2-4)/'model#4_params'!B445)^2)</f>
        <v>2.0044392040078782</v>
      </c>
    </row>
    <row r="446" spans="1:4" x14ac:dyDescent="0.25">
      <c r="A446">
        <v>2.3579040302671399</v>
      </c>
      <c r="B446">
        <v>28.965961057896099</v>
      </c>
      <c r="C446">
        <v>326.48410855255702</v>
      </c>
      <c r="D446">
        <f>IF('Predict_D T_RH (#4)'!C$2&lt;99,'model#4_params'!A446-(('Predict_D T_RH (#4)'!$B$2-4)/'model#4_params'!B446)^2-('Predict_D T_RH (#4)'!C$2/'model#4_params'!C446),'model#4_params'!A446-(('Predict_D T_RH (#4)'!$B$2-4)/'model#4_params'!B446)^2)</f>
        <v>2.0527886638853285</v>
      </c>
    </row>
    <row r="447" spans="1:4" x14ac:dyDescent="0.25">
      <c r="A447">
        <v>2.2896949073600501</v>
      </c>
      <c r="B447">
        <v>29.212922439137301</v>
      </c>
      <c r="C447">
        <v>402.79899539124</v>
      </c>
      <c r="D447">
        <f>IF('Predict_D T_RH (#4)'!C$2&lt;99,'model#4_params'!A447-(('Predict_D T_RH (#4)'!$B$2-4)/'model#4_params'!B447)^2-('Predict_D T_RH (#4)'!C$2/'model#4_params'!C447),'model#4_params'!A447-(('Predict_D T_RH (#4)'!$B$2-4)/'model#4_params'!B447)^2)</f>
        <v>1.989716528337476</v>
      </c>
    </row>
    <row r="448" spans="1:4" x14ac:dyDescent="0.25">
      <c r="A448">
        <v>2.3416252336235899</v>
      </c>
      <c r="B448">
        <v>28.3647589514194</v>
      </c>
      <c r="C448">
        <v>443.493238866279</v>
      </c>
      <c r="D448">
        <f>IF('Predict_D T_RH (#4)'!C$2&lt;99,'model#4_params'!A448-(('Predict_D T_RH (#4)'!$B$2-4)/'model#4_params'!B448)^2-('Predict_D T_RH (#4)'!C$2/'model#4_params'!C448),'model#4_params'!A448-(('Predict_D T_RH (#4)'!$B$2-4)/'model#4_params'!B448)^2)</f>
        <v>2.0234387179311288</v>
      </c>
    </row>
    <row r="449" spans="1:4" x14ac:dyDescent="0.25">
      <c r="A449">
        <v>2.24733356653537</v>
      </c>
      <c r="B449">
        <v>29.453763413011501</v>
      </c>
      <c r="C449">
        <v>413.03585693591202</v>
      </c>
      <c r="D449">
        <f>IF('Predict_D T_RH (#4)'!C$2&lt;99,'model#4_params'!A449-(('Predict_D T_RH (#4)'!$B$2-4)/'model#4_params'!B449)^2-('Predict_D T_RH (#4)'!C$2/'model#4_params'!C449),'model#4_params'!A449-(('Predict_D T_RH (#4)'!$B$2-4)/'model#4_params'!B449)^2)</f>
        <v>1.9522409268822287</v>
      </c>
    </row>
    <row r="450" spans="1:4" x14ac:dyDescent="0.25">
      <c r="A450">
        <v>2.2688402916352501</v>
      </c>
      <c r="B450">
        <v>29.168060518625701</v>
      </c>
      <c r="C450">
        <v>680.73541621334903</v>
      </c>
      <c r="D450">
        <f>IF('Predict_D T_RH (#4)'!C$2&lt;99,'model#4_params'!A450-(('Predict_D T_RH (#4)'!$B$2-4)/'model#4_params'!B450)^2-('Predict_D T_RH (#4)'!C$2/'model#4_params'!C450),'model#4_params'!A450-(('Predict_D T_RH (#4)'!$B$2-4)/'model#4_params'!B450)^2)</f>
        <v>1.9679384398011421</v>
      </c>
    </row>
    <row r="451" spans="1:4" x14ac:dyDescent="0.25">
      <c r="A451">
        <v>2.3578247621597201</v>
      </c>
      <c r="B451">
        <v>29.162619588582299</v>
      </c>
      <c r="C451">
        <v>242.82165341457599</v>
      </c>
      <c r="D451">
        <f>IF('Predict_D T_RH (#4)'!C$2&lt;99,'model#4_params'!A451-(('Predict_D T_RH (#4)'!$B$2-4)/'model#4_params'!B451)^2-('Predict_D T_RH (#4)'!C$2/'model#4_params'!C451),'model#4_params'!A451-(('Predict_D T_RH (#4)'!$B$2-4)/'model#4_params'!B451)^2)</f>
        <v>2.0568106200941147</v>
      </c>
    </row>
    <row r="452" spans="1:4" x14ac:dyDescent="0.25">
      <c r="A452">
        <v>2.3263506222570598</v>
      </c>
      <c r="B452">
        <v>28.7997052209892</v>
      </c>
      <c r="C452">
        <v>285.22045490771501</v>
      </c>
      <c r="D452">
        <f>IF('Predict_D T_RH (#4)'!C$2&lt;99,'model#4_params'!A452-(('Predict_D T_RH (#4)'!$B$2-4)/'model#4_params'!B452)^2-('Predict_D T_RH (#4)'!C$2/'model#4_params'!C452),'model#4_params'!A452-(('Predict_D T_RH (#4)'!$B$2-4)/'model#4_params'!B452)^2)</f>
        <v>2.0177023287141793</v>
      </c>
    </row>
    <row r="453" spans="1:4" x14ac:dyDescent="0.25">
      <c r="A453">
        <v>2.3158422691917102</v>
      </c>
      <c r="B453">
        <v>29.604881652632201</v>
      </c>
      <c r="C453">
        <v>383.06945677665902</v>
      </c>
      <c r="D453">
        <f>IF('Predict_D T_RH (#4)'!C$2&lt;99,'model#4_params'!A453-(('Predict_D T_RH (#4)'!$B$2-4)/'model#4_params'!B453)^2-('Predict_D T_RH (#4)'!C$2/'model#4_params'!C453),'model#4_params'!A453-(('Predict_D T_RH (#4)'!$B$2-4)/'model#4_params'!B453)^2)</f>
        <v>2.0237545437908331</v>
      </c>
    </row>
    <row r="454" spans="1:4" x14ac:dyDescent="0.25">
      <c r="A454">
        <v>2.2198860560302101</v>
      </c>
      <c r="B454">
        <v>29.678414375878599</v>
      </c>
      <c r="C454">
        <v>265.43646356416798</v>
      </c>
      <c r="D454">
        <f>IF('Predict_D T_RH (#4)'!C$2&lt;99,'model#4_params'!A454-(('Predict_D T_RH (#4)'!$B$2-4)/'model#4_params'!B454)^2-('Predict_D T_RH (#4)'!C$2/'model#4_params'!C454),'model#4_params'!A454-(('Predict_D T_RH (#4)'!$B$2-4)/'model#4_params'!B454)^2)</f>
        <v>1.9292439198790352</v>
      </c>
    </row>
    <row r="455" spans="1:4" x14ac:dyDescent="0.25">
      <c r="A455">
        <v>2.3054844563543102</v>
      </c>
      <c r="B455">
        <v>28.942822163658899</v>
      </c>
      <c r="C455">
        <v>302.20733129942897</v>
      </c>
      <c r="D455">
        <f>IF('Predict_D T_RH (#4)'!C$2&lt;99,'model#4_params'!A455-(('Predict_D T_RH (#4)'!$B$2-4)/'model#4_params'!B455)^2-('Predict_D T_RH (#4)'!C$2/'model#4_params'!C455),'model#4_params'!A455-(('Predict_D T_RH (#4)'!$B$2-4)/'model#4_params'!B455)^2)</f>
        <v>1.999881034295552</v>
      </c>
    </row>
    <row r="456" spans="1:4" x14ac:dyDescent="0.25">
      <c r="A456">
        <v>2.3232235831049701</v>
      </c>
      <c r="B456">
        <v>28.4197624711326</v>
      </c>
      <c r="C456">
        <v>534.98821054202404</v>
      </c>
      <c r="D456">
        <f>IF('Predict_D T_RH (#4)'!C$2&lt;99,'model#4_params'!A456-(('Predict_D T_RH (#4)'!$B$2-4)/'model#4_params'!B456)^2-('Predict_D T_RH (#4)'!C$2/'model#4_params'!C456),'model#4_params'!A456-(('Predict_D T_RH (#4)'!$B$2-4)/'model#4_params'!B456)^2)</f>
        <v>2.0062675099434508</v>
      </c>
    </row>
    <row r="457" spans="1:4" x14ac:dyDescent="0.25">
      <c r="A457">
        <v>2.23917990029129</v>
      </c>
      <c r="B457">
        <v>29.571343621069399</v>
      </c>
      <c r="C457">
        <v>349.57044857843499</v>
      </c>
      <c r="D457">
        <f>IF('Predict_D T_RH (#4)'!C$2&lt;99,'model#4_params'!A457-(('Predict_D T_RH (#4)'!$B$2-4)/'model#4_params'!B457)^2-('Predict_D T_RH (#4)'!C$2/'model#4_params'!C457),'model#4_params'!A457-(('Predict_D T_RH (#4)'!$B$2-4)/'model#4_params'!B457)^2)</f>
        <v>1.9464292626790658</v>
      </c>
    </row>
    <row r="458" spans="1:4" x14ac:dyDescent="0.25">
      <c r="A458">
        <v>2.3397682939794202</v>
      </c>
      <c r="B458">
        <v>29.507965793072</v>
      </c>
      <c r="C458">
        <v>258.20422706691397</v>
      </c>
      <c r="D458">
        <f>IF('Predict_D T_RH (#4)'!C$2&lt;99,'model#4_params'!A458-(('Predict_D T_RH (#4)'!$B$2-4)/'model#4_params'!B458)^2-('Predict_D T_RH (#4)'!C$2/'model#4_params'!C458),'model#4_params'!A458-(('Predict_D T_RH (#4)'!$B$2-4)/'model#4_params'!B458)^2)</f>
        <v>2.0457587539464512</v>
      </c>
    </row>
    <row r="459" spans="1:4" x14ac:dyDescent="0.25">
      <c r="A459">
        <v>2.26137618466915</v>
      </c>
      <c r="B459">
        <v>29.787586554555201</v>
      </c>
      <c r="C459">
        <v>269.64783969312202</v>
      </c>
      <c r="D459">
        <f>IF('Predict_D T_RH (#4)'!C$2&lt;99,'model#4_params'!A459-(('Predict_D T_RH (#4)'!$B$2-4)/'model#4_params'!B459)^2-('Predict_D T_RH (#4)'!C$2/'model#4_params'!C459),'model#4_params'!A459-(('Predict_D T_RH (#4)'!$B$2-4)/'model#4_params'!B459)^2)</f>
        <v>1.9728605645089468</v>
      </c>
    </row>
    <row r="460" spans="1:4" x14ac:dyDescent="0.25">
      <c r="A460">
        <v>2.3328294162422498</v>
      </c>
      <c r="B460">
        <v>28.979246576973999</v>
      </c>
      <c r="C460">
        <v>305.61910829899301</v>
      </c>
      <c r="D460">
        <f>IF('Predict_D T_RH (#4)'!C$2&lt;99,'model#4_params'!A460-(('Predict_D T_RH (#4)'!$B$2-4)/'model#4_params'!B460)^2-('Predict_D T_RH (#4)'!C$2/'model#4_params'!C460),'model#4_params'!A460-(('Predict_D T_RH (#4)'!$B$2-4)/'model#4_params'!B460)^2)</f>
        <v>2.0279937456642121</v>
      </c>
    </row>
    <row r="461" spans="1:4" x14ac:dyDescent="0.25">
      <c r="A461">
        <v>2.3771165277588802</v>
      </c>
      <c r="B461">
        <v>28.3167313985196</v>
      </c>
      <c r="C461">
        <v>364.47662100518801</v>
      </c>
      <c r="D461">
        <f>IF('Predict_D T_RH (#4)'!C$2&lt;99,'model#4_params'!A461-(('Predict_D T_RH (#4)'!$B$2-4)/'model#4_params'!B461)^2-('Predict_D T_RH (#4)'!C$2/'model#4_params'!C461),'model#4_params'!A461-(('Predict_D T_RH (#4)'!$B$2-4)/'model#4_params'!B461)^2)</f>
        <v>2.0578497546709777</v>
      </c>
    </row>
    <row r="462" spans="1:4" x14ac:dyDescent="0.25">
      <c r="A462">
        <v>2.2912974107022102</v>
      </c>
      <c r="B462">
        <v>28.6683976284084</v>
      </c>
      <c r="C462">
        <v>320.025777675977</v>
      </c>
      <c r="D462">
        <f>IF('Predict_D T_RH (#4)'!C$2&lt;99,'model#4_params'!A462-(('Predict_D T_RH (#4)'!$B$2-4)/'model#4_params'!B462)^2-('Predict_D T_RH (#4)'!C$2/'model#4_params'!C462),'model#4_params'!A462-(('Predict_D T_RH (#4)'!$B$2-4)/'model#4_params'!B462)^2)</f>
        <v>1.9798152875054691</v>
      </c>
    </row>
    <row r="463" spans="1:4" x14ac:dyDescent="0.25">
      <c r="A463">
        <v>2.4819213570824599</v>
      </c>
      <c r="B463">
        <v>28.1093173323214</v>
      </c>
      <c r="C463">
        <v>247.83358846287001</v>
      </c>
      <c r="D463">
        <f>IF('Predict_D T_RH (#4)'!C$2&lt;99,'model#4_params'!A463-(('Predict_D T_RH (#4)'!$B$2-4)/'model#4_params'!B463)^2-('Predict_D T_RH (#4)'!C$2/'model#4_params'!C463),'model#4_params'!A463-(('Predict_D T_RH (#4)'!$B$2-4)/'model#4_params'!B463)^2)</f>
        <v>2.1579255659498893</v>
      </c>
    </row>
    <row r="464" spans="1:4" x14ac:dyDescent="0.25">
      <c r="A464">
        <v>2.3041350024026501</v>
      </c>
      <c r="B464">
        <v>29.188351965055599</v>
      </c>
      <c r="C464">
        <v>349.46119533391902</v>
      </c>
      <c r="D464">
        <f>IF('Predict_D T_RH (#4)'!C$2&lt;99,'model#4_params'!A464-(('Predict_D T_RH (#4)'!$B$2-4)/'model#4_params'!B464)^2-('Predict_D T_RH (#4)'!C$2/'model#4_params'!C464),'model#4_params'!A464-(('Predict_D T_RH (#4)'!$B$2-4)/'model#4_params'!B464)^2)</f>
        <v>2.0036513729808476</v>
      </c>
    </row>
    <row r="465" spans="1:4" x14ac:dyDescent="0.25">
      <c r="A465">
        <v>2.2673269387572601</v>
      </c>
      <c r="B465">
        <v>28.517250094456902</v>
      </c>
      <c r="C465">
        <v>1257.6931167484499</v>
      </c>
      <c r="D465">
        <f>IF('Predict_D T_RH (#4)'!C$2&lt;99,'model#4_params'!A465-(('Predict_D T_RH (#4)'!$B$2-4)/'model#4_params'!B465)^2-('Predict_D T_RH (#4)'!C$2/'model#4_params'!C465),'model#4_params'!A465-(('Predict_D T_RH (#4)'!$B$2-4)/'model#4_params'!B465)^2)</f>
        <v>1.952534221374383</v>
      </c>
    </row>
    <row r="466" spans="1:4" x14ac:dyDescent="0.25">
      <c r="A466">
        <v>2.2085417900883502</v>
      </c>
      <c r="B466">
        <v>29.843381225374699</v>
      </c>
      <c r="C466">
        <v>381.00380987473199</v>
      </c>
      <c r="D466">
        <f>IF('Predict_D T_RH (#4)'!C$2&lt;99,'model#4_params'!A466-(('Predict_D T_RH (#4)'!$B$2-4)/'model#4_params'!B466)^2-('Predict_D T_RH (#4)'!C$2/'model#4_params'!C466),'model#4_params'!A466-(('Predict_D T_RH (#4)'!$B$2-4)/'model#4_params'!B466)^2)</f>
        <v>1.9211039691226937</v>
      </c>
    </row>
    <row r="467" spans="1:4" x14ac:dyDescent="0.25">
      <c r="A467">
        <v>2.25735983211433</v>
      </c>
      <c r="B467">
        <v>29.031170702920001</v>
      </c>
      <c r="C467">
        <v>453.43322064853902</v>
      </c>
      <c r="D467">
        <f>IF('Predict_D T_RH (#4)'!C$2&lt;99,'model#4_params'!A467-(('Predict_D T_RH (#4)'!$B$2-4)/'model#4_params'!B467)^2-('Predict_D T_RH (#4)'!C$2/'model#4_params'!C467),'model#4_params'!A467-(('Predict_D T_RH (#4)'!$B$2-4)/'model#4_params'!B467)^2)</f>
        <v>1.9536136229928573</v>
      </c>
    </row>
    <row r="468" spans="1:4" x14ac:dyDescent="0.25">
      <c r="A468">
        <v>2.3486954702110601</v>
      </c>
      <c r="B468">
        <v>29.313714566798701</v>
      </c>
      <c r="C468">
        <v>222.88754792410299</v>
      </c>
      <c r="D468">
        <f>IF('Predict_D T_RH (#4)'!C$2&lt;99,'model#4_params'!A468-(('Predict_D T_RH (#4)'!$B$2-4)/'model#4_params'!B468)^2-('Predict_D T_RH (#4)'!C$2/'model#4_params'!C468),'model#4_params'!A468-(('Predict_D T_RH (#4)'!$B$2-4)/'model#4_params'!B468)^2)</f>
        <v>2.0507764329536293</v>
      </c>
    </row>
    <row r="469" spans="1:4" x14ac:dyDescent="0.25">
      <c r="A469">
        <v>2.29553657138058</v>
      </c>
      <c r="B469">
        <v>29.340571481110601</v>
      </c>
      <c r="C469">
        <v>200.18029335203099</v>
      </c>
      <c r="D469">
        <f>IF('Predict_D T_RH (#4)'!C$2&lt;99,'model#4_params'!A469-(('Predict_D T_RH (#4)'!$B$2-4)/'model#4_params'!B469)^2-('Predict_D T_RH (#4)'!C$2/'model#4_params'!C469),'model#4_params'!A469-(('Predict_D T_RH (#4)'!$B$2-4)/'model#4_params'!B469)^2)</f>
        <v>1.9981626853390893</v>
      </c>
    </row>
    <row r="470" spans="1:4" x14ac:dyDescent="0.25">
      <c r="A470">
        <v>2.2753089073410901</v>
      </c>
      <c r="B470">
        <v>28.7420128904545</v>
      </c>
      <c r="C470">
        <v>320.47592463733298</v>
      </c>
      <c r="D470">
        <f>IF('Predict_D T_RH (#4)'!C$2&lt;99,'model#4_params'!A470-(('Predict_D T_RH (#4)'!$B$2-4)/'model#4_params'!B470)^2-('Predict_D T_RH (#4)'!C$2/'model#4_params'!C470),'model#4_params'!A470-(('Predict_D T_RH (#4)'!$B$2-4)/'model#4_params'!B470)^2)</f>
        <v>1.9654203032741531</v>
      </c>
    </row>
    <row r="471" spans="1:4" x14ac:dyDescent="0.25">
      <c r="A471">
        <v>2.33476533728714</v>
      </c>
      <c r="B471">
        <v>29.137379049918302</v>
      </c>
      <c r="C471">
        <v>295.48403575258999</v>
      </c>
      <c r="D471">
        <f>IF('Predict_D T_RH (#4)'!C$2&lt;99,'model#4_params'!A471-(('Predict_D T_RH (#4)'!$B$2-4)/'model#4_params'!B471)^2-('Predict_D T_RH (#4)'!C$2/'model#4_params'!C471),'model#4_params'!A471-(('Predict_D T_RH (#4)'!$B$2-4)/'model#4_params'!B471)^2)</f>
        <v>2.0332294564683933</v>
      </c>
    </row>
    <row r="472" spans="1:4" x14ac:dyDescent="0.25">
      <c r="A472">
        <v>2.3288728779691201</v>
      </c>
      <c r="B472">
        <v>29.1689264328108</v>
      </c>
      <c r="C472">
        <v>260.390846670374</v>
      </c>
      <c r="D472">
        <f>IF('Predict_D T_RH (#4)'!C$2&lt;99,'model#4_params'!A472-(('Predict_D T_RH (#4)'!$B$2-4)/'model#4_params'!B472)^2-('Predict_D T_RH (#4)'!C$2/'model#4_params'!C472),'model#4_params'!A472-(('Predict_D T_RH (#4)'!$B$2-4)/'model#4_params'!B472)^2)</f>
        <v>2.027988891126717</v>
      </c>
    </row>
    <row r="473" spans="1:4" x14ac:dyDescent="0.25">
      <c r="A473">
        <v>2.3550401329017099</v>
      </c>
      <c r="B473">
        <v>29.683812568162399</v>
      </c>
      <c r="C473">
        <v>239.70508170066</v>
      </c>
      <c r="D473">
        <f>IF('Predict_D T_RH (#4)'!C$2&lt;99,'model#4_params'!A473-(('Predict_D T_RH (#4)'!$B$2-4)/'model#4_params'!B473)^2-('Predict_D T_RH (#4)'!C$2/'model#4_params'!C473),'model#4_params'!A473-(('Predict_D T_RH (#4)'!$B$2-4)/'model#4_params'!B473)^2)</f>
        <v>2.0645036974230484</v>
      </c>
    </row>
    <row r="474" spans="1:4" x14ac:dyDescent="0.25">
      <c r="A474">
        <v>2.3756167788193299</v>
      </c>
      <c r="B474">
        <v>29.081336031426201</v>
      </c>
      <c r="C474">
        <v>341.57649484837401</v>
      </c>
      <c r="D474">
        <f>IF('Predict_D T_RH (#4)'!C$2&lt;99,'model#4_params'!A474-(('Predict_D T_RH (#4)'!$B$2-4)/'model#4_params'!B474)^2-('Predict_D T_RH (#4)'!C$2/'model#4_params'!C474),'model#4_params'!A474-(('Predict_D T_RH (#4)'!$B$2-4)/'model#4_params'!B474)^2)</f>
        <v>2.0729175907819077</v>
      </c>
    </row>
    <row r="475" spans="1:4" x14ac:dyDescent="0.25">
      <c r="A475">
        <v>2.43611789890124</v>
      </c>
      <c r="B475">
        <v>28.621272622231999</v>
      </c>
      <c r="C475">
        <v>215.34136415035999</v>
      </c>
      <c r="D475">
        <f>IF('Predict_D T_RH (#4)'!C$2&lt;99,'model#4_params'!A475-(('Predict_D T_RH (#4)'!$B$2-4)/'model#4_params'!B475)^2-('Predict_D T_RH (#4)'!C$2/'model#4_params'!C475),'model#4_params'!A475-(('Predict_D T_RH (#4)'!$B$2-4)/'model#4_params'!B475)^2)</f>
        <v>2.1236092188948792</v>
      </c>
    </row>
    <row r="476" spans="1:4" x14ac:dyDescent="0.25">
      <c r="A476">
        <v>2.3374596059598001</v>
      </c>
      <c r="B476">
        <v>29.290551829538799</v>
      </c>
      <c r="C476">
        <v>294.75558364025602</v>
      </c>
      <c r="D476">
        <f>IF('Predict_D T_RH (#4)'!C$2&lt;99,'model#4_params'!A476-(('Predict_D T_RH (#4)'!$B$2-4)/'model#4_params'!B476)^2-('Predict_D T_RH (#4)'!C$2/'model#4_params'!C476),'model#4_params'!A476-(('Predict_D T_RH (#4)'!$B$2-4)/'model#4_params'!B476)^2)</f>
        <v>2.039069198350389</v>
      </c>
    </row>
    <row r="477" spans="1:4" x14ac:dyDescent="0.25">
      <c r="A477">
        <v>2.3201833652450898</v>
      </c>
      <c r="B477">
        <v>28.811403338173101</v>
      </c>
      <c r="C477">
        <v>330.14220360020101</v>
      </c>
      <c r="D477">
        <f>IF('Predict_D T_RH (#4)'!C$2&lt;99,'model#4_params'!A477-(('Predict_D T_RH (#4)'!$B$2-4)/'model#4_params'!B477)^2-('Predict_D T_RH (#4)'!C$2/'model#4_params'!C477),'model#4_params'!A477-(('Predict_D T_RH (#4)'!$B$2-4)/'model#4_params'!B477)^2)</f>
        <v>2.0117856579626867</v>
      </c>
    </row>
    <row r="478" spans="1:4" x14ac:dyDescent="0.25">
      <c r="A478">
        <v>2.4220303907477301</v>
      </c>
      <c r="B478">
        <v>28.935927425496399</v>
      </c>
      <c r="C478">
        <v>183.505635309235</v>
      </c>
      <c r="D478">
        <f>IF('Predict_D T_RH (#4)'!C$2&lt;99,'model#4_params'!A478-(('Predict_D T_RH (#4)'!$B$2-4)/'model#4_params'!B478)^2-('Predict_D T_RH (#4)'!C$2/'model#4_params'!C478),'model#4_params'!A478-(('Predict_D T_RH (#4)'!$B$2-4)/'model#4_params'!B478)^2)</f>
        <v>2.1162813153925626</v>
      </c>
    </row>
    <row r="479" spans="1:4" x14ac:dyDescent="0.25">
      <c r="A479">
        <v>2.3036857378048898</v>
      </c>
      <c r="B479">
        <v>29.091801825022799</v>
      </c>
      <c r="C479">
        <v>321.71229308869403</v>
      </c>
      <c r="D479">
        <f>IF('Predict_D T_RH (#4)'!C$2&lt;99,'model#4_params'!A479-(('Predict_D T_RH (#4)'!$B$2-4)/'model#4_params'!B479)^2-('Predict_D T_RH (#4)'!C$2/'model#4_params'!C479),'model#4_params'!A479-(('Predict_D T_RH (#4)'!$B$2-4)/'model#4_params'!B479)^2)</f>
        <v>2.0012043030300695</v>
      </c>
    </row>
    <row r="480" spans="1:4" x14ac:dyDescent="0.25">
      <c r="A480">
        <v>2.2581744532753301</v>
      </c>
      <c r="B480">
        <v>29.4210701742713</v>
      </c>
      <c r="C480">
        <v>252.63860097006199</v>
      </c>
      <c r="D480">
        <f>IF('Predict_D T_RH (#4)'!C$2&lt;99,'model#4_params'!A480-(('Predict_D T_RH (#4)'!$B$2-4)/'model#4_params'!B480)^2-('Predict_D T_RH (#4)'!C$2/'model#4_params'!C480),'model#4_params'!A480-(('Predict_D T_RH (#4)'!$B$2-4)/'model#4_params'!B480)^2)</f>
        <v>1.9624256244135105</v>
      </c>
    </row>
    <row r="481" spans="1:4" x14ac:dyDescent="0.25">
      <c r="A481">
        <v>2.2456141603847501</v>
      </c>
      <c r="B481">
        <v>29.206024986667501</v>
      </c>
      <c r="C481">
        <v>279.43050702496799</v>
      </c>
      <c r="D481">
        <f>IF('Predict_D T_RH (#4)'!C$2&lt;99,'model#4_params'!A481-(('Predict_D T_RH (#4)'!$B$2-4)/'model#4_params'!B481)^2-('Predict_D T_RH (#4)'!C$2/'model#4_params'!C481),'model#4_params'!A481-(('Predict_D T_RH (#4)'!$B$2-4)/'model#4_params'!B481)^2)</f>
        <v>1.945494075605535</v>
      </c>
    </row>
    <row r="482" spans="1:4" x14ac:dyDescent="0.25">
      <c r="A482">
        <v>2.2563491443275399</v>
      </c>
      <c r="B482">
        <v>29.2660420142467</v>
      </c>
      <c r="C482">
        <v>509.81327693711</v>
      </c>
      <c r="D482">
        <f>IF('Predict_D T_RH (#4)'!C$2&lt;99,'model#4_params'!A482-(('Predict_D T_RH (#4)'!$B$2-4)/'model#4_params'!B482)^2-('Predict_D T_RH (#4)'!C$2/'model#4_params'!C482),'model#4_params'!A482-(('Predict_D T_RH (#4)'!$B$2-4)/'model#4_params'!B482)^2)</f>
        <v>1.9574587335926252</v>
      </c>
    </row>
    <row r="483" spans="1:4" x14ac:dyDescent="0.25">
      <c r="A483">
        <v>2.21894973365489</v>
      </c>
      <c r="B483">
        <v>29.464110914404401</v>
      </c>
      <c r="C483">
        <v>499.68257667119502</v>
      </c>
      <c r="D483">
        <f>IF('Predict_D T_RH (#4)'!C$2&lt;99,'model#4_params'!A483-(('Predict_D T_RH (#4)'!$B$2-4)/'model#4_params'!B483)^2-('Predict_D T_RH (#4)'!C$2/'model#4_params'!C483),'model#4_params'!A483-(('Predict_D T_RH (#4)'!$B$2-4)/'model#4_params'!B483)^2)</f>
        <v>1.924064324780534</v>
      </c>
    </row>
    <row r="484" spans="1:4" x14ac:dyDescent="0.25">
      <c r="A484">
        <v>2.2444563063806902</v>
      </c>
      <c r="B484">
        <v>29.6788115975992</v>
      </c>
      <c r="C484">
        <v>415.82388659828803</v>
      </c>
      <c r="D484">
        <f>IF('Predict_D T_RH (#4)'!C$2&lt;99,'model#4_params'!A484-(('Predict_D T_RH (#4)'!$B$2-4)/'model#4_params'!B484)^2-('Predict_D T_RH (#4)'!C$2/'model#4_params'!C484),'model#4_params'!A484-(('Predict_D T_RH (#4)'!$B$2-4)/'model#4_params'!B484)^2)</f>
        <v>1.9538219500960663</v>
      </c>
    </row>
    <row r="485" spans="1:4" x14ac:dyDescent="0.25">
      <c r="A485">
        <v>2.29952333603724</v>
      </c>
      <c r="B485">
        <v>29.0370951166745</v>
      </c>
      <c r="C485">
        <v>293.71301722816003</v>
      </c>
      <c r="D485">
        <f>IF('Predict_D T_RH (#4)'!C$2&lt;99,'model#4_params'!A485-(('Predict_D T_RH (#4)'!$B$2-4)/'model#4_params'!B485)^2-('Predict_D T_RH (#4)'!C$2/'model#4_params'!C485),'model#4_params'!A485-(('Predict_D T_RH (#4)'!$B$2-4)/'model#4_params'!B485)^2)</f>
        <v>1.9959010604314915</v>
      </c>
    </row>
    <row r="486" spans="1:4" x14ac:dyDescent="0.25">
      <c r="A486">
        <v>2.2299361241783902</v>
      </c>
      <c r="B486">
        <v>29.276953113561301</v>
      </c>
      <c r="C486">
        <v>424.27938442017501</v>
      </c>
      <c r="D486">
        <f>IF('Predict_D T_RH (#4)'!C$2&lt;99,'model#4_params'!A486-(('Predict_D T_RH (#4)'!$B$2-4)/'model#4_params'!B486)^2-('Predict_D T_RH (#4)'!C$2/'model#4_params'!C486),'model#4_params'!A486-(('Predict_D T_RH (#4)'!$B$2-4)/'model#4_params'!B486)^2)</f>
        <v>1.9312684562430844</v>
      </c>
    </row>
    <row r="487" spans="1:4" x14ac:dyDescent="0.25">
      <c r="A487">
        <v>2.3178304152409002</v>
      </c>
      <c r="B487">
        <v>28.828122078312301</v>
      </c>
      <c r="C487">
        <v>579.04393234754605</v>
      </c>
      <c r="D487">
        <f>IF('Predict_D T_RH (#4)'!C$2&lt;99,'model#4_params'!A487-(('Predict_D T_RH (#4)'!$B$2-4)/'model#4_params'!B487)^2-('Predict_D T_RH (#4)'!C$2/'model#4_params'!C487),'model#4_params'!A487-(('Predict_D T_RH (#4)'!$B$2-4)/'model#4_params'!B487)^2)</f>
        <v>2.0097903119680756</v>
      </c>
    </row>
    <row r="488" spans="1:4" x14ac:dyDescent="0.25">
      <c r="A488">
        <v>2.3156354609308099</v>
      </c>
      <c r="B488">
        <v>28.936939662244001</v>
      </c>
      <c r="C488">
        <v>473.81181551644198</v>
      </c>
      <c r="D488">
        <f>IF('Predict_D T_RH (#4)'!C$2&lt;99,'model#4_params'!A488-(('Predict_D T_RH (#4)'!$B$2-4)/'model#4_params'!B488)^2-('Predict_D T_RH (#4)'!C$2/'model#4_params'!C488),'model#4_params'!A488-(('Predict_D T_RH (#4)'!$B$2-4)/'model#4_params'!B488)^2)</f>
        <v>2.0099077758843706</v>
      </c>
    </row>
    <row r="489" spans="1:4" x14ac:dyDescent="0.25">
      <c r="A489">
        <v>2.2674963743851002</v>
      </c>
      <c r="B489">
        <v>29.710978908414901</v>
      </c>
      <c r="C489">
        <v>307.90456997657702</v>
      </c>
      <c r="D489">
        <f>IF('Predict_D T_RH (#4)'!C$2&lt;99,'model#4_params'!A489-(('Predict_D T_RH (#4)'!$B$2-4)/'model#4_params'!B489)^2-('Predict_D T_RH (#4)'!C$2/'model#4_params'!C489),'model#4_params'!A489-(('Predict_D T_RH (#4)'!$B$2-4)/'model#4_params'!B489)^2)</f>
        <v>1.977491002071738</v>
      </c>
    </row>
    <row r="490" spans="1:4" x14ac:dyDescent="0.25">
      <c r="A490">
        <v>2.3332311498917799</v>
      </c>
      <c r="B490">
        <v>29.029372791474799</v>
      </c>
      <c r="C490">
        <v>204.26379108805</v>
      </c>
      <c r="D490">
        <f>IF('Predict_D T_RH (#4)'!C$2&lt;99,'model#4_params'!A490-(('Predict_D T_RH (#4)'!$B$2-4)/'model#4_params'!B490)^2-('Predict_D T_RH (#4)'!C$2/'model#4_params'!C490),'model#4_params'!A490-(('Predict_D T_RH (#4)'!$B$2-4)/'model#4_params'!B490)^2)</f>
        <v>2.0294473150385253</v>
      </c>
    </row>
    <row r="491" spans="1:4" x14ac:dyDescent="0.25">
      <c r="A491">
        <v>2.2027079053554499</v>
      </c>
      <c r="B491">
        <v>29.362087011301099</v>
      </c>
      <c r="C491">
        <v>10000</v>
      </c>
      <c r="D491">
        <f>IF('Predict_D T_RH (#4)'!C$2&lt;99,'model#4_params'!A491-(('Predict_D T_RH (#4)'!$B$2-4)/'model#4_params'!B491)^2-('Predict_D T_RH (#4)'!C$2/'model#4_params'!C491),'model#4_params'!A491-(('Predict_D T_RH (#4)'!$B$2-4)/'model#4_params'!B491)^2)</f>
        <v>1.9057696704068534</v>
      </c>
    </row>
    <row r="492" spans="1:4" x14ac:dyDescent="0.25">
      <c r="A492">
        <v>2.4432858081886399</v>
      </c>
      <c r="B492">
        <v>28.525893355789901</v>
      </c>
      <c r="C492">
        <v>232.83418169362</v>
      </c>
      <c r="D492">
        <f>IF('Predict_D T_RH (#4)'!C$2&lt;99,'model#4_params'!A492-(('Predict_D T_RH (#4)'!$B$2-4)/'model#4_params'!B492)^2-('Predict_D T_RH (#4)'!C$2/'model#4_params'!C492),'model#4_params'!A492-(('Predict_D T_RH (#4)'!$B$2-4)/'model#4_params'!B492)^2)</f>
        <v>2.128683824430512</v>
      </c>
    </row>
    <row r="493" spans="1:4" x14ac:dyDescent="0.25">
      <c r="A493">
        <v>2.3985725880575801</v>
      </c>
      <c r="B493">
        <v>28.617478372680299</v>
      </c>
      <c r="C493">
        <v>207.23901747139601</v>
      </c>
      <c r="D493">
        <f>IF('Predict_D T_RH (#4)'!C$2&lt;99,'model#4_params'!A493-(('Predict_D T_RH (#4)'!$B$2-4)/'model#4_params'!B493)^2-('Predict_D T_RH (#4)'!C$2/'model#4_params'!C493),'model#4_params'!A493-(('Predict_D T_RH (#4)'!$B$2-4)/'model#4_params'!B493)^2)</f>
        <v>2.0859810346052088</v>
      </c>
    </row>
    <row r="494" spans="1:4" x14ac:dyDescent="0.25">
      <c r="A494">
        <v>2.35321581417683</v>
      </c>
      <c r="B494">
        <v>28.624814655512498</v>
      </c>
      <c r="C494">
        <v>391.75737255355</v>
      </c>
      <c r="D494">
        <f>IF('Predict_D T_RH (#4)'!C$2&lt;99,'model#4_params'!A494-(('Predict_D T_RH (#4)'!$B$2-4)/'model#4_params'!B494)^2-('Predict_D T_RH (#4)'!C$2/'model#4_params'!C494),'model#4_params'!A494-(('Predict_D T_RH (#4)'!$B$2-4)/'model#4_params'!B494)^2)</f>
        <v>2.0407844690055397</v>
      </c>
    </row>
    <row r="495" spans="1:4" x14ac:dyDescent="0.25">
      <c r="A495">
        <v>2.17966008872189</v>
      </c>
      <c r="B495">
        <v>29.494075967596402</v>
      </c>
      <c r="C495">
        <v>962.40065365579005</v>
      </c>
      <c r="D495">
        <f>IF('Predict_D T_RH (#4)'!C$2&lt;99,'model#4_params'!A495-(('Predict_D T_RH (#4)'!$B$2-4)/'model#4_params'!B495)^2-('Predict_D T_RH (#4)'!C$2/'model#4_params'!C495),'model#4_params'!A495-(('Predict_D T_RH (#4)'!$B$2-4)/'model#4_params'!B495)^2)</f>
        <v>1.8853735640636484</v>
      </c>
    </row>
    <row r="496" spans="1:4" x14ac:dyDescent="0.25">
      <c r="A496">
        <v>2.25830412661763</v>
      </c>
      <c r="B496">
        <v>29.827559441236399</v>
      </c>
      <c r="C496">
        <v>270.93840600259801</v>
      </c>
      <c r="D496">
        <f>IF('Predict_D T_RH (#4)'!C$2&lt;99,'model#4_params'!A496-(('Predict_D T_RH (#4)'!$B$2-4)/'model#4_params'!B496)^2-('Predict_D T_RH (#4)'!C$2/'model#4_params'!C496),'model#4_params'!A496-(('Predict_D T_RH (#4)'!$B$2-4)/'model#4_params'!B496)^2)</f>
        <v>1.9705612867092381</v>
      </c>
    </row>
    <row r="497" spans="1:4" x14ac:dyDescent="0.25">
      <c r="A497">
        <v>2.1612233706507902</v>
      </c>
      <c r="B497">
        <v>29.719611401221499</v>
      </c>
      <c r="C497">
        <v>761.40638807566904</v>
      </c>
      <c r="D497">
        <f>IF('Predict_D T_RH (#4)'!C$2&lt;99,'model#4_params'!A497-(('Predict_D T_RH (#4)'!$B$2-4)/'model#4_params'!B497)^2-('Predict_D T_RH (#4)'!C$2/'model#4_params'!C497),'model#4_params'!A497-(('Predict_D T_RH (#4)'!$B$2-4)/'model#4_params'!B497)^2)</f>
        <v>1.8713864464151682</v>
      </c>
    </row>
    <row r="498" spans="1:4" x14ac:dyDescent="0.25">
      <c r="A498">
        <v>2.2252024719005998</v>
      </c>
      <c r="B498">
        <v>29.4590578462184</v>
      </c>
      <c r="C498">
        <v>335.06769028303898</v>
      </c>
      <c r="D498">
        <f>IF('Predict_D T_RH (#4)'!C$2&lt;99,'model#4_params'!A498-(('Predict_D T_RH (#4)'!$B$2-4)/'model#4_params'!B498)^2-('Predict_D T_RH (#4)'!C$2/'model#4_params'!C498),'model#4_params'!A498-(('Predict_D T_RH (#4)'!$B$2-4)/'model#4_params'!B498)^2)</f>
        <v>1.9302158918427565</v>
      </c>
    </row>
    <row r="499" spans="1:4" x14ac:dyDescent="0.25">
      <c r="A499">
        <v>2.3429728957776699</v>
      </c>
      <c r="B499">
        <v>29.3381577835729</v>
      </c>
      <c r="C499">
        <v>235.908174156846</v>
      </c>
      <c r="D499">
        <f>IF('Predict_D T_RH (#4)'!C$2&lt;99,'model#4_params'!A499-(('Predict_D T_RH (#4)'!$B$2-4)/'model#4_params'!B499)^2-('Predict_D T_RH (#4)'!C$2/'model#4_params'!C499),'model#4_params'!A499-(('Predict_D T_RH (#4)'!$B$2-4)/'model#4_params'!B499)^2)</f>
        <v>2.0455500768653505</v>
      </c>
    </row>
    <row r="500" spans="1:4" x14ac:dyDescent="0.25">
      <c r="A500">
        <v>2.14533271802439</v>
      </c>
      <c r="B500">
        <v>30.477503270172001</v>
      </c>
      <c r="C500">
        <v>419.01791582056501</v>
      </c>
      <c r="D500">
        <f>IF('Predict_D T_RH (#4)'!C$2&lt;99,'model#4_params'!A500-(('Predict_D T_RH (#4)'!$B$2-4)/'model#4_params'!B500)^2-('Predict_D T_RH (#4)'!C$2/'model#4_params'!C500),'model#4_params'!A500-(('Predict_D T_RH (#4)'!$B$2-4)/'model#4_params'!B500)^2)</f>
        <v>1.8697314621641241</v>
      </c>
    </row>
    <row r="501" spans="1:4" x14ac:dyDescent="0.25">
      <c r="A501">
        <v>2.3242342155865798</v>
      </c>
      <c r="B501">
        <v>29.306594874796001</v>
      </c>
      <c r="C501">
        <v>243.950492588787</v>
      </c>
      <c r="D501">
        <f>IF('Predict_D T_RH (#4)'!C$2&lt;99,'model#4_params'!A501-(('Predict_D T_RH (#4)'!$B$2-4)/'model#4_params'!B501)^2-('Predict_D T_RH (#4)'!C$2/'model#4_params'!C501),'model#4_params'!A501-(('Predict_D T_RH (#4)'!$B$2-4)/'model#4_params'!B501)^2)</f>
        <v>2.0261704089048465</v>
      </c>
    </row>
    <row r="502" spans="1:4" x14ac:dyDescent="0.25">
      <c r="A502">
        <v>2.3023203039809799</v>
      </c>
      <c r="B502">
        <v>29.211142077576099</v>
      </c>
      <c r="C502">
        <v>503.34734713792301</v>
      </c>
      <c r="D502">
        <f>IF('Predict_D T_RH (#4)'!C$2&lt;99,'model#4_params'!A502-(('Predict_D T_RH (#4)'!$B$2-4)/'model#4_params'!B502)^2-('Predict_D T_RH (#4)'!C$2/'model#4_params'!C502),'model#4_params'!A502-(('Predict_D T_RH (#4)'!$B$2-4)/'model#4_params'!B502)^2)</f>
        <v>2.0023053576616503</v>
      </c>
    </row>
    <row r="503" spans="1:4" x14ac:dyDescent="0.25">
      <c r="A503">
        <v>2.2467420607870601</v>
      </c>
      <c r="B503">
        <v>29.613228789132801</v>
      </c>
      <c r="C503">
        <v>356.54559889784099</v>
      </c>
      <c r="D503">
        <f>IF('Predict_D T_RH (#4)'!C$2&lt;99,'model#4_params'!A503-(('Predict_D T_RH (#4)'!$B$2-4)/'model#4_params'!B503)^2-('Predict_D T_RH (#4)'!C$2/'model#4_params'!C503),'model#4_params'!A503-(('Predict_D T_RH (#4)'!$B$2-4)/'model#4_params'!B503)^2)</f>
        <v>1.954818974812438</v>
      </c>
    </row>
    <row r="504" spans="1:4" x14ac:dyDescent="0.25">
      <c r="A504">
        <v>2.2542225299908498</v>
      </c>
      <c r="B504">
        <v>29.409427362832002</v>
      </c>
      <c r="C504">
        <v>270.557371745046</v>
      </c>
      <c r="D504">
        <f>IF('Predict_D T_RH (#4)'!C$2&lt;99,'model#4_params'!A504-(('Predict_D T_RH (#4)'!$B$2-4)/'model#4_params'!B504)^2-('Predict_D T_RH (#4)'!C$2/'model#4_params'!C504),'model#4_params'!A504-(('Predict_D T_RH (#4)'!$B$2-4)/'model#4_params'!B504)^2)</f>
        <v>1.9582394885145682</v>
      </c>
    </row>
    <row r="505" spans="1:4" x14ac:dyDescent="0.25">
      <c r="A505">
        <v>2.26947791204744</v>
      </c>
      <c r="B505">
        <v>29.889244889292598</v>
      </c>
      <c r="C505">
        <v>246.531787410714</v>
      </c>
      <c r="D505">
        <f>IF('Predict_D T_RH (#4)'!C$2&lt;99,'model#4_params'!A505-(('Predict_D T_RH (#4)'!$B$2-4)/'model#4_params'!B505)^2-('Predict_D T_RH (#4)'!C$2/'model#4_params'!C505),'model#4_params'!A505-(('Predict_D T_RH (#4)'!$B$2-4)/'model#4_params'!B505)^2)</f>
        <v>1.9829215343803397</v>
      </c>
    </row>
    <row r="506" spans="1:4" x14ac:dyDescent="0.25">
      <c r="A506">
        <v>2.2758519215790902</v>
      </c>
      <c r="B506">
        <v>29.0290771295331</v>
      </c>
      <c r="C506">
        <v>1054.92358510073</v>
      </c>
      <c r="D506">
        <f>IF('Predict_D T_RH (#4)'!C$2&lt;99,'model#4_params'!A506-(('Predict_D T_RH (#4)'!$B$2-4)/'model#4_params'!B506)^2-('Predict_D T_RH (#4)'!C$2/'model#4_params'!C506),'model#4_params'!A506-(('Predict_D T_RH (#4)'!$B$2-4)/'model#4_params'!B506)^2)</f>
        <v>1.9720618986010485</v>
      </c>
    </row>
    <row r="507" spans="1:4" x14ac:dyDescent="0.25">
      <c r="A507">
        <v>2.28948613712575</v>
      </c>
      <c r="B507">
        <v>29.0106790703923</v>
      </c>
      <c r="C507">
        <v>221.00000463756101</v>
      </c>
      <c r="D507">
        <f>IF('Predict_D T_RH (#4)'!C$2&lt;99,'model#4_params'!A507-(('Predict_D T_RH (#4)'!$B$2-4)/'model#4_params'!B507)^2-('Predict_D T_RH (#4)'!C$2/'model#4_params'!C507),'model#4_params'!A507-(('Predict_D T_RH (#4)'!$B$2-4)/'model#4_params'!B507)^2)</f>
        <v>1.9853106754570415</v>
      </c>
    </row>
    <row r="508" spans="1:4" x14ac:dyDescent="0.25">
      <c r="A508">
        <v>2.3677911180558699</v>
      </c>
      <c r="B508">
        <v>28.650315444372399</v>
      </c>
      <c r="C508">
        <v>240.76709823574001</v>
      </c>
      <c r="D508">
        <f>IF('Predict_D T_RH (#4)'!C$2&lt;99,'model#4_params'!A508-(('Predict_D T_RH (#4)'!$B$2-4)/'model#4_params'!B508)^2-('Predict_D T_RH (#4)'!C$2/'model#4_params'!C508),'model#4_params'!A508-(('Predict_D T_RH (#4)'!$B$2-4)/'model#4_params'!B508)^2)</f>
        <v>2.0559156969600618</v>
      </c>
    </row>
    <row r="509" spans="1:4" x14ac:dyDescent="0.25">
      <c r="A509">
        <v>2.2156245004342101</v>
      </c>
      <c r="B509">
        <v>30.204689153662098</v>
      </c>
      <c r="C509">
        <v>223.62096136182601</v>
      </c>
      <c r="D509">
        <f>IF('Predict_D T_RH (#4)'!C$2&lt;99,'model#4_params'!A509-(('Predict_D T_RH (#4)'!$B$2-4)/'model#4_params'!B509)^2-('Predict_D T_RH (#4)'!C$2/'model#4_params'!C509),'model#4_params'!A509-(('Predict_D T_RH (#4)'!$B$2-4)/'model#4_params'!B509)^2)</f>
        <v>1.9350222019852046</v>
      </c>
    </row>
    <row r="510" spans="1:4" x14ac:dyDescent="0.25">
      <c r="A510">
        <v>2.2774465520397298</v>
      </c>
      <c r="B510">
        <v>28.598867715466199</v>
      </c>
      <c r="C510">
        <v>856.00954565108998</v>
      </c>
      <c r="D510">
        <f>IF('Predict_D T_RH (#4)'!C$2&lt;99,'model#4_params'!A510-(('Predict_D T_RH (#4)'!$B$2-4)/'model#4_params'!B510)^2-('Predict_D T_RH (#4)'!C$2/'model#4_params'!C510),'model#4_params'!A510-(('Predict_D T_RH (#4)'!$B$2-4)/'model#4_params'!B510)^2)</f>
        <v>1.9644480295295805</v>
      </c>
    </row>
    <row r="511" spans="1:4" x14ac:dyDescent="0.25">
      <c r="A511">
        <v>2.2307035250394698</v>
      </c>
      <c r="B511">
        <v>29.353460977473699</v>
      </c>
      <c r="C511">
        <v>514.102339007654</v>
      </c>
      <c r="D511">
        <f>IF('Predict_D T_RH (#4)'!C$2&lt;99,'model#4_params'!A511-(('Predict_D T_RH (#4)'!$B$2-4)/'model#4_params'!B511)^2-('Predict_D T_RH (#4)'!C$2/'model#4_params'!C511),'model#4_params'!A511-(('Predict_D T_RH (#4)'!$B$2-4)/'model#4_params'!B511)^2)</f>
        <v>1.9335907433403197</v>
      </c>
    </row>
    <row r="512" spans="1:4" x14ac:dyDescent="0.25">
      <c r="A512">
        <v>2.3856993802598598</v>
      </c>
      <c r="B512">
        <v>28.679918039247202</v>
      </c>
      <c r="C512">
        <v>236.43062062470301</v>
      </c>
      <c r="D512">
        <f>IF('Predict_D T_RH (#4)'!C$2&lt;99,'model#4_params'!A512-(('Predict_D T_RH (#4)'!$B$2-4)/'model#4_params'!B512)^2-('Predict_D T_RH (#4)'!C$2/'model#4_params'!C512),'model#4_params'!A512-(('Predict_D T_RH (#4)'!$B$2-4)/'model#4_params'!B512)^2)</f>
        <v>2.0744674447597675</v>
      </c>
    </row>
    <row r="513" spans="1:4" x14ac:dyDescent="0.25">
      <c r="A513">
        <v>2.2406127171366301</v>
      </c>
      <c r="B513">
        <v>30.058414450344099</v>
      </c>
      <c r="C513">
        <v>270.65152011498299</v>
      </c>
      <c r="D513">
        <f>IF('Predict_D T_RH (#4)'!C$2&lt;99,'model#4_params'!A513-(('Predict_D T_RH (#4)'!$B$2-4)/'model#4_params'!B513)^2-('Predict_D T_RH (#4)'!C$2/'model#4_params'!C513),'model#4_params'!A513-(('Predict_D T_RH (#4)'!$B$2-4)/'model#4_params'!B513)^2)</f>
        <v>1.9572727568130575</v>
      </c>
    </row>
    <row r="514" spans="1:4" x14ac:dyDescent="0.25">
      <c r="A514">
        <v>2.27231122318587</v>
      </c>
      <c r="B514">
        <v>29.614084088073401</v>
      </c>
      <c r="C514">
        <v>414.95989669942702</v>
      </c>
      <c r="D514">
        <f>IF('Predict_D T_RH (#4)'!C$2&lt;99,'model#4_params'!A514-(('Predict_D T_RH (#4)'!$B$2-4)/'model#4_params'!B514)^2-('Predict_D T_RH (#4)'!C$2/'model#4_params'!C514),'model#4_params'!A514-(('Predict_D T_RH (#4)'!$B$2-4)/'model#4_params'!B514)^2)</f>
        <v>1.9804049993164434</v>
      </c>
    </row>
    <row r="515" spans="1:4" x14ac:dyDescent="0.25">
      <c r="A515">
        <v>2.2068186789321498</v>
      </c>
      <c r="B515">
        <v>29.260357688668599</v>
      </c>
      <c r="C515">
        <v>1608.31955407331</v>
      </c>
      <c r="D515">
        <f>IF('Predict_D T_RH (#4)'!C$2&lt;99,'model#4_params'!A515-(('Predict_D T_RH (#4)'!$B$2-4)/'model#4_params'!B515)^2-('Predict_D T_RH (#4)'!C$2/'model#4_params'!C515),'model#4_params'!A515-(('Predict_D T_RH (#4)'!$B$2-4)/'model#4_params'!B515)^2)</f>
        <v>1.9078121277553539</v>
      </c>
    </row>
    <row r="516" spans="1:4" x14ac:dyDescent="0.25">
      <c r="A516">
        <v>2.3782541150757299</v>
      </c>
      <c r="B516">
        <v>28.488089082080201</v>
      </c>
      <c r="C516">
        <v>324.64717300393801</v>
      </c>
      <c r="D516">
        <f>IF('Predict_D T_RH (#4)'!C$2&lt;99,'model#4_params'!A516-(('Predict_D T_RH (#4)'!$B$2-4)/'model#4_params'!B516)^2-('Predict_D T_RH (#4)'!C$2/'model#4_params'!C516),'model#4_params'!A516-(('Predict_D T_RH (#4)'!$B$2-4)/'model#4_params'!B516)^2)</f>
        <v>2.0628166108448527</v>
      </c>
    </row>
    <row r="517" spans="1:4" x14ac:dyDescent="0.25">
      <c r="A517">
        <v>2.2221273925319398</v>
      </c>
      <c r="B517">
        <v>29.231879646349501</v>
      </c>
      <c r="C517">
        <v>1010.25297223009</v>
      </c>
      <c r="D517">
        <f>IF('Predict_D T_RH (#4)'!C$2&lt;99,'model#4_params'!A517-(('Predict_D T_RH (#4)'!$B$2-4)/'model#4_params'!B517)^2-('Predict_D T_RH (#4)'!C$2/'model#4_params'!C517),'model#4_params'!A517-(('Predict_D T_RH (#4)'!$B$2-4)/'model#4_params'!B517)^2)</f>
        <v>1.9225379661458186</v>
      </c>
    </row>
    <row r="518" spans="1:4" x14ac:dyDescent="0.25">
      <c r="A518">
        <v>2.2781496763166502</v>
      </c>
      <c r="B518">
        <v>29.069739478895102</v>
      </c>
      <c r="C518">
        <v>544.47455038129306</v>
      </c>
      <c r="D518">
        <f>IF('Predict_D T_RH (#4)'!C$2&lt;99,'model#4_params'!A518-(('Predict_D T_RH (#4)'!$B$2-4)/'model#4_params'!B518)^2-('Predict_D T_RH (#4)'!C$2/'model#4_params'!C518),'model#4_params'!A518-(('Predict_D T_RH (#4)'!$B$2-4)/'model#4_params'!B518)^2)</f>
        <v>1.9752089335037715</v>
      </c>
    </row>
    <row r="519" spans="1:4" x14ac:dyDescent="0.25">
      <c r="A519">
        <v>2.2589266272319799</v>
      </c>
      <c r="B519">
        <v>29.5473995052973</v>
      </c>
      <c r="C519">
        <v>1085.5619758205701</v>
      </c>
      <c r="D519">
        <f>IF('Predict_D T_RH (#4)'!C$2&lt;99,'model#4_params'!A519-(('Predict_D T_RH (#4)'!$B$2-4)/'model#4_params'!B519)^2-('Predict_D T_RH (#4)'!C$2/'model#4_params'!C519),'model#4_params'!A519-(('Predict_D T_RH (#4)'!$B$2-4)/'model#4_params'!B519)^2)</f>
        <v>1.9657013288740437</v>
      </c>
    </row>
    <row r="520" spans="1:4" x14ac:dyDescent="0.25">
      <c r="A520">
        <v>2.3328418521485599</v>
      </c>
      <c r="B520">
        <v>28.2707797346708</v>
      </c>
      <c r="C520">
        <v>393.99427385118798</v>
      </c>
      <c r="D520">
        <f>IF('Predict_D T_RH (#4)'!C$2&lt;99,'model#4_params'!A520-(('Predict_D T_RH (#4)'!$B$2-4)/'model#4_params'!B520)^2-('Predict_D T_RH (#4)'!C$2/'model#4_params'!C520),'model#4_params'!A520-(('Predict_D T_RH (#4)'!$B$2-4)/'model#4_params'!B520)^2)</f>
        <v>2.0125363554986011</v>
      </c>
    </row>
    <row r="521" spans="1:4" x14ac:dyDescent="0.25">
      <c r="A521">
        <v>2.3979100104454401</v>
      </c>
      <c r="B521">
        <v>28.361888547979898</v>
      </c>
      <c r="C521">
        <v>262.97225998788502</v>
      </c>
      <c r="D521">
        <f>IF('Predict_D T_RH (#4)'!C$2&lt;99,'model#4_params'!A521-(('Predict_D T_RH (#4)'!$B$2-4)/'model#4_params'!B521)^2-('Predict_D T_RH (#4)'!C$2/'model#4_params'!C521),'model#4_params'!A521-(('Predict_D T_RH (#4)'!$B$2-4)/'model#4_params'!B521)^2)</f>
        <v>2.0796590864971902</v>
      </c>
    </row>
    <row r="522" spans="1:4" x14ac:dyDescent="0.25">
      <c r="A522">
        <v>2.3681996092022302</v>
      </c>
      <c r="B522">
        <v>29.315170472596101</v>
      </c>
      <c r="C522">
        <v>261.99287166060799</v>
      </c>
      <c r="D522">
        <f>IF('Predict_D T_RH (#4)'!C$2&lt;99,'model#4_params'!A522-(('Predict_D T_RH (#4)'!$B$2-4)/'model#4_params'!B522)^2-('Predict_D T_RH (#4)'!C$2/'model#4_params'!C522),'model#4_params'!A522-(('Predict_D T_RH (#4)'!$B$2-4)/'model#4_params'!B522)^2)</f>
        <v>2.0703101628546148</v>
      </c>
    </row>
    <row r="523" spans="1:4" x14ac:dyDescent="0.25">
      <c r="A523">
        <v>2.1806742043235099</v>
      </c>
      <c r="B523">
        <v>29.3852690324496</v>
      </c>
      <c r="C523">
        <v>10000</v>
      </c>
      <c r="D523">
        <f>IF('Predict_D T_RH (#4)'!C$2&lt;99,'model#4_params'!A523-(('Predict_D T_RH (#4)'!$B$2-4)/'model#4_params'!B523)^2-('Predict_D T_RH (#4)'!C$2/'model#4_params'!C523),'model#4_params'!A523-(('Predict_D T_RH (#4)'!$B$2-4)/'model#4_params'!B523)^2)</f>
        <v>1.8842042933633445</v>
      </c>
    </row>
    <row r="524" spans="1:4" x14ac:dyDescent="0.25">
      <c r="A524">
        <v>2.26232703624654</v>
      </c>
      <c r="B524">
        <v>30.035074478439501</v>
      </c>
      <c r="C524">
        <v>187.76877233502</v>
      </c>
      <c r="D524">
        <f>IF('Predict_D T_RH (#4)'!C$2&lt;99,'model#4_params'!A524-(('Predict_D T_RH (#4)'!$B$2-4)/'model#4_params'!B524)^2-('Predict_D T_RH (#4)'!C$2/'model#4_params'!C524),'model#4_params'!A524-(('Predict_D T_RH (#4)'!$B$2-4)/'model#4_params'!B524)^2)</f>
        <v>1.9785465432234406</v>
      </c>
    </row>
    <row r="525" spans="1:4" x14ac:dyDescent="0.25">
      <c r="A525">
        <v>2.27759130737314</v>
      </c>
      <c r="B525">
        <v>29.391977261649799</v>
      </c>
      <c r="C525">
        <v>423.761453452159</v>
      </c>
      <c r="D525">
        <f>IF('Predict_D T_RH (#4)'!C$2&lt;99,'model#4_params'!A525-(('Predict_D T_RH (#4)'!$B$2-4)/'model#4_params'!B525)^2-('Predict_D T_RH (#4)'!C$2/'model#4_params'!C525),'model#4_params'!A525-(('Predict_D T_RH (#4)'!$B$2-4)/'model#4_params'!B525)^2)</f>
        <v>1.9812567096069187</v>
      </c>
    </row>
    <row r="526" spans="1:4" x14ac:dyDescent="0.25">
      <c r="A526">
        <v>2.3314254506533998</v>
      </c>
      <c r="B526">
        <v>28.566167714825099</v>
      </c>
      <c r="C526">
        <v>380.42578186844298</v>
      </c>
      <c r="D526">
        <f>IF('Predict_D T_RH (#4)'!C$2&lt;99,'model#4_params'!A526-(('Predict_D T_RH (#4)'!$B$2-4)/'model#4_params'!B526)^2-('Predict_D T_RH (#4)'!C$2/'model#4_params'!C526),'model#4_params'!A526-(('Predict_D T_RH (#4)'!$B$2-4)/'model#4_params'!B526)^2)</f>
        <v>2.0177099324246659</v>
      </c>
    </row>
    <row r="527" spans="1:4" x14ac:dyDescent="0.25">
      <c r="A527">
        <v>2.4772591283688601</v>
      </c>
      <c r="B527">
        <v>28.257091109485899</v>
      </c>
      <c r="C527">
        <v>223.53870874252999</v>
      </c>
      <c r="D527">
        <f>IF('Predict_D T_RH (#4)'!C$2&lt;99,'model#4_params'!A527-(('Predict_D T_RH (#4)'!$B$2-4)/'model#4_params'!B527)^2-('Predict_D T_RH (#4)'!C$2/'model#4_params'!C527),'model#4_params'!A527-(('Predict_D T_RH (#4)'!$B$2-4)/'model#4_params'!B527)^2)</f>
        <v>2.1566432244036946</v>
      </c>
    </row>
    <row r="528" spans="1:4" x14ac:dyDescent="0.25">
      <c r="A528">
        <v>2.4266887133432902</v>
      </c>
      <c r="B528">
        <v>28.472720469555799</v>
      </c>
      <c r="C528">
        <v>177.61548430605899</v>
      </c>
      <c r="D528">
        <f>IF('Predict_D T_RH (#4)'!C$2&lt;99,'model#4_params'!A528-(('Predict_D T_RH (#4)'!$B$2-4)/'model#4_params'!B528)^2-('Predict_D T_RH (#4)'!C$2/'model#4_params'!C528),'model#4_params'!A528-(('Predict_D T_RH (#4)'!$B$2-4)/'model#4_params'!B528)^2)</f>
        <v>2.1109105921957663</v>
      </c>
    </row>
    <row r="529" spans="1:4" x14ac:dyDescent="0.25">
      <c r="A529">
        <v>2.35461328048161</v>
      </c>
      <c r="B529">
        <v>28.661313368418199</v>
      </c>
      <c r="C529">
        <v>298.12761391665498</v>
      </c>
      <c r="D529">
        <f>IF('Predict_D T_RH (#4)'!C$2&lt;99,'model#4_params'!A529-(('Predict_D T_RH (#4)'!$B$2-4)/'model#4_params'!B529)^2-('Predict_D T_RH (#4)'!C$2/'model#4_params'!C529),'model#4_params'!A529-(('Predict_D T_RH (#4)'!$B$2-4)/'model#4_params'!B529)^2)</f>
        <v>2.0429771592442703</v>
      </c>
    </row>
    <row r="530" spans="1:4" x14ac:dyDescent="0.25">
      <c r="A530">
        <v>2.1887151963582498</v>
      </c>
      <c r="B530">
        <v>29.967617407437501</v>
      </c>
      <c r="C530">
        <v>710.76718278772398</v>
      </c>
      <c r="D530">
        <f>IF('Predict_D T_RH (#4)'!C$2&lt;99,'model#4_params'!A530-(('Predict_D T_RH (#4)'!$B$2-4)/'model#4_params'!B530)^2-('Predict_D T_RH (#4)'!C$2/'model#4_params'!C530),'model#4_params'!A530-(('Predict_D T_RH (#4)'!$B$2-4)/'model#4_params'!B530)^2)</f>
        <v>1.9036556863187271</v>
      </c>
    </row>
    <row r="531" spans="1:4" x14ac:dyDescent="0.25">
      <c r="A531">
        <v>2.34944190435843</v>
      </c>
      <c r="B531">
        <v>28.703572601137999</v>
      </c>
      <c r="C531">
        <v>445.302653131319</v>
      </c>
      <c r="D531">
        <f>IF('Predict_D T_RH (#4)'!C$2&lt;99,'model#4_params'!A531-(('Predict_D T_RH (#4)'!$B$2-4)/'model#4_params'!B531)^2-('Predict_D T_RH (#4)'!C$2/'model#4_params'!C531),'model#4_params'!A531-(('Predict_D T_RH (#4)'!$B$2-4)/'model#4_params'!B531)^2)</f>
        <v>2.0387227288311012</v>
      </c>
    </row>
    <row r="532" spans="1:4" x14ac:dyDescent="0.25">
      <c r="A532">
        <v>2.2537338025291902</v>
      </c>
      <c r="B532">
        <v>29.289253601556101</v>
      </c>
      <c r="C532">
        <v>354.94762642585999</v>
      </c>
      <c r="D532">
        <f>IF('Predict_D T_RH (#4)'!C$2&lt;99,'model#4_params'!A532-(('Predict_D T_RH (#4)'!$B$2-4)/'model#4_params'!B532)^2-('Predict_D T_RH (#4)'!C$2/'model#4_params'!C532),'model#4_params'!A532-(('Predict_D T_RH (#4)'!$B$2-4)/'model#4_params'!B532)^2)</f>
        <v>1.9553169423944019</v>
      </c>
    </row>
    <row r="533" spans="1:4" x14ac:dyDescent="0.25">
      <c r="A533">
        <v>2.29647969719844</v>
      </c>
      <c r="B533">
        <v>28.674229027928</v>
      </c>
      <c r="C533">
        <v>381.127408811907</v>
      </c>
      <c r="D533">
        <f>IF('Predict_D T_RH (#4)'!C$2&lt;99,'model#4_params'!A533-(('Predict_D T_RH (#4)'!$B$2-4)/'model#4_params'!B533)^2-('Predict_D T_RH (#4)'!C$2/'model#4_params'!C533),'model#4_params'!A533-(('Predict_D T_RH (#4)'!$B$2-4)/'model#4_params'!B533)^2)</f>
        <v>1.9851242516540275</v>
      </c>
    </row>
    <row r="534" spans="1:4" x14ac:dyDescent="0.25">
      <c r="A534">
        <v>2.4494635416799402</v>
      </c>
      <c r="B534">
        <v>28.442911582499701</v>
      </c>
      <c r="C534">
        <v>185.379725574465</v>
      </c>
      <c r="D534">
        <f>IF('Predict_D T_RH (#4)'!C$2&lt;99,'model#4_params'!A534-(('Predict_D T_RH (#4)'!$B$2-4)/'model#4_params'!B534)^2-('Predict_D T_RH (#4)'!C$2/'model#4_params'!C534),'model#4_params'!A534-(('Predict_D T_RH (#4)'!$B$2-4)/'model#4_params'!B534)^2)</f>
        <v>2.1330231868614202</v>
      </c>
    </row>
    <row r="535" spans="1:4" x14ac:dyDescent="0.25">
      <c r="A535">
        <v>2.1986112865920999</v>
      </c>
      <c r="B535">
        <v>29.759151431944399</v>
      </c>
      <c r="C535">
        <v>326.35319991331602</v>
      </c>
      <c r="D535">
        <f>IF('Predict_D T_RH (#4)'!C$2&lt;99,'model#4_params'!A535-(('Predict_D T_RH (#4)'!$B$2-4)/'model#4_params'!B535)^2-('Predict_D T_RH (#4)'!C$2/'model#4_params'!C535),'model#4_params'!A535-(('Predict_D T_RH (#4)'!$B$2-4)/'model#4_params'!B535)^2)</f>
        <v>1.9095440447542344</v>
      </c>
    </row>
    <row r="536" spans="1:4" x14ac:dyDescent="0.25">
      <c r="A536">
        <v>2.4383202781223101</v>
      </c>
      <c r="B536">
        <v>28.533363910719</v>
      </c>
      <c r="C536">
        <v>195.846517987596</v>
      </c>
      <c r="D536">
        <f>IF('Predict_D T_RH (#4)'!C$2&lt;99,'model#4_params'!A536-(('Predict_D T_RH (#4)'!$B$2-4)/'model#4_params'!B536)^2-('Predict_D T_RH (#4)'!C$2/'model#4_params'!C536),'model#4_params'!A536-(('Predict_D T_RH (#4)'!$B$2-4)/'model#4_params'!B536)^2)</f>
        <v>2.1238830098697554</v>
      </c>
    </row>
    <row r="537" spans="1:4" x14ac:dyDescent="0.25">
      <c r="A537">
        <v>2.3740607266143998</v>
      </c>
      <c r="B537">
        <v>29.072420044410599</v>
      </c>
      <c r="C537">
        <v>418.81192515792497</v>
      </c>
      <c r="D537">
        <f>IF('Predict_D T_RH (#4)'!C$2&lt;99,'model#4_params'!A537-(('Predict_D T_RH (#4)'!$B$2-4)/'model#4_params'!B537)^2-('Predict_D T_RH (#4)'!C$2/'model#4_params'!C537),'model#4_params'!A537-(('Predict_D T_RH (#4)'!$B$2-4)/'model#4_params'!B537)^2)</f>
        <v>2.0711758453411058</v>
      </c>
    </row>
    <row r="538" spans="1:4" x14ac:dyDescent="0.25">
      <c r="A538">
        <v>2.25878042530652</v>
      </c>
      <c r="B538">
        <v>29.677266431365801</v>
      </c>
      <c r="C538">
        <v>260.64542845557799</v>
      </c>
      <c r="D538">
        <f>IF('Predict_D T_RH (#4)'!C$2&lt;99,'model#4_params'!A538-(('Predict_D T_RH (#4)'!$B$2-4)/'model#4_params'!B538)^2-('Predict_D T_RH (#4)'!C$2/'model#4_params'!C538),'model#4_params'!A538-(('Predict_D T_RH (#4)'!$B$2-4)/'model#4_params'!B538)^2)</f>
        <v>1.9681158040993898</v>
      </c>
    </row>
    <row r="539" spans="1:4" x14ac:dyDescent="0.25">
      <c r="A539">
        <v>2.2882544569660501</v>
      </c>
      <c r="B539">
        <v>28.8344441237527</v>
      </c>
      <c r="C539">
        <v>390.78258841321798</v>
      </c>
      <c r="D539">
        <f>IF('Predict_D T_RH (#4)'!C$2&lt;99,'model#4_params'!A539-(('Predict_D T_RH (#4)'!$B$2-4)/'model#4_params'!B539)^2-('Predict_D T_RH (#4)'!C$2/'model#4_params'!C539),'model#4_params'!A539-(('Predict_D T_RH (#4)'!$B$2-4)/'model#4_params'!B539)^2)</f>
        <v>1.9803494164695596</v>
      </c>
    </row>
    <row r="540" spans="1:4" x14ac:dyDescent="0.25">
      <c r="A540">
        <v>2.3081438557405698</v>
      </c>
      <c r="B540">
        <v>29.372637652944199</v>
      </c>
      <c r="C540">
        <v>297.03300493253403</v>
      </c>
      <c r="D540">
        <f>IF('Predict_D T_RH (#4)'!C$2&lt;99,'model#4_params'!A540-(('Predict_D T_RH (#4)'!$B$2-4)/'model#4_params'!B540)^2-('Predict_D T_RH (#4)'!C$2/'model#4_params'!C540),'model#4_params'!A540-(('Predict_D T_RH (#4)'!$B$2-4)/'model#4_params'!B540)^2)</f>
        <v>2.0114189027095022</v>
      </c>
    </row>
    <row r="541" spans="1:4" x14ac:dyDescent="0.25">
      <c r="A541">
        <v>2.2660193811699498</v>
      </c>
      <c r="B541">
        <v>29.366086769735698</v>
      </c>
      <c r="C541">
        <v>840.91419671056303</v>
      </c>
      <c r="D541">
        <f>IF('Predict_D T_RH (#4)'!C$2&lt;99,'model#4_params'!A541-(('Predict_D T_RH (#4)'!$B$2-4)/'model#4_params'!B541)^2-('Predict_D T_RH (#4)'!C$2/'model#4_params'!C541),'model#4_params'!A541-(('Predict_D T_RH (#4)'!$B$2-4)/'model#4_params'!B541)^2)</f>
        <v>1.9691620286580256</v>
      </c>
    </row>
    <row r="542" spans="1:4" x14ac:dyDescent="0.25">
      <c r="A542">
        <v>2.4304987574940702</v>
      </c>
      <c r="B542">
        <v>28.144386803355498</v>
      </c>
      <c r="C542">
        <v>246.02468085264999</v>
      </c>
      <c r="D542">
        <f>IF('Predict_D T_RH (#4)'!C$2&lt;99,'model#4_params'!A542-(('Predict_D T_RH (#4)'!$B$2-4)/'model#4_params'!B542)^2-('Predict_D T_RH (#4)'!C$2/'model#4_params'!C542),'model#4_params'!A542-(('Predict_D T_RH (#4)'!$B$2-4)/'model#4_params'!B542)^2)</f>
        <v>2.1073098968535224</v>
      </c>
    </row>
    <row r="543" spans="1:4" x14ac:dyDescent="0.25">
      <c r="A543">
        <v>2.3161447140327698</v>
      </c>
      <c r="B543">
        <v>28.658160845539602</v>
      </c>
      <c r="C543">
        <v>418.80814860906202</v>
      </c>
      <c r="D543">
        <f>IF('Predict_D T_RH (#4)'!C$2&lt;99,'model#4_params'!A543-(('Predict_D T_RH (#4)'!$B$2-4)/'model#4_params'!B543)^2-('Predict_D T_RH (#4)'!C$2/'model#4_params'!C543),'model#4_params'!A543-(('Predict_D T_RH (#4)'!$B$2-4)/'model#4_params'!B543)^2)</f>
        <v>2.0044400263550615</v>
      </c>
    </row>
    <row r="544" spans="1:4" x14ac:dyDescent="0.25">
      <c r="A544">
        <v>2.4101864694374902</v>
      </c>
      <c r="B544">
        <v>29.044622758669501</v>
      </c>
      <c r="C544">
        <v>332.32896792095499</v>
      </c>
      <c r="D544">
        <f>IF('Predict_D T_RH (#4)'!C$2&lt;99,'model#4_params'!A544-(('Predict_D T_RH (#4)'!$B$2-4)/'model#4_params'!B544)^2-('Predict_D T_RH (#4)'!C$2/'model#4_params'!C544),'model#4_params'!A544-(('Predict_D T_RH (#4)'!$B$2-4)/'model#4_params'!B544)^2)</f>
        <v>2.1067215560830199</v>
      </c>
    </row>
    <row r="545" spans="1:4" x14ac:dyDescent="0.25">
      <c r="A545">
        <v>2.2283311641136199</v>
      </c>
      <c r="B545">
        <v>29.66154609342</v>
      </c>
      <c r="C545">
        <v>403.83007244758397</v>
      </c>
      <c r="D545">
        <f>IF('Predict_D T_RH (#4)'!C$2&lt;99,'model#4_params'!A545-(('Predict_D T_RH (#4)'!$B$2-4)/'model#4_params'!B545)^2-('Predict_D T_RH (#4)'!C$2/'model#4_params'!C545),'model#4_params'!A545-(('Predict_D T_RH (#4)'!$B$2-4)/'model#4_params'!B545)^2)</f>
        <v>1.9373583622799708</v>
      </c>
    </row>
    <row r="546" spans="1:4" x14ac:dyDescent="0.25">
      <c r="A546">
        <v>2.3293532880427299</v>
      </c>
      <c r="B546">
        <v>29.063997289081499</v>
      </c>
      <c r="C546">
        <v>487.01637650814899</v>
      </c>
      <c r="D546">
        <f>IF('Predict_D T_RH (#4)'!C$2&lt;99,'model#4_params'!A546-(('Predict_D T_RH (#4)'!$B$2-4)/'model#4_params'!B546)^2-('Predict_D T_RH (#4)'!C$2/'model#4_params'!C546),'model#4_params'!A546-(('Predict_D T_RH (#4)'!$B$2-4)/'model#4_params'!B546)^2)</f>
        <v>2.0262928290688937</v>
      </c>
    </row>
    <row r="547" spans="1:4" x14ac:dyDescent="0.25">
      <c r="A547">
        <v>2.2580319921080898</v>
      </c>
      <c r="B547">
        <v>29.2393144695233</v>
      </c>
      <c r="C547">
        <v>8812.2039987519402</v>
      </c>
      <c r="D547">
        <f>IF('Predict_D T_RH (#4)'!C$2&lt;99,'model#4_params'!A547-(('Predict_D T_RH (#4)'!$B$2-4)/'model#4_params'!B547)^2-('Predict_D T_RH (#4)'!C$2/'model#4_params'!C547),'model#4_params'!A547-(('Predict_D T_RH (#4)'!$B$2-4)/'model#4_params'!B547)^2)</f>
        <v>1.958594902482601</v>
      </c>
    </row>
    <row r="548" spans="1:4" x14ac:dyDescent="0.25">
      <c r="A548">
        <v>2.38599864613417</v>
      </c>
      <c r="B548">
        <v>28.069321077969899</v>
      </c>
      <c r="C548">
        <v>350.13263612187899</v>
      </c>
      <c r="D548">
        <f>IF('Predict_D T_RH (#4)'!C$2&lt;99,'model#4_params'!A548-(('Predict_D T_RH (#4)'!$B$2-4)/'model#4_params'!B548)^2-('Predict_D T_RH (#4)'!C$2/'model#4_params'!C548),'model#4_params'!A548-(('Predict_D T_RH (#4)'!$B$2-4)/'model#4_params'!B548)^2)</f>
        <v>2.0610788675302443</v>
      </c>
    </row>
    <row r="549" spans="1:4" x14ac:dyDescent="0.25">
      <c r="A549">
        <v>2.4348321622501099</v>
      </c>
      <c r="B549">
        <v>28.539194066808999</v>
      </c>
      <c r="C549">
        <v>203.676905439846</v>
      </c>
      <c r="D549">
        <f>IF('Predict_D T_RH (#4)'!C$2&lt;99,'model#4_params'!A549-(('Predict_D T_RH (#4)'!$B$2-4)/'model#4_params'!B549)^2-('Predict_D T_RH (#4)'!C$2/'model#4_params'!C549),'model#4_params'!A549-(('Predict_D T_RH (#4)'!$B$2-4)/'model#4_params'!B549)^2)</f>
        <v>2.1205233511011281</v>
      </c>
    </row>
    <row r="550" spans="1:4" x14ac:dyDescent="0.25">
      <c r="A550">
        <v>2.3176621584140502</v>
      </c>
      <c r="B550">
        <v>29.504525641015899</v>
      </c>
      <c r="C550">
        <v>196.79202143247301</v>
      </c>
      <c r="D550">
        <f>IF('Predict_D T_RH (#4)'!C$2&lt;99,'model#4_params'!A550-(('Predict_D T_RH (#4)'!$B$2-4)/'model#4_params'!B550)^2-('Predict_D T_RH (#4)'!C$2/'model#4_params'!C550),'model#4_params'!A550-(('Predict_D T_RH (#4)'!$B$2-4)/'model#4_params'!B550)^2)</f>
        <v>2.0235840528666595</v>
      </c>
    </row>
    <row r="551" spans="1:4" x14ac:dyDescent="0.25">
      <c r="A551">
        <v>2.24913509421464</v>
      </c>
      <c r="B551">
        <v>28.914450833619</v>
      </c>
      <c r="C551">
        <v>560.77835198100502</v>
      </c>
      <c r="D551">
        <f>IF('Predict_D T_RH (#4)'!C$2&lt;99,'model#4_params'!A551-(('Predict_D T_RH (#4)'!$B$2-4)/'model#4_params'!B551)^2-('Predict_D T_RH (#4)'!C$2/'model#4_params'!C551),'model#4_params'!A551-(('Predict_D T_RH (#4)'!$B$2-4)/'model#4_params'!B551)^2)</f>
        <v>1.9429316518162039</v>
      </c>
    </row>
    <row r="552" spans="1:4" x14ac:dyDescent="0.25">
      <c r="A552">
        <v>2.1345554845686099</v>
      </c>
      <c r="B552">
        <v>29.758172207878701</v>
      </c>
      <c r="C552">
        <v>1041.25597568331</v>
      </c>
      <c r="D552">
        <f>IF('Predict_D T_RH (#4)'!C$2&lt;99,'model#4_params'!A552-(('Predict_D T_RH (#4)'!$B$2-4)/'model#4_params'!B552)^2-('Predict_D T_RH (#4)'!C$2/'model#4_params'!C552),'model#4_params'!A552-(('Predict_D T_RH (#4)'!$B$2-4)/'model#4_params'!B552)^2)</f>
        <v>1.8454692182923444</v>
      </c>
    </row>
    <row r="553" spans="1:4" x14ac:dyDescent="0.25">
      <c r="A553">
        <v>2.3192505732169502</v>
      </c>
      <c r="B553">
        <v>28.505250524999301</v>
      </c>
      <c r="C553">
        <v>293.17176138555902</v>
      </c>
      <c r="D553">
        <f>IF('Predict_D T_RH (#4)'!C$2&lt;99,'model#4_params'!A553-(('Predict_D T_RH (#4)'!$B$2-4)/'model#4_params'!B553)^2-('Predict_D T_RH (#4)'!C$2/'model#4_params'!C553),'model#4_params'!A553-(('Predict_D T_RH (#4)'!$B$2-4)/'model#4_params'!B553)^2)</f>
        <v>2.0041927697836317</v>
      </c>
    </row>
    <row r="554" spans="1:4" x14ac:dyDescent="0.25">
      <c r="A554">
        <v>2.36611667073845</v>
      </c>
      <c r="B554">
        <v>28.847934284716398</v>
      </c>
      <c r="C554">
        <v>278.51897005812299</v>
      </c>
      <c r="D554">
        <f>IF('Predict_D T_RH (#4)'!C$2&lt;99,'model#4_params'!A554-(('Predict_D T_RH (#4)'!$B$2-4)/'model#4_params'!B554)^2-('Predict_D T_RH (#4)'!C$2/'model#4_params'!C554),'model#4_params'!A554-(('Predict_D T_RH (#4)'!$B$2-4)/'model#4_params'!B554)^2)</f>
        <v>2.0584995342091585</v>
      </c>
    </row>
    <row r="555" spans="1:4" x14ac:dyDescent="0.25">
      <c r="A555">
        <v>2.31818942492129</v>
      </c>
      <c r="B555">
        <v>28.845021213845499</v>
      </c>
      <c r="C555">
        <v>269.36889725664798</v>
      </c>
      <c r="D555">
        <f>IF('Predict_D T_RH (#4)'!C$2&lt;99,'model#4_params'!A555-(('Predict_D T_RH (#4)'!$B$2-4)/'model#4_params'!B555)^2-('Predict_D T_RH (#4)'!C$2/'model#4_params'!C555),'model#4_params'!A555-(('Predict_D T_RH (#4)'!$B$2-4)/'model#4_params'!B555)^2)</f>
        <v>2.0105101524856002</v>
      </c>
    </row>
    <row r="556" spans="1:4" x14ac:dyDescent="0.25">
      <c r="A556">
        <v>2.42127131082764</v>
      </c>
      <c r="B556">
        <v>28.176697594910902</v>
      </c>
      <c r="C556">
        <v>267.23661891577001</v>
      </c>
      <c r="D556">
        <f>IF('Predict_D T_RH (#4)'!C$2&lt;99,'model#4_params'!A556-(('Predict_D T_RH (#4)'!$B$2-4)/'model#4_params'!B556)^2-('Predict_D T_RH (#4)'!C$2/'model#4_params'!C556),'model#4_params'!A556-(('Predict_D T_RH (#4)'!$B$2-4)/'model#4_params'!B556)^2)</f>
        <v>2.0988232396687212</v>
      </c>
    </row>
    <row r="557" spans="1:4" x14ac:dyDescent="0.25">
      <c r="A557">
        <v>2.3033862532796299</v>
      </c>
      <c r="B557">
        <v>28.920361242868101</v>
      </c>
      <c r="C557">
        <v>566.43946562439896</v>
      </c>
      <c r="D557">
        <f>IF('Predict_D T_RH (#4)'!C$2&lt;99,'model#4_params'!A557-(('Predict_D T_RH (#4)'!$B$2-4)/'model#4_params'!B557)^2-('Predict_D T_RH (#4)'!C$2/'model#4_params'!C557),'model#4_params'!A557-(('Predict_D T_RH (#4)'!$B$2-4)/'model#4_params'!B557)^2)</f>
        <v>1.9973079547347656</v>
      </c>
    </row>
    <row r="558" spans="1:4" x14ac:dyDescent="0.25">
      <c r="A558">
        <v>2.2972448370770402</v>
      </c>
      <c r="B558">
        <v>29.278595244829901</v>
      </c>
      <c r="C558">
        <v>301.064612796446</v>
      </c>
      <c r="D558">
        <f>IF('Predict_D T_RH (#4)'!C$2&lt;99,'model#4_params'!A558-(('Predict_D T_RH (#4)'!$B$2-4)/'model#4_params'!B558)^2-('Predict_D T_RH (#4)'!C$2/'model#4_params'!C558),'model#4_params'!A558-(('Predict_D T_RH (#4)'!$B$2-4)/'model#4_params'!B558)^2)</f>
        <v>1.9986106705961932</v>
      </c>
    </row>
    <row r="559" spans="1:4" x14ac:dyDescent="0.25">
      <c r="A559">
        <v>2.3027230507249201</v>
      </c>
      <c r="B559">
        <v>28.589978107785001</v>
      </c>
      <c r="C559">
        <v>332.81428301538602</v>
      </c>
      <c r="D559">
        <f>IF('Predict_D T_RH (#4)'!C$2&lt;99,'model#4_params'!A559-(('Predict_D T_RH (#4)'!$B$2-4)/'model#4_params'!B559)^2-('Predict_D T_RH (#4)'!C$2/'model#4_params'!C559),'model#4_params'!A559-(('Predict_D T_RH (#4)'!$B$2-4)/'model#4_params'!B559)^2)</f>
        <v>1.9895298539385855</v>
      </c>
    </row>
    <row r="560" spans="1:4" x14ac:dyDescent="0.25">
      <c r="A560">
        <v>2.3143079410142202</v>
      </c>
      <c r="B560">
        <v>29.758010944873099</v>
      </c>
      <c r="C560">
        <v>186.28896550108499</v>
      </c>
      <c r="D560">
        <f>IF('Predict_D T_RH (#4)'!C$2&lt;99,'model#4_params'!A560-(('Predict_D T_RH (#4)'!$B$2-4)/'model#4_params'!B560)^2-('Predict_D T_RH (#4)'!C$2/'model#4_params'!C560),'model#4_params'!A560-(('Predict_D T_RH (#4)'!$B$2-4)/'model#4_params'!B560)^2)</f>
        <v>2.0252185415281052</v>
      </c>
    </row>
    <row r="561" spans="1:4" x14ac:dyDescent="0.25">
      <c r="A561">
        <v>2.3784136505230702</v>
      </c>
      <c r="B561">
        <v>28.653260322269102</v>
      </c>
      <c r="C561">
        <v>368.13644672312199</v>
      </c>
      <c r="D561">
        <f>IF('Predict_D T_RH (#4)'!C$2&lt;99,'model#4_params'!A561-(('Predict_D T_RH (#4)'!$B$2-4)/'model#4_params'!B561)^2-('Predict_D T_RH (#4)'!C$2/'model#4_params'!C561),'model#4_params'!A561-(('Predict_D T_RH (#4)'!$B$2-4)/'model#4_params'!B561)^2)</f>
        <v>2.0666023329761831</v>
      </c>
    </row>
    <row r="562" spans="1:4" x14ac:dyDescent="0.25">
      <c r="A562">
        <v>2.13069969098414</v>
      </c>
      <c r="B562">
        <v>30.36568658937</v>
      </c>
      <c r="C562">
        <v>299.31197132718398</v>
      </c>
      <c r="D562">
        <f>IF('Predict_D T_RH (#4)'!C$2&lt;99,'model#4_params'!A562-(('Predict_D T_RH (#4)'!$B$2-4)/'model#4_params'!B562)^2-('Predict_D T_RH (#4)'!C$2/'model#4_params'!C562),'model#4_params'!A562-(('Predict_D T_RH (#4)'!$B$2-4)/'model#4_params'!B562)^2)</f>
        <v>1.8530649848665963</v>
      </c>
    </row>
    <row r="563" spans="1:4" x14ac:dyDescent="0.25">
      <c r="A563">
        <v>2.3392846196418202</v>
      </c>
      <c r="B563">
        <v>28.6454813413397</v>
      </c>
      <c r="C563">
        <v>243.86750768766899</v>
      </c>
      <c r="D563">
        <f>IF('Predict_D T_RH (#4)'!C$2&lt;99,'model#4_params'!A563-(('Predict_D T_RH (#4)'!$B$2-4)/'model#4_params'!B563)^2-('Predict_D T_RH (#4)'!C$2/'model#4_params'!C563),'model#4_params'!A563-(('Predict_D T_RH (#4)'!$B$2-4)/'model#4_params'!B563)^2)</f>
        <v>2.0273039278324494</v>
      </c>
    </row>
    <row r="564" spans="1:4" x14ac:dyDescent="0.25">
      <c r="A564">
        <v>2.3332502278203</v>
      </c>
      <c r="B564">
        <v>28.814626979635101</v>
      </c>
      <c r="C564">
        <v>277.30139338824603</v>
      </c>
      <c r="D564">
        <f>IF('Predict_D T_RH (#4)'!C$2&lt;99,'model#4_params'!A564-(('Predict_D T_RH (#4)'!$B$2-4)/'model#4_params'!B564)^2-('Predict_D T_RH (#4)'!C$2/'model#4_params'!C564),'model#4_params'!A564-(('Predict_D T_RH (#4)'!$B$2-4)/'model#4_params'!B564)^2)</f>
        <v>2.0249215207734768</v>
      </c>
    </row>
    <row r="565" spans="1:4" x14ac:dyDescent="0.25">
      <c r="A565">
        <v>2.4094801004423498</v>
      </c>
      <c r="B565">
        <v>28.905793528100201</v>
      </c>
      <c r="C565">
        <v>264.14826184873499</v>
      </c>
      <c r="D565">
        <f>IF('Predict_D T_RH (#4)'!C$2&lt;99,'model#4_params'!A565-(('Predict_D T_RH (#4)'!$B$2-4)/'model#4_params'!B565)^2-('Predict_D T_RH (#4)'!C$2/'model#4_params'!C565),'model#4_params'!A565-(('Predict_D T_RH (#4)'!$B$2-4)/'model#4_params'!B565)^2)</f>
        <v>2.10309321428397</v>
      </c>
    </row>
    <row r="566" spans="1:4" x14ac:dyDescent="0.25">
      <c r="A566">
        <v>2.1371252578594699</v>
      </c>
      <c r="B566">
        <v>29.890758182194201</v>
      </c>
      <c r="C566">
        <v>701.99909436767996</v>
      </c>
      <c r="D566">
        <f>IF('Predict_D T_RH (#4)'!C$2&lt;99,'model#4_params'!A566-(('Predict_D T_RH (#4)'!$B$2-4)/'model#4_params'!B566)^2-('Predict_D T_RH (#4)'!C$2/'model#4_params'!C566),'model#4_params'!A566-(('Predict_D T_RH (#4)'!$B$2-4)/'model#4_params'!B566)^2)</f>
        <v>1.8505978946959463</v>
      </c>
    </row>
    <row r="567" spans="1:4" x14ac:dyDescent="0.25">
      <c r="A567">
        <v>2.3143850203137299</v>
      </c>
      <c r="B567">
        <v>28.275894637925202</v>
      </c>
      <c r="C567">
        <v>813.41032604138604</v>
      </c>
      <c r="D567">
        <f>IF('Predict_D T_RH (#4)'!C$2&lt;99,'model#4_params'!A567-(('Predict_D T_RH (#4)'!$B$2-4)/'model#4_params'!B567)^2-('Predict_D T_RH (#4)'!C$2/'model#4_params'!C567),'model#4_params'!A567-(('Predict_D T_RH (#4)'!$B$2-4)/'model#4_params'!B567)^2)</f>
        <v>1.9941953950423477</v>
      </c>
    </row>
    <row r="568" spans="1:4" x14ac:dyDescent="0.25">
      <c r="A568">
        <v>2.2026912340532498</v>
      </c>
      <c r="B568">
        <v>29.255661403263399</v>
      </c>
      <c r="C568">
        <v>372.32210897213298</v>
      </c>
      <c r="D568">
        <f>IF('Predict_D T_RH (#4)'!C$2&lt;99,'model#4_params'!A568-(('Predict_D T_RH (#4)'!$B$2-4)/'model#4_params'!B568)^2-('Predict_D T_RH (#4)'!C$2/'model#4_params'!C568),'model#4_params'!A568-(('Predict_D T_RH (#4)'!$B$2-4)/'model#4_params'!B568)^2)</f>
        <v>1.903588678702103</v>
      </c>
    </row>
    <row r="569" spans="1:4" x14ac:dyDescent="0.25">
      <c r="A569">
        <v>2.2420795322766698</v>
      </c>
      <c r="B569">
        <v>29.8087324661774</v>
      </c>
      <c r="C569">
        <v>249.012052105311</v>
      </c>
      <c r="D569">
        <f>IF('Predict_D T_RH (#4)'!C$2&lt;99,'model#4_params'!A569-(('Predict_D T_RH (#4)'!$B$2-4)/'model#4_params'!B569)^2-('Predict_D T_RH (#4)'!C$2/'model#4_params'!C569),'model#4_params'!A569-(('Predict_D T_RH (#4)'!$B$2-4)/'model#4_params'!B569)^2)</f>
        <v>1.953973105084019</v>
      </c>
    </row>
    <row r="570" spans="1:4" x14ac:dyDescent="0.25">
      <c r="A570">
        <v>2.3498866299054999</v>
      </c>
      <c r="B570">
        <v>28.666690648576601</v>
      </c>
      <c r="C570">
        <v>550.85583906729505</v>
      </c>
      <c r="D570">
        <f>IF('Predict_D T_RH (#4)'!C$2&lt;99,'model#4_params'!A570-(('Predict_D T_RH (#4)'!$B$2-4)/'model#4_params'!B570)^2-('Predict_D T_RH (#4)'!C$2/'model#4_params'!C570),'model#4_params'!A570-(('Predict_D T_RH (#4)'!$B$2-4)/'model#4_params'!B570)^2)</f>
        <v>2.0383674107259102</v>
      </c>
    </row>
    <row r="571" spans="1:4" x14ac:dyDescent="0.25">
      <c r="A571">
        <v>2.3548690478196699</v>
      </c>
      <c r="B571">
        <v>28.6676223692272</v>
      </c>
      <c r="C571">
        <v>390.34513914821002</v>
      </c>
      <c r="D571">
        <f>IF('Predict_D T_RH (#4)'!C$2&lt;99,'model#4_params'!A571-(('Predict_D T_RH (#4)'!$B$2-4)/'model#4_params'!B571)^2-('Predict_D T_RH (#4)'!C$2/'model#4_params'!C571),'model#4_params'!A571-(('Predict_D T_RH (#4)'!$B$2-4)/'model#4_params'!B571)^2)</f>
        <v>2.0433700775584711</v>
      </c>
    </row>
    <row r="572" spans="1:4" x14ac:dyDescent="0.25">
      <c r="A572">
        <v>2.3435754953195902</v>
      </c>
      <c r="B572">
        <v>29.134132178820199</v>
      </c>
      <c r="C572">
        <v>292.14484067936598</v>
      </c>
      <c r="D572">
        <f>IF('Predict_D T_RH (#4)'!C$2&lt;99,'model#4_params'!A572-(('Predict_D T_RH (#4)'!$B$2-4)/'model#4_params'!B572)^2-('Predict_D T_RH (#4)'!C$2/'model#4_params'!C572),'model#4_params'!A572-(('Predict_D T_RH (#4)'!$B$2-4)/'model#4_params'!B572)^2)</f>
        <v>2.0419724010560927</v>
      </c>
    </row>
    <row r="573" spans="1:4" x14ac:dyDescent="0.25">
      <c r="A573">
        <v>2.29181080943924</v>
      </c>
      <c r="B573">
        <v>28.973749350873302</v>
      </c>
      <c r="C573">
        <v>319.36730843595302</v>
      </c>
      <c r="D573">
        <f>IF('Predict_D T_RH (#4)'!C$2&lt;99,'model#4_params'!A573-(('Predict_D T_RH (#4)'!$B$2-4)/'model#4_params'!B573)^2-('Predict_D T_RH (#4)'!C$2/'model#4_params'!C573),'model#4_params'!A573-(('Predict_D T_RH (#4)'!$B$2-4)/'model#4_params'!B573)^2)</f>
        <v>1.9868594541732751</v>
      </c>
    </row>
    <row r="574" spans="1:4" x14ac:dyDescent="0.25">
      <c r="A574">
        <v>2.34281855688136</v>
      </c>
      <c r="B574">
        <v>28.604342693271601</v>
      </c>
      <c r="C574">
        <v>275.01475056275302</v>
      </c>
      <c r="D574">
        <f>IF('Predict_D T_RH (#4)'!C$2&lt;99,'model#4_params'!A574-(('Predict_D T_RH (#4)'!$B$2-4)/'model#4_params'!B574)^2-('Predict_D T_RH (#4)'!C$2/'model#4_params'!C574),'model#4_params'!A574-(('Predict_D T_RH (#4)'!$B$2-4)/'model#4_params'!B574)^2)</f>
        <v>2.0299398410720175</v>
      </c>
    </row>
    <row r="575" spans="1:4" x14ac:dyDescent="0.25">
      <c r="A575">
        <v>2.3504711608317299</v>
      </c>
      <c r="B575">
        <v>29.095393239541501</v>
      </c>
      <c r="C575">
        <v>263.99383688410597</v>
      </c>
      <c r="D575">
        <f>IF('Predict_D T_RH (#4)'!C$2&lt;99,'model#4_params'!A575-(('Predict_D T_RH (#4)'!$B$2-4)/'model#4_params'!B575)^2-('Predict_D T_RH (#4)'!C$2/'model#4_params'!C575),'model#4_params'!A575-(('Predict_D T_RH (#4)'!$B$2-4)/'model#4_params'!B575)^2)</f>
        <v>2.048064395552601</v>
      </c>
    </row>
    <row r="576" spans="1:4" x14ac:dyDescent="0.25">
      <c r="A576">
        <v>2.2498655231342699</v>
      </c>
      <c r="B576">
        <v>29.458330735231101</v>
      </c>
      <c r="C576">
        <v>1366.40946809453</v>
      </c>
      <c r="D576">
        <f>IF('Predict_D T_RH (#4)'!C$2&lt;99,'model#4_params'!A576-(('Predict_D T_RH (#4)'!$B$2-4)/'model#4_params'!B576)^2-('Predict_D T_RH (#4)'!C$2/'model#4_params'!C576),'model#4_params'!A576-(('Predict_D T_RH (#4)'!$B$2-4)/'model#4_params'!B576)^2)</f>
        <v>1.9548643807692501</v>
      </c>
    </row>
    <row r="577" spans="1:4" x14ac:dyDescent="0.25">
      <c r="A577">
        <v>2.23172653629817</v>
      </c>
      <c r="B577">
        <v>29.257490473975</v>
      </c>
      <c r="C577">
        <v>300.03979059768102</v>
      </c>
      <c r="D577">
        <f>IF('Predict_D T_RH (#4)'!C$2&lt;99,'model#4_params'!A577-(('Predict_D T_RH (#4)'!$B$2-4)/'model#4_params'!B577)^2-('Predict_D T_RH (#4)'!C$2/'model#4_params'!C577),'model#4_params'!A577-(('Predict_D T_RH (#4)'!$B$2-4)/'model#4_params'!B577)^2)</f>
        <v>1.9326613773616979</v>
      </c>
    </row>
    <row r="578" spans="1:4" x14ac:dyDescent="0.25">
      <c r="A578">
        <v>2.2137171134005702</v>
      </c>
      <c r="B578">
        <v>30.158058729082299</v>
      </c>
      <c r="C578">
        <v>439.73236483986699</v>
      </c>
      <c r="D578">
        <f>IF('Predict_D T_RH (#4)'!C$2&lt;99,'model#4_params'!A578-(('Predict_D T_RH (#4)'!$B$2-4)/'model#4_params'!B578)^2-('Predict_D T_RH (#4)'!C$2/'model#4_params'!C578),'model#4_params'!A578-(('Predict_D T_RH (#4)'!$B$2-4)/'model#4_params'!B578)^2)</f>
        <v>1.9322464089213631</v>
      </c>
    </row>
    <row r="579" spans="1:4" x14ac:dyDescent="0.25">
      <c r="A579">
        <v>2.3156306666872202</v>
      </c>
      <c r="B579">
        <v>29.0730831820064</v>
      </c>
      <c r="C579">
        <v>506.61314329706698</v>
      </c>
      <c r="D579">
        <f>IF('Predict_D T_RH (#4)'!C$2&lt;99,'model#4_params'!A579-(('Predict_D T_RH (#4)'!$B$2-4)/'model#4_params'!B579)^2-('Predict_D T_RH (#4)'!C$2/'model#4_params'!C579),'model#4_params'!A579-(('Predict_D T_RH (#4)'!$B$2-4)/'model#4_params'!B579)^2)</f>
        <v>2.0127596024597509</v>
      </c>
    </row>
    <row r="580" spans="1:4" x14ac:dyDescent="0.25">
      <c r="A580">
        <v>2.1952902352851398</v>
      </c>
      <c r="B580">
        <v>30.043851164884799</v>
      </c>
      <c r="C580">
        <v>299.66100901989199</v>
      </c>
      <c r="D580">
        <f>IF('Predict_D T_RH (#4)'!C$2&lt;99,'model#4_params'!A580-(('Predict_D T_RH (#4)'!$B$2-4)/'model#4_params'!B580)^2-('Predict_D T_RH (#4)'!C$2/'model#4_params'!C580),'model#4_params'!A580-(('Predict_D T_RH (#4)'!$B$2-4)/'model#4_params'!B580)^2)</f>
        <v>1.9116755191856931</v>
      </c>
    </row>
    <row r="581" spans="1:4" x14ac:dyDescent="0.25">
      <c r="A581">
        <v>2.2608294130915598</v>
      </c>
      <c r="B581">
        <v>29.356429804565099</v>
      </c>
      <c r="C581">
        <v>359.57692571891499</v>
      </c>
      <c r="D581">
        <f>IF('Predict_D T_RH (#4)'!C$2&lt;99,'model#4_params'!A581-(('Predict_D T_RH (#4)'!$B$2-4)/'model#4_params'!B581)^2-('Predict_D T_RH (#4)'!C$2/'model#4_params'!C581),'model#4_params'!A581-(('Predict_D T_RH (#4)'!$B$2-4)/'model#4_params'!B581)^2)</f>
        <v>1.9637767226146063</v>
      </c>
    </row>
    <row r="582" spans="1:4" x14ac:dyDescent="0.25">
      <c r="A582">
        <v>2.4325286380094799</v>
      </c>
      <c r="B582">
        <v>29.0855130970447</v>
      </c>
      <c r="C582">
        <v>287.87969271478801</v>
      </c>
      <c r="D582">
        <f>IF('Predict_D T_RH (#4)'!C$2&lt;99,'model#4_params'!A582-(('Predict_D T_RH (#4)'!$B$2-4)/'model#4_params'!B582)^2-('Predict_D T_RH (#4)'!C$2/'model#4_params'!C582),'model#4_params'!A582-(('Predict_D T_RH (#4)'!$B$2-4)/'model#4_params'!B582)^2)</f>
        <v>2.1299163869688353</v>
      </c>
    </row>
    <row r="583" spans="1:4" x14ac:dyDescent="0.25">
      <c r="A583">
        <v>2.45634073433509</v>
      </c>
      <c r="B583">
        <v>28.345279707924899</v>
      </c>
      <c r="C583">
        <v>165.36263131910999</v>
      </c>
      <c r="D583">
        <f>IF('Predict_D T_RH (#4)'!C$2&lt;99,'model#4_params'!A583-(('Predict_D T_RH (#4)'!$B$2-4)/'model#4_params'!B583)^2-('Predict_D T_RH (#4)'!C$2/'model#4_params'!C583),'model#4_params'!A583-(('Predict_D T_RH (#4)'!$B$2-4)/'model#4_params'!B583)^2)</f>
        <v>2.1377167445824758</v>
      </c>
    </row>
    <row r="584" spans="1:4" x14ac:dyDescent="0.25">
      <c r="A584">
        <v>2.1380759585581801</v>
      </c>
      <c r="B584">
        <v>30.700284504155601</v>
      </c>
      <c r="C584">
        <v>623.83067489834798</v>
      </c>
      <c r="D584">
        <f>IF('Predict_D T_RH (#4)'!C$2&lt;99,'model#4_params'!A584-(('Predict_D T_RH (#4)'!$B$2-4)/'model#4_params'!B584)^2-('Predict_D T_RH (#4)'!C$2/'model#4_params'!C584),'model#4_params'!A584-(('Predict_D T_RH (#4)'!$B$2-4)/'model#4_params'!B584)^2)</f>
        <v>1.8664600737838581</v>
      </c>
    </row>
    <row r="585" spans="1:4" x14ac:dyDescent="0.25">
      <c r="A585">
        <v>2.4335600651118301</v>
      </c>
      <c r="B585">
        <v>29.008967913549998</v>
      </c>
      <c r="C585">
        <v>180.90855093560501</v>
      </c>
      <c r="D585">
        <f>IF('Predict_D T_RH (#4)'!C$2&lt;99,'model#4_params'!A585-(('Predict_D T_RH (#4)'!$B$2-4)/'model#4_params'!B585)^2-('Predict_D T_RH (#4)'!C$2/'model#4_params'!C585),'model#4_params'!A585-(('Predict_D T_RH (#4)'!$B$2-4)/'model#4_params'!B585)^2)</f>
        <v>2.1293487174870811</v>
      </c>
    </row>
    <row r="586" spans="1:4" x14ac:dyDescent="0.25">
      <c r="A586">
        <v>2.3860173128743898</v>
      </c>
      <c r="B586">
        <v>28.412360696619899</v>
      </c>
      <c r="C586">
        <v>287.440123028936</v>
      </c>
      <c r="D586">
        <f>IF('Predict_D T_RH (#4)'!C$2&lt;99,'model#4_params'!A586-(('Predict_D T_RH (#4)'!$B$2-4)/'model#4_params'!B586)^2-('Predict_D T_RH (#4)'!C$2/'model#4_params'!C586),'model#4_params'!A586-(('Predict_D T_RH (#4)'!$B$2-4)/'model#4_params'!B586)^2)</f>
        <v>2.0688960761775319</v>
      </c>
    </row>
    <row r="587" spans="1:4" x14ac:dyDescent="0.25">
      <c r="A587">
        <v>2.1144017287663299</v>
      </c>
      <c r="B587">
        <v>29.916583579308899</v>
      </c>
      <c r="C587">
        <v>1081.61484476239</v>
      </c>
      <c r="D587">
        <f>IF('Predict_D T_RH (#4)'!C$2&lt;99,'model#4_params'!A587-(('Predict_D T_RH (#4)'!$B$2-4)/'model#4_params'!B587)^2-('Predict_D T_RH (#4)'!C$2/'model#4_params'!C587),'model#4_params'!A587-(('Predict_D T_RH (#4)'!$B$2-4)/'model#4_params'!B587)^2)</f>
        <v>1.8283688397824367</v>
      </c>
    </row>
    <row r="588" spans="1:4" x14ac:dyDescent="0.25">
      <c r="A588">
        <v>2.2870211324783898</v>
      </c>
      <c r="B588">
        <v>28.9000385793282</v>
      </c>
      <c r="C588">
        <v>313.49593358447299</v>
      </c>
      <c r="D588">
        <f>IF('Predict_D T_RH (#4)'!C$2&lt;99,'model#4_params'!A588-(('Predict_D T_RH (#4)'!$B$2-4)/'model#4_params'!B588)^2-('Predict_D T_RH (#4)'!C$2/'model#4_params'!C588),'model#4_params'!A588-(('Predict_D T_RH (#4)'!$B$2-4)/'model#4_params'!B588)^2)</f>
        <v>1.9805122107463167</v>
      </c>
    </row>
    <row r="589" spans="1:4" x14ac:dyDescent="0.25">
      <c r="A589">
        <v>2.26149211137376</v>
      </c>
      <c r="B589">
        <v>29.628185457846801</v>
      </c>
      <c r="C589">
        <v>318.247966168235</v>
      </c>
      <c r="D589">
        <f>IF('Predict_D T_RH (#4)'!C$2&lt;99,'model#4_params'!A589-(('Predict_D T_RH (#4)'!$B$2-4)/'model#4_params'!B589)^2-('Predict_D T_RH (#4)'!C$2/'model#4_params'!C589),'model#4_params'!A589-(('Predict_D T_RH (#4)'!$B$2-4)/'model#4_params'!B589)^2)</f>
        <v>1.9698636836621914</v>
      </c>
    </row>
    <row r="590" spans="1:4" x14ac:dyDescent="0.25">
      <c r="A590">
        <v>2.3247962656332901</v>
      </c>
      <c r="B590">
        <v>28.529858426847799</v>
      </c>
      <c r="C590">
        <v>733.87503026556794</v>
      </c>
      <c r="D590">
        <f>IF('Predict_D T_RH (#4)'!C$2&lt;99,'model#4_params'!A590-(('Predict_D T_RH (#4)'!$B$2-4)/'model#4_params'!B590)^2-('Predict_D T_RH (#4)'!C$2/'model#4_params'!C590),'model#4_params'!A590-(('Predict_D T_RH (#4)'!$B$2-4)/'model#4_params'!B590)^2)</f>
        <v>2.0102817223747902</v>
      </c>
    </row>
    <row r="591" spans="1:4" x14ac:dyDescent="0.25">
      <c r="A591">
        <v>2.26874515801474</v>
      </c>
      <c r="B591">
        <v>28.9807822875037</v>
      </c>
      <c r="C591">
        <v>414.28219678201998</v>
      </c>
      <c r="D591">
        <f>IF('Predict_D T_RH (#4)'!C$2&lt;99,'model#4_params'!A591-(('Predict_D T_RH (#4)'!$B$2-4)/'model#4_params'!B591)^2-('Predict_D T_RH (#4)'!C$2/'model#4_params'!C591),'model#4_params'!A591-(('Predict_D T_RH (#4)'!$B$2-4)/'model#4_params'!B591)^2)</f>
        <v>1.9639417934621908</v>
      </c>
    </row>
    <row r="592" spans="1:4" x14ac:dyDescent="0.25">
      <c r="A592">
        <v>2.2748033558123799</v>
      </c>
      <c r="B592">
        <v>28.797379905487801</v>
      </c>
      <c r="C592">
        <v>402.31861642973001</v>
      </c>
      <c r="D592">
        <f>IF('Predict_D T_RH (#4)'!C$2&lt;99,'model#4_params'!A592-(('Predict_D T_RH (#4)'!$B$2-4)/'model#4_params'!B592)^2-('Predict_D T_RH (#4)'!C$2/'model#4_params'!C592),'model#4_params'!A592-(('Predict_D T_RH (#4)'!$B$2-4)/'model#4_params'!B592)^2)</f>
        <v>1.9661052151208889</v>
      </c>
    </row>
    <row r="593" spans="1:4" x14ac:dyDescent="0.25">
      <c r="A593">
        <v>2.46051392006183</v>
      </c>
      <c r="B593">
        <v>28.342141490512901</v>
      </c>
      <c r="C593">
        <v>205.35013594317999</v>
      </c>
      <c r="D593">
        <f>IF('Predict_D T_RH (#4)'!C$2&lt;99,'model#4_params'!A593-(('Predict_D T_RH (#4)'!$B$2-4)/'model#4_params'!B593)^2-('Predict_D T_RH (#4)'!C$2/'model#4_params'!C593),'model#4_params'!A593-(('Predict_D T_RH (#4)'!$B$2-4)/'model#4_params'!B593)^2)</f>
        <v>2.1418193663604019</v>
      </c>
    </row>
    <row r="594" spans="1:4" x14ac:dyDescent="0.25">
      <c r="A594">
        <v>2.49778066019842</v>
      </c>
      <c r="B594">
        <v>28.2855606391633</v>
      </c>
      <c r="C594">
        <v>234.50936638482901</v>
      </c>
      <c r="D594">
        <f>IF('Predict_D T_RH (#4)'!C$2&lt;99,'model#4_params'!A594-(('Predict_D T_RH (#4)'!$B$2-4)/'model#4_params'!B594)^2-('Predict_D T_RH (#4)'!C$2/'model#4_params'!C594),'model#4_params'!A594-(('Predict_D T_RH (#4)'!$B$2-4)/'model#4_params'!B594)^2)</f>
        <v>2.1778098338072054</v>
      </c>
    </row>
    <row r="595" spans="1:4" x14ac:dyDescent="0.25">
      <c r="A595">
        <v>2.3472806114996101</v>
      </c>
      <c r="B595">
        <v>28.7405377933502</v>
      </c>
      <c r="C595">
        <v>292.61865659050102</v>
      </c>
      <c r="D595">
        <f>IF('Predict_D T_RH (#4)'!C$2&lt;99,'model#4_params'!A595-(('Predict_D T_RH (#4)'!$B$2-4)/'model#4_params'!B595)^2-('Predict_D T_RH (#4)'!C$2/'model#4_params'!C595),'model#4_params'!A595-(('Predict_D T_RH (#4)'!$B$2-4)/'model#4_params'!B595)^2)</f>
        <v>2.0373601967883177</v>
      </c>
    </row>
    <row r="596" spans="1:4" x14ac:dyDescent="0.25">
      <c r="A596">
        <v>2.2377783569612499</v>
      </c>
      <c r="B596">
        <v>29.599918694104801</v>
      </c>
      <c r="C596">
        <v>288.77269431036501</v>
      </c>
      <c r="D596">
        <f>IF('Predict_D T_RH (#4)'!C$2&lt;99,'model#4_params'!A596-(('Predict_D T_RH (#4)'!$B$2-4)/'model#4_params'!B596)^2-('Predict_D T_RH (#4)'!C$2/'model#4_params'!C596),'model#4_params'!A596-(('Predict_D T_RH (#4)'!$B$2-4)/'model#4_params'!B596)^2)</f>
        <v>1.9455926758321915</v>
      </c>
    </row>
    <row r="597" spans="1:4" x14ac:dyDescent="0.25">
      <c r="A597">
        <v>2.4250440664801101</v>
      </c>
      <c r="B597">
        <v>28.758004720165999</v>
      </c>
      <c r="C597">
        <v>267.44408127045898</v>
      </c>
      <c r="D597">
        <f>IF('Predict_D T_RH (#4)'!C$2&lt;99,'model#4_params'!A597-(('Predict_D T_RH (#4)'!$B$2-4)/'model#4_params'!B597)^2-('Predict_D T_RH (#4)'!C$2/'model#4_params'!C597),'model#4_params'!A597-(('Predict_D T_RH (#4)'!$B$2-4)/'model#4_params'!B597)^2)</f>
        <v>2.1155000139874804</v>
      </c>
    </row>
    <row r="598" spans="1:4" x14ac:dyDescent="0.25">
      <c r="A598">
        <v>2.3189304533662298</v>
      </c>
      <c r="B598">
        <v>28.497775943311101</v>
      </c>
      <c r="C598">
        <v>337.24356078161497</v>
      </c>
      <c r="D598">
        <f>IF('Predict_D T_RH (#4)'!C$2&lt;99,'model#4_params'!A598-(('Predict_D T_RH (#4)'!$B$2-4)/'model#4_params'!B598)^2-('Predict_D T_RH (#4)'!C$2/'model#4_params'!C598),'model#4_params'!A598-(('Predict_D T_RH (#4)'!$B$2-4)/'model#4_params'!B598)^2)</f>
        <v>2.0037073574465434</v>
      </c>
    </row>
    <row r="599" spans="1:4" x14ac:dyDescent="0.25">
      <c r="A599">
        <v>2.2004573364886801</v>
      </c>
      <c r="B599">
        <v>29.899294982919699</v>
      </c>
      <c r="C599">
        <v>477.99540781060801</v>
      </c>
      <c r="D599">
        <f>IF('Predict_D T_RH (#4)'!C$2&lt;99,'model#4_params'!A599-(('Predict_D T_RH (#4)'!$B$2-4)/'model#4_params'!B599)^2-('Predict_D T_RH (#4)'!C$2/'model#4_params'!C599),'model#4_params'!A599-(('Predict_D T_RH (#4)'!$B$2-4)/'model#4_params'!B599)^2)</f>
        <v>1.9140935676714574</v>
      </c>
    </row>
    <row r="600" spans="1:4" x14ac:dyDescent="0.25">
      <c r="A600">
        <v>2.2122172504063502</v>
      </c>
      <c r="B600">
        <v>29.4927235846245</v>
      </c>
      <c r="C600">
        <v>566.35184077750296</v>
      </c>
      <c r="D600">
        <f>IF('Predict_D T_RH (#4)'!C$2&lt;99,'model#4_params'!A600-(('Predict_D T_RH (#4)'!$B$2-4)/'model#4_params'!B600)^2-('Predict_D T_RH (#4)'!C$2/'model#4_params'!C600),'model#4_params'!A600-(('Predict_D T_RH (#4)'!$B$2-4)/'model#4_params'!B600)^2)</f>
        <v>1.9179037362292535</v>
      </c>
    </row>
    <row r="601" spans="1:4" x14ac:dyDescent="0.25">
      <c r="A601">
        <v>2.2183017121246298</v>
      </c>
      <c r="B601">
        <v>28.955569857188902</v>
      </c>
      <c r="C601">
        <v>635.784479006065</v>
      </c>
      <c r="D601">
        <f>IF('Predict_D T_RH (#4)'!C$2&lt;99,'model#4_params'!A601-(('Predict_D T_RH (#4)'!$B$2-4)/'model#4_params'!B601)^2-('Predict_D T_RH (#4)'!C$2/'model#4_params'!C601),'model#4_params'!A601-(('Predict_D T_RH (#4)'!$B$2-4)/'model#4_params'!B601)^2)</f>
        <v>1.9129673147292146</v>
      </c>
    </row>
    <row r="602" spans="1:4" x14ac:dyDescent="0.25">
      <c r="A602">
        <v>2.27449876655262</v>
      </c>
      <c r="B602">
        <v>29.2113568865798</v>
      </c>
      <c r="C602">
        <v>190.32668103907901</v>
      </c>
      <c r="D602">
        <f>IF('Predict_D T_RH (#4)'!C$2&lt;99,'model#4_params'!A602-(('Predict_D T_RH (#4)'!$B$2-4)/'model#4_params'!B602)^2-('Predict_D T_RH (#4)'!C$2/'model#4_params'!C602),'model#4_params'!A602-(('Predict_D T_RH (#4)'!$B$2-4)/'model#4_params'!B602)^2)</f>
        <v>1.9744882326044793</v>
      </c>
    </row>
    <row r="603" spans="1:4" x14ac:dyDescent="0.25">
      <c r="A603">
        <v>2.3381705058151598</v>
      </c>
      <c r="B603">
        <v>29.6683366409328</v>
      </c>
      <c r="C603">
        <v>249.36034892338299</v>
      </c>
      <c r="D603">
        <f>IF('Predict_D T_RH (#4)'!C$2&lt;99,'model#4_params'!A603-(('Predict_D T_RH (#4)'!$B$2-4)/'model#4_params'!B603)^2-('Predict_D T_RH (#4)'!C$2/'model#4_params'!C603),'model#4_params'!A603-(('Predict_D T_RH (#4)'!$B$2-4)/'model#4_params'!B603)^2)</f>
        <v>2.047330885597979</v>
      </c>
    </row>
    <row r="604" spans="1:4" x14ac:dyDescent="0.25">
      <c r="A604">
        <v>2.2187362869401399</v>
      </c>
      <c r="B604">
        <v>28.990333790995201</v>
      </c>
      <c r="C604">
        <v>914.73209459670397</v>
      </c>
      <c r="D604">
        <f>IF('Predict_D T_RH (#4)'!C$2&lt;99,'model#4_params'!A604-(('Predict_D T_RH (#4)'!$B$2-4)/'model#4_params'!B604)^2-('Predict_D T_RH (#4)'!C$2/'model#4_params'!C604),'model#4_params'!A604-(('Predict_D T_RH (#4)'!$B$2-4)/'model#4_params'!B604)^2)</f>
        <v>1.914133737653865</v>
      </c>
    </row>
    <row r="605" spans="1:4" x14ac:dyDescent="0.25">
      <c r="A605">
        <v>2.3123213764719002</v>
      </c>
      <c r="B605">
        <v>29.192406816988701</v>
      </c>
      <c r="C605">
        <v>230.55392308450999</v>
      </c>
      <c r="D605">
        <f>IF('Predict_D T_RH (#4)'!C$2&lt;99,'model#4_params'!A605-(('Predict_D T_RH (#4)'!$B$2-4)/'model#4_params'!B605)^2-('Predict_D T_RH (#4)'!C$2/'model#4_params'!C605),'model#4_params'!A605-(('Predict_D T_RH (#4)'!$B$2-4)/'model#4_params'!B605)^2)</f>
        <v>2.0119212161531199</v>
      </c>
    </row>
    <row r="606" spans="1:4" x14ac:dyDescent="0.25">
      <c r="A606">
        <v>2.23231166549827</v>
      </c>
      <c r="B606">
        <v>29.432999354157602</v>
      </c>
      <c r="C606">
        <v>995.99532180419703</v>
      </c>
      <c r="D606">
        <f>IF('Predict_D T_RH (#4)'!C$2&lt;99,'model#4_params'!A606-(('Predict_D T_RH (#4)'!$B$2-4)/'model#4_params'!B606)^2-('Predict_D T_RH (#4)'!C$2/'model#4_params'!C606),'model#4_params'!A606-(('Predict_D T_RH (#4)'!$B$2-4)/'model#4_params'!B606)^2)</f>
        <v>1.9368025217586897</v>
      </c>
    </row>
    <row r="607" spans="1:4" x14ac:dyDescent="0.25">
      <c r="A607">
        <v>2.2461489079904302</v>
      </c>
      <c r="B607">
        <v>29.341551406401798</v>
      </c>
      <c r="C607">
        <v>480.439101030085</v>
      </c>
      <c r="D607">
        <f>IF('Predict_D T_RH (#4)'!C$2&lt;99,'model#4_params'!A607-(('Predict_D T_RH (#4)'!$B$2-4)/'model#4_params'!B607)^2-('Predict_D T_RH (#4)'!C$2/'model#4_params'!C607),'model#4_params'!A607-(('Predict_D T_RH (#4)'!$B$2-4)/'model#4_params'!B607)^2)</f>
        <v>1.9487948845200624</v>
      </c>
    </row>
    <row r="608" spans="1:4" x14ac:dyDescent="0.25">
      <c r="A608">
        <v>2.2878514711497502</v>
      </c>
      <c r="B608">
        <v>28.761886452635999</v>
      </c>
      <c r="C608">
        <v>309.38730000286</v>
      </c>
      <c r="D608">
        <f>IF('Predict_D T_RH (#4)'!C$2&lt;99,'model#4_params'!A608-(('Predict_D T_RH (#4)'!$B$2-4)/'model#4_params'!B608)^2-('Predict_D T_RH (#4)'!C$2/'model#4_params'!C608),'model#4_params'!A608-(('Predict_D T_RH (#4)'!$B$2-4)/'model#4_params'!B608)^2)</f>
        <v>1.9783909657581837</v>
      </c>
    </row>
    <row r="609" spans="1:4" x14ac:dyDescent="0.25">
      <c r="A609">
        <v>2.4396562298513702</v>
      </c>
      <c r="B609">
        <v>28.427369168407299</v>
      </c>
      <c r="C609">
        <v>203.174531522487</v>
      </c>
      <c r="D609">
        <f>IF('Predict_D T_RH (#4)'!C$2&lt;99,'model#4_params'!A609-(('Predict_D T_RH (#4)'!$B$2-4)/'model#4_params'!B609)^2-('Predict_D T_RH (#4)'!C$2/'model#4_params'!C609),'model#4_params'!A609-(('Predict_D T_RH (#4)'!$B$2-4)/'model#4_params'!B609)^2)</f>
        <v>2.1228697584784029</v>
      </c>
    </row>
    <row r="610" spans="1:4" x14ac:dyDescent="0.25">
      <c r="A610">
        <v>2.3957814882114898</v>
      </c>
      <c r="B610">
        <v>28.574229752775501</v>
      </c>
      <c r="C610">
        <v>216.28435459778899</v>
      </c>
      <c r="D610">
        <f>IF('Predict_D T_RH (#4)'!C$2&lt;99,'model#4_params'!A610-(('Predict_D T_RH (#4)'!$B$2-4)/'model#4_params'!B610)^2-('Predict_D T_RH (#4)'!C$2/'model#4_params'!C610),'model#4_params'!A610-(('Predict_D T_RH (#4)'!$B$2-4)/'model#4_params'!B610)^2)</f>
        <v>2.0822429707025307</v>
      </c>
    </row>
    <row r="611" spans="1:4" x14ac:dyDescent="0.25">
      <c r="A611">
        <v>2.27203833559305</v>
      </c>
      <c r="B611">
        <v>29.021407137768701</v>
      </c>
      <c r="C611">
        <v>345.33865789998202</v>
      </c>
      <c r="D611">
        <f>IF('Predict_D T_RH (#4)'!C$2&lt;99,'model#4_params'!A611-(('Predict_D T_RH (#4)'!$B$2-4)/'model#4_params'!B611)^2-('Predict_D T_RH (#4)'!C$2/'model#4_params'!C611),'model#4_params'!A611-(('Predict_D T_RH (#4)'!$B$2-4)/'model#4_params'!B611)^2)</f>
        <v>1.968087715655189</v>
      </c>
    </row>
    <row r="612" spans="1:4" x14ac:dyDescent="0.25">
      <c r="A612">
        <v>2.3693610119998199</v>
      </c>
      <c r="B612">
        <v>28.730111941367898</v>
      </c>
      <c r="C612">
        <v>289.72015544721501</v>
      </c>
      <c r="D612">
        <f>IF('Predict_D T_RH (#4)'!C$2&lt;99,'model#4_params'!A612-(('Predict_D T_RH (#4)'!$B$2-4)/'model#4_params'!B612)^2-('Predict_D T_RH (#4)'!C$2/'model#4_params'!C612),'model#4_params'!A612-(('Predict_D T_RH (#4)'!$B$2-4)/'model#4_params'!B612)^2)</f>
        <v>2.059215622832606</v>
      </c>
    </row>
    <row r="613" spans="1:4" x14ac:dyDescent="0.25">
      <c r="A613">
        <v>2.3330497479641599</v>
      </c>
      <c r="B613">
        <v>28.600437047819401</v>
      </c>
      <c r="C613">
        <v>252.625438551412</v>
      </c>
      <c r="D613">
        <f>IF('Predict_D T_RH (#4)'!C$2&lt;99,'model#4_params'!A613-(('Predict_D T_RH (#4)'!$B$2-4)/'model#4_params'!B613)^2-('Predict_D T_RH (#4)'!C$2/'model#4_params'!C613),'model#4_params'!A613-(('Predict_D T_RH (#4)'!$B$2-4)/'model#4_params'!B613)^2)</f>
        <v>2.0200855735467194</v>
      </c>
    </row>
    <row r="614" spans="1:4" x14ac:dyDescent="0.25">
      <c r="A614">
        <v>2.28932170870157</v>
      </c>
      <c r="B614">
        <v>29.135016914791301</v>
      </c>
      <c r="C614">
        <v>289.95716829663297</v>
      </c>
      <c r="D614">
        <f>IF('Predict_D T_RH (#4)'!C$2&lt;99,'model#4_params'!A614-(('Predict_D T_RH (#4)'!$B$2-4)/'model#4_params'!B614)^2-('Predict_D T_RH (#4)'!C$2/'model#4_params'!C614),'model#4_params'!A614-(('Predict_D T_RH (#4)'!$B$2-4)/'model#4_params'!B614)^2)</f>
        <v>1.98773693157554</v>
      </c>
    </row>
    <row r="615" spans="1:4" x14ac:dyDescent="0.25">
      <c r="A615">
        <v>2.2728848902631702</v>
      </c>
      <c r="B615">
        <v>29.862376827208202</v>
      </c>
      <c r="C615">
        <v>306.08103196514298</v>
      </c>
      <c r="D615">
        <f>IF('Predict_D T_RH (#4)'!C$2&lt;99,'model#4_params'!A615-(('Predict_D T_RH (#4)'!$B$2-4)/'model#4_params'!B615)^2-('Predict_D T_RH (#4)'!C$2/'model#4_params'!C615),'model#4_params'!A615-(('Predict_D T_RH (#4)'!$B$2-4)/'model#4_params'!B615)^2)</f>
        <v>1.9858126341584137</v>
      </c>
    </row>
    <row r="616" spans="1:4" x14ac:dyDescent="0.25">
      <c r="A616">
        <v>2.3760934221530201</v>
      </c>
      <c r="B616">
        <v>28.8770052244422</v>
      </c>
      <c r="C616">
        <v>292.58614932528099</v>
      </c>
      <c r="D616">
        <f>IF('Predict_D T_RH (#4)'!C$2&lt;99,'model#4_params'!A616-(('Predict_D T_RH (#4)'!$B$2-4)/'model#4_params'!B616)^2-('Predict_D T_RH (#4)'!C$2/'model#4_params'!C616),'model#4_params'!A616-(('Predict_D T_RH (#4)'!$B$2-4)/'model#4_params'!B616)^2)</f>
        <v>2.0690953399734764</v>
      </c>
    </row>
    <row r="617" spans="1:4" x14ac:dyDescent="0.25">
      <c r="A617">
        <v>2.4038983074121201</v>
      </c>
      <c r="B617">
        <v>28.610590934547801</v>
      </c>
      <c r="C617">
        <v>263.39235786780199</v>
      </c>
      <c r="D617">
        <f>IF('Predict_D T_RH (#4)'!C$2&lt;99,'model#4_params'!A617-(('Predict_D T_RH (#4)'!$B$2-4)/'model#4_params'!B617)^2-('Predict_D T_RH (#4)'!C$2/'model#4_params'!C617),'model#4_params'!A617-(('Predict_D T_RH (#4)'!$B$2-4)/'model#4_params'!B617)^2)</f>
        <v>2.0911562352842767</v>
      </c>
    </row>
    <row r="618" spans="1:4" x14ac:dyDescent="0.25">
      <c r="A618">
        <v>2.3518996589679699</v>
      </c>
      <c r="B618">
        <v>28.647474994021</v>
      </c>
      <c r="C618">
        <v>544.56327039797202</v>
      </c>
      <c r="D618">
        <f>IF('Predict_D T_RH (#4)'!C$2&lt;99,'model#4_params'!A618-(('Predict_D T_RH (#4)'!$B$2-4)/'model#4_params'!B618)^2-('Predict_D T_RH (#4)'!C$2/'model#4_params'!C618),'model#4_params'!A618-(('Predict_D T_RH (#4)'!$B$2-4)/'model#4_params'!B618)^2)</f>
        <v>2.0399623887516172</v>
      </c>
    </row>
    <row r="619" spans="1:4" x14ac:dyDescent="0.25">
      <c r="A619">
        <v>2.3955252385199302</v>
      </c>
      <c r="B619">
        <v>28.2488872305046</v>
      </c>
      <c r="C619">
        <v>212.02177970517599</v>
      </c>
      <c r="D619">
        <f>IF('Predict_D T_RH (#4)'!C$2&lt;99,'model#4_params'!A619-(('Predict_D T_RH (#4)'!$B$2-4)/'model#4_params'!B619)^2-('Predict_D T_RH (#4)'!C$2/'model#4_params'!C619),'model#4_params'!A619-(('Predict_D T_RH (#4)'!$B$2-4)/'model#4_params'!B619)^2)</f>
        <v>2.0747230846687739</v>
      </c>
    </row>
    <row r="620" spans="1:4" x14ac:dyDescent="0.25">
      <c r="A620">
        <v>2.2836834950600302</v>
      </c>
      <c r="B620">
        <v>29.460738871886001</v>
      </c>
      <c r="C620">
        <v>247.38771469311001</v>
      </c>
      <c r="D620">
        <f>IF('Predict_D T_RH (#4)'!C$2&lt;99,'model#4_params'!A620-(('Predict_D T_RH (#4)'!$B$2-4)/'model#4_params'!B620)^2-('Predict_D T_RH (#4)'!C$2/'model#4_params'!C620),'model#4_params'!A620-(('Predict_D T_RH (#4)'!$B$2-4)/'model#4_params'!B620)^2)</f>
        <v>1.9887305778283237</v>
      </c>
    </row>
    <row r="621" spans="1:4" x14ac:dyDescent="0.25">
      <c r="A621">
        <v>2.4016231943543902</v>
      </c>
      <c r="B621">
        <v>28.533327537084201</v>
      </c>
      <c r="C621">
        <v>266.27805784375101</v>
      </c>
      <c r="D621">
        <f>IF('Predict_D T_RH (#4)'!C$2&lt;99,'model#4_params'!A621-(('Predict_D T_RH (#4)'!$B$2-4)/'model#4_params'!B621)^2-('Predict_D T_RH (#4)'!C$2/'model#4_params'!C621),'model#4_params'!A621-(('Predict_D T_RH (#4)'!$B$2-4)/'model#4_params'!B621)^2)</f>
        <v>2.0871851244264166</v>
      </c>
    </row>
    <row r="622" spans="1:4" x14ac:dyDescent="0.25">
      <c r="A622">
        <v>2.3073422261782199</v>
      </c>
      <c r="B622">
        <v>28.9529907006646</v>
      </c>
      <c r="C622">
        <v>276.96598057643399</v>
      </c>
      <c r="D622">
        <f>IF('Predict_D T_RH (#4)'!C$2&lt;99,'model#4_params'!A622-(('Predict_D T_RH (#4)'!$B$2-4)/'model#4_params'!B622)^2-('Predict_D T_RH (#4)'!C$2/'model#4_params'!C622),'model#4_params'!A622-(('Predict_D T_RH (#4)'!$B$2-4)/'model#4_params'!B622)^2)</f>
        <v>2.0019534274750375</v>
      </c>
    </row>
    <row r="623" spans="1:4" x14ac:dyDescent="0.25">
      <c r="A623">
        <v>2.51579556746456</v>
      </c>
      <c r="B623">
        <v>28.018059780036001</v>
      </c>
      <c r="C623">
        <v>174.07034101504399</v>
      </c>
      <c r="D623">
        <f>IF('Predict_D T_RH (#4)'!C$2&lt;99,'model#4_params'!A623-(('Predict_D T_RH (#4)'!$B$2-4)/'model#4_params'!B623)^2-('Predict_D T_RH (#4)'!C$2/'model#4_params'!C623),'model#4_params'!A623-(('Predict_D T_RH (#4)'!$B$2-4)/'model#4_params'!B623)^2)</f>
        <v>2.1896857674045203</v>
      </c>
    </row>
    <row r="624" spans="1:4" x14ac:dyDescent="0.25">
      <c r="A624">
        <v>2.2048765681376299</v>
      </c>
      <c r="B624">
        <v>28.922500067512001</v>
      </c>
      <c r="C624">
        <v>571.73574960797998</v>
      </c>
      <c r="D624">
        <f>IF('Predict_D T_RH (#4)'!C$2&lt;99,'model#4_params'!A624-(('Predict_D T_RH (#4)'!$B$2-4)/'model#4_params'!B624)^2-('Predict_D T_RH (#4)'!C$2/'model#4_params'!C624),'model#4_params'!A624-(('Predict_D T_RH (#4)'!$B$2-4)/'model#4_params'!B624)^2)</f>
        <v>1.8988435370212864</v>
      </c>
    </row>
    <row r="625" spans="1:4" x14ac:dyDescent="0.25">
      <c r="A625">
        <v>2.42619411553164</v>
      </c>
      <c r="B625">
        <v>28.323605343411501</v>
      </c>
      <c r="C625">
        <v>225.68407776370799</v>
      </c>
      <c r="D625">
        <f>IF('Predict_D T_RH (#4)'!C$2&lt;99,'model#4_params'!A625-(('Predict_D T_RH (#4)'!$B$2-4)/'model#4_params'!B625)^2-('Predict_D T_RH (#4)'!C$2/'model#4_params'!C625),'model#4_params'!A625-(('Predict_D T_RH (#4)'!$B$2-4)/'model#4_params'!B625)^2)</f>
        <v>2.1070822913541982</v>
      </c>
    </row>
    <row r="626" spans="1:4" x14ac:dyDescent="0.25">
      <c r="A626">
        <v>2.1015438472960302</v>
      </c>
      <c r="B626">
        <v>29.829713812986299</v>
      </c>
      <c r="C626">
        <v>531.76696098742104</v>
      </c>
      <c r="D626">
        <f>IF('Predict_D T_RH (#4)'!C$2&lt;99,'model#4_params'!A626-(('Predict_D T_RH (#4)'!$B$2-4)/'model#4_params'!B626)^2-('Predict_D T_RH (#4)'!C$2/'model#4_params'!C626),'model#4_params'!A626-(('Predict_D T_RH (#4)'!$B$2-4)/'model#4_params'!B626)^2)</f>
        <v>1.8138425688095094</v>
      </c>
    </row>
    <row r="627" spans="1:4" x14ac:dyDescent="0.25">
      <c r="A627">
        <v>2.37919894269193</v>
      </c>
      <c r="B627">
        <v>29.937305321688001</v>
      </c>
      <c r="C627">
        <v>225.642116469184</v>
      </c>
      <c r="D627">
        <f>IF('Predict_D T_RH (#4)'!C$2&lt;99,'model#4_params'!A627-(('Predict_D T_RH (#4)'!$B$2-4)/'model#4_params'!B627)^2-('Predict_D T_RH (#4)'!C$2/'model#4_params'!C627),'model#4_params'!A627-(('Predict_D T_RH (#4)'!$B$2-4)/'model#4_params'!B627)^2)</f>
        <v>2.0935618841603585</v>
      </c>
    </row>
    <row r="628" spans="1:4" x14ac:dyDescent="0.25">
      <c r="A628">
        <v>2.17018359531516</v>
      </c>
      <c r="B628">
        <v>29.536404175557301</v>
      </c>
      <c r="C628">
        <v>443.06994972336503</v>
      </c>
      <c r="D628">
        <f>IF('Predict_D T_RH (#4)'!C$2&lt;99,'model#4_params'!A628-(('Predict_D T_RH (#4)'!$B$2-4)/'model#4_params'!B628)^2-('Predict_D T_RH (#4)'!C$2/'model#4_params'!C628),'model#4_params'!A628-(('Predict_D T_RH (#4)'!$B$2-4)/'model#4_params'!B628)^2)</f>
        <v>1.876739942080059</v>
      </c>
    </row>
    <row r="629" spans="1:4" x14ac:dyDescent="0.25">
      <c r="A629">
        <v>2.2066387712747302</v>
      </c>
      <c r="B629">
        <v>29.218032618805399</v>
      </c>
      <c r="C629">
        <v>353.16624883595398</v>
      </c>
      <c r="D629">
        <f>IF('Predict_D T_RH (#4)'!C$2&lt;99,'model#4_params'!A629-(('Predict_D T_RH (#4)'!$B$2-4)/'model#4_params'!B629)^2-('Predict_D T_RH (#4)'!C$2/'model#4_params'!C629),'model#4_params'!A629-(('Predict_D T_RH (#4)'!$B$2-4)/'model#4_params'!B629)^2)</f>
        <v>1.9067653143993017</v>
      </c>
    </row>
    <row r="630" spans="1:4" x14ac:dyDescent="0.25">
      <c r="A630">
        <v>2.3594973984598999</v>
      </c>
      <c r="B630">
        <v>28.386273603267401</v>
      </c>
      <c r="C630">
        <v>286.45647723296599</v>
      </c>
      <c r="D630">
        <f>IF('Predict_D T_RH (#4)'!C$2&lt;99,'model#4_params'!A630-(('Predict_D T_RH (#4)'!$B$2-4)/'model#4_params'!B630)^2-('Predict_D T_RH (#4)'!C$2/'model#4_params'!C630),'model#4_params'!A630-(('Predict_D T_RH (#4)'!$B$2-4)/'model#4_params'!B630)^2)</f>
        <v>2.0417930226884611</v>
      </c>
    </row>
    <row r="631" spans="1:4" x14ac:dyDescent="0.25">
      <c r="A631">
        <v>2.3182525969292098</v>
      </c>
      <c r="B631">
        <v>28.821526615466599</v>
      </c>
      <c r="C631">
        <v>263.28665528093501</v>
      </c>
      <c r="D631">
        <f>IF('Predict_D T_RH (#4)'!C$2&lt;99,'model#4_params'!A631-(('Predict_D T_RH (#4)'!$B$2-4)/'model#4_params'!B631)^2-('Predict_D T_RH (#4)'!C$2/'model#4_params'!C631),'model#4_params'!A631-(('Predict_D T_RH (#4)'!$B$2-4)/'model#4_params'!B631)^2)</f>
        <v>2.0100714949130065</v>
      </c>
    </row>
    <row r="632" spans="1:4" x14ac:dyDescent="0.25">
      <c r="A632">
        <v>2.3209596249631699</v>
      </c>
      <c r="B632">
        <v>28.3826041548059</v>
      </c>
      <c r="C632">
        <v>321.34088540876502</v>
      </c>
      <c r="D632">
        <f>IF('Predict_D T_RH (#4)'!C$2&lt;99,'model#4_params'!A632-(('Predict_D T_RH (#4)'!$B$2-4)/'model#4_params'!B632)^2-('Predict_D T_RH (#4)'!C$2/'model#4_params'!C632),'model#4_params'!A632-(('Predict_D T_RH (#4)'!$B$2-4)/'model#4_params'!B632)^2)</f>
        <v>2.0031730949829898</v>
      </c>
    </row>
    <row r="633" spans="1:4" x14ac:dyDescent="0.25">
      <c r="A633">
        <v>2.23972064385595</v>
      </c>
      <c r="B633">
        <v>29.267727635982599</v>
      </c>
      <c r="C633">
        <v>786.16500717606004</v>
      </c>
      <c r="D633">
        <f>IF('Predict_D T_RH (#4)'!C$2&lt;99,'model#4_params'!A633-(('Predict_D T_RH (#4)'!$B$2-4)/'model#4_params'!B633)^2-('Predict_D T_RH (#4)'!C$2/'model#4_params'!C633),'model#4_params'!A633-(('Predict_D T_RH (#4)'!$B$2-4)/'model#4_params'!B633)^2)</f>
        <v>1.9408646602327719</v>
      </c>
    </row>
    <row r="634" spans="1:4" x14ac:dyDescent="0.25">
      <c r="A634">
        <v>2.35111033555587</v>
      </c>
      <c r="B634">
        <v>28.4594797774349</v>
      </c>
      <c r="C634">
        <v>226.84168052678501</v>
      </c>
      <c r="D634">
        <f>IF('Predict_D T_RH (#4)'!C$2&lt;99,'model#4_params'!A634-(('Predict_D T_RH (#4)'!$B$2-4)/'model#4_params'!B634)^2-('Predict_D T_RH (#4)'!C$2/'model#4_params'!C634),'model#4_params'!A634-(('Predict_D T_RH (#4)'!$B$2-4)/'model#4_params'!B634)^2)</f>
        <v>2.035038316308968</v>
      </c>
    </row>
    <row r="635" spans="1:4" x14ac:dyDescent="0.25">
      <c r="A635">
        <v>2.30439205350695</v>
      </c>
      <c r="B635">
        <v>29.313122550917001</v>
      </c>
      <c r="C635">
        <v>243.00073573810201</v>
      </c>
      <c r="D635">
        <f>IF('Predict_D T_RH (#4)'!C$2&lt;99,'model#4_params'!A635-(('Predict_D T_RH (#4)'!$B$2-4)/'model#4_params'!B635)^2-('Predict_D T_RH (#4)'!C$2/'model#4_params'!C635),'model#4_params'!A635-(('Predict_D T_RH (#4)'!$B$2-4)/'model#4_params'!B635)^2)</f>
        <v>2.0064609824184423</v>
      </c>
    </row>
    <row r="636" spans="1:4" x14ac:dyDescent="0.25">
      <c r="A636">
        <v>2.23610108932548</v>
      </c>
      <c r="B636">
        <v>29.287713944633101</v>
      </c>
      <c r="C636">
        <v>1178.4974868757299</v>
      </c>
      <c r="D636">
        <f>IF('Predict_D T_RH (#4)'!C$2&lt;99,'model#4_params'!A636-(('Predict_D T_RH (#4)'!$B$2-4)/'model#4_params'!B636)^2-('Predict_D T_RH (#4)'!C$2/'model#4_params'!C636),'model#4_params'!A636-(('Predict_D T_RH (#4)'!$B$2-4)/'model#4_params'!B636)^2)</f>
        <v>1.9376528527806092</v>
      </c>
    </row>
    <row r="637" spans="1:4" x14ac:dyDescent="0.25">
      <c r="A637">
        <v>2.28076229720432</v>
      </c>
      <c r="B637">
        <v>28.680064195825899</v>
      </c>
      <c r="C637">
        <v>653.490446055093</v>
      </c>
      <c r="D637">
        <f>IF('Predict_D T_RH (#4)'!C$2&lt;99,'model#4_params'!A637-(('Predict_D T_RH (#4)'!$B$2-4)/'model#4_params'!B637)^2-('Predict_D T_RH (#4)'!C$2/'model#4_params'!C637),'model#4_params'!A637-(('Predict_D T_RH (#4)'!$B$2-4)/'model#4_params'!B637)^2)</f>
        <v>1.9695335338365254</v>
      </c>
    </row>
    <row r="638" spans="1:4" x14ac:dyDescent="0.25">
      <c r="A638">
        <v>2.2719075573741701</v>
      </c>
      <c r="B638">
        <v>28.600967852695799</v>
      </c>
      <c r="C638">
        <v>565.07509427314005</v>
      </c>
      <c r="D638">
        <f>IF('Predict_D T_RH (#4)'!C$2&lt;99,'model#4_params'!A638-(('Predict_D T_RH (#4)'!$B$2-4)/'model#4_params'!B638)^2-('Predict_D T_RH (#4)'!C$2/'model#4_params'!C638),'model#4_params'!A638-(('Predict_D T_RH (#4)'!$B$2-4)/'model#4_params'!B638)^2)</f>
        <v>1.9589549994425239</v>
      </c>
    </row>
    <row r="639" spans="1:4" x14ac:dyDescent="0.25">
      <c r="A639">
        <v>2.3590152499977299</v>
      </c>
      <c r="B639">
        <v>29.022119016398499</v>
      </c>
      <c r="C639">
        <v>1619.9857145850599</v>
      </c>
      <c r="D639">
        <f>IF('Predict_D T_RH (#4)'!C$2&lt;99,'model#4_params'!A639-(('Predict_D T_RH (#4)'!$B$2-4)/'model#4_params'!B639)^2-('Predict_D T_RH (#4)'!C$2/'model#4_params'!C639),'model#4_params'!A639-(('Predict_D T_RH (#4)'!$B$2-4)/'model#4_params'!B639)^2)</f>
        <v>2.0550795409832925</v>
      </c>
    </row>
    <row r="640" spans="1:4" x14ac:dyDescent="0.25">
      <c r="A640">
        <v>2.2846077891146401</v>
      </c>
      <c r="B640">
        <v>29.608129918101898</v>
      </c>
      <c r="C640">
        <v>343.56531259360997</v>
      </c>
      <c r="D640">
        <f>IF('Predict_D T_RH (#4)'!C$2&lt;99,'model#4_params'!A640-(('Predict_D T_RH (#4)'!$B$2-4)/'model#4_params'!B640)^2-('Predict_D T_RH (#4)'!C$2/'model#4_params'!C640),'model#4_params'!A640-(('Predict_D T_RH (#4)'!$B$2-4)/'model#4_params'!B640)^2)</f>
        <v>1.9925841492490941</v>
      </c>
    </row>
    <row r="641" spans="1:4" x14ac:dyDescent="0.25">
      <c r="A641">
        <v>2.1513644574150099</v>
      </c>
      <c r="B641">
        <v>29.825133524371999</v>
      </c>
      <c r="C641">
        <v>2622.4235861524999</v>
      </c>
      <c r="D641">
        <f>IF('Predict_D T_RH (#4)'!C$2&lt;99,'model#4_params'!A641-(('Predict_D T_RH (#4)'!$B$2-4)/'model#4_params'!B641)^2-('Predict_D T_RH (#4)'!C$2/'model#4_params'!C641),'model#4_params'!A641-(('Predict_D T_RH (#4)'!$B$2-4)/'model#4_params'!B641)^2)</f>
        <v>1.8635748067457563</v>
      </c>
    </row>
    <row r="642" spans="1:4" x14ac:dyDescent="0.25">
      <c r="A642">
        <v>2.3193726551013798</v>
      </c>
      <c r="B642">
        <v>29.179991647887999</v>
      </c>
      <c r="C642">
        <v>437.75822230774901</v>
      </c>
      <c r="D642">
        <f>IF('Predict_D T_RH (#4)'!C$2&lt;99,'model#4_params'!A642-(('Predict_D T_RH (#4)'!$B$2-4)/'model#4_params'!B642)^2-('Predict_D T_RH (#4)'!C$2/'model#4_params'!C642),'model#4_params'!A642-(('Predict_D T_RH (#4)'!$B$2-4)/'model#4_params'!B642)^2)</f>
        <v>2.0187168187543301</v>
      </c>
    </row>
    <row r="643" spans="1:4" x14ac:dyDescent="0.25">
      <c r="A643">
        <v>2.3728500294463202</v>
      </c>
      <c r="B643">
        <v>29.1836240319439</v>
      </c>
      <c r="C643">
        <v>217.50781060570901</v>
      </c>
      <c r="D643">
        <f>IF('Predict_D T_RH (#4)'!C$2&lt;99,'model#4_params'!A643-(('Predict_D T_RH (#4)'!$B$2-4)/'model#4_params'!B643)^2-('Predict_D T_RH (#4)'!C$2/'model#4_params'!C643),'model#4_params'!A643-(('Predict_D T_RH (#4)'!$B$2-4)/'model#4_params'!B643)^2)</f>
        <v>2.0722690316114631</v>
      </c>
    </row>
    <row r="644" spans="1:4" x14ac:dyDescent="0.25">
      <c r="A644">
        <v>2.20836141439792</v>
      </c>
      <c r="B644">
        <v>28.983291260572202</v>
      </c>
      <c r="C644">
        <v>528.52409639244502</v>
      </c>
      <c r="D644">
        <f>IF('Predict_D T_RH (#4)'!C$2&lt;99,'model#4_params'!A644-(('Predict_D T_RH (#4)'!$B$2-4)/'model#4_params'!B644)^2-('Predict_D T_RH (#4)'!C$2/'model#4_params'!C644),'model#4_params'!A644-(('Predict_D T_RH (#4)'!$B$2-4)/'model#4_params'!B644)^2)</f>
        <v>1.9036108188925791</v>
      </c>
    </row>
    <row r="645" spans="1:4" x14ac:dyDescent="0.25">
      <c r="A645">
        <v>2.2672207115171998</v>
      </c>
      <c r="B645">
        <v>29.018591330947</v>
      </c>
      <c r="C645">
        <v>1505.2362419699</v>
      </c>
      <c r="D645">
        <f>IF('Predict_D T_RH (#4)'!C$2&lt;99,'model#4_params'!A645-(('Predict_D T_RH (#4)'!$B$2-4)/'model#4_params'!B645)^2-('Predict_D T_RH (#4)'!C$2/'model#4_params'!C645),'model#4_params'!A645-(('Predict_D T_RH (#4)'!$B$2-4)/'model#4_params'!B645)^2)</f>
        <v>1.9632111012759412</v>
      </c>
    </row>
    <row r="646" spans="1:4" x14ac:dyDescent="0.25">
      <c r="A646">
        <v>2.16559555114367</v>
      </c>
      <c r="B646">
        <v>29.7075837244162</v>
      </c>
      <c r="C646">
        <v>278.178554970964</v>
      </c>
      <c r="D646">
        <f>IF('Predict_D T_RH (#4)'!C$2&lt;99,'model#4_params'!A646-(('Predict_D T_RH (#4)'!$B$2-4)/'model#4_params'!B646)^2-('Predict_D T_RH (#4)'!C$2/'model#4_params'!C646),'model#4_params'!A646-(('Predict_D T_RH (#4)'!$B$2-4)/'model#4_params'!B646)^2)</f>
        <v>1.8755238874837366</v>
      </c>
    </row>
    <row r="647" spans="1:4" x14ac:dyDescent="0.25">
      <c r="A647">
        <v>2.3527648210310801</v>
      </c>
      <c r="B647">
        <v>29.1678315035849</v>
      </c>
      <c r="C647">
        <v>304.57249523626001</v>
      </c>
      <c r="D647">
        <f>IF('Predict_D T_RH (#4)'!C$2&lt;99,'model#4_params'!A647-(('Predict_D T_RH (#4)'!$B$2-4)/'model#4_params'!B647)^2-('Predict_D T_RH (#4)'!C$2/'model#4_params'!C647),'model#4_params'!A647-(('Predict_D T_RH (#4)'!$B$2-4)/'model#4_params'!B647)^2)</f>
        <v>2.0518582440379971</v>
      </c>
    </row>
    <row r="648" spans="1:4" x14ac:dyDescent="0.25">
      <c r="A648">
        <v>2.39254926207493</v>
      </c>
      <c r="B648">
        <v>28.7545246119738</v>
      </c>
      <c r="C648">
        <v>229.82557074571901</v>
      </c>
      <c r="D648">
        <f>IF('Predict_D T_RH (#4)'!C$2&lt;99,'model#4_params'!A648-(('Predict_D T_RH (#4)'!$B$2-4)/'model#4_params'!B648)^2-('Predict_D T_RH (#4)'!C$2/'model#4_params'!C648),'model#4_params'!A648-(('Predict_D T_RH (#4)'!$B$2-4)/'model#4_params'!B648)^2)</f>
        <v>2.082930277932685</v>
      </c>
    </row>
    <row r="649" spans="1:4" x14ac:dyDescent="0.25">
      <c r="A649">
        <v>2.31407914272785</v>
      </c>
      <c r="B649">
        <v>28.919592464491299</v>
      </c>
      <c r="C649">
        <v>242.44877380004201</v>
      </c>
      <c r="D649">
        <f>IF('Predict_D T_RH (#4)'!C$2&lt;99,'model#4_params'!A649-(('Predict_D T_RH (#4)'!$B$2-4)/'model#4_params'!B649)^2-('Predict_D T_RH (#4)'!C$2/'model#4_params'!C649),'model#4_params'!A649-(('Predict_D T_RH (#4)'!$B$2-4)/'model#4_params'!B649)^2)</f>
        <v>2.0079845708205286</v>
      </c>
    </row>
    <row r="650" spans="1:4" x14ac:dyDescent="0.25">
      <c r="A650">
        <v>2.2485987289647902</v>
      </c>
      <c r="B650">
        <v>29.1998945568312</v>
      </c>
      <c r="C650">
        <v>6805.3372956027897</v>
      </c>
      <c r="D650">
        <f>IF('Predict_D T_RH (#4)'!C$2&lt;99,'model#4_params'!A650-(('Predict_D T_RH (#4)'!$B$2-4)/'model#4_params'!B650)^2-('Predict_D T_RH (#4)'!C$2/'model#4_params'!C650),'model#4_params'!A650-(('Predict_D T_RH (#4)'!$B$2-4)/'model#4_params'!B650)^2)</f>
        <v>1.9483526123428443</v>
      </c>
    </row>
    <row r="651" spans="1:4" x14ac:dyDescent="0.25">
      <c r="A651">
        <v>2.16226642178946</v>
      </c>
      <c r="B651">
        <v>30.048201877283098</v>
      </c>
      <c r="C651">
        <v>2051.9563479478302</v>
      </c>
      <c r="D651">
        <f>IF('Predict_D T_RH (#4)'!C$2&lt;99,'model#4_params'!A651-(('Predict_D T_RH (#4)'!$B$2-4)/'model#4_params'!B651)^2-('Predict_D T_RH (#4)'!C$2/'model#4_params'!C651),'model#4_params'!A651-(('Predict_D T_RH (#4)'!$B$2-4)/'model#4_params'!B651)^2)</f>
        <v>1.878733829521313</v>
      </c>
    </row>
    <row r="652" spans="1:4" x14ac:dyDescent="0.25">
      <c r="A652">
        <v>2.2418808338484899</v>
      </c>
      <c r="B652">
        <v>30.160148332460601</v>
      </c>
      <c r="C652">
        <v>378.21836990394002</v>
      </c>
      <c r="D652">
        <f>IF('Predict_D T_RH (#4)'!C$2&lt;99,'model#4_params'!A652-(('Predict_D T_RH (#4)'!$B$2-4)/'model#4_params'!B652)^2-('Predict_D T_RH (#4)'!C$2/'model#4_params'!C652),'model#4_params'!A652-(('Predict_D T_RH (#4)'!$B$2-4)/'model#4_params'!B652)^2)</f>
        <v>1.9604491306204368</v>
      </c>
    </row>
    <row r="653" spans="1:4" x14ac:dyDescent="0.25">
      <c r="A653">
        <v>2.1790313501531999</v>
      </c>
      <c r="B653">
        <v>29.2109729016804</v>
      </c>
      <c r="C653">
        <v>1684.18016402635</v>
      </c>
      <c r="D653">
        <f>IF('Predict_D T_RH (#4)'!C$2&lt;99,'model#4_params'!A653-(('Predict_D T_RH (#4)'!$B$2-4)/'model#4_params'!B653)^2-('Predict_D T_RH (#4)'!C$2/'model#4_params'!C653),'model#4_params'!A653-(('Predict_D T_RH (#4)'!$B$2-4)/'model#4_params'!B653)^2)</f>
        <v>1.8790129287394657</v>
      </c>
    </row>
    <row r="654" spans="1:4" x14ac:dyDescent="0.25">
      <c r="A654">
        <v>2.3725946717584301</v>
      </c>
      <c r="B654">
        <v>28.878479497294201</v>
      </c>
      <c r="C654">
        <v>215.38472358550101</v>
      </c>
      <c r="D654">
        <f>IF('Predict_D T_RH (#4)'!C$2&lt;99,'model#4_params'!A654-(('Predict_D T_RH (#4)'!$B$2-4)/'model#4_params'!B654)^2-('Predict_D T_RH (#4)'!C$2/'model#4_params'!C654),'model#4_params'!A654-(('Predict_D T_RH (#4)'!$B$2-4)/'model#4_params'!B654)^2)</f>
        <v>2.0656279338458461</v>
      </c>
    </row>
    <row r="655" spans="1:4" x14ac:dyDescent="0.25">
      <c r="A655">
        <v>2.2513228957598002</v>
      </c>
      <c r="B655">
        <v>29.582647214539701</v>
      </c>
      <c r="C655">
        <v>420.45389602179</v>
      </c>
      <c r="D655">
        <f>IF('Predict_D T_RH (#4)'!C$2&lt;99,'model#4_params'!A655-(('Predict_D T_RH (#4)'!$B$2-4)/'model#4_params'!B655)^2-('Predict_D T_RH (#4)'!C$2/'model#4_params'!C655),'model#4_params'!A655-(('Predict_D T_RH (#4)'!$B$2-4)/'model#4_params'!B655)^2)</f>
        <v>1.9587959367087326</v>
      </c>
    </row>
    <row r="656" spans="1:4" x14ac:dyDescent="0.25">
      <c r="A656">
        <v>2.3729253908183199</v>
      </c>
      <c r="B656">
        <v>28.114070483094199</v>
      </c>
      <c r="C656">
        <v>417.00762346785001</v>
      </c>
      <c r="D656">
        <f>IF('Predict_D T_RH (#4)'!C$2&lt;99,'model#4_params'!A656-(('Predict_D T_RH (#4)'!$B$2-4)/'model#4_params'!B656)^2-('Predict_D T_RH (#4)'!C$2/'model#4_params'!C656),'model#4_params'!A656-(('Predict_D T_RH (#4)'!$B$2-4)/'model#4_params'!B656)^2)</f>
        <v>2.0490391441691473</v>
      </c>
    </row>
    <row r="657" spans="1:4" x14ac:dyDescent="0.25">
      <c r="A657">
        <v>2.30890350136099</v>
      </c>
      <c r="B657">
        <v>29.504205008602501</v>
      </c>
      <c r="C657">
        <v>238.38748276434799</v>
      </c>
      <c r="D657">
        <f>IF('Predict_D T_RH (#4)'!C$2&lt;99,'model#4_params'!A657-(('Predict_D T_RH (#4)'!$B$2-4)/'model#4_params'!B657)^2-('Predict_D T_RH (#4)'!C$2/'model#4_params'!C657),'model#4_params'!A657-(('Predict_D T_RH (#4)'!$B$2-4)/'model#4_params'!B657)^2)</f>
        <v>2.0148190040816392</v>
      </c>
    </row>
    <row r="658" spans="1:4" x14ac:dyDescent="0.25">
      <c r="A658">
        <v>2.3935171640182502</v>
      </c>
      <c r="B658">
        <v>28.881008495152201</v>
      </c>
      <c r="C658">
        <v>220.43399320406701</v>
      </c>
      <c r="D658">
        <f>IF('Predict_D T_RH (#4)'!C$2&lt;99,'model#4_params'!A658-(('Predict_D T_RH (#4)'!$B$2-4)/'model#4_params'!B658)^2-('Predict_D T_RH (#4)'!C$2/'model#4_params'!C658),'model#4_params'!A658-(('Predict_D T_RH (#4)'!$B$2-4)/'model#4_params'!B658)^2)</f>
        <v>2.0866041835243658</v>
      </c>
    </row>
    <row r="659" spans="1:4" x14ac:dyDescent="0.25">
      <c r="A659">
        <v>2.44773075036818</v>
      </c>
      <c r="B659">
        <v>28.5591436943551</v>
      </c>
      <c r="C659">
        <v>245.617169040947</v>
      </c>
      <c r="D659">
        <f>IF('Predict_D T_RH (#4)'!C$2&lt;99,'model#4_params'!A659-(('Predict_D T_RH (#4)'!$B$2-4)/'model#4_params'!B659)^2-('Predict_D T_RH (#4)'!C$2/'model#4_params'!C659),'model#4_params'!A659-(('Predict_D T_RH (#4)'!$B$2-4)/'model#4_params'!B659)^2)</f>
        <v>2.1338608987166836</v>
      </c>
    </row>
    <row r="660" spans="1:4" x14ac:dyDescent="0.25">
      <c r="A660">
        <v>2.2467906508229998</v>
      </c>
      <c r="B660">
        <v>28.961185575068601</v>
      </c>
      <c r="C660">
        <v>365.09009328792303</v>
      </c>
      <c r="D660">
        <f>IF('Predict_D T_RH (#4)'!C$2&lt;99,'model#4_params'!A660-(('Predict_D T_RH (#4)'!$B$2-4)/'model#4_params'!B660)^2-('Predict_D T_RH (#4)'!C$2/'model#4_params'!C660),'model#4_params'!A660-(('Predict_D T_RH (#4)'!$B$2-4)/'model#4_params'!B660)^2)</f>
        <v>1.9415746536628649</v>
      </c>
    </row>
    <row r="661" spans="1:4" x14ac:dyDescent="0.25">
      <c r="A661">
        <v>2.25926664961748</v>
      </c>
      <c r="B661">
        <v>29.3770214851939</v>
      </c>
      <c r="C661">
        <v>345.62012694463402</v>
      </c>
      <c r="D661">
        <f>IF('Predict_D T_RH (#4)'!C$2&lt;99,'model#4_params'!A661-(('Predict_D T_RH (#4)'!$B$2-4)/'model#4_params'!B661)^2-('Predict_D T_RH (#4)'!C$2/'model#4_params'!C661),'model#4_params'!A661-(('Predict_D T_RH (#4)'!$B$2-4)/'model#4_params'!B661)^2)</f>
        <v>1.9626302484746729</v>
      </c>
    </row>
    <row r="662" spans="1:4" x14ac:dyDescent="0.25">
      <c r="A662">
        <v>2.3461156638532299</v>
      </c>
      <c r="B662">
        <v>28.241792117279701</v>
      </c>
      <c r="C662">
        <v>278.97278903172003</v>
      </c>
      <c r="D662">
        <f>IF('Predict_D T_RH (#4)'!C$2&lt;99,'model#4_params'!A662-(('Predict_D T_RH (#4)'!$B$2-4)/'model#4_params'!B662)^2-('Predict_D T_RH (#4)'!C$2/'model#4_params'!C662),'model#4_params'!A662-(('Predict_D T_RH (#4)'!$B$2-4)/'model#4_params'!B662)^2)</f>
        <v>2.0251523011448045</v>
      </c>
    </row>
    <row r="663" spans="1:4" x14ac:dyDescent="0.25">
      <c r="A663">
        <v>2.21020067599235</v>
      </c>
      <c r="B663">
        <v>29.793672638057298</v>
      </c>
      <c r="C663">
        <v>563.98495902733305</v>
      </c>
      <c r="D663">
        <f>IF('Predict_D T_RH (#4)'!C$2&lt;99,'model#4_params'!A663-(('Predict_D T_RH (#4)'!$B$2-4)/'model#4_params'!B663)^2-('Predict_D T_RH (#4)'!C$2/'model#4_params'!C663),'model#4_params'!A663-(('Predict_D T_RH (#4)'!$B$2-4)/'model#4_params'!B663)^2)</f>
        <v>1.9218029164820589</v>
      </c>
    </row>
    <row r="664" spans="1:4" x14ac:dyDescent="0.25">
      <c r="A664">
        <v>2.3410723525095101</v>
      </c>
      <c r="B664">
        <v>29.2240516860066</v>
      </c>
      <c r="C664">
        <v>276.55022978109099</v>
      </c>
      <c r="D664">
        <f>IF('Predict_D T_RH (#4)'!C$2&lt;99,'model#4_params'!A664-(('Predict_D T_RH (#4)'!$B$2-4)/'model#4_params'!B664)^2-('Predict_D T_RH (#4)'!C$2/'model#4_params'!C664),'model#4_params'!A664-(('Predict_D T_RH (#4)'!$B$2-4)/'model#4_params'!B664)^2)</f>
        <v>2.0413224084605055</v>
      </c>
    </row>
    <row r="665" spans="1:4" x14ac:dyDescent="0.25">
      <c r="A665">
        <v>2.2546307802110701</v>
      </c>
      <c r="B665">
        <v>29.275523453771999</v>
      </c>
      <c r="C665">
        <v>248.09326281620901</v>
      </c>
      <c r="D665">
        <f>IF('Predict_D T_RH (#4)'!C$2&lt;99,'model#4_params'!A665-(('Predict_D T_RH (#4)'!$B$2-4)/'model#4_params'!B665)^2-('Predict_D T_RH (#4)'!C$2/'model#4_params'!C665),'model#4_params'!A665-(('Predict_D T_RH (#4)'!$B$2-4)/'model#4_params'!B665)^2)</f>
        <v>1.9559339409045391</v>
      </c>
    </row>
    <row r="666" spans="1:4" x14ac:dyDescent="0.25">
      <c r="A666">
        <v>2.3446325430515502</v>
      </c>
      <c r="B666">
        <v>28.892290659798299</v>
      </c>
      <c r="C666">
        <v>203.23949712942601</v>
      </c>
      <c r="D666">
        <f>IF('Predict_D T_RH (#4)'!C$2&lt;99,'model#4_params'!A666-(('Predict_D T_RH (#4)'!$B$2-4)/'model#4_params'!B666)^2-('Predict_D T_RH (#4)'!C$2/'model#4_params'!C666),'model#4_params'!A666-(('Predict_D T_RH (#4)'!$B$2-4)/'model#4_params'!B666)^2)</f>
        <v>2.0379592089570595</v>
      </c>
    </row>
    <row r="667" spans="1:4" x14ac:dyDescent="0.25">
      <c r="A667">
        <v>2.3055269457382401</v>
      </c>
      <c r="B667">
        <v>28.917011196798299</v>
      </c>
      <c r="C667">
        <v>296.86040150013503</v>
      </c>
      <c r="D667">
        <f>IF('Predict_D T_RH (#4)'!C$2&lt;99,'model#4_params'!A667-(('Predict_D T_RH (#4)'!$B$2-4)/'model#4_params'!B667)^2-('Predict_D T_RH (#4)'!C$2/'model#4_params'!C667),'model#4_params'!A667-(('Predict_D T_RH (#4)'!$B$2-4)/'model#4_params'!B667)^2)</f>
        <v>1.9993777245251081</v>
      </c>
    </row>
    <row r="668" spans="1:4" x14ac:dyDescent="0.25">
      <c r="A668">
        <v>2.46592354767626</v>
      </c>
      <c r="B668">
        <v>27.932679276963398</v>
      </c>
      <c r="C668">
        <v>241.754364605414</v>
      </c>
      <c r="D668">
        <f>IF('Predict_D T_RH (#4)'!C$2&lt;99,'model#4_params'!A668-(('Predict_D T_RH (#4)'!$B$2-4)/'model#4_params'!B668)^2-('Predict_D T_RH (#4)'!C$2/'model#4_params'!C668),'model#4_params'!A668-(('Predict_D T_RH (#4)'!$B$2-4)/'model#4_params'!B668)^2)</f>
        <v>2.1378170918466894</v>
      </c>
    </row>
    <row r="669" spans="1:4" x14ac:dyDescent="0.25">
      <c r="A669">
        <v>2.3560839142318799</v>
      </c>
      <c r="B669">
        <v>28.557579535234801</v>
      </c>
      <c r="C669">
        <v>384.22684645010202</v>
      </c>
      <c r="D669">
        <f>IF('Predict_D T_RH (#4)'!C$2&lt;99,'model#4_params'!A669-(('Predict_D T_RH (#4)'!$B$2-4)/'model#4_params'!B669)^2-('Predict_D T_RH (#4)'!C$2/'model#4_params'!C669),'model#4_params'!A669-(('Predict_D T_RH (#4)'!$B$2-4)/'model#4_params'!B669)^2)</f>
        <v>2.0421796790055842</v>
      </c>
    </row>
    <row r="670" spans="1:4" x14ac:dyDescent="0.25">
      <c r="A670">
        <v>2.3447002993971102</v>
      </c>
      <c r="B670">
        <v>28.748184370397901</v>
      </c>
      <c r="C670">
        <v>561.22780524154598</v>
      </c>
      <c r="D670">
        <f>IF('Predict_D T_RH (#4)'!C$2&lt;99,'model#4_params'!A670-(('Predict_D T_RH (#4)'!$B$2-4)/'model#4_params'!B670)^2-('Predict_D T_RH (#4)'!C$2/'model#4_params'!C670),'model#4_params'!A670-(('Predict_D T_RH (#4)'!$B$2-4)/'model#4_params'!B670)^2)</f>
        <v>2.0349447309334918</v>
      </c>
    </row>
    <row r="671" spans="1:4" x14ac:dyDescent="0.25">
      <c r="A671">
        <v>2.4051958729312699</v>
      </c>
      <c r="B671">
        <v>28.056242465137601</v>
      </c>
      <c r="C671">
        <v>285.46821021617899</v>
      </c>
      <c r="D671">
        <f>IF('Predict_D T_RH (#4)'!C$2&lt;99,'model#4_params'!A671-(('Predict_D T_RH (#4)'!$B$2-4)/'model#4_params'!B671)^2-('Predict_D T_RH (#4)'!C$2/'model#4_params'!C671),'model#4_params'!A671-(('Predict_D T_RH (#4)'!$B$2-4)/'model#4_params'!B671)^2)</f>
        <v>2.0799730964859044</v>
      </c>
    </row>
    <row r="672" spans="1:4" x14ac:dyDescent="0.25">
      <c r="A672">
        <v>2.2491060723283298</v>
      </c>
      <c r="B672">
        <v>29.318767463664202</v>
      </c>
      <c r="C672">
        <v>275.34308532032702</v>
      </c>
      <c r="D672">
        <f>IF('Predict_D T_RH (#4)'!C$2&lt;99,'model#4_params'!A672-(('Predict_D T_RH (#4)'!$B$2-4)/'model#4_params'!B672)^2-('Predict_D T_RH (#4)'!C$2/'model#4_params'!C672),'model#4_params'!A672-(('Predict_D T_RH (#4)'!$B$2-4)/'model#4_params'!B672)^2)</f>
        <v>1.9512897149978399</v>
      </c>
    </row>
    <row r="673" spans="1:4" x14ac:dyDescent="0.25">
      <c r="A673">
        <v>2.4250427413449498</v>
      </c>
      <c r="B673">
        <v>29.067618840224501</v>
      </c>
      <c r="C673">
        <v>252.07377815294899</v>
      </c>
      <c r="D673">
        <f>IF('Predict_D T_RH (#4)'!C$2&lt;99,'model#4_params'!A673-(('Predict_D T_RH (#4)'!$B$2-4)/'model#4_params'!B673)^2-('Predict_D T_RH (#4)'!C$2/'model#4_params'!C673),'model#4_params'!A673-(('Predict_D T_RH (#4)'!$B$2-4)/'model#4_params'!B673)^2)</f>
        <v>2.1220577946162349</v>
      </c>
    </row>
    <row r="674" spans="1:4" x14ac:dyDescent="0.25">
      <c r="A674">
        <v>2.4463154745276801</v>
      </c>
      <c r="B674">
        <v>28.140557807913101</v>
      </c>
      <c r="C674">
        <v>280.22862062741899</v>
      </c>
      <c r="D674">
        <f>IF('Predict_D T_RH (#4)'!C$2&lt;99,'model#4_params'!A674-(('Predict_D T_RH (#4)'!$B$2-4)/'model#4_params'!B674)^2-('Predict_D T_RH (#4)'!C$2/'model#4_params'!C674),'model#4_params'!A674-(('Predict_D T_RH (#4)'!$B$2-4)/'model#4_params'!B674)^2)</f>
        <v>2.1230386573602269</v>
      </c>
    </row>
    <row r="675" spans="1:4" x14ac:dyDescent="0.25">
      <c r="A675">
        <v>2.15519838967644</v>
      </c>
      <c r="B675">
        <v>29.537838401314001</v>
      </c>
      <c r="C675">
        <v>1213.54087059623</v>
      </c>
      <c r="D675">
        <f>IF('Predict_D T_RH (#4)'!C$2&lt;99,'model#4_params'!A675-(('Predict_D T_RH (#4)'!$B$2-4)/'model#4_params'!B675)^2-('Predict_D T_RH (#4)'!C$2/'model#4_params'!C675),'model#4_params'!A675-(('Predict_D T_RH (#4)'!$B$2-4)/'model#4_params'!B675)^2)</f>
        <v>1.8617832323808345</v>
      </c>
    </row>
    <row r="676" spans="1:4" x14ac:dyDescent="0.25">
      <c r="A676">
        <v>2.3320342403587699</v>
      </c>
      <c r="B676">
        <v>28.6727295319909</v>
      </c>
      <c r="C676">
        <v>571.50081935550702</v>
      </c>
      <c r="D676">
        <f>IF('Predict_D T_RH (#4)'!C$2&lt;99,'model#4_params'!A676-(('Predict_D T_RH (#4)'!$B$2-4)/'model#4_params'!B676)^2-('Predict_D T_RH (#4)'!C$2/'model#4_params'!C676),'model#4_params'!A676-(('Predict_D T_RH (#4)'!$B$2-4)/'model#4_params'!B676)^2)</f>
        <v>2.0206462280904138</v>
      </c>
    </row>
    <row r="677" spans="1:4" x14ac:dyDescent="0.25">
      <c r="A677">
        <v>2.3210626418321798</v>
      </c>
      <c r="B677">
        <v>28.386148309589299</v>
      </c>
      <c r="C677">
        <v>1017.63882041785</v>
      </c>
      <c r="D677">
        <f>IF('Predict_D T_RH (#4)'!C$2&lt;99,'model#4_params'!A677-(('Predict_D T_RH (#4)'!$B$2-4)/'model#4_params'!B677)^2-('Predict_D T_RH (#4)'!C$2/'model#4_params'!C677),'model#4_params'!A677-(('Predict_D T_RH (#4)'!$B$2-4)/'model#4_params'!B677)^2)</f>
        <v>2.0033554614225628</v>
      </c>
    </row>
    <row r="678" spans="1:4" x14ac:dyDescent="0.25">
      <c r="A678">
        <v>2.4041695405413002</v>
      </c>
      <c r="B678">
        <v>28.7188404555068</v>
      </c>
      <c r="C678">
        <v>263.54207170852499</v>
      </c>
      <c r="D678">
        <f>IF('Predict_D T_RH (#4)'!C$2&lt;99,'model#4_params'!A678-(('Predict_D T_RH (#4)'!$B$2-4)/'model#4_params'!B678)^2-('Predict_D T_RH (#4)'!C$2/'model#4_params'!C678),'model#4_params'!A678-(('Predict_D T_RH (#4)'!$B$2-4)/'model#4_params'!B678)^2)</f>
        <v>2.093780653703293</v>
      </c>
    </row>
    <row r="679" spans="1:4" x14ac:dyDescent="0.25">
      <c r="A679">
        <v>2.3987254668982101</v>
      </c>
      <c r="B679">
        <v>28.565853236612501</v>
      </c>
      <c r="C679">
        <v>233.996105479806</v>
      </c>
      <c r="D679">
        <f>IF('Predict_D T_RH (#4)'!C$2&lt;99,'model#4_params'!A679-(('Predict_D T_RH (#4)'!$B$2-4)/'model#4_params'!B679)^2-('Predict_D T_RH (#4)'!C$2/'model#4_params'!C679),'model#4_params'!A679-(('Predict_D T_RH (#4)'!$B$2-4)/'model#4_params'!B679)^2)</f>
        <v>2.0850030413149034</v>
      </c>
    </row>
    <row r="680" spans="1:4" x14ac:dyDescent="0.25">
      <c r="A680">
        <v>2.1788593766826798</v>
      </c>
      <c r="B680">
        <v>30.0390313046993</v>
      </c>
      <c r="C680">
        <v>314.553833749994</v>
      </c>
      <c r="D680">
        <f>IF('Predict_D T_RH (#4)'!C$2&lt;99,'model#4_params'!A680-(('Predict_D T_RH (#4)'!$B$2-4)/'model#4_params'!B680)^2-('Predict_D T_RH (#4)'!C$2/'model#4_params'!C680),'model#4_params'!A680-(('Predict_D T_RH (#4)'!$B$2-4)/'model#4_params'!B680)^2)</f>
        <v>1.8951536394758788</v>
      </c>
    </row>
    <row r="681" spans="1:4" x14ac:dyDescent="0.25">
      <c r="A681">
        <v>2.2334124656855701</v>
      </c>
      <c r="B681">
        <v>29.615230410374998</v>
      </c>
      <c r="C681">
        <v>1006.8206447234199</v>
      </c>
      <c r="D681">
        <f>IF('Predict_D T_RH (#4)'!C$2&lt;99,'model#4_params'!A681-(('Predict_D T_RH (#4)'!$B$2-4)/'model#4_params'!B681)^2-('Predict_D T_RH (#4)'!C$2/'model#4_params'!C681),'model#4_params'!A681-(('Predict_D T_RH (#4)'!$B$2-4)/'model#4_params'!B681)^2)</f>
        <v>1.9415288391171734</v>
      </c>
    </row>
    <row r="682" spans="1:4" x14ac:dyDescent="0.25">
      <c r="A682">
        <v>2.2452965860746299</v>
      </c>
      <c r="B682">
        <v>28.9694554406849</v>
      </c>
      <c r="C682">
        <v>3305.0778615794202</v>
      </c>
      <c r="D682">
        <f>IF('Predict_D T_RH (#4)'!C$2&lt;99,'model#4_params'!A682-(('Predict_D T_RH (#4)'!$B$2-4)/'model#4_params'!B682)^2-('Predict_D T_RH (#4)'!C$2/'model#4_params'!C682),'model#4_params'!A682-(('Predict_D T_RH (#4)'!$B$2-4)/'model#4_params'!B682)^2)</f>
        <v>1.940254823118575</v>
      </c>
    </row>
    <row r="683" spans="1:4" x14ac:dyDescent="0.25">
      <c r="A683">
        <v>2.2329395280603501</v>
      </c>
      <c r="B683">
        <v>29.8977417531468</v>
      </c>
      <c r="C683">
        <v>409.60274406470199</v>
      </c>
      <c r="D683">
        <f>IF('Predict_D T_RH (#4)'!C$2&lt;99,'model#4_params'!A683-(('Predict_D T_RH (#4)'!$B$2-4)/'model#4_params'!B683)^2-('Predict_D T_RH (#4)'!C$2/'model#4_params'!C683),'model#4_params'!A683-(('Predict_D T_RH (#4)'!$B$2-4)/'model#4_params'!B683)^2)</f>
        <v>1.9465460044684035</v>
      </c>
    </row>
    <row r="684" spans="1:4" x14ac:dyDescent="0.25">
      <c r="A684">
        <v>2.2842642414959302</v>
      </c>
      <c r="B684">
        <v>28.730680157107798</v>
      </c>
      <c r="C684">
        <v>295.76754425447001</v>
      </c>
      <c r="D684">
        <f>IF('Predict_D T_RH (#4)'!C$2&lt;99,'model#4_params'!A684-(('Predict_D T_RH (#4)'!$B$2-4)/'model#4_params'!B684)^2-('Predict_D T_RH (#4)'!C$2/'model#4_params'!C684),'model#4_params'!A684-(('Predict_D T_RH (#4)'!$B$2-4)/'model#4_params'!B684)^2)</f>
        <v>1.9741311198941303</v>
      </c>
    </row>
    <row r="685" spans="1:4" x14ac:dyDescent="0.25">
      <c r="A685">
        <v>2.2487730274092601</v>
      </c>
      <c r="B685">
        <v>28.797689961061099</v>
      </c>
      <c r="C685">
        <v>548.25715199178705</v>
      </c>
      <c r="D685">
        <f>IF('Predict_D T_RH (#4)'!C$2&lt;99,'model#4_params'!A685-(('Predict_D T_RH (#4)'!$B$2-4)/'model#4_params'!B685)^2-('Predict_D T_RH (#4)'!C$2/'model#4_params'!C685),'model#4_params'!A685-(('Predict_D T_RH (#4)'!$B$2-4)/'model#4_params'!B685)^2)</f>
        <v>1.9400815339914816</v>
      </c>
    </row>
    <row r="686" spans="1:4" x14ac:dyDescent="0.25">
      <c r="A686">
        <v>2.2788846300732999</v>
      </c>
      <c r="B686">
        <v>29.0117507127209</v>
      </c>
      <c r="C686">
        <v>308.91699384846601</v>
      </c>
      <c r="D686">
        <f>IF('Predict_D T_RH (#4)'!C$2&lt;99,'model#4_params'!A686-(('Predict_D T_RH (#4)'!$B$2-4)/'model#4_params'!B686)^2-('Predict_D T_RH (#4)'!C$2/'model#4_params'!C686),'model#4_params'!A686-(('Predict_D T_RH (#4)'!$B$2-4)/'model#4_params'!B686)^2)</f>
        <v>1.9747316393876735</v>
      </c>
    </row>
    <row r="687" spans="1:4" x14ac:dyDescent="0.25">
      <c r="A687">
        <v>2.3390871680115501</v>
      </c>
      <c r="B687">
        <v>28.9062295738469</v>
      </c>
      <c r="C687">
        <v>257.10799043127702</v>
      </c>
      <c r="D687">
        <f>IF('Predict_D T_RH (#4)'!C$2&lt;99,'model#4_params'!A687-(('Predict_D T_RH (#4)'!$B$2-4)/'model#4_params'!B687)^2-('Predict_D T_RH (#4)'!C$2/'model#4_params'!C687),'model#4_params'!A687-(('Predict_D T_RH (#4)'!$B$2-4)/'model#4_params'!B687)^2)</f>
        <v>2.0327095253756129</v>
      </c>
    </row>
    <row r="688" spans="1:4" x14ac:dyDescent="0.25">
      <c r="A688">
        <v>2.3081686545924498</v>
      </c>
      <c r="B688">
        <v>29.2384012712313</v>
      </c>
      <c r="C688">
        <v>248.46330122309001</v>
      </c>
      <c r="D688">
        <f>IF('Predict_D T_RH (#4)'!C$2&lt;99,'model#4_params'!A688-(('Predict_D T_RH (#4)'!$B$2-4)/'model#4_params'!B688)^2-('Predict_D T_RH (#4)'!C$2/'model#4_params'!C688),'model#4_params'!A688-(('Predict_D T_RH (#4)'!$B$2-4)/'model#4_params'!B688)^2)</f>
        <v>2.0087128601337856</v>
      </c>
    </row>
    <row r="689" spans="1:4" x14ac:dyDescent="0.25">
      <c r="A689">
        <v>2.31392462991837</v>
      </c>
      <c r="B689">
        <v>29.032919518146102</v>
      </c>
      <c r="C689">
        <v>296.955357656383</v>
      </c>
      <c r="D689">
        <f>IF('Predict_D T_RH (#4)'!C$2&lt;99,'model#4_params'!A689-(('Predict_D T_RH (#4)'!$B$2-4)/'model#4_params'!B689)^2-('Predict_D T_RH (#4)'!C$2/'model#4_params'!C689),'model#4_params'!A689-(('Predict_D T_RH (#4)'!$B$2-4)/'model#4_params'!B689)^2)</f>
        <v>2.0102150123630054</v>
      </c>
    </row>
    <row r="690" spans="1:4" x14ac:dyDescent="0.25">
      <c r="A690">
        <v>2.42369905094532</v>
      </c>
      <c r="B690">
        <v>28.376594364123498</v>
      </c>
      <c r="C690">
        <v>260.69167461080798</v>
      </c>
      <c r="D690">
        <f>IF('Predict_D T_RH (#4)'!C$2&lt;99,'model#4_params'!A690-(('Predict_D T_RH (#4)'!$B$2-4)/'model#4_params'!B690)^2-('Predict_D T_RH (#4)'!C$2/'model#4_params'!C690),'model#4_params'!A690-(('Predict_D T_RH (#4)'!$B$2-4)/'model#4_params'!B690)^2)</f>
        <v>2.1057779006692092</v>
      </c>
    </row>
    <row r="691" spans="1:4" x14ac:dyDescent="0.25">
      <c r="A691">
        <v>2.3062798530984798</v>
      </c>
      <c r="B691">
        <v>29.549466100716501</v>
      </c>
      <c r="C691">
        <v>260.13381001250502</v>
      </c>
      <c r="D691">
        <f>IF('Predict_D T_RH (#4)'!C$2&lt;99,'model#4_params'!A691-(('Predict_D T_RH (#4)'!$B$2-4)/'model#4_params'!B691)^2-('Predict_D T_RH (#4)'!C$2/'model#4_params'!C691),'model#4_params'!A691-(('Predict_D T_RH (#4)'!$B$2-4)/'model#4_params'!B691)^2)</f>
        <v>2.0130955677907441</v>
      </c>
    </row>
    <row r="692" spans="1:4" x14ac:dyDescent="0.25">
      <c r="A692">
        <v>2.2031662521795701</v>
      </c>
      <c r="B692">
        <v>29.410970001174601</v>
      </c>
      <c r="C692">
        <v>354.18653834292701</v>
      </c>
      <c r="D692">
        <f>IF('Predict_D T_RH (#4)'!C$2&lt;99,'model#4_params'!A692-(('Predict_D T_RH (#4)'!$B$2-4)/'model#4_params'!B692)^2-('Predict_D T_RH (#4)'!C$2/'model#4_params'!C692),'model#4_params'!A692-(('Predict_D T_RH (#4)'!$B$2-4)/'model#4_params'!B692)^2)</f>
        <v>1.9072142591735748</v>
      </c>
    </row>
    <row r="693" spans="1:4" x14ac:dyDescent="0.25">
      <c r="A693">
        <v>2.3017316827273002</v>
      </c>
      <c r="B693">
        <v>29.608205371964999</v>
      </c>
      <c r="C693">
        <v>425.30326081722899</v>
      </c>
      <c r="D693">
        <f>IF('Predict_D T_RH (#4)'!C$2&lt;99,'model#4_params'!A693-(('Predict_D T_RH (#4)'!$B$2-4)/'model#4_params'!B693)^2-('Predict_D T_RH (#4)'!C$2/'model#4_params'!C693),'model#4_params'!A693-(('Predict_D T_RH (#4)'!$B$2-4)/'model#4_params'!B693)^2)</f>
        <v>2.0097095312521103</v>
      </c>
    </row>
    <row r="694" spans="1:4" x14ac:dyDescent="0.25">
      <c r="A694">
        <v>2.4154037246870601</v>
      </c>
      <c r="B694">
        <v>28.696817089447698</v>
      </c>
      <c r="C694">
        <v>220.27634361020199</v>
      </c>
      <c r="D694">
        <f>IF('Predict_D T_RH (#4)'!C$2&lt;99,'model#4_params'!A694-(('Predict_D T_RH (#4)'!$B$2-4)/'model#4_params'!B694)^2-('Predict_D T_RH (#4)'!C$2/'model#4_params'!C694),'model#4_params'!A694-(('Predict_D T_RH (#4)'!$B$2-4)/'model#4_params'!B694)^2)</f>
        <v>2.1045382392685266</v>
      </c>
    </row>
    <row r="695" spans="1:4" x14ac:dyDescent="0.25">
      <c r="A695">
        <v>2.2677450038231899</v>
      </c>
      <c r="B695">
        <v>28.6845318510826</v>
      </c>
      <c r="C695">
        <v>368.22964966650198</v>
      </c>
      <c r="D695">
        <f>IF('Predict_D T_RH (#4)'!C$2&lt;99,'model#4_params'!A695-(('Predict_D T_RH (#4)'!$B$2-4)/'model#4_params'!B695)^2-('Predict_D T_RH (#4)'!C$2/'model#4_params'!C695),'model#4_params'!A695-(('Predict_D T_RH (#4)'!$B$2-4)/'model#4_params'!B695)^2)</f>
        <v>1.956613181520682</v>
      </c>
    </row>
    <row r="696" spans="1:4" x14ac:dyDescent="0.25">
      <c r="A696">
        <v>2.25670792543022</v>
      </c>
      <c r="B696">
        <v>28.8147461630621</v>
      </c>
      <c r="C696">
        <v>465.20579651577799</v>
      </c>
      <c r="D696">
        <f>IF('Predict_D T_RH (#4)'!C$2&lt;99,'model#4_params'!A696-(('Predict_D T_RH (#4)'!$B$2-4)/'model#4_params'!B696)^2-('Predict_D T_RH (#4)'!C$2/'model#4_params'!C696),'model#4_params'!A696-(('Predict_D T_RH (#4)'!$B$2-4)/'model#4_params'!B696)^2)</f>
        <v>1.9483817689938197</v>
      </c>
    </row>
    <row r="697" spans="1:4" x14ac:dyDescent="0.25">
      <c r="A697">
        <v>2.1784781501569901</v>
      </c>
      <c r="B697">
        <v>29.645981807236002</v>
      </c>
      <c r="C697">
        <v>508.92033087881902</v>
      </c>
      <c r="D697">
        <f>IF('Predict_D T_RH (#4)'!C$2&lt;99,'model#4_params'!A697-(('Predict_D T_RH (#4)'!$B$2-4)/'model#4_params'!B697)^2-('Predict_D T_RH (#4)'!C$2/'model#4_params'!C697),'model#4_params'!A697-(('Predict_D T_RH (#4)'!$B$2-4)/'model#4_params'!B697)^2)</f>
        <v>1.8871997438197781</v>
      </c>
    </row>
    <row r="698" spans="1:4" x14ac:dyDescent="0.25">
      <c r="A698">
        <v>2.2340246682193898</v>
      </c>
      <c r="B698">
        <v>29.1244311311027</v>
      </c>
      <c r="C698">
        <v>666.13304375646203</v>
      </c>
      <c r="D698">
        <f>IF('Predict_D T_RH (#4)'!C$2&lt;99,'model#4_params'!A698-(('Predict_D T_RH (#4)'!$B$2-4)/'model#4_params'!B698)^2-('Predict_D T_RH (#4)'!C$2/'model#4_params'!C698),'model#4_params'!A698-(('Predict_D T_RH (#4)'!$B$2-4)/'model#4_params'!B698)^2)</f>
        <v>1.9322206187314677</v>
      </c>
    </row>
    <row r="699" spans="1:4" x14ac:dyDescent="0.25">
      <c r="A699">
        <v>2.3738706021102902</v>
      </c>
      <c r="B699">
        <v>28.9959214150409</v>
      </c>
      <c r="C699">
        <v>198.08353304942599</v>
      </c>
      <c r="D699">
        <f>IF('Predict_D T_RH (#4)'!C$2&lt;99,'model#4_params'!A699-(('Predict_D T_RH (#4)'!$B$2-4)/'model#4_params'!B699)^2-('Predict_D T_RH (#4)'!C$2/'model#4_params'!C699),'model#4_params'!A699-(('Predict_D T_RH (#4)'!$B$2-4)/'model#4_params'!B699)^2)</f>
        <v>2.0693854376460425</v>
      </c>
    </row>
    <row r="700" spans="1:4" x14ac:dyDescent="0.25">
      <c r="A700">
        <v>2.2018886064854799</v>
      </c>
      <c r="B700">
        <v>30.1567424656455</v>
      </c>
      <c r="C700">
        <v>431.88415209033099</v>
      </c>
      <c r="D700">
        <f>IF('Predict_D T_RH (#4)'!C$2&lt;99,'model#4_params'!A700-(('Predict_D T_RH (#4)'!$B$2-4)/'model#4_params'!B700)^2-('Predict_D T_RH (#4)'!C$2/'model#4_params'!C700),'model#4_params'!A700-(('Predict_D T_RH (#4)'!$B$2-4)/'model#4_params'!B700)^2)</f>
        <v>1.9203933305405243</v>
      </c>
    </row>
    <row r="701" spans="1:4" x14ac:dyDescent="0.25">
      <c r="A701">
        <v>2.3656447890697798</v>
      </c>
      <c r="B701">
        <v>28.654059500185099</v>
      </c>
      <c r="C701">
        <v>576.47970421655896</v>
      </c>
      <c r="D701">
        <f>IF('Predict_D T_RH (#4)'!C$2&lt;99,'model#4_params'!A701-(('Predict_D T_RH (#4)'!$B$2-4)/'model#4_params'!B701)^2-('Predict_D T_RH (#4)'!C$2/'model#4_params'!C701),'model#4_params'!A701-(('Predict_D T_RH (#4)'!$B$2-4)/'model#4_params'!B701)^2)</f>
        <v>2.0538508644681315</v>
      </c>
    </row>
    <row r="702" spans="1:4" x14ac:dyDescent="0.25">
      <c r="A702">
        <v>2.2862193295903799</v>
      </c>
      <c r="B702">
        <v>29.250178852862302</v>
      </c>
      <c r="C702">
        <v>241.029603211992</v>
      </c>
      <c r="D702">
        <f>IF('Predict_D T_RH (#4)'!C$2&lt;99,'model#4_params'!A702-(('Predict_D T_RH (#4)'!$B$2-4)/'model#4_params'!B702)^2-('Predict_D T_RH (#4)'!C$2/'model#4_params'!C702),'model#4_params'!A702-(('Predict_D T_RH (#4)'!$B$2-4)/'model#4_params'!B702)^2)</f>
        <v>1.9870046382740874</v>
      </c>
    </row>
    <row r="703" spans="1:4" x14ac:dyDescent="0.25">
      <c r="A703">
        <v>2.2485627069066298</v>
      </c>
      <c r="B703">
        <v>29.791517072426998</v>
      </c>
      <c r="C703">
        <v>296.24173296987698</v>
      </c>
      <c r="D703">
        <f>IF('Predict_D T_RH (#4)'!C$2&lt;99,'model#4_params'!A703-(('Predict_D T_RH (#4)'!$B$2-4)/'model#4_params'!B703)^2-('Predict_D T_RH (#4)'!C$2/'model#4_params'!C703),'model#4_params'!A703-(('Predict_D T_RH (#4)'!$B$2-4)/'model#4_params'!B703)^2)</f>
        <v>1.9601232118387393</v>
      </c>
    </row>
    <row r="704" spans="1:4" x14ac:dyDescent="0.25">
      <c r="A704">
        <v>2.28827958152878</v>
      </c>
      <c r="B704">
        <v>29.500010131602401</v>
      </c>
      <c r="C704">
        <v>328.10075862210903</v>
      </c>
      <c r="D704">
        <f>IF('Predict_D T_RH (#4)'!C$2&lt;99,'model#4_params'!A704-(('Predict_D T_RH (#4)'!$B$2-4)/'model#4_params'!B704)^2-('Predict_D T_RH (#4)'!C$2/'model#4_params'!C704),'model#4_params'!A704-(('Predict_D T_RH (#4)'!$B$2-4)/'model#4_params'!B704)^2)</f>
        <v>1.9941114411591321</v>
      </c>
    </row>
    <row r="705" spans="1:4" x14ac:dyDescent="0.25">
      <c r="A705">
        <v>2.31081919167364</v>
      </c>
      <c r="B705">
        <v>29.202296218008598</v>
      </c>
      <c r="C705">
        <v>412.42658858518899</v>
      </c>
      <c r="D705">
        <f>IF('Predict_D T_RH (#4)'!C$2&lt;99,'model#4_params'!A705-(('Predict_D T_RH (#4)'!$B$2-4)/'model#4_params'!B705)^2-('Predict_D T_RH (#4)'!C$2/'model#4_params'!C705),'model#4_params'!A705-(('Predict_D T_RH (#4)'!$B$2-4)/'model#4_params'!B705)^2)</f>
        <v>2.0106224588251194</v>
      </c>
    </row>
    <row r="706" spans="1:4" x14ac:dyDescent="0.25">
      <c r="A706">
        <v>2.3548765665418099</v>
      </c>
      <c r="B706">
        <v>28.778326785557901</v>
      </c>
      <c r="C706">
        <v>444.41868737559298</v>
      </c>
      <c r="D706">
        <f>IF('Predict_D T_RH (#4)'!C$2&lt;99,'model#4_params'!A706-(('Predict_D T_RH (#4)'!$B$2-4)/'model#4_params'!B706)^2-('Predict_D T_RH (#4)'!C$2/'model#4_params'!C706),'model#4_params'!A706-(('Predict_D T_RH (#4)'!$B$2-4)/'model#4_params'!B706)^2)</f>
        <v>2.0457695341338704</v>
      </c>
    </row>
    <row r="707" spans="1:4" x14ac:dyDescent="0.25">
      <c r="A707">
        <v>2.3364803595716599</v>
      </c>
      <c r="B707">
        <v>29.304101432298001</v>
      </c>
      <c r="C707">
        <v>283.76427049434398</v>
      </c>
      <c r="D707">
        <f>IF('Predict_D T_RH (#4)'!C$2&lt;99,'model#4_params'!A707-(('Predict_D T_RH (#4)'!$B$2-4)/'model#4_params'!B707)^2-('Predict_D T_RH (#4)'!C$2/'model#4_params'!C707),'model#4_params'!A707-(('Predict_D T_RH (#4)'!$B$2-4)/'model#4_params'!B707)^2)</f>
        <v>2.0383658271180742</v>
      </c>
    </row>
    <row r="708" spans="1:4" x14ac:dyDescent="0.25">
      <c r="A708">
        <v>2.34075268276227</v>
      </c>
      <c r="B708">
        <v>28.878782939327198</v>
      </c>
      <c r="C708">
        <v>332.884943584035</v>
      </c>
      <c r="D708">
        <f>IF('Predict_D T_RH (#4)'!C$2&lt;99,'model#4_params'!A708-(('Predict_D T_RH (#4)'!$B$2-4)/'model#4_params'!B708)^2-('Predict_D T_RH (#4)'!C$2/'model#4_params'!C708),'model#4_params'!A708-(('Predict_D T_RH (#4)'!$B$2-4)/'model#4_params'!B708)^2)</f>
        <v>2.0337923956839781</v>
      </c>
    </row>
    <row r="709" spans="1:4" x14ac:dyDescent="0.25">
      <c r="A709">
        <v>2.4393242299702802</v>
      </c>
      <c r="B709">
        <v>28.273648558041501</v>
      </c>
      <c r="C709">
        <v>287.16122811699</v>
      </c>
      <c r="D709">
        <f>IF('Predict_D T_RH (#4)'!C$2&lt;99,'model#4_params'!A709-(('Predict_D T_RH (#4)'!$B$2-4)/'model#4_params'!B709)^2-('Predict_D T_RH (#4)'!C$2/'model#4_params'!C709),'model#4_params'!A709-(('Predict_D T_RH (#4)'!$B$2-4)/'model#4_params'!B709)^2)</f>
        <v>2.1190837304694488</v>
      </c>
    </row>
    <row r="710" spans="1:4" x14ac:dyDescent="0.25">
      <c r="A710">
        <v>2.2182905540580502</v>
      </c>
      <c r="B710">
        <v>29.2274335059222</v>
      </c>
      <c r="C710">
        <v>2566.2309302642898</v>
      </c>
      <c r="D710">
        <f>IF('Predict_D T_RH (#4)'!C$2&lt;99,'model#4_params'!A710-(('Predict_D T_RH (#4)'!$B$2-4)/'model#4_params'!B710)^2-('Predict_D T_RH (#4)'!C$2/'model#4_params'!C710),'model#4_params'!A710-(('Predict_D T_RH (#4)'!$B$2-4)/'model#4_params'!B710)^2)</f>
        <v>1.9186099723554964</v>
      </c>
    </row>
    <row r="711" spans="1:4" x14ac:dyDescent="0.25">
      <c r="A711">
        <v>2.3394952554580799</v>
      </c>
      <c r="B711">
        <v>29.3259978507132</v>
      </c>
      <c r="C711">
        <v>235.14960357846201</v>
      </c>
      <c r="D711">
        <f>IF('Predict_D T_RH (#4)'!C$2&lt;99,'model#4_params'!A711-(('Predict_D T_RH (#4)'!$B$2-4)/'model#4_params'!B711)^2-('Predict_D T_RH (#4)'!C$2/'model#4_params'!C711),'model#4_params'!A711-(('Predict_D T_RH (#4)'!$B$2-4)/'model#4_params'!B711)^2)</f>
        <v>2.0418257345346746</v>
      </c>
    </row>
    <row r="712" spans="1:4" x14ac:dyDescent="0.25">
      <c r="A712">
        <v>2.3293359708585699</v>
      </c>
      <c r="B712">
        <v>29.789956296597001</v>
      </c>
      <c r="C712">
        <v>597.57567953349496</v>
      </c>
      <c r="D712">
        <f>IF('Predict_D T_RH (#4)'!C$2&lt;99,'model#4_params'!A712-(('Predict_D T_RH (#4)'!$B$2-4)/'model#4_params'!B712)^2-('Predict_D T_RH (#4)'!C$2/'model#4_params'!C712),'model#4_params'!A712-(('Predict_D T_RH (#4)'!$B$2-4)/'model#4_params'!B712)^2)</f>
        <v>2.0408662507590511</v>
      </c>
    </row>
    <row r="713" spans="1:4" x14ac:dyDescent="0.25">
      <c r="A713">
        <v>2.3396996857691001</v>
      </c>
      <c r="B713">
        <v>28.348778694515001</v>
      </c>
      <c r="C713">
        <v>272.18276414726699</v>
      </c>
      <c r="D713">
        <f>IF('Predict_D T_RH (#4)'!C$2&lt;99,'model#4_params'!A713-(('Predict_D T_RH (#4)'!$B$2-4)/'model#4_params'!B713)^2-('Predict_D T_RH (#4)'!C$2/'model#4_params'!C713),'model#4_params'!A713-(('Predict_D T_RH (#4)'!$B$2-4)/'model#4_params'!B713)^2)</f>
        <v>2.0211543443616455</v>
      </c>
    </row>
    <row r="714" spans="1:4" x14ac:dyDescent="0.25">
      <c r="A714">
        <v>2.3024419775004898</v>
      </c>
      <c r="B714">
        <v>29.1412884435724</v>
      </c>
      <c r="C714">
        <v>204.15132253912</v>
      </c>
      <c r="D714">
        <f>IF('Predict_D T_RH (#4)'!C$2&lt;99,'model#4_params'!A714-(('Predict_D T_RH (#4)'!$B$2-4)/'model#4_params'!B714)^2-('Predict_D T_RH (#4)'!C$2/'model#4_params'!C714),'model#4_params'!A714-(('Predict_D T_RH (#4)'!$B$2-4)/'model#4_params'!B714)^2)</f>
        <v>2.0009869951903938</v>
      </c>
    </row>
    <row r="715" spans="1:4" x14ac:dyDescent="0.25">
      <c r="A715">
        <v>2.24060068478017</v>
      </c>
      <c r="B715">
        <v>29.1224208984667</v>
      </c>
      <c r="C715">
        <v>334.19039696455201</v>
      </c>
      <c r="D715">
        <f>IF('Predict_D T_RH (#4)'!C$2&lt;99,'model#4_params'!A715-(('Predict_D T_RH (#4)'!$B$2-4)/'model#4_params'!B715)^2-('Predict_D T_RH (#4)'!C$2/'model#4_params'!C715),'model#4_params'!A715-(('Predict_D T_RH (#4)'!$B$2-4)/'model#4_params'!B715)^2)</f>
        <v>1.9387549686127312</v>
      </c>
    </row>
    <row r="716" spans="1:4" x14ac:dyDescent="0.25">
      <c r="A716">
        <v>2.2868169622110601</v>
      </c>
      <c r="B716">
        <v>28.778760977184501</v>
      </c>
      <c r="C716">
        <v>441.82822362700898</v>
      </c>
      <c r="D716">
        <f>IF('Predict_D T_RH (#4)'!C$2&lt;99,'model#4_params'!A716-(('Predict_D T_RH (#4)'!$B$2-4)/'model#4_params'!B716)^2-('Predict_D T_RH (#4)'!C$2/'model#4_params'!C716),'model#4_params'!A716-(('Predict_D T_RH (#4)'!$B$2-4)/'model#4_params'!B716)^2)</f>
        <v>1.9777192568671218</v>
      </c>
    </row>
    <row r="717" spans="1:4" x14ac:dyDescent="0.25">
      <c r="A717">
        <v>2.2554041256341502</v>
      </c>
      <c r="B717">
        <v>29.9718434485914</v>
      </c>
      <c r="C717">
        <v>334.987342289906</v>
      </c>
      <c r="D717">
        <f>IF('Predict_D T_RH (#4)'!C$2&lt;99,'model#4_params'!A717-(('Predict_D T_RH (#4)'!$B$2-4)/'model#4_params'!B717)^2-('Predict_D T_RH (#4)'!C$2/'model#4_params'!C717),'model#4_params'!A717-(('Predict_D T_RH (#4)'!$B$2-4)/'model#4_params'!B717)^2)</f>
        <v>1.9704249969227305</v>
      </c>
    </row>
    <row r="718" spans="1:4" x14ac:dyDescent="0.25">
      <c r="A718">
        <v>2.2930644180800499</v>
      </c>
      <c r="B718">
        <v>29.545620316453299</v>
      </c>
      <c r="C718">
        <v>551.41755099663897</v>
      </c>
      <c r="D718">
        <f>IF('Predict_D T_RH (#4)'!C$2&lt;99,'model#4_params'!A718-(('Predict_D T_RH (#4)'!$B$2-4)/'model#4_params'!B718)^2-('Predict_D T_RH (#4)'!C$2/'model#4_params'!C718),'model#4_params'!A718-(('Predict_D T_RH (#4)'!$B$2-4)/'model#4_params'!B718)^2)</f>
        <v>1.9998038035647894</v>
      </c>
    </row>
    <row r="719" spans="1:4" x14ac:dyDescent="0.25">
      <c r="A719">
        <v>2.3454536461199602</v>
      </c>
      <c r="B719">
        <v>28.553458691037299</v>
      </c>
      <c r="C719">
        <v>229.38204989892799</v>
      </c>
      <c r="D719">
        <f>IF('Predict_D T_RH (#4)'!C$2&lt;99,'model#4_params'!A719-(('Predict_D T_RH (#4)'!$B$2-4)/'model#4_params'!B719)^2-('Predict_D T_RH (#4)'!C$2/'model#4_params'!C719),'model#4_params'!A719-(('Predict_D T_RH (#4)'!$B$2-4)/'model#4_params'!B719)^2)</f>
        <v>2.0314587988383539</v>
      </c>
    </row>
    <row r="720" spans="1:4" x14ac:dyDescent="0.25">
      <c r="A720">
        <v>2.3123533193489201</v>
      </c>
      <c r="B720">
        <v>28.865936173539499</v>
      </c>
      <c r="C720">
        <v>512.41757799677998</v>
      </c>
      <c r="D720">
        <f>IF('Predict_D T_RH (#4)'!C$2&lt;99,'model#4_params'!A720-(('Predict_D T_RH (#4)'!$B$2-4)/'model#4_params'!B720)^2-('Predict_D T_RH (#4)'!C$2/'model#4_params'!C720),'model#4_params'!A720-(('Predict_D T_RH (#4)'!$B$2-4)/'model#4_params'!B720)^2)</f>
        <v>2.0051197465261623</v>
      </c>
    </row>
    <row r="721" spans="1:4" x14ac:dyDescent="0.25">
      <c r="A721">
        <v>2.3411010100314602</v>
      </c>
      <c r="B721">
        <v>29.226647889144399</v>
      </c>
      <c r="C721">
        <v>311.55930627871498</v>
      </c>
      <c r="D721">
        <f>IF('Predict_D T_RH (#4)'!C$2&lt;99,'model#4_params'!A721-(('Predict_D T_RH (#4)'!$B$2-4)/'model#4_params'!B721)^2-('Predict_D T_RH (#4)'!C$2/'model#4_params'!C721),'model#4_params'!A721-(('Predict_D T_RH (#4)'!$B$2-4)/'model#4_params'!B721)^2)</f>
        <v>2.0414043171923768</v>
      </c>
    </row>
    <row r="722" spans="1:4" x14ac:dyDescent="0.25">
      <c r="A722">
        <v>2.3073864144299598</v>
      </c>
      <c r="B722">
        <v>28.732922527046401</v>
      </c>
      <c r="C722">
        <v>240.57661065048501</v>
      </c>
      <c r="D722">
        <f>IF('Predict_D T_RH (#4)'!C$2&lt;99,'model#4_params'!A722-(('Predict_D T_RH (#4)'!$B$2-4)/'model#4_params'!B722)^2-('Predict_D T_RH (#4)'!C$2/'model#4_params'!C722),'model#4_params'!A722-(('Predict_D T_RH (#4)'!$B$2-4)/'model#4_params'!B722)^2)</f>
        <v>1.9973016976537916</v>
      </c>
    </row>
    <row r="723" spans="1:4" x14ac:dyDescent="0.25">
      <c r="A723">
        <v>2.3474241344425</v>
      </c>
      <c r="B723">
        <v>28.998356359721999</v>
      </c>
      <c r="C723">
        <v>654.79274886495205</v>
      </c>
      <c r="D723">
        <f>IF('Predict_D T_RH (#4)'!C$2&lt;99,'model#4_params'!A723-(('Predict_D T_RH (#4)'!$B$2-4)/'model#4_params'!B723)^2-('Predict_D T_RH (#4)'!C$2/'model#4_params'!C723),'model#4_params'!A723-(('Predict_D T_RH (#4)'!$B$2-4)/'model#4_params'!B723)^2)</f>
        <v>2.0429901020765837</v>
      </c>
    </row>
    <row r="724" spans="1:4" x14ac:dyDescent="0.25">
      <c r="A724">
        <v>2.3787119785033801</v>
      </c>
      <c r="B724">
        <v>28.4639448227923</v>
      </c>
      <c r="C724">
        <v>389.31827579302302</v>
      </c>
      <c r="D724">
        <f>IF('Predict_D T_RH (#4)'!C$2&lt;99,'model#4_params'!A724-(('Predict_D T_RH (#4)'!$B$2-4)/'model#4_params'!B724)^2-('Predict_D T_RH (#4)'!C$2/'model#4_params'!C724),'model#4_params'!A724-(('Predict_D T_RH (#4)'!$B$2-4)/'model#4_params'!B724)^2)</f>
        <v>2.0627391138339499</v>
      </c>
    </row>
    <row r="725" spans="1:4" x14ac:dyDescent="0.25">
      <c r="A725">
        <v>2.0904886504026798</v>
      </c>
      <c r="B725">
        <v>29.7051384554386</v>
      </c>
      <c r="C725">
        <v>10000</v>
      </c>
      <c r="D725">
        <f>IF('Predict_D T_RH (#4)'!C$2&lt;99,'model#4_params'!A725-(('Predict_D T_RH (#4)'!$B$2-4)/'model#4_params'!B725)^2-('Predict_D T_RH (#4)'!C$2/'model#4_params'!C725),'model#4_params'!A725-(('Predict_D T_RH (#4)'!$B$2-4)/'model#4_params'!B725)^2)</f>
        <v>1.8003692285115758</v>
      </c>
    </row>
    <row r="726" spans="1:4" x14ac:dyDescent="0.25">
      <c r="A726">
        <v>2.29593846735041</v>
      </c>
      <c r="B726">
        <v>29.3604235632464</v>
      </c>
      <c r="C726">
        <v>341.27522713500201</v>
      </c>
      <c r="D726">
        <f>IF('Predict_D T_RH (#4)'!C$2&lt;99,'model#4_params'!A726-(('Predict_D T_RH (#4)'!$B$2-4)/'model#4_params'!B726)^2-('Predict_D T_RH (#4)'!C$2/'model#4_params'!C726),'model#4_params'!A726-(('Predict_D T_RH (#4)'!$B$2-4)/'model#4_params'!B726)^2)</f>
        <v>1.9989665847045566</v>
      </c>
    </row>
    <row r="727" spans="1:4" x14ac:dyDescent="0.25">
      <c r="A727">
        <v>2.2719902055396899</v>
      </c>
      <c r="B727">
        <v>28.937059041715099</v>
      </c>
      <c r="C727">
        <v>624.42155057912396</v>
      </c>
      <c r="D727">
        <f>IF('Predict_D T_RH (#4)'!C$2&lt;99,'model#4_params'!A727-(('Predict_D T_RH (#4)'!$B$2-4)/'model#4_params'!B727)^2-('Predict_D T_RH (#4)'!C$2/'model#4_params'!C727),'model#4_params'!A727-(('Predict_D T_RH (#4)'!$B$2-4)/'model#4_params'!B727)^2)</f>
        <v>1.9662650430394433</v>
      </c>
    </row>
    <row r="728" spans="1:4" x14ac:dyDescent="0.25">
      <c r="A728">
        <v>2.29704930784614</v>
      </c>
      <c r="B728">
        <v>29.0952566358648</v>
      </c>
      <c r="C728">
        <v>324.95529340974002</v>
      </c>
      <c r="D728">
        <f>IF('Predict_D T_RH (#4)'!C$2&lt;99,'model#4_params'!A728-(('Predict_D T_RH (#4)'!$B$2-4)/'model#4_params'!B728)^2-('Predict_D T_RH (#4)'!C$2/'model#4_params'!C728),'model#4_params'!A728-(('Predict_D T_RH (#4)'!$B$2-4)/'model#4_params'!B728)^2)</f>
        <v>1.9946397029307441</v>
      </c>
    </row>
    <row r="729" spans="1:4" x14ac:dyDescent="0.25">
      <c r="A729">
        <v>2.2992048917400898</v>
      </c>
      <c r="B729">
        <v>28.969983979802102</v>
      </c>
      <c r="C729">
        <v>528.56079812988605</v>
      </c>
      <c r="D729">
        <f>IF('Predict_D T_RH (#4)'!C$2&lt;99,'model#4_params'!A729-(('Predict_D T_RH (#4)'!$B$2-4)/'model#4_params'!B729)^2-('Predict_D T_RH (#4)'!C$2/'model#4_params'!C729),'model#4_params'!A729-(('Predict_D T_RH (#4)'!$B$2-4)/'model#4_params'!B729)^2)</f>
        <v>1.9941742592723002</v>
      </c>
    </row>
    <row r="730" spans="1:4" x14ac:dyDescent="0.25">
      <c r="A730">
        <v>2.32511859313367</v>
      </c>
      <c r="B730">
        <v>29.397438468857899</v>
      </c>
      <c r="C730">
        <v>209.908365551765</v>
      </c>
      <c r="D730">
        <f>IF('Predict_D T_RH (#4)'!C$2&lt;99,'model#4_params'!A730-(('Predict_D T_RH (#4)'!$B$2-4)/'model#4_params'!B730)^2-('Predict_D T_RH (#4)'!C$2/'model#4_params'!C730),'model#4_params'!A730-(('Predict_D T_RH (#4)'!$B$2-4)/'model#4_params'!B730)^2)</f>
        <v>2.0288940862055918</v>
      </c>
    </row>
    <row r="731" spans="1:4" x14ac:dyDescent="0.25">
      <c r="A731">
        <v>2.3475400780804998</v>
      </c>
      <c r="B731">
        <v>28.474626796816501</v>
      </c>
      <c r="C731">
        <v>416.50920998126003</v>
      </c>
      <c r="D731">
        <f>IF('Predict_D T_RH (#4)'!C$2&lt;99,'model#4_params'!A731-(('Predict_D T_RH (#4)'!$B$2-4)/'model#4_params'!B731)^2-('Predict_D T_RH (#4)'!C$2/'model#4_params'!C731),'model#4_params'!A731-(('Predict_D T_RH (#4)'!$B$2-4)/'model#4_params'!B731)^2)</f>
        <v>2.031804237121182</v>
      </c>
    </row>
    <row r="732" spans="1:4" x14ac:dyDescent="0.25">
      <c r="A732">
        <v>2.2479718740320598</v>
      </c>
      <c r="B732">
        <v>29.0039648607966</v>
      </c>
      <c r="C732">
        <v>1013.41335536934</v>
      </c>
      <c r="D732">
        <f>IF('Predict_D T_RH (#4)'!C$2&lt;99,'model#4_params'!A732-(('Predict_D T_RH (#4)'!$B$2-4)/'model#4_params'!B732)^2-('Predict_D T_RH (#4)'!C$2/'model#4_params'!C732),'model#4_params'!A732-(('Predict_D T_RH (#4)'!$B$2-4)/'model#4_params'!B732)^2)</f>
        <v>1.943655567192565</v>
      </c>
    </row>
    <row r="733" spans="1:4" x14ac:dyDescent="0.25">
      <c r="A733">
        <v>2.2709819034011298</v>
      </c>
      <c r="B733">
        <v>29.6420111757112</v>
      </c>
      <c r="C733">
        <v>517.03637634008101</v>
      </c>
      <c r="D733">
        <f>IF('Predict_D T_RH (#4)'!C$2&lt;99,'model#4_params'!A733-(('Predict_D T_RH (#4)'!$B$2-4)/'model#4_params'!B733)^2-('Predict_D T_RH (#4)'!C$2/'model#4_params'!C733),'model#4_params'!A733-(('Predict_D T_RH (#4)'!$B$2-4)/'model#4_params'!B733)^2)</f>
        <v>1.9796254566989751</v>
      </c>
    </row>
    <row r="734" spans="1:4" x14ac:dyDescent="0.25">
      <c r="A734">
        <v>2.3113643521174398</v>
      </c>
      <c r="B734">
        <v>28.736120102597202</v>
      </c>
      <c r="C734">
        <v>463.73896240683001</v>
      </c>
      <c r="D734">
        <f>IF('Predict_D T_RH (#4)'!C$2&lt;99,'model#4_params'!A734-(('Predict_D T_RH (#4)'!$B$2-4)/'model#4_params'!B734)^2-('Predict_D T_RH (#4)'!C$2/'model#4_params'!C734),'model#4_params'!A734-(('Predict_D T_RH (#4)'!$B$2-4)/'model#4_params'!B734)^2)</f>
        <v>2.0013486400740237</v>
      </c>
    </row>
    <row r="735" spans="1:4" x14ac:dyDescent="0.25">
      <c r="A735">
        <v>2.1940298074730502</v>
      </c>
      <c r="B735">
        <v>29.748736835113299</v>
      </c>
      <c r="C735">
        <v>398.32603914068397</v>
      </c>
      <c r="D735">
        <f>IF('Predict_D T_RH (#4)'!C$2&lt;99,'model#4_params'!A735-(('Predict_D T_RH (#4)'!$B$2-4)/'model#4_params'!B735)^2-('Predict_D T_RH (#4)'!C$2/'model#4_params'!C735),'model#4_params'!A735-(('Predict_D T_RH (#4)'!$B$2-4)/'model#4_params'!B735)^2)</f>
        <v>1.9047601337963633</v>
      </c>
    </row>
    <row r="736" spans="1:4" x14ac:dyDescent="0.25">
      <c r="A736">
        <v>2.40927308608476</v>
      </c>
      <c r="B736">
        <v>29.035708504480599</v>
      </c>
      <c r="C736">
        <v>248.62903875854701</v>
      </c>
      <c r="D736">
        <f>IF('Predict_D T_RH (#4)'!C$2&lt;99,'model#4_params'!A736-(('Predict_D T_RH (#4)'!$B$2-4)/'model#4_params'!B736)^2-('Predict_D T_RH (#4)'!C$2/'model#4_params'!C736),'model#4_params'!A736-(('Predict_D T_RH (#4)'!$B$2-4)/'model#4_params'!B736)^2)</f>
        <v>2.1056218105734437</v>
      </c>
    </row>
    <row r="737" spans="1:4" x14ac:dyDescent="0.25">
      <c r="A737">
        <v>2.18828621867197</v>
      </c>
      <c r="B737">
        <v>30.028442941096699</v>
      </c>
      <c r="C737">
        <v>1006.58787042782</v>
      </c>
      <c r="D737">
        <f>IF('Predict_D T_RH (#4)'!C$2&lt;99,'model#4_params'!A737-(('Predict_D T_RH (#4)'!$B$2-4)/'model#4_params'!B737)^2-('Predict_D T_RH (#4)'!C$2/'model#4_params'!C737),'model#4_params'!A737-(('Predict_D T_RH (#4)'!$B$2-4)/'model#4_params'!B737)^2)</f>
        <v>1.9043803705819036</v>
      </c>
    </row>
    <row r="738" spans="1:4" x14ac:dyDescent="0.25">
      <c r="A738">
        <v>2.2852659263339099</v>
      </c>
      <c r="B738">
        <v>28.736843687424098</v>
      </c>
      <c r="C738">
        <v>1464.11876722291</v>
      </c>
      <c r="D738">
        <f>IF('Predict_D T_RH (#4)'!C$2&lt;99,'model#4_params'!A738-(('Predict_D T_RH (#4)'!$B$2-4)/'model#4_params'!B738)^2-('Predict_D T_RH (#4)'!C$2/'model#4_params'!C738),'model#4_params'!A738-(('Predict_D T_RH (#4)'!$B$2-4)/'model#4_params'!B738)^2)</f>
        <v>1.9752658262932306</v>
      </c>
    </row>
    <row r="739" spans="1:4" x14ac:dyDescent="0.25">
      <c r="A739">
        <v>2.3265088582797699</v>
      </c>
      <c r="B739">
        <v>28.962693439579699</v>
      </c>
      <c r="C739">
        <v>282.83334041039097</v>
      </c>
      <c r="D739">
        <f>IF('Predict_D T_RH (#4)'!C$2&lt;99,'model#4_params'!A739-(('Predict_D T_RH (#4)'!$B$2-4)/'model#4_params'!B739)^2-('Predict_D T_RH (#4)'!C$2/'model#4_params'!C739),'model#4_params'!A739-(('Predict_D T_RH (#4)'!$B$2-4)/'model#4_params'!B739)^2)</f>
        <v>2.0213246407875811</v>
      </c>
    </row>
    <row r="740" spans="1:4" x14ac:dyDescent="0.25">
      <c r="A740">
        <v>2.3456363270773601</v>
      </c>
      <c r="B740">
        <v>28.850587426763301</v>
      </c>
      <c r="C740">
        <v>568.93999691174599</v>
      </c>
      <c r="D740">
        <f>IF('Predict_D T_RH (#4)'!C$2&lt;99,'model#4_params'!A740-(('Predict_D T_RH (#4)'!$B$2-4)/'model#4_params'!B740)^2-('Predict_D T_RH (#4)'!C$2/'model#4_params'!C740),'model#4_params'!A740-(('Predict_D T_RH (#4)'!$B$2-4)/'model#4_params'!B740)^2)</f>
        <v>2.0380757657865511</v>
      </c>
    </row>
    <row r="741" spans="1:4" x14ac:dyDescent="0.25">
      <c r="A741">
        <v>2.2336103964740501</v>
      </c>
      <c r="B741">
        <v>29.8509925165692</v>
      </c>
      <c r="C741">
        <v>260.74844554385498</v>
      </c>
      <c r="D741">
        <f>IF('Predict_D T_RH (#4)'!C$2&lt;99,'model#4_params'!A741-(('Predict_D T_RH (#4)'!$B$2-4)/'model#4_params'!B741)^2-('Predict_D T_RH (#4)'!C$2/'model#4_params'!C741),'model#4_params'!A741-(('Predict_D T_RH (#4)'!$B$2-4)/'model#4_params'!B741)^2)</f>
        <v>1.946319136400096</v>
      </c>
    </row>
    <row r="742" spans="1:4" x14ac:dyDescent="0.25">
      <c r="A742">
        <v>2.3707851111943898</v>
      </c>
      <c r="B742">
        <v>28.849497985076901</v>
      </c>
      <c r="C742">
        <v>217.86240358712399</v>
      </c>
      <c r="D742">
        <f>IF('Predict_D T_RH (#4)'!C$2&lt;99,'model#4_params'!A742-(('Predict_D T_RH (#4)'!$B$2-4)/'model#4_params'!B742)^2-('Predict_D T_RH (#4)'!C$2/'model#4_params'!C742),'model#4_params'!A742-(('Predict_D T_RH (#4)'!$B$2-4)/'model#4_params'!B742)^2)</f>
        <v>2.0632013206866748</v>
      </c>
    </row>
    <row r="743" spans="1:4" x14ac:dyDescent="0.25">
      <c r="A743">
        <v>2.3474031050972202</v>
      </c>
      <c r="B743">
        <v>29.663385209809299</v>
      </c>
      <c r="C743">
        <v>360.13420657897501</v>
      </c>
      <c r="D743">
        <f>IF('Predict_D T_RH (#4)'!C$2&lt;99,'model#4_params'!A743-(('Predict_D T_RH (#4)'!$B$2-4)/'model#4_params'!B743)^2-('Predict_D T_RH (#4)'!C$2/'model#4_params'!C743),'model#4_params'!A743-(('Predict_D T_RH (#4)'!$B$2-4)/'model#4_params'!B743)^2)</f>
        <v>2.0564663825077916</v>
      </c>
    </row>
    <row r="744" spans="1:4" x14ac:dyDescent="0.25">
      <c r="A744">
        <v>2.3893713112778299</v>
      </c>
      <c r="B744">
        <v>28.699774235161001</v>
      </c>
      <c r="C744">
        <v>345.485892104458</v>
      </c>
      <c r="D744">
        <f>IF('Predict_D T_RH (#4)'!C$2&lt;99,'model#4_params'!A744-(('Predict_D T_RH (#4)'!$B$2-4)/'model#4_params'!B744)^2-('Predict_D T_RH (#4)'!C$2/'model#4_params'!C744),'model#4_params'!A744-(('Predict_D T_RH (#4)'!$B$2-4)/'model#4_params'!B744)^2)</f>
        <v>2.0785698840062583</v>
      </c>
    </row>
    <row r="745" spans="1:4" x14ac:dyDescent="0.25">
      <c r="A745">
        <v>2.2579794504644402</v>
      </c>
      <c r="B745">
        <v>29.555198433445799</v>
      </c>
      <c r="C745">
        <v>577.89662999386906</v>
      </c>
      <c r="D745">
        <f>IF('Predict_D T_RH (#4)'!C$2&lt;99,'model#4_params'!A745-(('Predict_D T_RH (#4)'!$B$2-4)/'model#4_params'!B745)^2-('Predict_D T_RH (#4)'!C$2/'model#4_params'!C745),'model#4_params'!A745-(('Predict_D T_RH (#4)'!$B$2-4)/'model#4_params'!B745)^2)</f>
        <v>1.9649088823355074</v>
      </c>
    </row>
    <row r="746" spans="1:4" x14ac:dyDescent="0.25">
      <c r="A746">
        <v>2.23306352883582</v>
      </c>
      <c r="B746">
        <v>29.5888115654191</v>
      </c>
      <c r="C746">
        <v>375.005841933645</v>
      </c>
      <c r="D746">
        <f>IF('Predict_D T_RH (#4)'!C$2&lt;99,'model#4_params'!A746-(('Predict_D T_RH (#4)'!$B$2-4)/'model#4_params'!B746)^2-('Predict_D T_RH (#4)'!C$2/'model#4_params'!C746),'model#4_params'!A746-(('Predict_D T_RH (#4)'!$B$2-4)/'model#4_params'!B746)^2)</f>
        <v>1.9406584436204386</v>
      </c>
    </row>
    <row r="747" spans="1:4" x14ac:dyDescent="0.25">
      <c r="A747">
        <v>2.30469797856047</v>
      </c>
      <c r="B747">
        <v>28.674758479548601</v>
      </c>
      <c r="C747">
        <v>1057.772300134</v>
      </c>
      <c r="D747">
        <f>IF('Predict_D T_RH (#4)'!C$2&lt;99,'model#4_params'!A747-(('Predict_D T_RH (#4)'!$B$2-4)/'model#4_params'!B747)^2-('Predict_D T_RH (#4)'!C$2/'model#4_params'!C747),'model#4_params'!A747-(('Predict_D T_RH (#4)'!$B$2-4)/'model#4_params'!B747)^2)</f>
        <v>1.9933540306629143</v>
      </c>
    </row>
    <row r="748" spans="1:4" x14ac:dyDescent="0.25">
      <c r="A748">
        <v>2.26436439865404</v>
      </c>
      <c r="B748">
        <v>29.0792813881569</v>
      </c>
      <c r="C748">
        <v>394.16692650721598</v>
      </c>
      <c r="D748">
        <f>IF('Predict_D T_RH (#4)'!C$2&lt;99,'model#4_params'!A748-(('Predict_D T_RH (#4)'!$B$2-4)/'model#4_params'!B748)^2-('Predict_D T_RH (#4)'!C$2/'model#4_params'!C748),'model#4_params'!A748-(('Predict_D T_RH (#4)'!$B$2-4)/'model#4_params'!B748)^2)</f>
        <v>1.9616224337121224</v>
      </c>
    </row>
    <row r="749" spans="1:4" x14ac:dyDescent="0.25">
      <c r="A749">
        <v>2.3600854326126002</v>
      </c>
      <c r="B749">
        <v>29.4846195285111</v>
      </c>
      <c r="C749">
        <v>567.89799552995805</v>
      </c>
      <c r="D749">
        <f>IF('Predict_D T_RH (#4)'!C$2&lt;99,'model#4_params'!A749-(('Predict_D T_RH (#4)'!$B$2-4)/'model#4_params'!B749)^2-('Predict_D T_RH (#4)'!C$2/'model#4_params'!C749),'model#4_params'!A749-(('Predict_D T_RH (#4)'!$B$2-4)/'model#4_params'!B749)^2)</f>
        <v>2.065610107901243</v>
      </c>
    </row>
    <row r="750" spans="1:4" x14ac:dyDescent="0.25">
      <c r="A750">
        <v>2.24895291899443</v>
      </c>
      <c r="B750">
        <v>29.660702233742398</v>
      </c>
      <c r="C750">
        <v>450.64371540680702</v>
      </c>
      <c r="D750">
        <f>IF('Predict_D T_RH (#4)'!C$2&lt;99,'model#4_params'!A750-(('Predict_D T_RH (#4)'!$B$2-4)/'model#4_params'!B750)^2-('Predict_D T_RH (#4)'!C$2/'model#4_params'!C750),'model#4_params'!A750-(('Predict_D T_RH (#4)'!$B$2-4)/'model#4_params'!B750)^2)</f>
        <v>1.9579635603236789</v>
      </c>
    </row>
    <row r="751" spans="1:4" x14ac:dyDescent="0.25">
      <c r="A751">
        <v>2.3796977079796799</v>
      </c>
      <c r="B751">
        <v>28.8330207002683</v>
      </c>
      <c r="C751">
        <v>445.11794357490601</v>
      </c>
      <c r="D751">
        <f>IF('Predict_D T_RH (#4)'!C$2&lt;99,'model#4_params'!A751-(('Predict_D T_RH (#4)'!$B$2-4)/'model#4_params'!B751)^2-('Predict_D T_RH (#4)'!C$2/'model#4_params'!C751),'model#4_params'!A751-(('Predict_D T_RH (#4)'!$B$2-4)/'model#4_params'!B751)^2)</f>
        <v>2.0717622655292205</v>
      </c>
    </row>
    <row r="752" spans="1:4" x14ac:dyDescent="0.25">
      <c r="A752">
        <v>2.3394651036620902</v>
      </c>
      <c r="B752">
        <v>29.128373533862899</v>
      </c>
      <c r="C752">
        <v>349.64418634138201</v>
      </c>
      <c r="D752">
        <f>IF('Predict_D T_RH (#4)'!C$2&lt;99,'model#4_params'!A752-(('Predict_D T_RH (#4)'!$B$2-4)/'model#4_params'!B752)^2-('Predict_D T_RH (#4)'!C$2/'model#4_params'!C752),'model#4_params'!A752-(('Predict_D T_RH (#4)'!$B$2-4)/'model#4_params'!B752)^2)</f>
        <v>2.0377427444612626</v>
      </c>
    </row>
    <row r="753" spans="1:4" x14ac:dyDescent="0.25">
      <c r="A753">
        <v>2.2952632984105699</v>
      </c>
      <c r="B753">
        <v>28.819951982230901</v>
      </c>
      <c r="C753">
        <v>282.56225160242599</v>
      </c>
      <c r="D753">
        <f>IF('Predict_D T_RH (#4)'!C$2&lt;99,'model#4_params'!A753-(('Predict_D T_RH (#4)'!$B$2-4)/'model#4_params'!B753)^2-('Predict_D T_RH (#4)'!C$2/'model#4_params'!C753),'model#4_params'!A753-(('Predict_D T_RH (#4)'!$B$2-4)/'model#4_params'!B753)^2)</f>
        <v>1.9870485193457001</v>
      </c>
    </row>
    <row r="754" spans="1:4" x14ac:dyDescent="0.25">
      <c r="A754">
        <v>2.2980944503690299</v>
      </c>
      <c r="B754">
        <v>29.452257068224501</v>
      </c>
      <c r="C754">
        <v>280.611405384298</v>
      </c>
      <c r="D754">
        <f>IF('Predict_D T_RH (#4)'!C$2&lt;99,'model#4_params'!A754-(('Predict_D T_RH (#4)'!$B$2-4)/'model#4_params'!B754)^2-('Predict_D T_RH (#4)'!C$2/'model#4_params'!C754),'model#4_params'!A754-(('Predict_D T_RH (#4)'!$B$2-4)/'model#4_params'!B754)^2)</f>
        <v>2.0029716247355256</v>
      </c>
    </row>
    <row r="755" spans="1:4" x14ac:dyDescent="0.25">
      <c r="A755">
        <v>2.3216984252813102</v>
      </c>
      <c r="B755">
        <v>29.177538898907599</v>
      </c>
      <c r="C755">
        <v>232.09352554740599</v>
      </c>
      <c r="D755">
        <f>IF('Predict_D T_RH (#4)'!C$2&lt;99,'model#4_params'!A755-(('Predict_D T_RH (#4)'!$B$2-4)/'model#4_params'!B755)^2-('Predict_D T_RH (#4)'!C$2/'model#4_params'!C755),'model#4_params'!A755-(('Predict_D T_RH (#4)'!$B$2-4)/'model#4_params'!B755)^2)</f>
        <v>2.0209920387974578</v>
      </c>
    </row>
    <row r="756" spans="1:4" x14ac:dyDescent="0.25">
      <c r="A756">
        <v>2.3251149108641198</v>
      </c>
      <c r="B756">
        <v>29.183772905898401</v>
      </c>
      <c r="C756">
        <v>296.99641351012002</v>
      </c>
      <c r="D756">
        <f>IF('Predict_D T_RH (#4)'!C$2&lt;99,'model#4_params'!A756-(('Predict_D T_RH (#4)'!$B$2-4)/'model#4_params'!B756)^2-('Predict_D T_RH (#4)'!C$2/'model#4_params'!C756),'model#4_params'!A756-(('Predict_D T_RH (#4)'!$B$2-4)/'model#4_params'!B756)^2)</f>
        <v>2.0245369797038704</v>
      </c>
    </row>
    <row r="757" spans="1:4" x14ac:dyDescent="0.25">
      <c r="A757">
        <v>2.2869389471777799</v>
      </c>
      <c r="B757">
        <v>28.682134053006902</v>
      </c>
      <c r="C757">
        <v>281.63682695579803</v>
      </c>
      <c r="D757">
        <f>IF('Predict_D T_RH (#4)'!C$2&lt;99,'model#4_params'!A757-(('Predict_D T_RH (#4)'!$B$2-4)/'model#4_params'!B757)^2-('Predict_D T_RH (#4)'!C$2/'model#4_params'!C757),'model#4_params'!A757-(('Predict_D T_RH (#4)'!$B$2-4)/'model#4_params'!B757)^2)</f>
        <v>1.9757551020747952</v>
      </c>
    </row>
    <row r="758" spans="1:4" x14ac:dyDescent="0.25">
      <c r="A758">
        <v>2.5099139894600602</v>
      </c>
      <c r="B758">
        <v>27.8303266301163</v>
      </c>
      <c r="C758">
        <v>268.42979680522501</v>
      </c>
      <c r="D758">
        <f>IF('Predict_D T_RH (#4)'!C$2&lt;99,'model#4_params'!A758-(('Predict_D T_RH (#4)'!$B$2-4)/'model#4_params'!B758)^2-('Predict_D T_RH (#4)'!C$2/'model#4_params'!C758),'model#4_params'!A758-(('Predict_D T_RH (#4)'!$B$2-4)/'model#4_params'!B758)^2)</f>
        <v>2.1793897166509475</v>
      </c>
    </row>
    <row r="759" spans="1:4" x14ac:dyDescent="0.25">
      <c r="A759">
        <v>2.3040573354170499</v>
      </c>
      <c r="B759">
        <v>28.4578989344005</v>
      </c>
      <c r="C759">
        <v>1488.10660599571</v>
      </c>
      <c r="D759">
        <f>IF('Predict_D T_RH (#4)'!C$2&lt;99,'model#4_params'!A759-(('Predict_D T_RH (#4)'!$B$2-4)/'model#4_params'!B759)^2-('Predict_D T_RH (#4)'!C$2/'model#4_params'!C759),'model#4_params'!A759-(('Predict_D T_RH (#4)'!$B$2-4)/'model#4_params'!B759)^2)</f>
        <v>1.9879501994435569</v>
      </c>
    </row>
    <row r="760" spans="1:4" x14ac:dyDescent="0.25">
      <c r="A760">
        <v>2.4667251659178699</v>
      </c>
      <c r="B760">
        <v>28.008391570932101</v>
      </c>
      <c r="C760">
        <v>205.45860623405801</v>
      </c>
      <c r="D760">
        <f>IF('Predict_D T_RH (#4)'!C$2&lt;99,'model#4_params'!A760-(('Predict_D T_RH (#4)'!$B$2-4)/'model#4_params'!B760)^2-('Predict_D T_RH (#4)'!C$2/'model#4_params'!C760),'model#4_params'!A760-(('Predict_D T_RH (#4)'!$B$2-4)/'model#4_params'!B760)^2)</f>
        <v>2.140390187492712</v>
      </c>
    </row>
    <row r="761" spans="1:4" x14ac:dyDescent="0.25">
      <c r="A761">
        <v>2.4560748789624798</v>
      </c>
      <c r="B761">
        <v>28.825250963620501</v>
      </c>
      <c r="C761">
        <v>230.66303876051899</v>
      </c>
      <c r="D761">
        <f>IF('Predict_D T_RH (#4)'!C$2&lt;99,'model#4_params'!A761-(('Predict_D T_RH (#4)'!$B$2-4)/'model#4_params'!B761)^2-('Predict_D T_RH (#4)'!C$2/'model#4_params'!C761),'model#4_params'!A761-(('Predict_D T_RH (#4)'!$B$2-4)/'model#4_params'!B761)^2)</f>
        <v>2.1479734084867705</v>
      </c>
    </row>
    <row r="762" spans="1:4" x14ac:dyDescent="0.25">
      <c r="A762">
        <v>2.4933026107044798</v>
      </c>
      <c r="B762">
        <v>28.071333931741901</v>
      </c>
      <c r="C762">
        <v>276.708275401555</v>
      </c>
      <c r="D762">
        <f>IF('Predict_D T_RH (#4)'!C$2&lt;99,'model#4_params'!A762-(('Predict_D T_RH (#4)'!$B$2-4)/'model#4_params'!B762)^2-('Predict_D T_RH (#4)'!C$2/'model#4_params'!C762),'model#4_params'!A762-(('Predict_D T_RH (#4)'!$B$2-4)/'model#4_params'!B762)^2)</f>
        <v>2.168429427146978</v>
      </c>
    </row>
    <row r="763" spans="1:4" x14ac:dyDescent="0.25">
      <c r="A763">
        <v>2.4095701614738099</v>
      </c>
      <c r="B763">
        <v>28.3642886820619</v>
      </c>
      <c r="C763">
        <v>280.44913306625102</v>
      </c>
      <c r="D763">
        <f>IF('Predict_D T_RH (#4)'!C$2&lt;99,'model#4_params'!A763-(('Predict_D T_RH (#4)'!$B$2-4)/'model#4_params'!B763)^2-('Predict_D T_RH (#4)'!C$2/'model#4_params'!C763),'model#4_params'!A763-(('Predict_D T_RH (#4)'!$B$2-4)/'model#4_params'!B763)^2)</f>
        <v>2.0913730948656952</v>
      </c>
    </row>
    <row r="764" spans="1:4" x14ac:dyDescent="0.25">
      <c r="A764">
        <v>2.1925674317697399</v>
      </c>
      <c r="B764">
        <v>29.9188786215215</v>
      </c>
      <c r="C764">
        <v>906.64568595031903</v>
      </c>
      <c r="D764">
        <f>IF('Predict_D T_RH (#4)'!C$2&lt;99,'model#4_params'!A764-(('Predict_D T_RH (#4)'!$B$2-4)/'model#4_params'!B764)^2-('Predict_D T_RH (#4)'!C$2/'model#4_params'!C764),'model#4_params'!A764-(('Predict_D T_RH (#4)'!$B$2-4)/'model#4_params'!B764)^2)</f>
        <v>1.9065784236000085</v>
      </c>
    </row>
    <row r="765" spans="1:4" x14ac:dyDescent="0.25">
      <c r="A765">
        <v>2.22087802199444</v>
      </c>
      <c r="B765">
        <v>29.2786683363591</v>
      </c>
      <c r="C765">
        <v>437.84459015409101</v>
      </c>
      <c r="D765">
        <f>IF('Predict_D T_RH (#4)'!C$2&lt;99,'model#4_params'!A765-(('Predict_D T_RH (#4)'!$B$2-4)/'model#4_params'!B765)^2-('Predict_D T_RH (#4)'!C$2/'model#4_params'!C765),'model#4_params'!A765-(('Predict_D T_RH (#4)'!$B$2-4)/'model#4_params'!B765)^2)</f>
        <v>1.922245346537734</v>
      </c>
    </row>
    <row r="766" spans="1:4" x14ac:dyDescent="0.25">
      <c r="A766">
        <v>2.1870632958811602</v>
      </c>
      <c r="B766">
        <v>29.4417505552878</v>
      </c>
      <c r="C766">
        <v>467.18503448085698</v>
      </c>
      <c r="D766">
        <f>IF('Predict_D T_RH (#4)'!C$2&lt;99,'model#4_params'!A766-(('Predict_D T_RH (#4)'!$B$2-4)/'model#4_params'!B766)^2-('Predict_D T_RH (#4)'!C$2/'model#4_params'!C766),'model#4_params'!A766-(('Predict_D T_RH (#4)'!$B$2-4)/'model#4_params'!B766)^2)</f>
        <v>1.8917297990081234</v>
      </c>
    </row>
    <row r="767" spans="1:4" x14ac:dyDescent="0.25">
      <c r="A767">
        <v>2.3658465480598299</v>
      </c>
      <c r="B767">
        <v>28.670497909461499</v>
      </c>
      <c r="C767">
        <v>224.18980412654599</v>
      </c>
      <c r="D767">
        <f>IF('Predict_D T_RH (#4)'!C$2&lt;99,'model#4_params'!A767-(('Predict_D T_RH (#4)'!$B$2-4)/'model#4_params'!B767)^2-('Predict_D T_RH (#4)'!C$2/'model#4_params'!C767),'model#4_params'!A767-(('Predict_D T_RH (#4)'!$B$2-4)/'model#4_params'!B767)^2)</f>
        <v>2.0544100589530037</v>
      </c>
    </row>
    <row r="768" spans="1:4" x14ac:dyDescent="0.25">
      <c r="A768">
        <v>2.2636821342089801</v>
      </c>
      <c r="B768">
        <v>29.202866616270398</v>
      </c>
      <c r="C768">
        <v>420.54633958161799</v>
      </c>
      <c r="D768">
        <f>IF('Predict_D T_RH (#4)'!C$2&lt;99,'model#4_params'!A768-(('Predict_D T_RH (#4)'!$B$2-4)/'model#4_params'!B768)^2-('Predict_D T_RH (#4)'!C$2/'model#4_params'!C768),'model#4_params'!A768-(('Predict_D T_RH (#4)'!$B$2-4)/'model#4_params'!B768)^2)</f>
        <v>1.9634971282929274</v>
      </c>
    </row>
    <row r="769" spans="1:4" x14ac:dyDescent="0.25">
      <c r="A769">
        <v>2.3853077625130399</v>
      </c>
      <c r="B769">
        <v>28.846995639679001</v>
      </c>
      <c r="C769">
        <v>227.77077639957099</v>
      </c>
      <c r="D769">
        <f>IF('Predict_D T_RH (#4)'!C$2&lt;99,'model#4_params'!A769-(('Predict_D T_RH (#4)'!$B$2-4)/'model#4_params'!B769)^2-('Predict_D T_RH (#4)'!C$2/'model#4_params'!C769),'model#4_params'!A769-(('Predict_D T_RH (#4)'!$B$2-4)/'model#4_params'!B769)^2)</f>
        <v>2.0776706067068784</v>
      </c>
    </row>
    <row r="770" spans="1:4" x14ac:dyDescent="0.25">
      <c r="A770">
        <v>2.1683714532553702</v>
      </c>
      <c r="B770">
        <v>29.953673867565101</v>
      </c>
      <c r="C770">
        <v>1383.1929833993599</v>
      </c>
      <c r="D770">
        <f>IF('Predict_D T_RH (#4)'!C$2&lt;99,'model#4_params'!A770-(('Predict_D T_RH (#4)'!$B$2-4)/'model#4_params'!B770)^2-('Predict_D T_RH (#4)'!C$2/'model#4_params'!C770),'model#4_params'!A770-(('Predict_D T_RH (#4)'!$B$2-4)/'model#4_params'!B770)^2)</f>
        <v>1.8830464890489103</v>
      </c>
    </row>
    <row r="771" spans="1:4" x14ac:dyDescent="0.25">
      <c r="A771">
        <v>2.27412520628351</v>
      </c>
      <c r="B771">
        <v>28.6397647965339</v>
      </c>
      <c r="C771">
        <v>228.57994479899199</v>
      </c>
      <c r="D771">
        <f>IF('Predict_D T_RH (#4)'!C$2&lt;99,'model#4_params'!A771-(('Predict_D T_RH (#4)'!$B$2-4)/'model#4_params'!B771)^2-('Predict_D T_RH (#4)'!C$2/'model#4_params'!C771),'model#4_params'!A771-(('Predict_D T_RH (#4)'!$B$2-4)/'model#4_params'!B771)^2)</f>
        <v>1.9620199583120406</v>
      </c>
    </row>
    <row r="772" spans="1:4" x14ac:dyDescent="0.25">
      <c r="A772">
        <v>2.3482638163627998</v>
      </c>
      <c r="B772">
        <v>28.846853723574998</v>
      </c>
      <c r="C772">
        <v>233.84269838781799</v>
      </c>
      <c r="D772">
        <f>IF('Predict_D T_RH (#4)'!C$2&lt;99,'model#4_params'!A772-(('Predict_D T_RH (#4)'!$B$2-4)/'model#4_params'!B772)^2-('Predict_D T_RH (#4)'!C$2/'model#4_params'!C772),'model#4_params'!A772-(('Predict_D T_RH (#4)'!$B$2-4)/'model#4_params'!B772)^2)</f>
        <v>2.0406236336217489</v>
      </c>
    </row>
    <row r="773" spans="1:4" x14ac:dyDescent="0.25">
      <c r="A773">
        <v>2.3439720847972398</v>
      </c>
      <c r="B773">
        <v>28.738438298258899</v>
      </c>
      <c r="C773">
        <v>240.09975221532801</v>
      </c>
      <c r="D773">
        <f>IF('Predict_D T_RH (#4)'!C$2&lt;99,'model#4_params'!A773-(('Predict_D T_RH (#4)'!$B$2-4)/'model#4_params'!B773)^2-('Predict_D T_RH (#4)'!C$2/'model#4_params'!C773),'model#4_params'!A773-(('Predict_D T_RH (#4)'!$B$2-4)/'model#4_params'!B773)^2)</f>
        <v>2.0340063857771549</v>
      </c>
    </row>
    <row r="774" spans="1:4" x14ac:dyDescent="0.25">
      <c r="A774">
        <v>2.31857409343674</v>
      </c>
      <c r="B774">
        <v>28.730922299493098</v>
      </c>
      <c r="C774">
        <v>669.500215643606</v>
      </c>
      <c r="D774">
        <f>IF('Predict_D T_RH (#4)'!C$2&lt;99,'model#4_params'!A774-(('Predict_D T_RH (#4)'!$B$2-4)/'model#4_params'!B774)^2-('Predict_D T_RH (#4)'!C$2/'model#4_params'!C774),'model#4_params'!A774-(('Predict_D T_RH (#4)'!$B$2-4)/'model#4_params'!B774)^2)</f>
        <v>2.0084461993773481</v>
      </c>
    </row>
    <row r="775" spans="1:4" x14ac:dyDescent="0.25">
      <c r="A775">
        <v>2.2242936911293398</v>
      </c>
      <c r="B775">
        <v>29.1395770312411</v>
      </c>
      <c r="C775">
        <v>1273.6900302480899</v>
      </c>
      <c r="D775">
        <f>IF('Predict_D T_RH (#4)'!C$2&lt;99,'model#4_params'!A775-(('Predict_D T_RH (#4)'!$B$2-4)/'model#4_params'!B775)^2-('Predict_D T_RH (#4)'!C$2/'model#4_params'!C775),'model#4_params'!A775-(('Predict_D T_RH (#4)'!$B$2-4)/'model#4_params'!B775)^2)</f>
        <v>1.9228032979466898</v>
      </c>
    </row>
    <row r="776" spans="1:4" x14ac:dyDescent="0.25">
      <c r="A776">
        <v>2.31294765744705</v>
      </c>
      <c r="B776">
        <v>28.661738992598799</v>
      </c>
      <c r="C776">
        <v>363.16741956715299</v>
      </c>
      <c r="D776">
        <f>IF('Predict_D T_RH (#4)'!C$2&lt;99,'model#4_params'!A776-(('Predict_D T_RH (#4)'!$B$2-4)/'model#4_params'!B776)^2-('Predict_D T_RH (#4)'!C$2/'model#4_params'!C776),'model#4_params'!A776-(('Predict_D T_RH (#4)'!$B$2-4)/'model#4_params'!B776)^2)</f>
        <v>2.0013207916763056</v>
      </c>
    </row>
    <row r="777" spans="1:4" x14ac:dyDescent="0.25">
      <c r="A777">
        <v>2.2662385128011202</v>
      </c>
      <c r="B777">
        <v>29.342897113399601</v>
      </c>
      <c r="C777">
        <v>1517.5133587140599</v>
      </c>
      <c r="D777">
        <f>IF('Predict_D T_RH (#4)'!C$2&lt;99,'model#4_params'!A777-(('Predict_D T_RH (#4)'!$B$2-4)/'model#4_params'!B777)^2-('Predict_D T_RH (#4)'!C$2/'model#4_params'!C777),'model#4_params'!A777-(('Predict_D T_RH (#4)'!$B$2-4)/'model#4_params'!B777)^2)</f>
        <v>1.9689117628622586</v>
      </c>
    </row>
    <row r="778" spans="1:4" x14ac:dyDescent="0.25">
      <c r="A778">
        <v>2.3261356959978801</v>
      </c>
      <c r="B778">
        <v>29.115355403693101</v>
      </c>
      <c r="C778">
        <v>478.86531027708003</v>
      </c>
      <c r="D778">
        <f>IF('Predict_D T_RH (#4)'!C$2&lt;99,'model#4_params'!A778-(('Predict_D T_RH (#4)'!$B$2-4)/'model#4_params'!B778)^2-('Predict_D T_RH (#4)'!C$2/'model#4_params'!C778),'model#4_params'!A778-(('Predict_D T_RH (#4)'!$B$2-4)/'model#4_params'!B778)^2)</f>
        <v>2.0241434627728325</v>
      </c>
    </row>
    <row r="779" spans="1:4" x14ac:dyDescent="0.25">
      <c r="A779">
        <v>2.3496225518936198</v>
      </c>
      <c r="B779">
        <v>28.6134748503381</v>
      </c>
      <c r="C779">
        <v>528.89412434456301</v>
      </c>
      <c r="D779">
        <f>IF('Predict_D T_RH (#4)'!C$2&lt;99,'model#4_params'!A779-(('Predict_D T_RH (#4)'!$B$2-4)/'model#4_params'!B779)^2-('Predict_D T_RH (#4)'!C$2/'model#4_params'!C779),'model#4_params'!A779-(('Predict_D T_RH (#4)'!$B$2-4)/'model#4_params'!B779)^2)</f>
        <v>2.0369435183413453</v>
      </c>
    </row>
    <row r="780" spans="1:4" x14ac:dyDescent="0.25">
      <c r="A780">
        <v>2.4943671262820999</v>
      </c>
      <c r="B780">
        <v>28.104352236392302</v>
      </c>
      <c r="C780">
        <v>238.99826324453301</v>
      </c>
      <c r="D780">
        <f>IF('Predict_D T_RH (#4)'!C$2&lt;99,'model#4_params'!A780-(('Predict_D T_RH (#4)'!$B$2-4)/'model#4_params'!B780)^2-('Predict_D T_RH (#4)'!C$2/'model#4_params'!C780),'model#4_params'!A780-(('Predict_D T_RH (#4)'!$B$2-4)/'model#4_params'!B780)^2)</f>
        <v>2.1702568466696608</v>
      </c>
    </row>
    <row r="781" spans="1:4" x14ac:dyDescent="0.25">
      <c r="A781">
        <v>2.1439779755867798</v>
      </c>
      <c r="B781">
        <v>29.373894374624001</v>
      </c>
      <c r="C781">
        <v>352.34872432937698</v>
      </c>
      <c r="D781">
        <f>IF('Predict_D T_RH (#4)'!C$2&lt;99,'model#4_params'!A781-(('Predict_D T_RH (#4)'!$B$2-4)/'model#4_params'!B781)^2-('Predict_D T_RH (#4)'!C$2/'model#4_params'!C781),'model#4_params'!A781-(('Predict_D T_RH (#4)'!$B$2-4)/'model#4_params'!B781)^2)</f>
        <v>1.8472784119507741</v>
      </c>
    </row>
    <row r="782" spans="1:4" x14ac:dyDescent="0.25">
      <c r="A782">
        <v>2.2959522690611101</v>
      </c>
      <c r="B782">
        <v>29.432443775463799</v>
      </c>
      <c r="C782">
        <v>228.98118705205499</v>
      </c>
      <c r="D782">
        <f>IF('Predict_D T_RH (#4)'!C$2&lt;99,'model#4_params'!A782-(('Predict_D T_RH (#4)'!$B$2-4)/'model#4_params'!B782)^2-('Predict_D T_RH (#4)'!C$2/'model#4_params'!C782),'model#4_params'!A782-(('Predict_D T_RH (#4)'!$B$2-4)/'model#4_params'!B782)^2)</f>
        <v>2.0004319689163812</v>
      </c>
    </row>
    <row r="783" spans="1:4" x14ac:dyDescent="0.25">
      <c r="A783">
        <v>2.46290994532457</v>
      </c>
      <c r="B783">
        <v>28.344533751148202</v>
      </c>
      <c r="C783">
        <v>236.007955811709</v>
      </c>
      <c r="D783">
        <f>IF('Predict_D T_RH (#4)'!C$2&lt;99,'model#4_params'!A783-(('Predict_D T_RH (#4)'!$B$2-4)/'model#4_params'!B783)^2-('Predict_D T_RH (#4)'!C$2/'model#4_params'!C783),'model#4_params'!A783-(('Predict_D T_RH (#4)'!$B$2-4)/'model#4_params'!B783)^2)</f>
        <v>2.1442691845885964</v>
      </c>
    </row>
    <row r="784" spans="1:4" x14ac:dyDescent="0.25">
      <c r="A784">
        <v>2.2687900746042402</v>
      </c>
      <c r="B784">
        <v>29.313577399821501</v>
      </c>
      <c r="C784">
        <v>825.56486075567796</v>
      </c>
      <c r="D784">
        <f>IF('Predict_D T_RH (#4)'!C$2&lt;99,'model#4_params'!A784-(('Predict_D T_RH (#4)'!$B$2-4)/'model#4_params'!B784)^2-('Predict_D T_RH (#4)'!C$2/'model#4_params'!C784),'model#4_params'!A784-(('Predict_D T_RH (#4)'!$B$2-4)/'model#4_params'!B784)^2)</f>
        <v>1.9708682492361094</v>
      </c>
    </row>
    <row r="785" spans="1:4" x14ac:dyDescent="0.25">
      <c r="A785">
        <v>2.3290084970665399</v>
      </c>
      <c r="B785">
        <v>28.843640628243801</v>
      </c>
      <c r="C785">
        <v>495.24657115545</v>
      </c>
      <c r="D785">
        <f>IF('Predict_D T_RH (#4)'!C$2&lt;99,'model#4_params'!A785-(('Predict_D T_RH (#4)'!$B$2-4)/'model#4_params'!B785)^2-('Predict_D T_RH (#4)'!C$2/'model#4_params'!C785),'model#4_params'!A785-(('Predict_D T_RH (#4)'!$B$2-4)/'model#4_params'!B785)^2)</f>
        <v>2.0212997701147009</v>
      </c>
    </row>
    <row r="786" spans="1:4" x14ac:dyDescent="0.25">
      <c r="A786">
        <v>2.2306423551147598</v>
      </c>
      <c r="B786">
        <v>29.424604675521401</v>
      </c>
      <c r="C786">
        <v>443.20093863311303</v>
      </c>
      <c r="D786">
        <f>IF('Predict_D T_RH (#4)'!C$2&lt;99,'model#4_params'!A786-(('Predict_D T_RH (#4)'!$B$2-4)/'model#4_params'!B786)^2-('Predict_D T_RH (#4)'!C$2/'model#4_params'!C786),'model#4_params'!A786-(('Predict_D T_RH (#4)'!$B$2-4)/'model#4_params'!B786)^2)</f>
        <v>1.9349645730407796</v>
      </c>
    </row>
    <row r="787" spans="1:4" x14ac:dyDescent="0.25">
      <c r="A787">
        <v>2.4135196175500702</v>
      </c>
      <c r="B787">
        <v>28.541491704202901</v>
      </c>
      <c r="C787">
        <v>264.52831145664402</v>
      </c>
      <c r="D787">
        <f>IF('Predict_D T_RH (#4)'!C$2&lt;99,'model#4_params'!A787-(('Predict_D T_RH (#4)'!$B$2-4)/'model#4_params'!B787)^2-('Predict_D T_RH (#4)'!C$2/'model#4_params'!C787),'model#4_params'!A787-(('Predict_D T_RH (#4)'!$B$2-4)/'model#4_params'!B787)^2)</f>
        <v>2.0992614091248258</v>
      </c>
    </row>
    <row r="788" spans="1:4" x14ac:dyDescent="0.25">
      <c r="A788">
        <v>2.2711626214156801</v>
      </c>
      <c r="B788">
        <v>28.9590849480687</v>
      </c>
      <c r="C788">
        <v>433.11943868591402</v>
      </c>
      <c r="D788">
        <f>IF('Predict_D T_RH (#4)'!C$2&lt;99,'model#4_params'!A788-(('Predict_D T_RH (#4)'!$B$2-4)/'model#4_params'!B788)^2-('Predict_D T_RH (#4)'!C$2/'model#4_params'!C788),'model#4_params'!A788-(('Predict_D T_RH (#4)'!$B$2-4)/'model#4_params'!B788)^2)</f>
        <v>1.9659023432833256</v>
      </c>
    </row>
    <row r="789" spans="1:4" x14ac:dyDescent="0.25">
      <c r="A789">
        <v>2.4262510570660898</v>
      </c>
      <c r="B789">
        <v>28.026277417865199</v>
      </c>
      <c r="C789">
        <v>382.97516430887799</v>
      </c>
      <c r="D789">
        <f>IF('Predict_D T_RH (#4)'!C$2&lt;99,'model#4_params'!A789-(('Predict_D T_RH (#4)'!$B$2-4)/'model#4_params'!B789)^2-('Predict_D T_RH (#4)'!C$2/'model#4_params'!C789),'model#4_params'!A789-(('Predict_D T_RH (#4)'!$B$2-4)/'model#4_params'!B789)^2)</f>
        <v>2.1003324675123349</v>
      </c>
    </row>
    <row r="790" spans="1:4" x14ac:dyDescent="0.25">
      <c r="A790">
        <v>2.28317335512049</v>
      </c>
      <c r="B790">
        <v>28.7039900471772</v>
      </c>
      <c r="C790">
        <v>359.21171651914199</v>
      </c>
      <c r="D790">
        <f>IF('Predict_D T_RH (#4)'!C$2&lt;99,'model#4_params'!A790-(('Predict_D T_RH (#4)'!$B$2-4)/'model#4_params'!B790)^2-('Predict_D T_RH (#4)'!C$2/'model#4_params'!C790),'model#4_params'!A790-(('Predict_D T_RH (#4)'!$B$2-4)/'model#4_params'!B790)^2)</f>
        <v>1.972463217190076</v>
      </c>
    </row>
    <row r="791" spans="1:4" x14ac:dyDescent="0.25">
      <c r="A791">
        <v>2.2913343140262601</v>
      </c>
      <c r="B791">
        <v>29.236132485068101</v>
      </c>
      <c r="C791">
        <v>530.51762365736602</v>
      </c>
      <c r="D791">
        <f>IF('Predict_D T_RH (#4)'!C$2&lt;99,'model#4_params'!A791-(('Predict_D T_RH (#4)'!$B$2-4)/'model#4_params'!B791)^2-('Predict_D T_RH (#4)'!C$2/'model#4_params'!C791),'model#4_params'!A791-(('Predict_D T_RH (#4)'!$B$2-4)/'model#4_params'!B791)^2)</f>
        <v>1.9918320409490717</v>
      </c>
    </row>
    <row r="792" spans="1:4" x14ac:dyDescent="0.25">
      <c r="A792">
        <v>2.4227934010380601</v>
      </c>
      <c r="B792">
        <v>28.3734676193822</v>
      </c>
      <c r="C792">
        <v>280.76054239654599</v>
      </c>
      <c r="D792">
        <f>IF('Predict_D T_RH (#4)'!C$2&lt;99,'model#4_params'!A792-(('Predict_D T_RH (#4)'!$B$2-4)/'model#4_params'!B792)^2-('Predict_D T_RH (#4)'!C$2/'model#4_params'!C792),'model#4_params'!A792-(('Predict_D T_RH (#4)'!$B$2-4)/'model#4_params'!B792)^2)</f>
        <v>2.1048021773348644</v>
      </c>
    </row>
    <row r="793" spans="1:4" x14ac:dyDescent="0.25">
      <c r="A793">
        <v>2.34622715624102</v>
      </c>
      <c r="B793">
        <v>28.406862256022901</v>
      </c>
      <c r="C793">
        <v>267.51074940695497</v>
      </c>
      <c r="D793">
        <f>IF('Predict_D T_RH (#4)'!C$2&lt;99,'model#4_params'!A793-(('Predict_D T_RH (#4)'!$B$2-4)/'model#4_params'!B793)^2-('Predict_D T_RH (#4)'!C$2/'model#4_params'!C793),'model#4_params'!A793-(('Predict_D T_RH (#4)'!$B$2-4)/'model#4_params'!B793)^2)</f>
        <v>2.0289831435036993</v>
      </c>
    </row>
    <row r="794" spans="1:4" x14ac:dyDescent="0.25">
      <c r="A794">
        <v>2.3774917613373701</v>
      </c>
      <c r="B794">
        <v>28.675611879298199</v>
      </c>
      <c r="C794">
        <v>248.12592420597099</v>
      </c>
      <c r="D794">
        <f>IF('Predict_D T_RH (#4)'!C$2&lt;99,'model#4_params'!A794-(('Predict_D T_RH (#4)'!$B$2-4)/'model#4_params'!B794)^2-('Predict_D T_RH (#4)'!C$2/'model#4_params'!C794),'model#4_params'!A794-(('Predict_D T_RH (#4)'!$B$2-4)/'model#4_params'!B794)^2)</f>
        <v>2.0661663446498615</v>
      </c>
    </row>
    <row r="795" spans="1:4" x14ac:dyDescent="0.25">
      <c r="A795">
        <v>2.31326239849064</v>
      </c>
      <c r="B795">
        <v>28.238144483242099</v>
      </c>
      <c r="C795">
        <v>415.99488812669102</v>
      </c>
      <c r="D795">
        <f>IF('Predict_D T_RH (#4)'!C$2&lt;99,'model#4_params'!A795-(('Predict_D T_RH (#4)'!$B$2-4)/'model#4_params'!B795)^2-('Predict_D T_RH (#4)'!C$2/'model#4_params'!C795),'model#4_params'!A795-(('Predict_D T_RH (#4)'!$B$2-4)/'model#4_params'!B795)^2)</f>
        <v>1.9922161101846769</v>
      </c>
    </row>
    <row r="796" spans="1:4" x14ac:dyDescent="0.25">
      <c r="A796">
        <v>2.33402941322661</v>
      </c>
      <c r="B796">
        <v>28.809787424711899</v>
      </c>
      <c r="C796">
        <v>416.17119428754199</v>
      </c>
      <c r="D796">
        <f>IF('Predict_D T_RH (#4)'!C$2&lt;99,'model#4_params'!A796-(('Predict_D T_RH (#4)'!$B$2-4)/'model#4_params'!B796)^2-('Predict_D T_RH (#4)'!C$2/'model#4_params'!C796),'model#4_params'!A796-(('Predict_D T_RH (#4)'!$B$2-4)/'model#4_params'!B796)^2)</f>
        <v>2.0255971095082752</v>
      </c>
    </row>
    <row r="797" spans="1:4" x14ac:dyDescent="0.25">
      <c r="A797">
        <v>2.35431243824869</v>
      </c>
      <c r="B797">
        <v>28.910522487041099</v>
      </c>
      <c r="C797">
        <v>380.90682214513299</v>
      </c>
      <c r="D797">
        <f>IF('Predict_D T_RH (#4)'!C$2&lt;99,'model#4_params'!A797-(('Predict_D T_RH (#4)'!$B$2-4)/'model#4_params'!B797)^2-('Predict_D T_RH (#4)'!C$2/'model#4_params'!C797),'model#4_params'!A797-(('Predict_D T_RH (#4)'!$B$2-4)/'model#4_params'!B797)^2)</f>
        <v>2.0480257766715955</v>
      </c>
    </row>
    <row r="798" spans="1:4" x14ac:dyDescent="0.25">
      <c r="A798">
        <v>2.2940817417680601</v>
      </c>
      <c r="B798">
        <v>29.931102448293899</v>
      </c>
      <c r="C798">
        <v>255.01349795694401</v>
      </c>
      <c r="D798">
        <f>IF('Predict_D T_RH (#4)'!C$2&lt;99,'model#4_params'!A798-(('Predict_D T_RH (#4)'!$B$2-4)/'model#4_params'!B798)^2-('Predict_D T_RH (#4)'!C$2/'model#4_params'!C798),'model#4_params'!A798-(('Predict_D T_RH (#4)'!$B$2-4)/'model#4_params'!B798)^2)</f>
        <v>2.0083262810424345</v>
      </c>
    </row>
    <row r="799" spans="1:4" x14ac:dyDescent="0.25">
      <c r="A799">
        <v>2.2277506556080602</v>
      </c>
      <c r="B799">
        <v>30.3158383166544</v>
      </c>
      <c r="C799">
        <v>542.43859002932697</v>
      </c>
      <c r="D799">
        <f>IF('Predict_D T_RH (#4)'!C$2&lt;99,'model#4_params'!A799-(('Predict_D T_RH (#4)'!$B$2-4)/'model#4_params'!B799)^2-('Predict_D T_RH (#4)'!C$2/'model#4_params'!C799),'model#4_params'!A799-(('Predict_D T_RH (#4)'!$B$2-4)/'model#4_params'!B799)^2)</f>
        <v>1.949202170453747</v>
      </c>
    </row>
    <row r="800" spans="1:4" x14ac:dyDescent="0.25">
      <c r="A800">
        <v>2.3972662631194299</v>
      </c>
      <c r="B800">
        <v>28.438466305734099</v>
      </c>
      <c r="C800">
        <v>254.58154433897701</v>
      </c>
      <c r="D800">
        <f>IF('Predict_D T_RH (#4)'!C$2&lt;99,'model#4_params'!A800-(('Predict_D T_RH (#4)'!$B$2-4)/'model#4_params'!B800)^2-('Predict_D T_RH (#4)'!C$2/'model#4_params'!C800),'model#4_params'!A800-(('Predict_D T_RH (#4)'!$B$2-4)/'model#4_params'!B800)^2)</f>
        <v>2.080726973648019</v>
      </c>
    </row>
    <row r="801" spans="1:4" x14ac:dyDescent="0.25">
      <c r="A801">
        <v>2.3307893312660402</v>
      </c>
      <c r="B801">
        <v>29.6219044670664</v>
      </c>
      <c r="C801">
        <v>261.38960855114499</v>
      </c>
      <c r="D801">
        <f>IF('Predict_D T_RH (#4)'!C$2&lt;99,'model#4_params'!A801-(('Predict_D T_RH (#4)'!$B$2-4)/'model#4_params'!B801)^2-('Predict_D T_RH (#4)'!C$2/'model#4_params'!C801),'model#4_params'!A801-(('Predict_D T_RH (#4)'!$B$2-4)/'model#4_params'!B801)^2)</f>
        <v>2.0390372174042377</v>
      </c>
    </row>
    <row r="802" spans="1:4" x14ac:dyDescent="0.25">
      <c r="A802">
        <v>2.3343393597972</v>
      </c>
      <c r="B802">
        <v>28.6212182234888</v>
      </c>
      <c r="C802">
        <v>350.23714427127402</v>
      </c>
      <c r="D802">
        <f>IF('Predict_D T_RH (#4)'!C$2&lt;99,'model#4_params'!A802-(('Predict_D T_RH (#4)'!$B$2-4)/'model#4_params'!B802)^2-('Predict_D T_RH (#4)'!C$2/'model#4_params'!C802),'model#4_params'!A802-(('Predict_D T_RH (#4)'!$B$2-4)/'model#4_params'!B802)^2)</f>
        <v>2.0218294918542914</v>
      </c>
    </row>
    <row r="803" spans="1:4" x14ac:dyDescent="0.25">
      <c r="A803">
        <v>2.3711601293886999</v>
      </c>
      <c r="B803">
        <v>28.919993382771398</v>
      </c>
      <c r="C803">
        <v>271.13843284808399</v>
      </c>
      <c r="D803">
        <f>IF('Predict_D T_RH (#4)'!C$2&lt;99,'model#4_params'!A803-(('Predict_D T_RH (#4)'!$B$2-4)/'model#4_params'!B803)^2-('Predict_D T_RH (#4)'!C$2/'model#4_params'!C803),'model#4_params'!A803-(('Predict_D T_RH (#4)'!$B$2-4)/'model#4_params'!B803)^2)</f>
        <v>2.0650740442093709</v>
      </c>
    </row>
    <row r="804" spans="1:4" x14ac:dyDescent="0.25">
      <c r="A804">
        <v>2.3401259710710201</v>
      </c>
      <c r="B804">
        <v>28.682398638408301</v>
      </c>
      <c r="C804">
        <v>429.67021160144202</v>
      </c>
      <c r="D804">
        <f>IF('Predict_D T_RH (#4)'!C$2&lt;99,'model#4_params'!A804-(('Predict_D T_RH (#4)'!$B$2-4)/'model#4_params'!B804)^2-('Predict_D T_RH (#4)'!C$2/'model#4_params'!C804),'model#4_params'!A804-(('Predict_D T_RH (#4)'!$B$2-4)/'model#4_params'!B804)^2)</f>
        <v>2.0289478670724561</v>
      </c>
    </row>
    <row r="805" spans="1:4" x14ac:dyDescent="0.25">
      <c r="A805">
        <v>2.2001760155570298</v>
      </c>
      <c r="B805">
        <v>29.9588946473291</v>
      </c>
      <c r="C805">
        <v>289.539400380789</v>
      </c>
      <c r="D805">
        <f>IF('Predict_D T_RH (#4)'!C$2&lt;99,'model#4_params'!A805-(('Predict_D T_RH (#4)'!$B$2-4)/'model#4_params'!B805)^2-('Predict_D T_RH (#4)'!C$2/'model#4_params'!C805),'model#4_params'!A805-(('Predict_D T_RH (#4)'!$B$2-4)/'model#4_params'!B805)^2)</f>
        <v>1.9149504868619793</v>
      </c>
    </row>
    <row r="806" spans="1:4" x14ac:dyDescent="0.25">
      <c r="A806">
        <v>2.3056741060849499</v>
      </c>
      <c r="B806">
        <v>29.2403845596608</v>
      </c>
      <c r="C806">
        <v>366.52047469585898</v>
      </c>
      <c r="D806">
        <f>IF('Predict_D T_RH (#4)'!C$2&lt;99,'model#4_params'!A806-(('Predict_D T_RH (#4)'!$B$2-4)/'model#4_params'!B806)^2-('Predict_D T_RH (#4)'!C$2/'model#4_params'!C806),'model#4_params'!A806-(('Predict_D T_RH (#4)'!$B$2-4)/'model#4_params'!B806)^2)</f>
        <v>2.0062589326427163</v>
      </c>
    </row>
    <row r="807" spans="1:4" x14ac:dyDescent="0.25">
      <c r="A807">
        <v>2.30044566084181</v>
      </c>
      <c r="B807">
        <v>29.053004357682301</v>
      </c>
      <c r="C807">
        <v>253.881899976906</v>
      </c>
      <c r="D807">
        <f>IF('Predict_D T_RH (#4)'!C$2&lt;99,'model#4_params'!A807-(('Predict_D T_RH (#4)'!$B$2-4)/'model#4_params'!B807)^2-('Predict_D T_RH (#4)'!C$2/'model#4_params'!C807),'model#4_params'!A807-(('Predict_D T_RH (#4)'!$B$2-4)/'model#4_params'!B807)^2)</f>
        <v>1.9971558174589255</v>
      </c>
    </row>
    <row r="808" spans="1:4" x14ac:dyDescent="0.25">
      <c r="A808">
        <v>2.2114557112462698</v>
      </c>
      <c r="B808">
        <v>29.390758775913799</v>
      </c>
      <c r="C808">
        <v>10000</v>
      </c>
      <c r="D808">
        <f>IF('Predict_D T_RH (#4)'!C$2&lt;99,'model#4_params'!A808-(('Predict_D T_RH (#4)'!$B$2-4)/'model#4_params'!B808)^2-('Predict_D T_RH (#4)'!C$2/'model#4_params'!C808),'model#4_params'!A808-(('Predict_D T_RH (#4)'!$B$2-4)/'model#4_params'!B808)^2)</f>
        <v>1.9150965420174297</v>
      </c>
    </row>
    <row r="809" spans="1:4" x14ac:dyDescent="0.25">
      <c r="A809">
        <v>2.3313937754528999</v>
      </c>
      <c r="B809">
        <v>28.8054473154024</v>
      </c>
      <c r="C809">
        <v>319.65962564280801</v>
      </c>
      <c r="D809">
        <f>IF('Predict_D T_RH (#4)'!C$2&lt;99,'model#4_params'!A809-(('Predict_D T_RH (#4)'!$B$2-4)/'model#4_params'!B809)^2-('Predict_D T_RH (#4)'!C$2/'model#4_params'!C809),'model#4_params'!A809-(('Predict_D T_RH (#4)'!$B$2-4)/'model#4_params'!B809)^2)</f>
        <v>2.0228685219016</v>
      </c>
    </row>
    <row r="810" spans="1:4" x14ac:dyDescent="0.25">
      <c r="A810">
        <v>2.3599816093734498</v>
      </c>
      <c r="B810">
        <v>28.854691753686399</v>
      </c>
      <c r="C810">
        <v>202.88665073858701</v>
      </c>
      <c r="D810">
        <f>IF('Predict_D T_RH (#4)'!C$2&lt;99,'model#4_params'!A810-(('Predict_D T_RH (#4)'!$B$2-4)/'model#4_params'!B810)^2-('Predict_D T_RH (#4)'!C$2/'model#4_params'!C810),'model#4_params'!A810-(('Predict_D T_RH (#4)'!$B$2-4)/'model#4_params'!B810)^2)</f>
        <v>2.0525085374466125</v>
      </c>
    </row>
    <row r="811" spans="1:4" x14ac:dyDescent="0.25">
      <c r="A811">
        <v>2.2645097226323401</v>
      </c>
      <c r="B811">
        <v>29.296914979834401</v>
      </c>
      <c r="C811">
        <v>470.70810888061999</v>
      </c>
      <c r="D811">
        <f>IF('Predict_D T_RH (#4)'!C$2&lt;99,'model#4_params'!A811-(('Predict_D T_RH (#4)'!$B$2-4)/'model#4_params'!B811)^2-('Predict_D T_RH (#4)'!C$2/'model#4_params'!C811),'model#4_params'!A811-(('Predict_D T_RH (#4)'!$B$2-4)/'model#4_params'!B811)^2)</f>
        <v>1.9662489188953554</v>
      </c>
    </row>
    <row r="812" spans="1:4" x14ac:dyDescent="0.25">
      <c r="A812">
        <v>2.3237788933308501</v>
      </c>
      <c r="B812">
        <v>28.1148350356547</v>
      </c>
      <c r="C812">
        <v>384.96019920280901</v>
      </c>
      <c r="D812">
        <f>IF('Predict_D T_RH (#4)'!C$2&lt;99,'model#4_params'!A812-(('Predict_D T_RH (#4)'!$B$2-4)/'model#4_params'!B812)^2-('Predict_D T_RH (#4)'!C$2/'model#4_params'!C812),'model#4_params'!A812-(('Predict_D T_RH (#4)'!$B$2-4)/'model#4_params'!B812)^2)</f>
        <v>1.9999102619151925</v>
      </c>
    </row>
    <row r="813" spans="1:4" x14ac:dyDescent="0.25">
      <c r="A813">
        <v>2.2438730278178101</v>
      </c>
      <c r="B813">
        <v>28.448261450878899</v>
      </c>
      <c r="C813">
        <v>395.870248314023</v>
      </c>
      <c r="D813">
        <f>IF('Predict_D T_RH (#4)'!C$2&lt;99,'model#4_params'!A813-(('Predict_D T_RH (#4)'!$B$2-4)/'model#4_params'!B813)^2-('Predict_D T_RH (#4)'!C$2/'model#4_params'!C813),'model#4_params'!A813-(('Predict_D T_RH (#4)'!$B$2-4)/'model#4_params'!B813)^2)</f>
        <v>1.9275516788703286</v>
      </c>
    </row>
    <row r="814" spans="1:4" x14ac:dyDescent="0.25">
      <c r="A814">
        <v>2.25634906499105</v>
      </c>
      <c r="B814">
        <v>29.854180359405699</v>
      </c>
      <c r="C814">
        <v>358.18106613084899</v>
      </c>
      <c r="D814">
        <f>IF('Predict_D T_RH (#4)'!C$2&lt;99,'model#4_params'!A814-(('Predict_D T_RH (#4)'!$B$2-4)/'model#4_params'!B814)^2-('Predict_D T_RH (#4)'!C$2/'model#4_params'!C814),'model#4_params'!A814-(('Predict_D T_RH (#4)'!$B$2-4)/'model#4_params'!B814)^2)</f>
        <v>1.9691191558218952</v>
      </c>
    </row>
    <row r="815" spans="1:4" x14ac:dyDescent="0.25">
      <c r="A815">
        <v>2.3164910306292099</v>
      </c>
      <c r="B815">
        <v>28.8206868764881</v>
      </c>
      <c r="C815">
        <v>290.35841401900899</v>
      </c>
      <c r="D815">
        <f>IF('Predict_D T_RH (#4)'!C$2&lt;99,'model#4_params'!A815-(('Predict_D T_RH (#4)'!$B$2-4)/'model#4_params'!B815)^2-('Predict_D T_RH (#4)'!C$2/'model#4_params'!C815),'model#4_params'!A815-(('Predict_D T_RH (#4)'!$B$2-4)/'model#4_params'!B815)^2)</f>
        <v>2.0082919696063342</v>
      </c>
    </row>
    <row r="816" spans="1:4" x14ac:dyDescent="0.25">
      <c r="A816">
        <v>2.2975922099953499</v>
      </c>
      <c r="B816">
        <v>29.267368772009402</v>
      </c>
      <c r="C816">
        <v>244.239454466452</v>
      </c>
      <c r="D816">
        <f>IF('Predict_D T_RH (#4)'!C$2&lt;99,'model#4_params'!A816-(('Predict_D T_RH (#4)'!$B$2-4)/'model#4_params'!B816)^2-('Predict_D T_RH (#4)'!C$2/'model#4_params'!C816),'model#4_params'!A816-(('Predict_D T_RH (#4)'!$B$2-4)/'model#4_params'!B816)^2)</f>
        <v>1.9987288974384332</v>
      </c>
    </row>
    <row r="817" spans="1:4" x14ac:dyDescent="0.25">
      <c r="A817">
        <v>2.4287304375780101</v>
      </c>
      <c r="B817">
        <v>28.684620237047</v>
      </c>
      <c r="C817">
        <v>255.56030140111301</v>
      </c>
      <c r="D817">
        <f>IF('Predict_D T_RH (#4)'!C$2&lt;99,'model#4_params'!A817-(('Predict_D T_RH (#4)'!$B$2-4)/'model#4_params'!B817)^2-('Predict_D T_RH (#4)'!C$2/'model#4_params'!C817),'model#4_params'!A817-(('Predict_D T_RH (#4)'!$B$2-4)/'model#4_params'!B817)^2)</f>
        <v>2.1176005326544725</v>
      </c>
    </row>
    <row r="818" spans="1:4" x14ac:dyDescent="0.25">
      <c r="A818">
        <v>2.33036972133816</v>
      </c>
      <c r="B818">
        <v>28.4734500408202</v>
      </c>
      <c r="C818">
        <v>729.15108236439096</v>
      </c>
      <c r="D818">
        <f>IF('Predict_D T_RH (#4)'!C$2&lt;99,'model#4_params'!A818-(('Predict_D T_RH (#4)'!$B$2-4)/'model#4_params'!B818)^2-('Predict_D T_RH (#4)'!C$2/'model#4_params'!C818),'model#4_params'!A818-(('Predict_D T_RH (#4)'!$B$2-4)/'model#4_params'!B818)^2)</f>
        <v>2.0146077822613901</v>
      </c>
    </row>
    <row r="819" spans="1:4" x14ac:dyDescent="0.25">
      <c r="A819">
        <v>2.3654082033104098</v>
      </c>
      <c r="B819">
        <v>29.080580321210402</v>
      </c>
      <c r="C819">
        <v>194.51210187285099</v>
      </c>
      <c r="D819">
        <f>IF('Predict_D T_RH (#4)'!C$2&lt;99,'model#4_params'!A819-(('Predict_D T_RH (#4)'!$B$2-4)/'model#4_params'!B819)^2-('Predict_D T_RH (#4)'!C$2/'model#4_params'!C819),'model#4_params'!A819-(('Predict_D T_RH (#4)'!$B$2-4)/'model#4_params'!B819)^2)</f>
        <v>2.0626932827230551</v>
      </c>
    </row>
    <row r="820" spans="1:4" x14ac:dyDescent="0.25">
      <c r="A820">
        <v>2.40392359627368</v>
      </c>
      <c r="B820">
        <v>28.370990243709699</v>
      </c>
      <c r="C820">
        <v>212.51033172034099</v>
      </c>
      <c r="D820">
        <f>IF('Predict_D T_RH (#4)'!C$2&lt;99,'model#4_params'!A820-(('Predict_D T_RH (#4)'!$B$2-4)/'model#4_params'!B820)^2-('Predict_D T_RH (#4)'!C$2/'model#4_params'!C820),'model#4_params'!A820-(('Predict_D T_RH (#4)'!$B$2-4)/'model#4_params'!B820)^2)</f>
        <v>2.0858768356921571</v>
      </c>
    </row>
    <row r="821" spans="1:4" x14ac:dyDescent="0.25">
      <c r="A821">
        <v>2.3226027959756101</v>
      </c>
      <c r="B821">
        <v>29.044445480158299</v>
      </c>
      <c r="C821">
        <v>249.19618637177001</v>
      </c>
      <c r="D821">
        <f>IF('Predict_D T_RH (#4)'!C$2&lt;99,'model#4_params'!A821-(('Predict_D T_RH (#4)'!$B$2-4)/'model#4_params'!B821)^2-('Predict_D T_RH (#4)'!C$2/'model#4_params'!C821),'model#4_params'!A821-(('Predict_D T_RH (#4)'!$B$2-4)/'model#4_params'!B821)^2)</f>
        <v>2.0191341780937275</v>
      </c>
    </row>
    <row r="822" spans="1:4" x14ac:dyDescent="0.25">
      <c r="A822">
        <v>2.2338882323656599</v>
      </c>
      <c r="B822">
        <v>29.922782694538601</v>
      </c>
      <c r="C822">
        <v>479.32813495487198</v>
      </c>
      <c r="D822">
        <f>IF('Predict_D T_RH (#4)'!C$2&lt;99,'model#4_params'!A822-(('Predict_D T_RH (#4)'!$B$2-4)/'model#4_params'!B822)^2-('Predict_D T_RH (#4)'!C$2/'model#4_params'!C822),'model#4_params'!A822-(('Predict_D T_RH (#4)'!$B$2-4)/'model#4_params'!B822)^2)</f>
        <v>1.9479738462084721</v>
      </c>
    </row>
    <row r="823" spans="1:4" x14ac:dyDescent="0.25">
      <c r="A823">
        <v>2.4135174074911401</v>
      </c>
      <c r="B823">
        <v>28.542236796804001</v>
      </c>
      <c r="C823">
        <v>214.596287321207</v>
      </c>
      <c r="D823">
        <f>IF('Predict_D T_RH (#4)'!C$2&lt;99,'model#4_params'!A823-(('Predict_D T_RH (#4)'!$B$2-4)/'model#4_params'!B823)^2-('Predict_D T_RH (#4)'!C$2/'model#4_params'!C823),'model#4_params'!A823-(('Predict_D T_RH (#4)'!$B$2-4)/'model#4_params'!B823)^2)</f>
        <v>2.0992756062179589</v>
      </c>
    </row>
    <row r="824" spans="1:4" x14ac:dyDescent="0.25">
      <c r="A824">
        <v>2.2494560382704698</v>
      </c>
      <c r="B824">
        <v>28.750443944542301</v>
      </c>
      <c r="C824">
        <v>1297.9562133608599</v>
      </c>
      <c r="D824">
        <f>IF('Predict_D T_RH (#4)'!C$2&lt;99,'model#4_params'!A824-(('Predict_D T_RH (#4)'!$B$2-4)/'model#4_params'!B824)^2-('Predict_D T_RH (#4)'!C$2/'model#4_params'!C824),'model#4_params'!A824-(('Predict_D T_RH (#4)'!$B$2-4)/'model#4_params'!B824)^2)</f>
        <v>1.939749156927705</v>
      </c>
    </row>
    <row r="825" spans="1:4" x14ac:dyDescent="0.25">
      <c r="A825">
        <v>2.3013702502894802</v>
      </c>
      <c r="B825">
        <v>29.020550656648901</v>
      </c>
      <c r="C825">
        <v>1518.4278839860101</v>
      </c>
      <c r="D825">
        <f>IF('Predict_D T_RH (#4)'!C$2&lt;99,'model#4_params'!A825-(('Predict_D T_RH (#4)'!$B$2-4)/'model#4_params'!B825)^2-('Predict_D T_RH (#4)'!C$2/'model#4_params'!C825),'model#4_params'!A825-(('Predict_D T_RH (#4)'!$B$2-4)/'model#4_params'!B825)^2)</f>
        <v>1.9974016891476822</v>
      </c>
    </row>
    <row r="826" spans="1:4" x14ac:dyDescent="0.25">
      <c r="A826">
        <v>2.1835909038044399</v>
      </c>
      <c r="B826">
        <v>29.455985253516101</v>
      </c>
      <c r="C826">
        <v>981.08038798190296</v>
      </c>
      <c r="D826">
        <f>IF('Predict_D T_RH (#4)'!C$2&lt;99,'model#4_params'!A826-(('Predict_D T_RH (#4)'!$B$2-4)/'model#4_params'!B826)^2-('Predict_D T_RH (#4)'!C$2/'model#4_params'!C826),'model#4_params'!A826-(('Predict_D T_RH (#4)'!$B$2-4)/'model#4_params'!B826)^2)</f>
        <v>1.8885427796578231</v>
      </c>
    </row>
    <row r="827" spans="1:4" x14ac:dyDescent="0.25">
      <c r="A827">
        <v>2.1599110653720301</v>
      </c>
      <c r="B827">
        <v>29.649769026176301</v>
      </c>
      <c r="C827">
        <v>1553.25746681858</v>
      </c>
      <c r="D827">
        <f>IF('Predict_D T_RH (#4)'!C$2&lt;99,'model#4_params'!A827-(('Predict_D T_RH (#4)'!$B$2-4)/'model#4_params'!B827)^2-('Predict_D T_RH (#4)'!C$2/'model#4_params'!C827),'model#4_params'!A827-(('Predict_D T_RH (#4)'!$B$2-4)/'model#4_params'!B827)^2)</f>
        <v>1.8687070653240325</v>
      </c>
    </row>
    <row r="828" spans="1:4" x14ac:dyDescent="0.25">
      <c r="A828">
        <v>2.31636729335438</v>
      </c>
      <c r="B828">
        <v>29.136707672190798</v>
      </c>
      <c r="C828">
        <v>566.39068103429895</v>
      </c>
      <c r="D828">
        <f>IF('Predict_D T_RH (#4)'!C$2&lt;99,'model#4_params'!A828-(('Predict_D T_RH (#4)'!$B$2-4)/'model#4_params'!B828)^2-('Predict_D T_RH (#4)'!C$2/'model#4_params'!C828),'model#4_params'!A828-(('Predict_D T_RH (#4)'!$B$2-4)/'model#4_params'!B828)^2)</f>
        <v>2.0148175161950377</v>
      </c>
    </row>
    <row r="829" spans="1:4" x14ac:dyDescent="0.25">
      <c r="A829">
        <v>2.3437438868070601</v>
      </c>
      <c r="B829">
        <v>28.691822435883399</v>
      </c>
      <c r="C829">
        <v>318.62766793488498</v>
      </c>
      <c r="D829">
        <f>IF('Predict_D T_RH (#4)'!C$2&lt;99,'model#4_params'!A829-(('Predict_D T_RH (#4)'!$B$2-4)/'model#4_params'!B829)^2-('Predict_D T_RH (#4)'!C$2/'model#4_params'!C829),'model#4_params'!A829-(('Predict_D T_RH (#4)'!$B$2-4)/'model#4_params'!B829)^2)</f>
        <v>2.0327701614500064</v>
      </c>
    </row>
    <row r="830" spans="1:4" x14ac:dyDescent="0.25">
      <c r="A830">
        <v>2.2949340577838799</v>
      </c>
      <c r="B830">
        <v>29.539568010115801</v>
      </c>
      <c r="C830">
        <v>451.061743497321</v>
      </c>
      <c r="D830">
        <f>IF('Predict_D T_RH (#4)'!C$2&lt;99,'model#4_params'!A830-(('Predict_D T_RH (#4)'!$B$2-4)/'model#4_params'!B830)^2-('Predict_D T_RH (#4)'!C$2/'model#4_params'!C830),'model#4_params'!A830-(('Predict_D T_RH (#4)'!$B$2-4)/'model#4_params'!B830)^2)</f>
        <v>2.0015532597301577</v>
      </c>
    </row>
    <row r="831" spans="1:4" x14ac:dyDescent="0.25">
      <c r="A831">
        <v>2.2919451139392502</v>
      </c>
      <c r="B831">
        <v>28.730400897860601</v>
      </c>
      <c r="C831">
        <v>739.87924653108996</v>
      </c>
      <c r="D831">
        <f>IF('Predict_D T_RH (#4)'!C$2&lt;99,'model#4_params'!A831-(('Predict_D T_RH (#4)'!$B$2-4)/'model#4_params'!B831)^2-('Predict_D T_RH (#4)'!C$2/'model#4_params'!C831),'model#4_params'!A831-(('Predict_D T_RH (#4)'!$B$2-4)/'model#4_params'!B831)^2)</f>
        <v>1.9818059633256526</v>
      </c>
    </row>
    <row r="832" spans="1:4" x14ac:dyDescent="0.25">
      <c r="A832">
        <v>2.3668611697137298</v>
      </c>
      <c r="B832">
        <v>28.390815431415</v>
      </c>
      <c r="C832">
        <v>183.64560027418599</v>
      </c>
      <c r="D832">
        <f>IF('Predict_D T_RH (#4)'!C$2&lt;99,'model#4_params'!A832-(('Predict_D T_RH (#4)'!$B$2-4)/'model#4_params'!B832)^2-('Predict_D T_RH (#4)'!C$2/'model#4_params'!C832),'model#4_params'!A832-(('Predict_D T_RH (#4)'!$B$2-4)/'model#4_params'!B832)^2)</f>
        <v>2.0492584354933152</v>
      </c>
    </row>
    <row r="833" spans="1:4" x14ac:dyDescent="0.25">
      <c r="A833">
        <v>2.12889529758184</v>
      </c>
      <c r="B833">
        <v>29.917254572743101</v>
      </c>
      <c r="C833">
        <v>433.467557239033</v>
      </c>
      <c r="D833">
        <f>IF('Predict_D T_RH (#4)'!C$2&lt;99,'model#4_params'!A833-(('Predict_D T_RH (#4)'!$B$2-4)/'model#4_params'!B833)^2-('Predict_D T_RH (#4)'!C$2/'model#4_params'!C833),'model#4_params'!A833-(('Predict_D T_RH (#4)'!$B$2-4)/'model#4_params'!B833)^2)</f>
        <v>1.842875238922181</v>
      </c>
    </row>
    <row r="834" spans="1:4" x14ac:dyDescent="0.25">
      <c r="A834">
        <v>2.38948094870018</v>
      </c>
      <c r="B834">
        <v>29.015026785984102</v>
      </c>
      <c r="C834">
        <v>649.62667513565395</v>
      </c>
      <c r="D834">
        <f>IF('Predict_D T_RH (#4)'!C$2&lt;99,'model#4_params'!A834-(('Predict_D T_RH (#4)'!$B$2-4)/'model#4_params'!B834)^2-('Predict_D T_RH (#4)'!C$2/'model#4_params'!C834),'model#4_params'!A834-(('Predict_D T_RH (#4)'!$B$2-4)/'model#4_params'!B834)^2)</f>
        <v>2.0853966376842279</v>
      </c>
    </row>
    <row r="835" spans="1:4" x14ac:dyDescent="0.25">
      <c r="A835">
        <v>2.3187611558374002</v>
      </c>
      <c r="B835">
        <v>29.0428233593898</v>
      </c>
      <c r="C835">
        <v>310.96806800147903</v>
      </c>
      <c r="D835">
        <f>IF('Predict_D T_RH (#4)'!C$2&lt;99,'model#4_params'!A835-(('Predict_D T_RH (#4)'!$B$2-4)/'model#4_params'!B835)^2-('Predict_D T_RH (#4)'!C$2/'model#4_params'!C835),'model#4_params'!A835-(('Predict_D T_RH (#4)'!$B$2-4)/'model#4_params'!B835)^2)</f>
        <v>2.015258637911526</v>
      </c>
    </row>
    <row r="836" spans="1:4" x14ac:dyDescent="0.25">
      <c r="A836">
        <v>2.2865594813744798</v>
      </c>
      <c r="B836">
        <v>29.658817402866902</v>
      </c>
      <c r="C836">
        <v>288.08326583386003</v>
      </c>
      <c r="D836">
        <f>IF('Predict_D T_RH (#4)'!C$2&lt;99,'model#4_params'!A836-(('Predict_D T_RH (#4)'!$B$2-4)/'model#4_params'!B836)^2-('Predict_D T_RH (#4)'!C$2/'model#4_params'!C836),'model#4_params'!A836-(('Predict_D T_RH (#4)'!$B$2-4)/'model#4_params'!B836)^2)</f>
        <v>1.9955331365253635</v>
      </c>
    </row>
    <row r="837" spans="1:4" x14ac:dyDescent="0.25">
      <c r="A837">
        <v>2.2936423289569499</v>
      </c>
      <c r="B837">
        <v>28.706185046553799</v>
      </c>
      <c r="C837">
        <v>399.494833745265</v>
      </c>
      <c r="D837">
        <f>IF('Predict_D T_RH (#4)'!C$2&lt;99,'model#4_params'!A837-(('Predict_D T_RH (#4)'!$B$2-4)/'model#4_params'!B837)^2-('Predict_D T_RH (#4)'!C$2/'model#4_params'!C837),'model#4_params'!A837-(('Predict_D T_RH (#4)'!$B$2-4)/'model#4_params'!B837)^2)</f>
        <v>1.9829797056986029</v>
      </c>
    </row>
    <row r="838" spans="1:4" x14ac:dyDescent="0.25">
      <c r="A838">
        <v>2.27797811786033</v>
      </c>
      <c r="B838">
        <v>29.0955458699795</v>
      </c>
      <c r="C838">
        <v>297.408911656805</v>
      </c>
      <c r="D838">
        <f>IF('Predict_D T_RH (#4)'!C$2&lt;99,'model#4_params'!A838-(('Predict_D T_RH (#4)'!$B$2-4)/'model#4_params'!B838)^2-('Predict_D T_RH (#4)'!C$2/'model#4_params'!C838),'model#4_params'!A838-(('Predict_D T_RH (#4)'!$B$2-4)/'model#4_params'!B838)^2)</f>
        <v>1.975574525324973</v>
      </c>
    </row>
    <row r="839" spans="1:4" x14ac:dyDescent="0.25">
      <c r="A839">
        <v>2.2607888527476998</v>
      </c>
      <c r="B839">
        <v>29.470861094223199</v>
      </c>
      <c r="C839">
        <v>1013.96573848944</v>
      </c>
      <c r="D839">
        <f>IF('Predict_D T_RH (#4)'!C$2&lt;99,'model#4_params'!A839-(('Predict_D T_RH (#4)'!$B$2-4)/'model#4_params'!B839)^2-('Predict_D T_RH (#4)'!C$2/'model#4_params'!C839),'model#4_params'!A839-(('Predict_D T_RH (#4)'!$B$2-4)/'model#4_params'!B839)^2)</f>
        <v>1.9660385129891167</v>
      </c>
    </row>
    <row r="840" spans="1:4" x14ac:dyDescent="0.25">
      <c r="A840">
        <v>2.11039704322897</v>
      </c>
      <c r="B840">
        <v>30.234020127791201</v>
      </c>
      <c r="C840">
        <v>864.87925502657504</v>
      </c>
      <c r="D840">
        <f>IF('Predict_D T_RH (#4)'!C$2&lt;99,'model#4_params'!A840-(('Predict_D T_RH (#4)'!$B$2-4)/'model#4_params'!B840)^2-('Predict_D T_RH (#4)'!C$2/'model#4_params'!C840),'model#4_params'!A840-(('Predict_D T_RH (#4)'!$B$2-4)/'model#4_params'!B840)^2)</f>
        <v>1.8303389229253995</v>
      </c>
    </row>
    <row r="841" spans="1:4" x14ac:dyDescent="0.25">
      <c r="A841">
        <v>2.2980842965164099</v>
      </c>
      <c r="B841">
        <v>29.071558198282499</v>
      </c>
      <c r="C841">
        <v>766.09586240179999</v>
      </c>
      <c r="D841">
        <f>IF('Predict_D T_RH (#4)'!C$2&lt;99,'model#4_params'!A841-(('Predict_D T_RH (#4)'!$B$2-4)/'model#4_params'!B841)^2-('Predict_D T_RH (#4)'!C$2/'model#4_params'!C841),'model#4_params'!A841-(('Predict_D T_RH (#4)'!$B$2-4)/'model#4_params'!B841)^2)</f>
        <v>1.9951814565200394</v>
      </c>
    </row>
    <row r="842" spans="1:4" x14ac:dyDescent="0.25">
      <c r="A842">
        <v>2.2605666163701099</v>
      </c>
      <c r="B842">
        <v>29.136652626864201</v>
      </c>
      <c r="C842">
        <v>359.827790473145</v>
      </c>
      <c r="D842">
        <f>IF('Predict_D T_RH (#4)'!C$2&lt;99,'model#4_params'!A842-(('Predict_D T_RH (#4)'!$B$2-4)/'model#4_params'!B842)^2-('Predict_D T_RH (#4)'!C$2/'model#4_params'!C842),'model#4_params'!A842-(('Predict_D T_RH (#4)'!$B$2-4)/'model#4_params'!B842)^2)</f>
        <v>1.9590156998265109</v>
      </c>
    </row>
    <row r="843" spans="1:4" x14ac:dyDescent="0.25">
      <c r="A843">
        <v>2.2685641176212998</v>
      </c>
      <c r="B843">
        <v>28.993007998589601</v>
      </c>
      <c r="C843">
        <v>528.77169464553901</v>
      </c>
      <c r="D843">
        <f>IF('Predict_D T_RH (#4)'!C$2&lt;99,'model#4_params'!A843-(('Predict_D T_RH (#4)'!$B$2-4)/'model#4_params'!B843)^2-('Predict_D T_RH (#4)'!C$2/'model#4_params'!C843),'model#4_params'!A843-(('Predict_D T_RH (#4)'!$B$2-4)/'model#4_params'!B843)^2)</f>
        <v>1.964017756563865</v>
      </c>
    </row>
    <row r="844" spans="1:4" x14ac:dyDescent="0.25">
      <c r="A844">
        <v>2.3039249334801402</v>
      </c>
      <c r="B844">
        <v>29.316681819561701</v>
      </c>
      <c r="C844">
        <v>342.29611938380998</v>
      </c>
      <c r="D844">
        <f>IF('Predict_D T_RH (#4)'!C$2&lt;99,'model#4_params'!A844-(('Predict_D T_RH (#4)'!$B$2-4)/'model#4_params'!B844)^2-('Predict_D T_RH (#4)'!C$2/'model#4_params'!C844),'model#4_params'!A844-(('Predict_D T_RH (#4)'!$B$2-4)/'model#4_params'!B844)^2)</f>
        <v>2.0060662002063143</v>
      </c>
    </row>
    <row r="845" spans="1:4" x14ac:dyDescent="0.25">
      <c r="A845">
        <v>2.4208617365035101</v>
      </c>
      <c r="B845">
        <v>28.500738588592199</v>
      </c>
      <c r="C845">
        <v>263.41187969890098</v>
      </c>
      <c r="D845">
        <f>IF('Predict_D T_RH (#4)'!C$2&lt;99,'model#4_params'!A845-(('Predict_D T_RH (#4)'!$B$2-4)/'model#4_params'!B845)^2-('Predict_D T_RH (#4)'!C$2/'model#4_params'!C845),'model#4_params'!A845-(('Predict_D T_RH (#4)'!$B$2-4)/'model#4_params'!B845)^2)</f>
        <v>2.1057041719156291</v>
      </c>
    </row>
    <row r="846" spans="1:4" x14ac:dyDescent="0.25">
      <c r="A846">
        <v>2.1448585966875799</v>
      </c>
      <c r="B846">
        <v>29.598408852730401</v>
      </c>
      <c r="C846">
        <v>682.614639460273</v>
      </c>
      <c r="D846">
        <f>IF('Predict_D T_RH (#4)'!C$2&lt;99,'model#4_params'!A846-(('Predict_D T_RH (#4)'!$B$2-4)/'model#4_params'!B846)^2-('Predict_D T_RH (#4)'!C$2/'model#4_params'!C846),'model#4_params'!A846-(('Predict_D T_RH (#4)'!$B$2-4)/'model#4_params'!B846)^2)</f>
        <v>1.8526431054910679</v>
      </c>
    </row>
    <row r="847" spans="1:4" x14ac:dyDescent="0.25">
      <c r="A847">
        <v>2.3941809089880501</v>
      </c>
      <c r="B847">
        <v>28.335371865276901</v>
      </c>
      <c r="C847">
        <v>225.650691639315</v>
      </c>
      <c r="D847">
        <f>IF('Predict_D T_RH (#4)'!C$2&lt;99,'model#4_params'!A847-(('Predict_D T_RH (#4)'!$B$2-4)/'model#4_params'!B847)^2-('Predict_D T_RH (#4)'!C$2/'model#4_params'!C847),'model#4_params'!A847-(('Predict_D T_RH (#4)'!$B$2-4)/'model#4_params'!B847)^2)</f>
        <v>2.0753340579797994</v>
      </c>
    </row>
    <row r="848" spans="1:4" x14ac:dyDescent="0.25">
      <c r="A848">
        <v>2.3240764235196898</v>
      </c>
      <c r="B848">
        <v>28.665468421288701</v>
      </c>
      <c r="C848">
        <v>230.36713297895599</v>
      </c>
      <c r="D848">
        <f>IF('Predict_D T_RH (#4)'!C$2&lt;99,'model#4_params'!A848-(('Predict_D T_RH (#4)'!$B$2-4)/'model#4_params'!B848)^2-('Predict_D T_RH (#4)'!C$2/'model#4_params'!C848),'model#4_params'!A848-(('Predict_D T_RH (#4)'!$B$2-4)/'model#4_params'!B848)^2)</f>
        <v>2.012530638898931</v>
      </c>
    </row>
    <row r="849" spans="1:4" x14ac:dyDescent="0.25">
      <c r="A849">
        <v>2.2671889640427101</v>
      </c>
      <c r="B849">
        <v>29.1117701039345</v>
      </c>
      <c r="C849">
        <v>322.23778343073297</v>
      </c>
      <c r="D849">
        <f>IF('Predict_D T_RH (#4)'!C$2&lt;99,'model#4_params'!A849-(('Predict_D T_RH (#4)'!$B$2-4)/'model#4_params'!B849)^2-('Predict_D T_RH (#4)'!C$2/'model#4_params'!C849),'model#4_params'!A849-(('Predict_D T_RH (#4)'!$B$2-4)/'model#4_params'!B849)^2)</f>
        <v>1.9651223417063355</v>
      </c>
    </row>
    <row r="850" spans="1:4" x14ac:dyDescent="0.25">
      <c r="A850">
        <v>2.4361791914517101</v>
      </c>
      <c r="B850">
        <v>28.584891525224901</v>
      </c>
      <c r="C850">
        <v>280.06604918634503</v>
      </c>
      <c r="D850">
        <f>IF('Predict_D T_RH (#4)'!C$2&lt;99,'model#4_params'!A850-(('Predict_D T_RH (#4)'!$B$2-4)/'model#4_params'!B850)^2-('Predict_D T_RH (#4)'!C$2/'model#4_params'!C850),'model#4_params'!A850-(('Predict_D T_RH (#4)'!$B$2-4)/'model#4_params'!B850)^2)</f>
        <v>2.1228745214563118</v>
      </c>
    </row>
    <row r="851" spans="1:4" x14ac:dyDescent="0.25">
      <c r="A851">
        <v>2.3635616561575699</v>
      </c>
      <c r="B851">
        <v>28.2716375976511</v>
      </c>
      <c r="C851">
        <v>377.808915347187</v>
      </c>
      <c r="D851">
        <f>IF('Predict_D T_RH (#4)'!C$2&lt;99,'model#4_params'!A851-(('Predict_D T_RH (#4)'!$B$2-4)/'model#4_params'!B851)^2-('Predict_D T_RH (#4)'!C$2/'model#4_params'!C851),'model#4_params'!A851-(('Predict_D T_RH (#4)'!$B$2-4)/'model#4_params'!B851)^2)</f>
        <v>2.0432755976500343</v>
      </c>
    </row>
    <row r="852" spans="1:4" x14ac:dyDescent="0.25">
      <c r="A852">
        <v>2.3455682306229702</v>
      </c>
      <c r="B852">
        <v>28.549792182749901</v>
      </c>
      <c r="C852">
        <v>288.55221911521801</v>
      </c>
      <c r="D852">
        <f>IF('Predict_D T_RH (#4)'!C$2&lt;99,'model#4_params'!A852-(('Predict_D T_RH (#4)'!$B$2-4)/'model#4_params'!B852)^2-('Predict_D T_RH (#4)'!C$2/'model#4_params'!C852),'model#4_params'!A852-(('Predict_D T_RH (#4)'!$B$2-4)/'model#4_params'!B852)^2)</f>
        <v>2.0314927285591504</v>
      </c>
    </row>
    <row r="853" spans="1:4" x14ac:dyDescent="0.25">
      <c r="A853">
        <v>2.3344750844196902</v>
      </c>
      <c r="B853">
        <v>28.660913961788498</v>
      </c>
      <c r="C853">
        <v>277.10421526928099</v>
      </c>
      <c r="D853">
        <f>IF('Predict_D T_RH (#4)'!C$2&lt;99,'model#4_params'!A853-(('Predict_D T_RH (#4)'!$B$2-4)/'model#4_params'!B853)^2-('Predict_D T_RH (#4)'!C$2/'model#4_params'!C853),'model#4_params'!A853-(('Predict_D T_RH (#4)'!$B$2-4)/'model#4_params'!B853)^2)</f>
        <v>2.0228302774579303</v>
      </c>
    </row>
    <row r="854" spans="1:4" x14ac:dyDescent="0.25">
      <c r="A854">
        <v>2.20125282226984</v>
      </c>
      <c r="B854">
        <v>29.355378762440399</v>
      </c>
      <c r="C854">
        <v>10000</v>
      </c>
      <c r="D854">
        <f>IF('Predict_D T_RH (#4)'!C$2&lt;99,'model#4_params'!A854-(('Predict_D T_RH (#4)'!$B$2-4)/'model#4_params'!B854)^2-('Predict_D T_RH (#4)'!C$2/'model#4_params'!C854),'model#4_params'!A854-(('Predict_D T_RH (#4)'!$B$2-4)/'model#4_params'!B854)^2)</f>
        <v>1.9041788600196448</v>
      </c>
    </row>
    <row r="855" spans="1:4" x14ac:dyDescent="0.25">
      <c r="A855">
        <v>2.3666872279834901</v>
      </c>
      <c r="B855">
        <v>28.3400062717376</v>
      </c>
      <c r="C855">
        <v>325.49470058208902</v>
      </c>
      <c r="D855">
        <f>IF('Predict_D T_RH (#4)'!C$2&lt;99,'model#4_params'!A855-(('Predict_D T_RH (#4)'!$B$2-4)/'model#4_params'!B855)^2-('Predict_D T_RH (#4)'!C$2/'model#4_params'!C855),'model#4_params'!A855-(('Predict_D T_RH (#4)'!$B$2-4)/'model#4_params'!B855)^2)</f>
        <v>2.047944649717572</v>
      </c>
    </row>
    <row r="856" spans="1:4" x14ac:dyDescent="0.25">
      <c r="A856">
        <v>2.4478919660632399</v>
      </c>
      <c r="B856">
        <v>28.649606695141301</v>
      </c>
      <c r="C856">
        <v>222.30861939850999</v>
      </c>
      <c r="D856">
        <f>IF('Predict_D T_RH (#4)'!C$2&lt;99,'model#4_params'!A856-(('Predict_D T_RH (#4)'!$B$2-4)/'model#4_params'!B856)^2-('Predict_D T_RH (#4)'!C$2/'model#4_params'!C856),'model#4_params'!A856-(('Predict_D T_RH (#4)'!$B$2-4)/'model#4_params'!B856)^2)</f>
        <v>2.1360011140959809</v>
      </c>
    </row>
    <row r="857" spans="1:4" x14ac:dyDescent="0.25">
      <c r="A857">
        <v>2.4046888145049601</v>
      </c>
      <c r="B857">
        <v>28.6262830316237</v>
      </c>
      <c r="C857">
        <v>275.42457139765298</v>
      </c>
      <c r="D857">
        <f>IF('Predict_D T_RH (#4)'!C$2&lt;99,'model#4_params'!A857-(('Predict_D T_RH (#4)'!$B$2-4)/'model#4_params'!B857)^2-('Predict_D T_RH (#4)'!C$2/'model#4_params'!C857),'model#4_params'!A857-(('Predict_D T_RH (#4)'!$B$2-4)/'model#4_params'!B857)^2)</f>
        <v>2.0922895206451853</v>
      </c>
    </row>
    <row r="858" spans="1:4" x14ac:dyDescent="0.25">
      <c r="A858">
        <v>2.2740987964056001</v>
      </c>
      <c r="B858">
        <v>29.189350264370901</v>
      </c>
      <c r="C858">
        <v>441.29017612794303</v>
      </c>
      <c r="D858">
        <f>IF('Predict_D T_RH (#4)'!C$2&lt;99,'model#4_params'!A858-(('Predict_D T_RH (#4)'!$B$2-4)/'model#4_params'!B858)^2-('Predict_D T_RH (#4)'!C$2/'model#4_params'!C858),'model#4_params'!A858-(('Predict_D T_RH (#4)'!$B$2-4)/'model#4_params'!B858)^2)</f>
        <v>1.9736357201971539</v>
      </c>
    </row>
    <row r="859" spans="1:4" x14ac:dyDescent="0.25">
      <c r="A859">
        <v>2.2929653001765602</v>
      </c>
      <c r="B859">
        <v>29.2609961244532</v>
      </c>
      <c r="C859">
        <v>1128.02974447467</v>
      </c>
      <c r="D859">
        <f>IF('Predict_D T_RH (#4)'!C$2&lt;99,'model#4_params'!A859-(('Predict_D T_RH (#4)'!$B$2-4)/'model#4_params'!B859)^2-('Predict_D T_RH (#4)'!C$2/'model#4_params'!C859),'model#4_params'!A859-(('Predict_D T_RH (#4)'!$B$2-4)/'model#4_params'!B859)^2)</f>
        <v>1.9939717967031807</v>
      </c>
    </row>
    <row r="860" spans="1:4" x14ac:dyDescent="0.25">
      <c r="A860">
        <v>2.2652743940898801</v>
      </c>
      <c r="B860">
        <v>29.060297994256501</v>
      </c>
      <c r="C860">
        <v>345.62453185552101</v>
      </c>
      <c r="D860">
        <f>IF('Predict_D T_RH (#4)'!C$2&lt;99,'model#4_params'!A860-(('Predict_D T_RH (#4)'!$B$2-4)/'model#4_params'!B860)^2-('Predict_D T_RH (#4)'!C$2/'model#4_params'!C860),'model#4_params'!A860-(('Predict_D T_RH (#4)'!$B$2-4)/'model#4_params'!B860)^2)</f>
        <v>1.9621367727039551</v>
      </c>
    </row>
    <row r="861" spans="1:4" x14ac:dyDescent="0.25">
      <c r="A861">
        <v>2.33192262313512</v>
      </c>
      <c r="B861">
        <v>28.761872691676601</v>
      </c>
      <c r="C861">
        <v>267.95278028817899</v>
      </c>
      <c r="D861">
        <f>IF('Predict_D T_RH (#4)'!C$2&lt;99,'model#4_params'!A861-(('Predict_D T_RH (#4)'!$B$2-4)/'model#4_params'!B861)^2-('Predict_D T_RH (#4)'!C$2/'model#4_params'!C861),'model#4_params'!A861-(('Predict_D T_RH (#4)'!$B$2-4)/'model#4_params'!B861)^2)</f>
        <v>2.0224618216241375</v>
      </c>
    </row>
    <row r="862" spans="1:4" x14ac:dyDescent="0.25">
      <c r="A862">
        <v>2.2691010902365698</v>
      </c>
      <c r="B862">
        <v>28.532395679436501</v>
      </c>
      <c r="C862">
        <v>1297.8125096958399</v>
      </c>
      <c r="D862">
        <f>IF('Predict_D T_RH (#4)'!C$2&lt;99,'model#4_params'!A862-(('Predict_D T_RH (#4)'!$B$2-4)/'model#4_params'!B862)^2-('Predict_D T_RH (#4)'!C$2/'model#4_params'!C862),'model#4_params'!A862-(('Predict_D T_RH (#4)'!$B$2-4)/'model#4_params'!B862)^2)</f>
        <v>1.9546424811075909</v>
      </c>
    </row>
    <row r="863" spans="1:4" x14ac:dyDescent="0.25">
      <c r="A863">
        <v>2.2242915020042302</v>
      </c>
      <c r="B863">
        <v>29.345873503567699</v>
      </c>
      <c r="C863">
        <v>656.20553816880101</v>
      </c>
      <c r="D863">
        <f>IF('Predict_D T_RH (#4)'!C$2&lt;99,'model#4_params'!A863-(('Predict_D T_RH (#4)'!$B$2-4)/'model#4_params'!B863)^2-('Predict_D T_RH (#4)'!C$2/'model#4_params'!C863),'model#4_params'!A863-(('Predict_D T_RH (#4)'!$B$2-4)/'model#4_params'!B863)^2)</f>
        <v>1.9270250614330071</v>
      </c>
    </row>
    <row r="864" spans="1:4" x14ac:dyDescent="0.25">
      <c r="A864">
        <v>2.3049353536560102</v>
      </c>
      <c r="B864">
        <v>29.673950253177701</v>
      </c>
      <c r="C864">
        <v>424.79916087759199</v>
      </c>
      <c r="D864">
        <f>IF('Predict_D T_RH (#4)'!C$2&lt;99,'model#4_params'!A864-(('Predict_D T_RH (#4)'!$B$2-4)/'model#4_params'!B864)^2-('Predict_D T_RH (#4)'!C$2/'model#4_params'!C864),'model#4_params'!A864-(('Predict_D T_RH (#4)'!$B$2-4)/'model#4_params'!B864)^2)</f>
        <v>2.0142057630377836</v>
      </c>
    </row>
    <row r="865" spans="1:4" x14ac:dyDescent="0.25">
      <c r="A865">
        <v>2.2477426694717701</v>
      </c>
      <c r="B865">
        <v>29.677802260232198</v>
      </c>
      <c r="C865">
        <v>330.48570796868302</v>
      </c>
      <c r="D865">
        <f>IF('Predict_D T_RH (#4)'!C$2&lt;99,'model#4_params'!A865-(('Predict_D T_RH (#4)'!$B$2-4)/'model#4_params'!B865)^2-('Predict_D T_RH (#4)'!C$2/'model#4_params'!C865),'model#4_params'!A865-(('Predict_D T_RH (#4)'!$B$2-4)/'model#4_params'!B865)^2)</f>
        <v>1.9570885439938805</v>
      </c>
    </row>
    <row r="866" spans="1:4" x14ac:dyDescent="0.25">
      <c r="A866">
        <v>2.39564803382964</v>
      </c>
      <c r="B866">
        <v>28.754914339978999</v>
      </c>
      <c r="C866">
        <v>379.74519110217801</v>
      </c>
      <c r="D866">
        <f>IF('Predict_D T_RH (#4)'!C$2&lt;99,'model#4_params'!A866-(('Predict_D T_RH (#4)'!$B$2-4)/'model#4_params'!B866)^2-('Predict_D T_RH (#4)'!C$2/'model#4_params'!C866),'model#4_params'!A866-(('Predict_D T_RH (#4)'!$B$2-4)/'model#4_params'!B866)^2)</f>
        <v>2.0860374424351464</v>
      </c>
    </row>
    <row r="867" spans="1:4" x14ac:dyDescent="0.25">
      <c r="A867">
        <v>2.4020727189688702</v>
      </c>
      <c r="B867">
        <v>28.246356052836902</v>
      </c>
      <c r="C867">
        <v>192.730081190242</v>
      </c>
      <c r="D867">
        <f>IF('Predict_D T_RH (#4)'!C$2&lt;99,'model#4_params'!A867-(('Predict_D T_RH (#4)'!$B$2-4)/'model#4_params'!B867)^2-('Predict_D T_RH (#4)'!C$2/'model#4_params'!C867),'model#4_params'!A867-(('Predict_D T_RH (#4)'!$B$2-4)/'model#4_params'!B867)^2)</f>
        <v>2.0812130678866829</v>
      </c>
    </row>
    <row r="868" spans="1:4" x14ac:dyDescent="0.25">
      <c r="A868">
        <v>2.42100733426556</v>
      </c>
      <c r="B868">
        <v>29.243378220926999</v>
      </c>
      <c r="C868">
        <v>234.634590176736</v>
      </c>
      <c r="D868">
        <f>IF('Predict_D T_RH (#4)'!C$2&lt;99,'model#4_params'!A868-(('Predict_D T_RH (#4)'!$B$2-4)/'model#4_params'!B868)^2-('Predict_D T_RH (#4)'!C$2/'model#4_params'!C868),'model#4_params'!A868-(('Predict_D T_RH (#4)'!$B$2-4)/'model#4_params'!B868)^2)</f>
        <v>2.1216534602888442</v>
      </c>
    </row>
    <row r="869" spans="1:4" x14ac:dyDescent="0.25">
      <c r="A869">
        <v>2.2807931878224998</v>
      </c>
      <c r="B869">
        <v>29.178579248238702</v>
      </c>
      <c r="C869">
        <v>402.72335038796098</v>
      </c>
      <c r="D869">
        <f>IF('Predict_D T_RH (#4)'!C$2&lt;99,'model#4_params'!A869-(('Predict_D T_RH (#4)'!$B$2-4)/'model#4_params'!B869)^2-('Predict_D T_RH (#4)'!C$2/'model#4_params'!C869),'model#4_params'!A869-(('Predict_D T_RH (#4)'!$B$2-4)/'model#4_params'!B869)^2)</f>
        <v>1.9801082440626607</v>
      </c>
    </row>
    <row r="870" spans="1:4" x14ac:dyDescent="0.25">
      <c r="A870">
        <v>2.2462199374368002</v>
      </c>
      <c r="B870">
        <v>29.566455303210599</v>
      </c>
      <c r="C870">
        <v>1774.80452569505</v>
      </c>
      <c r="D870">
        <f>IF('Predict_D T_RH (#4)'!C$2&lt;99,'model#4_params'!A870-(('Predict_D T_RH (#4)'!$B$2-4)/'model#4_params'!B870)^2-('Predict_D T_RH (#4)'!C$2/'model#4_params'!C870),'model#4_params'!A870-(('Predict_D T_RH (#4)'!$B$2-4)/'model#4_params'!B870)^2)</f>
        <v>1.9533724889991944</v>
      </c>
    </row>
    <row r="871" spans="1:4" x14ac:dyDescent="0.25">
      <c r="A871">
        <v>2.3231446074767002</v>
      </c>
      <c r="B871">
        <v>28.8396232306916</v>
      </c>
      <c r="C871">
        <v>316.63537502810402</v>
      </c>
      <c r="D871">
        <f>IF('Predict_D T_RH (#4)'!C$2&lt;99,'model#4_params'!A871-(('Predict_D T_RH (#4)'!$B$2-4)/'model#4_params'!B871)^2-('Predict_D T_RH (#4)'!C$2/'model#4_params'!C871),'model#4_params'!A871-(('Predict_D T_RH (#4)'!$B$2-4)/'model#4_params'!B871)^2)</f>
        <v>2.0153501460908232</v>
      </c>
    </row>
    <row r="872" spans="1:4" x14ac:dyDescent="0.25">
      <c r="A872">
        <v>2.3070274071269501</v>
      </c>
      <c r="B872">
        <v>29.059190293155201</v>
      </c>
      <c r="C872">
        <v>340.30710276768599</v>
      </c>
      <c r="D872">
        <f>IF('Predict_D T_RH (#4)'!C$2&lt;99,'model#4_params'!A872-(('Predict_D T_RH (#4)'!$B$2-4)/'model#4_params'!B872)^2-('Predict_D T_RH (#4)'!C$2/'model#4_params'!C872),'model#4_params'!A872-(('Predict_D T_RH (#4)'!$B$2-4)/'model#4_params'!B872)^2)</f>
        <v>2.0038666748233744</v>
      </c>
    </row>
    <row r="873" spans="1:4" x14ac:dyDescent="0.25">
      <c r="A873">
        <v>2.3694753427825699</v>
      </c>
      <c r="B873">
        <v>28.952980661580899</v>
      </c>
      <c r="C873">
        <v>227.02483945982601</v>
      </c>
      <c r="D873">
        <f>IF('Predict_D T_RH (#4)'!C$2&lt;99,'model#4_params'!A873-(('Predict_D T_RH (#4)'!$B$2-4)/'model#4_params'!B873)^2-('Predict_D T_RH (#4)'!C$2/'model#4_params'!C873),'model#4_params'!A873-(('Predict_D T_RH (#4)'!$B$2-4)/'model#4_params'!B873)^2)</f>
        <v>2.0640863322998624</v>
      </c>
    </row>
    <row r="874" spans="1:4" x14ac:dyDescent="0.25">
      <c r="A874">
        <v>2.2616320125366798</v>
      </c>
      <c r="B874">
        <v>29.445912954590199</v>
      </c>
      <c r="C874">
        <v>271.45059140114603</v>
      </c>
      <c r="D874">
        <f>IF('Predict_D T_RH (#4)'!C$2&lt;99,'model#4_params'!A874-(('Predict_D T_RH (#4)'!$B$2-4)/'model#4_params'!B874)^2-('Predict_D T_RH (#4)'!C$2/'model#4_params'!C874),'model#4_params'!A874-(('Predict_D T_RH (#4)'!$B$2-4)/'model#4_params'!B874)^2)</f>
        <v>1.9663820049450371</v>
      </c>
    </row>
    <row r="875" spans="1:4" x14ac:dyDescent="0.25">
      <c r="A875">
        <v>2.23102612396745</v>
      </c>
      <c r="B875">
        <v>29.5042261920937</v>
      </c>
      <c r="C875">
        <v>374.46944728918697</v>
      </c>
      <c r="D875">
        <f>IF('Predict_D T_RH (#4)'!C$2&lt;99,'model#4_params'!A875-(('Predict_D T_RH (#4)'!$B$2-4)/'model#4_params'!B875)^2-('Predict_D T_RH (#4)'!C$2/'model#4_params'!C875),'model#4_params'!A875-(('Predict_D T_RH (#4)'!$B$2-4)/'model#4_params'!B875)^2)</f>
        <v>1.9369420489824569</v>
      </c>
    </row>
    <row r="876" spans="1:4" x14ac:dyDescent="0.25">
      <c r="A876">
        <v>2.3571550518228799</v>
      </c>
      <c r="B876">
        <v>28.816218253093702</v>
      </c>
      <c r="C876">
        <v>326.409439179929</v>
      </c>
      <c r="D876">
        <f>IF('Predict_D T_RH (#4)'!C$2&lt;99,'model#4_params'!A876-(('Predict_D T_RH (#4)'!$B$2-4)/'model#4_params'!B876)^2-('Predict_D T_RH (#4)'!C$2/'model#4_params'!C876),'model#4_params'!A876-(('Predict_D T_RH (#4)'!$B$2-4)/'model#4_params'!B876)^2)</f>
        <v>2.0488603965546028</v>
      </c>
    </row>
    <row r="877" spans="1:4" x14ac:dyDescent="0.25">
      <c r="A877">
        <v>2.2838044844427698</v>
      </c>
      <c r="B877">
        <v>29.092471121377098</v>
      </c>
      <c r="C877">
        <v>290.457898767784</v>
      </c>
      <c r="D877">
        <f>IF('Predict_D T_RH (#4)'!C$2&lt;99,'model#4_params'!A877-(('Predict_D T_RH (#4)'!$B$2-4)/'model#4_params'!B877)^2-('Predict_D T_RH (#4)'!C$2/'model#4_params'!C877),'model#4_params'!A877-(('Predict_D T_RH (#4)'!$B$2-4)/'model#4_params'!B877)^2)</f>
        <v>1.981336967178905</v>
      </c>
    </row>
    <row r="878" spans="1:4" x14ac:dyDescent="0.25">
      <c r="A878">
        <v>2.2462337454266499</v>
      </c>
      <c r="B878">
        <v>29.376909921496001</v>
      </c>
      <c r="C878">
        <v>487.30247599318602</v>
      </c>
      <c r="D878">
        <f>IF('Predict_D T_RH (#4)'!C$2&lt;99,'model#4_params'!A878-(('Predict_D T_RH (#4)'!$B$2-4)/'model#4_params'!B878)^2-('Predict_D T_RH (#4)'!C$2/'model#4_params'!C878),'model#4_params'!A878-(('Predict_D T_RH (#4)'!$B$2-4)/'model#4_params'!B878)^2)</f>
        <v>1.9495950912274953</v>
      </c>
    </row>
    <row r="879" spans="1:4" x14ac:dyDescent="0.25">
      <c r="A879">
        <v>2.5034425289656901</v>
      </c>
      <c r="B879">
        <v>27.6940032410645</v>
      </c>
      <c r="C879">
        <v>329.74106630767699</v>
      </c>
      <c r="D879">
        <f>IF('Predict_D T_RH (#4)'!C$2&lt;99,'model#4_params'!A879-(('Predict_D T_RH (#4)'!$B$2-4)/'model#4_params'!B879)^2-('Predict_D T_RH (#4)'!C$2/'model#4_params'!C879),'model#4_params'!A879-(('Predict_D T_RH (#4)'!$B$2-4)/'model#4_params'!B879)^2)</f>
        <v>2.1696562439563434</v>
      </c>
    </row>
    <row r="880" spans="1:4" x14ac:dyDescent="0.25">
      <c r="A880">
        <v>2.49873122656909</v>
      </c>
      <c r="B880">
        <v>27.6761611922356</v>
      </c>
      <c r="C880">
        <v>195.90436846864301</v>
      </c>
      <c r="D880">
        <f>IF('Predict_D T_RH (#4)'!C$2&lt;99,'model#4_params'!A880-(('Predict_D T_RH (#4)'!$B$2-4)/'model#4_params'!B880)^2-('Predict_D T_RH (#4)'!C$2/'model#4_params'!C880),'model#4_params'!A880-(('Predict_D T_RH (#4)'!$B$2-4)/'model#4_params'!B880)^2)</f>
        <v>2.1645144374299017</v>
      </c>
    </row>
    <row r="881" spans="1:4" x14ac:dyDescent="0.25">
      <c r="A881">
        <v>2.3464229743194598</v>
      </c>
      <c r="B881">
        <v>29.1248222306664</v>
      </c>
      <c r="C881">
        <v>277.67668939618102</v>
      </c>
      <c r="D881">
        <f>IF('Predict_D T_RH (#4)'!C$2&lt;99,'model#4_params'!A881-(('Predict_D T_RH (#4)'!$B$2-4)/'model#4_params'!B881)^2-('Predict_D T_RH (#4)'!C$2/'model#4_params'!C881),'model#4_params'!A881-(('Predict_D T_RH (#4)'!$B$2-4)/'model#4_params'!B881)^2)</f>
        <v>2.0446270302639848</v>
      </c>
    </row>
    <row r="882" spans="1:4" x14ac:dyDescent="0.25">
      <c r="A882">
        <v>2.4346134482046899</v>
      </c>
      <c r="B882">
        <v>28.402033328452099</v>
      </c>
      <c r="C882">
        <v>203.04421672394599</v>
      </c>
      <c r="D882">
        <f>IF('Predict_D T_RH (#4)'!C$2&lt;99,'model#4_params'!A882-(('Predict_D T_RH (#4)'!$B$2-4)/'model#4_params'!B882)^2-('Predict_D T_RH (#4)'!C$2/'model#4_params'!C882),'model#4_params'!A882-(('Predict_D T_RH (#4)'!$B$2-4)/'model#4_params'!B882)^2)</f>
        <v>2.1172615503329943</v>
      </c>
    </row>
    <row r="883" spans="1:4" x14ac:dyDescent="0.25">
      <c r="A883">
        <v>2.30273242652143</v>
      </c>
      <c r="B883">
        <v>29.149536697132</v>
      </c>
      <c r="C883">
        <v>409.36686556306603</v>
      </c>
      <c r="D883">
        <f>IF('Predict_D T_RH (#4)'!C$2&lt;99,'model#4_params'!A883-(('Predict_D T_RH (#4)'!$B$2-4)/'model#4_params'!B883)^2-('Predict_D T_RH (#4)'!C$2/'model#4_params'!C883),'model#4_params'!A883-(('Predict_D T_RH (#4)'!$B$2-4)/'model#4_params'!B883)^2)</f>
        <v>2.0014480215598285</v>
      </c>
    </row>
    <row r="884" spans="1:4" x14ac:dyDescent="0.25">
      <c r="A884">
        <v>2.39892939352699</v>
      </c>
      <c r="B884">
        <v>28.9905165034059</v>
      </c>
      <c r="C884">
        <v>191.156984442073</v>
      </c>
      <c r="D884">
        <f>IF('Predict_D T_RH (#4)'!C$2&lt;99,'model#4_params'!A884-(('Predict_D T_RH (#4)'!$B$2-4)/'model#4_params'!B884)^2-('Predict_D T_RH (#4)'!C$2/'model#4_params'!C884),'model#4_params'!A884-(('Predict_D T_RH (#4)'!$B$2-4)/'model#4_params'!B884)^2)</f>
        <v>2.0943306837370343</v>
      </c>
    </row>
    <row r="885" spans="1:4" x14ac:dyDescent="0.25">
      <c r="A885">
        <v>2.25858448716333</v>
      </c>
      <c r="B885">
        <v>29.279083543583798</v>
      </c>
      <c r="C885">
        <v>553.98741429358597</v>
      </c>
      <c r="D885">
        <f>IF('Predict_D T_RH (#4)'!C$2&lt;99,'model#4_params'!A885-(('Predict_D T_RH (#4)'!$B$2-4)/'model#4_params'!B885)^2-('Predict_D T_RH (#4)'!C$2/'model#4_params'!C885),'model#4_params'!A885-(('Predict_D T_RH (#4)'!$B$2-4)/'model#4_params'!B885)^2)</f>
        <v>1.9599602814775452</v>
      </c>
    </row>
    <row r="886" spans="1:4" x14ac:dyDescent="0.25">
      <c r="A886">
        <v>2.1357297325024902</v>
      </c>
      <c r="B886">
        <v>29.587174405187898</v>
      </c>
      <c r="C886">
        <v>1320.7602405371499</v>
      </c>
      <c r="D886">
        <f>IF('Predict_D T_RH (#4)'!C$2&lt;99,'model#4_params'!A886-(('Predict_D T_RH (#4)'!$B$2-4)/'model#4_params'!B886)^2-('Predict_D T_RH (#4)'!C$2/'model#4_params'!C886),'model#4_params'!A886-(('Predict_D T_RH (#4)'!$B$2-4)/'model#4_params'!B886)^2)</f>
        <v>1.8432922868315407</v>
      </c>
    </row>
    <row r="887" spans="1:4" x14ac:dyDescent="0.25">
      <c r="A887">
        <v>2.2123992144615698</v>
      </c>
      <c r="B887">
        <v>29.293251608570799</v>
      </c>
      <c r="C887">
        <v>10000</v>
      </c>
      <c r="D887">
        <f>IF('Predict_D T_RH (#4)'!C$2&lt;99,'model#4_params'!A887-(('Predict_D T_RH (#4)'!$B$2-4)/'model#4_params'!B887)^2-('Predict_D T_RH (#4)'!C$2/'model#4_params'!C887),'model#4_params'!A887-(('Predict_D T_RH (#4)'!$B$2-4)/'model#4_params'!B887)^2)</f>
        <v>1.9140638059388784</v>
      </c>
    </row>
    <row r="888" spans="1:4" x14ac:dyDescent="0.25">
      <c r="A888">
        <v>2.3978936680037299</v>
      </c>
      <c r="B888">
        <v>28.5400449865067</v>
      </c>
      <c r="C888">
        <v>233.79439850618201</v>
      </c>
      <c r="D888">
        <f>IF('Predict_D T_RH (#4)'!C$2&lt;99,'model#4_params'!A888-(('Predict_D T_RH (#4)'!$B$2-4)/'model#4_params'!B888)^2-('Predict_D T_RH (#4)'!C$2/'model#4_params'!C888),'model#4_params'!A888-(('Predict_D T_RH (#4)'!$B$2-4)/'model#4_params'!B888)^2)</f>
        <v>2.0836035987713544</v>
      </c>
    </row>
    <row r="889" spans="1:4" x14ac:dyDescent="0.25">
      <c r="A889">
        <v>2.3170499665033701</v>
      </c>
      <c r="B889">
        <v>29.014839866293102</v>
      </c>
      <c r="C889">
        <v>398.55680277770699</v>
      </c>
      <c r="D889">
        <f>IF('Predict_D T_RH (#4)'!C$2&lt;99,'model#4_params'!A889-(('Predict_D T_RH (#4)'!$B$2-4)/'model#4_params'!B889)^2-('Predict_D T_RH (#4)'!C$2/'model#4_params'!C889),'model#4_params'!A889-(('Predict_D T_RH (#4)'!$B$2-4)/'model#4_params'!B889)^2)</f>
        <v>2.0129617375248303</v>
      </c>
    </row>
    <row r="890" spans="1:4" x14ac:dyDescent="0.25">
      <c r="A890">
        <v>2.2232103721270802</v>
      </c>
      <c r="B890">
        <v>30.543625345159899</v>
      </c>
      <c r="C890">
        <v>1257.68920159957</v>
      </c>
      <c r="D890">
        <f>IF('Predict_D T_RH (#4)'!C$2&lt;99,'model#4_params'!A890-(('Predict_D T_RH (#4)'!$B$2-4)/'model#4_params'!B890)^2-('Predict_D T_RH (#4)'!C$2/'model#4_params'!C890),'model#4_params'!A890-(('Predict_D T_RH (#4)'!$B$2-4)/'model#4_params'!B890)^2)</f>
        <v>1.9488010901339388</v>
      </c>
    </row>
    <row r="891" spans="1:4" x14ac:dyDescent="0.25">
      <c r="A891">
        <v>2.2411471935837901</v>
      </c>
      <c r="B891">
        <v>29.3848446073447</v>
      </c>
      <c r="C891">
        <v>513.79471276904599</v>
      </c>
      <c r="D891">
        <f>IF('Predict_D T_RH (#4)'!C$2&lt;99,'model#4_params'!A891-(('Predict_D T_RH (#4)'!$B$2-4)/'model#4_params'!B891)^2-('Predict_D T_RH (#4)'!C$2/'model#4_params'!C891),'model#4_params'!A891-(('Predict_D T_RH (#4)'!$B$2-4)/'model#4_params'!B891)^2)</f>
        <v>1.9446687183325106</v>
      </c>
    </row>
    <row r="892" spans="1:4" x14ac:dyDescent="0.25">
      <c r="A892">
        <v>2.29931395651951</v>
      </c>
      <c r="B892">
        <v>29.144114911744001</v>
      </c>
      <c r="C892">
        <v>390.39267214461103</v>
      </c>
      <c r="D892">
        <f>IF('Predict_D T_RH (#4)'!C$2&lt;99,'model#4_params'!A892-(('Predict_D T_RH (#4)'!$B$2-4)/'model#4_params'!B892)^2-('Predict_D T_RH (#4)'!C$2/'model#4_params'!C892),'model#4_params'!A892-(('Predict_D T_RH (#4)'!$B$2-4)/'model#4_params'!B892)^2)</f>
        <v>1.9979174430699818</v>
      </c>
    </row>
    <row r="893" spans="1:4" x14ac:dyDescent="0.25">
      <c r="A893">
        <v>2.3831137276818901</v>
      </c>
      <c r="B893">
        <v>28.205107152392198</v>
      </c>
      <c r="C893">
        <v>304.47867181522798</v>
      </c>
      <c r="D893">
        <f>IF('Predict_D T_RH (#4)'!C$2&lt;99,'model#4_params'!A893-(('Predict_D T_RH (#4)'!$B$2-4)/'model#4_params'!B893)^2-('Predict_D T_RH (#4)'!C$2/'model#4_params'!C893),'model#4_params'!A893-(('Predict_D T_RH (#4)'!$B$2-4)/'model#4_params'!B893)^2)</f>
        <v>2.061314900183568</v>
      </c>
    </row>
    <row r="894" spans="1:4" x14ac:dyDescent="0.25">
      <c r="A894">
        <v>2.3662920950139599</v>
      </c>
      <c r="B894">
        <v>28.5135164690736</v>
      </c>
      <c r="C894">
        <v>326.92937143326901</v>
      </c>
      <c r="D894">
        <f>IF('Predict_D T_RH (#4)'!C$2&lt;99,'model#4_params'!A894-(('Predict_D T_RH (#4)'!$B$2-4)/'model#4_params'!B894)^2-('Predict_D T_RH (#4)'!C$2/'model#4_params'!C894),'model#4_params'!A894-(('Predict_D T_RH (#4)'!$B$2-4)/'model#4_params'!B894)^2)</f>
        <v>2.0514169328697851</v>
      </c>
    </row>
    <row r="895" spans="1:4" x14ac:dyDescent="0.25">
      <c r="A895">
        <v>2.11275070842709</v>
      </c>
      <c r="B895">
        <v>30.145286455852201</v>
      </c>
      <c r="C895">
        <v>557.23675378741802</v>
      </c>
      <c r="D895">
        <f>IF('Predict_D T_RH (#4)'!C$2&lt;99,'model#4_params'!A895-(('Predict_D T_RH (#4)'!$B$2-4)/'model#4_params'!B895)^2-('Predict_D T_RH (#4)'!C$2/'model#4_params'!C895),'model#4_params'!A895-(('Predict_D T_RH (#4)'!$B$2-4)/'model#4_params'!B895)^2)</f>
        <v>1.831041440460532</v>
      </c>
    </row>
    <row r="896" spans="1:4" x14ac:dyDescent="0.25">
      <c r="A896">
        <v>2.2437592437203402</v>
      </c>
      <c r="B896">
        <v>29.539139798692101</v>
      </c>
      <c r="C896">
        <v>460.763282695079</v>
      </c>
      <c r="D896">
        <f>IF('Predict_D T_RH (#4)'!C$2&lt;99,'model#4_params'!A896-(('Predict_D T_RH (#4)'!$B$2-4)/'model#4_params'!B896)^2-('Predict_D T_RH (#4)'!C$2/'model#4_params'!C896),'model#4_params'!A896-(('Predict_D T_RH (#4)'!$B$2-4)/'model#4_params'!B896)^2)</f>
        <v>1.9503699396694456</v>
      </c>
    </row>
    <row r="897" spans="1:4" x14ac:dyDescent="0.25">
      <c r="A897">
        <v>2.3697596768962099</v>
      </c>
      <c r="B897">
        <v>28.5744781517934</v>
      </c>
      <c r="C897">
        <v>236.84886217808199</v>
      </c>
      <c r="D897">
        <f>IF('Predict_D T_RH (#4)'!C$2&lt;99,'model#4_params'!A897-(('Predict_D T_RH (#4)'!$B$2-4)/'model#4_params'!B897)^2-('Predict_D T_RH (#4)'!C$2/'model#4_params'!C897),'model#4_params'!A897-(('Predict_D T_RH (#4)'!$B$2-4)/'model#4_params'!B897)^2)</f>
        <v>2.0562266105679083</v>
      </c>
    </row>
    <row r="898" spans="1:4" x14ac:dyDescent="0.25">
      <c r="A898">
        <v>2.3215088389945402</v>
      </c>
      <c r="B898">
        <v>29.0107152797891</v>
      </c>
      <c r="C898">
        <v>352.29367052472099</v>
      </c>
      <c r="D898">
        <f>IF('Predict_D T_RH (#4)'!C$2&lt;99,'model#4_params'!A898-(('Predict_D T_RH (#4)'!$B$2-4)/'model#4_params'!B898)^2-('Predict_D T_RH (#4)'!C$2/'model#4_params'!C898),'model#4_params'!A898-(('Predict_D T_RH (#4)'!$B$2-4)/'model#4_params'!B898)^2)</f>
        <v>2.0173341366316957</v>
      </c>
    </row>
    <row r="899" spans="1:4" x14ac:dyDescent="0.25">
      <c r="A899">
        <v>2.36192400874413</v>
      </c>
      <c r="B899">
        <v>29.296775673694999</v>
      </c>
      <c r="C899">
        <v>210.529769560413</v>
      </c>
      <c r="D899">
        <f>IF('Predict_D T_RH (#4)'!C$2&lt;99,'model#4_params'!A899-(('Predict_D T_RH (#4)'!$B$2-4)/'model#4_params'!B899)^2-('Predict_D T_RH (#4)'!C$2/'model#4_params'!C899),'model#4_params'!A899-(('Predict_D T_RH (#4)'!$B$2-4)/'model#4_params'!B899)^2)</f>
        <v>2.0636603685407469</v>
      </c>
    </row>
    <row r="900" spans="1:4" x14ac:dyDescent="0.25">
      <c r="A900">
        <v>2.28061234674681</v>
      </c>
      <c r="B900">
        <v>28.651032991964101</v>
      </c>
      <c r="C900">
        <v>190.111362974862</v>
      </c>
      <c r="D900">
        <f>IF('Predict_D T_RH (#4)'!C$2&lt;99,'model#4_params'!A900-(('Predict_D T_RH (#4)'!$B$2-4)/'model#4_params'!B900)^2-('Predict_D T_RH (#4)'!C$2/'model#4_params'!C900),'model#4_params'!A900-(('Predict_D T_RH (#4)'!$B$2-4)/'model#4_params'!B900)^2)</f>
        <v>1.9687525469136</v>
      </c>
    </row>
    <row r="901" spans="1:4" x14ac:dyDescent="0.25">
      <c r="A901">
        <v>2.1680544192395699</v>
      </c>
      <c r="B901">
        <v>30.4209674770592</v>
      </c>
      <c r="C901">
        <v>203.785612324049</v>
      </c>
      <c r="D901">
        <f>IF('Predict_D T_RH (#4)'!C$2&lt;99,'model#4_params'!A901-(('Predict_D T_RH (#4)'!$B$2-4)/'model#4_params'!B901)^2-('Predict_D T_RH (#4)'!C$2/'model#4_params'!C901),'model#4_params'!A901-(('Predict_D T_RH (#4)'!$B$2-4)/'model#4_params'!B901)^2)</f>
        <v>1.8914278301680931</v>
      </c>
    </row>
    <row r="902" spans="1:4" x14ac:dyDescent="0.25">
      <c r="A902">
        <v>2.3182053751173402</v>
      </c>
      <c r="B902">
        <v>28.7253769726121</v>
      </c>
      <c r="C902">
        <v>264.88384172824198</v>
      </c>
      <c r="D902">
        <f>IF('Predict_D T_RH (#4)'!C$2&lt;99,'model#4_params'!A902-(('Predict_D T_RH (#4)'!$B$2-4)/'model#4_params'!B902)^2-('Predict_D T_RH (#4)'!C$2/'model#4_params'!C902),'model#4_params'!A902-(('Predict_D T_RH (#4)'!$B$2-4)/'model#4_params'!B902)^2)</f>
        <v>2.0079577314340673</v>
      </c>
    </row>
    <row r="903" spans="1:4" x14ac:dyDescent="0.25">
      <c r="A903">
        <v>2.2996775556418099</v>
      </c>
      <c r="B903">
        <v>29.369006724554801</v>
      </c>
      <c r="C903">
        <v>836.126688183292</v>
      </c>
      <c r="D903">
        <f>IF('Predict_D T_RH (#4)'!C$2&lt;99,'model#4_params'!A903-(('Predict_D T_RH (#4)'!$B$2-4)/'model#4_params'!B903)^2-('Predict_D T_RH (#4)'!C$2/'model#4_params'!C903),'model#4_params'!A903-(('Predict_D T_RH (#4)'!$B$2-4)/'model#4_params'!B903)^2)</f>
        <v>2.0028792290938719</v>
      </c>
    </row>
    <row r="904" spans="1:4" x14ac:dyDescent="0.25">
      <c r="A904">
        <v>2.34719877471922</v>
      </c>
      <c r="B904">
        <v>29.0496477871251</v>
      </c>
      <c r="C904">
        <v>284.78948322984701</v>
      </c>
      <c r="D904">
        <f>IF('Predict_D T_RH (#4)'!C$2&lt;99,'model#4_params'!A904-(('Predict_D T_RH (#4)'!$B$2-4)/'model#4_params'!B904)^2-('Predict_D T_RH (#4)'!C$2/'model#4_params'!C904),'model#4_params'!A904-(('Predict_D T_RH (#4)'!$B$2-4)/'model#4_params'!B904)^2)</f>
        <v>2.0438388394316234</v>
      </c>
    </row>
    <row r="905" spans="1:4" x14ac:dyDescent="0.25">
      <c r="A905">
        <v>2.41966435552933</v>
      </c>
      <c r="B905">
        <v>29.034193495581899</v>
      </c>
      <c r="C905">
        <v>326.29621264381097</v>
      </c>
      <c r="D905">
        <f>IF('Predict_D T_RH (#4)'!C$2&lt;99,'model#4_params'!A905-(('Predict_D T_RH (#4)'!$B$2-4)/'model#4_params'!B905)^2-('Predict_D T_RH (#4)'!C$2/'model#4_params'!C905),'model#4_params'!A905-(('Predict_D T_RH (#4)'!$B$2-4)/'model#4_params'!B905)^2)</f>
        <v>2.1159813900461946</v>
      </c>
    </row>
    <row r="906" spans="1:4" x14ac:dyDescent="0.25">
      <c r="A906">
        <v>2.2517585939521001</v>
      </c>
      <c r="B906">
        <v>29.168926097093699</v>
      </c>
      <c r="C906">
        <v>536.99346322397901</v>
      </c>
      <c r="D906">
        <f>IF('Predict_D T_RH (#4)'!C$2&lt;99,'model#4_params'!A906-(('Predict_D T_RH (#4)'!$B$2-4)/'model#4_params'!B906)^2-('Predict_D T_RH (#4)'!C$2/'model#4_params'!C906),'model#4_params'!A906-(('Predict_D T_RH (#4)'!$B$2-4)/'model#4_params'!B906)^2)</f>
        <v>1.9508746001837034</v>
      </c>
    </row>
    <row r="907" spans="1:4" x14ac:dyDescent="0.25">
      <c r="A907">
        <v>2.45164642989279</v>
      </c>
      <c r="B907">
        <v>28.266935440452901</v>
      </c>
      <c r="C907">
        <v>179.56092945504801</v>
      </c>
      <c r="D907">
        <f>IF('Predict_D T_RH (#4)'!C$2&lt;99,'model#4_params'!A907-(('Predict_D T_RH (#4)'!$B$2-4)/'model#4_params'!B907)^2-('Predict_D T_RH (#4)'!C$2/'model#4_params'!C907),'model#4_params'!A907-(('Predict_D T_RH (#4)'!$B$2-4)/'model#4_params'!B907)^2)</f>
        <v>2.131253804427411</v>
      </c>
    </row>
    <row r="908" spans="1:4" x14ac:dyDescent="0.25">
      <c r="A908">
        <v>2.3332841060686502</v>
      </c>
      <c r="B908">
        <v>29.702326185812701</v>
      </c>
      <c r="C908">
        <v>320.68032541328398</v>
      </c>
      <c r="D908">
        <f>IF('Predict_D T_RH (#4)'!C$2&lt;99,'model#4_params'!A908-(('Predict_D T_RH (#4)'!$B$2-4)/'model#4_params'!B908)^2-('Predict_D T_RH (#4)'!C$2/'model#4_params'!C908),'model#4_params'!A908-(('Predict_D T_RH (#4)'!$B$2-4)/'model#4_params'!B908)^2)</f>
        <v>2.0431097435201635</v>
      </c>
    </row>
    <row r="909" spans="1:4" x14ac:dyDescent="0.25">
      <c r="A909">
        <v>2.3144868334951401</v>
      </c>
      <c r="B909">
        <v>29.372847296060499</v>
      </c>
      <c r="C909">
        <v>344.40074778946098</v>
      </c>
      <c r="D909">
        <f>IF('Predict_D T_RH (#4)'!C$2&lt;99,'model#4_params'!A909-(('Predict_D T_RH (#4)'!$B$2-4)/'model#4_params'!B909)^2-('Predict_D T_RH (#4)'!C$2/'model#4_params'!C909),'model#4_params'!A909-(('Predict_D T_RH (#4)'!$B$2-4)/'model#4_params'!B909)^2)</f>
        <v>2.0177661160848972</v>
      </c>
    </row>
    <row r="910" spans="1:4" x14ac:dyDescent="0.25">
      <c r="A910">
        <v>2.2735937672564202</v>
      </c>
      <c r="B910">
        <v>28.959280559283201</v>
      </c>
      <c r="C910">
        <v>388.90366892355502</v>
      </c>
      <c r="D910">
        <f>IF('Predict_D T_RH (#4)'!C$2&lt;99,'model#4_params'!A910-(('Predict_D T_RH (#4)'!$B$2-4)/'model#4_params'!B910)^2-('Predict_D T_RH (#4)'!C$2/'model#4_params'!C910),'model#4_params'!A910-(('Predict_D T_RH (#4)'!$B$2-4)/'model#4_params'!B910)^2)</f>
        <v>1.9683376129925405</v>
      </c>
    </row>
    <row r="911" spans="1:4" x14ac:dyDescent="0.25">
      <c r="A911">
        <v>2.1950173612720301</v>
      </c>
      <c r="B911">
        <v>29.3942131548162</v>
      </c>
      <c r="C911">
        <v>398.23278002482101</v>
      </c>
      <c r="D911">
        <f>IF('Predict_D T_RH (#4)'!C$2&lt;99,'model#4_params'!A911-(('Predict_D T_RH (#4)'!$B$2-4)/'model#4_params'!B911)^2-('Predict_D T_RH (#4)'!C$2/'model#4_params'!C911),'model#4_params'!A911-(('Predict_D T_RH (#4)'!$B$2-4)/'model#4_params'!B911)^2)</f>
        <v>1.8987278436240675</v>
      </c>
    </row>
    <row r="912" spans="1:4" x14ac:dyDescent="0.25">
      <c r="A912">
        <v>2.1791656740814598</v>
      </c>
      <c r="B912">
        <v>29.503262392966398</v>
      </c>
      <c r="C912">
        <v>679.95830413963301</v>
      </c>
      <c r="D912">
        <f>IF('Predict_D T_RH (#4)'!C$2&lt;99,'model#4_params'!A912-(('Predict_D T_RH (#4)'!$B$2-4)/'model#4_params'!B912)^2-('Predict_D T_RH (#4)'!C$2/'model#4_params'!C912),'model#4_params'!A912-(('Predict_D T_RH (#4)'!$B$2-4)/'model#4_params'!B912)^2)</f>
        <v>1.8850623847736125</v>
      </c>
    </row>
    <row r="913" spans="1:4" x14ac:dyDescent="0.25">
      <c r="A913">
        <v>2.2976870693650202</v>
      </c>
      <c r="B913">
        <v>29.4651486675108</v>
      </c>
      <c r="C913">
        <v>397.61388459677499</v>
      </c>
      <c r="D913">
        <f>IF('Predict_D T_RH (#4)'!C$2&lt;99,'model#4_params'!A913-(('Predict_D T_RH (#4)'!$B$2-4)/'model#4_params'!B913)^2-('Predict_D T_RH (#4)'!C$2/'model#4_params'!C913),'model#4_params'!A913-(('Predict_D T_RH (#4)'!$B$2-4)/'model#4_params'!B913)^2)</f>
        <v>2.0028224316643386</v>
      </c>
    </row>
    <row r="914" spans="1:4" x14ac:dyDescent="0.25">
      <c r="A914">
        <v>2.3089783694346102</v>
      </c>
      <c r="B914">
        <v>29.018909295730602</v>
      </c>
      <c r="C914">
        <v>325.94007793028902</v>
      </c>
      <c r="D914">
        <f>IF('Predict_D T_RH (#4)'!C$2&lt;99,'model#4_params'!A914-(('Predict_D T_RH (#4)'!$B$2-4)/'model#4_params'!B914)^2-('Predict_D T_RH (#4)'!C$2/'model#4_params'!C914),'model#4_params'!A914-(('Predict_D T_RH (#4)'!$B$2-4)/'model#4_params'!B914)^2)</f>
        <v>2.0049754213197168</v>
      </c>
    </row>
    <row r="915" spans="1:4" x14ac:dyDescent="0.25">
      <c r="A915">
        <v>2.30487860981339</v>
      </c>
      <c r="B915">
        <v>29.192724532742201</v>
      </c>
      <c r="C915">
        <v>216.586493725932</v>
      </c>
      <c r="D915">
        <f>IF('Predict_D T_RH (#4)'!C$2&lt;99,'model#4_params'!A915-(('Predict_D T_RH (#4)'!$B$2-4)/'model#4_params'!B915)^2-('Predict_D T_RH (#4)'!C$2/'model#4_params'!C915),'model#4_params'!A915-(('Predict_D T_RH (#4)'!$B$2-4)/'model#4_params'!B915)^2)</f>
        <v>2.0044849882021438</v>
      </c>
    </row>
    <row r="916" spans="1:4" x14ac:dyDescent="0.25">
      <c r="A916">
        <v>2.25676583257269</v>
      </c>
      <c r="B916">
        <v>29.386517620116098</v>
      </c>
      <c r="C916">
        <v>374.34262518813898</v>
      </c>
      <c r="D916">
        <f>IF('Predict_D T_RH (#4)'!C$2&lt;99,'model#4_params'!A916-(('Predict_D T_RH (#4)'!$B$2-4)/'model#4_params'!B916)^2-('Predict_D T_RH (#4)'!C$2/'model#4_params'!C916),'model#4_params'!A916-(('Predict_D T_RH (#4)'!$B$2-4)/'model#4_params'!B916)^2)</f>
        <v>1.9603211141729464</v>
      </c>
    </row>
    <row r="917" spans="1:4" x14ac:dyDescent="0.25">
      <c r="A917">
        <v>2.3582688329905301</v>
      </c>
      <c r="B917">
        <v>29.1383565522232</v>
      </c>
      <c r="C917">
        <v>230.66214657224</v>
      </c>
      <c r="D917">
        <f>IF('Predict_D T_RH (#4)'!C$2&lt;99,'model#4_params'!A917-(('Predict_D T_RH (#4)'!$B$2-4)/'model#4_params'!B917)^2-('Predict_D T_RH (#4)'!C$2/'model#4_params'!C917),'model#4_params'!A917-(('Predict_D T_RH (#4)'!$B$2-4)/'model#4_params'!B917)^2)</f>
        <v>2.0567531830364834</v>
      </c>
    </row>
    <row r="918" spans="1:4" x14ac:dyDescent="0.25">
      <c r="A918">
        <v>2.25352959523567</v>
      </c>
      <c r="B918">
        <v>29.249945970832201</v>
      </c>
      <c r="C918">
        <v>433.60923738648398</v>
      </c>
      <c r="D918">
        <f>IF('Predict_D T_RH (#4)'!C$2&lt;99,'model#4_params'!A918-(('Predict_D T_RH (#4)'!$B$2-4)/'model#4_params'!B918)^2-('Predict_D T_RH (#4)'!C$2/'model#4_params'!C918),'model#4_params'!A918-(('Predict_D T_RH (#4)'!$B$2-4)/'model#4_params'!B918)^2)</f>
        <v>1.9543101393292333</v>
      </c>
    </row>
    <row r="919" spans="1:4" x14ac:dyDescent="0.25">
      <c r="A919">
        <v>2.27463362960148</v>
      </c>
      <c r="B919">
        <v>29.160059049028799</v>
      </c>
      <c r="C919">
        <v>238.431553787242</v>
      </c>
      <c r="D919">
        <f>IF('Predict_D T_RH (#4)'!C$2&lt;99,'model#4_params'!A919-(('Predict_D T_RH (#4)'!$B$2-4)/'model#4_params'!B919)^2-('Predict_D T_RH (#4)'!C$2/'model#4_params'!C919),'model#4_params'!A919-(('Predict_D T_RH (#4)'!$B$2-4)/'model#4_params'!B919)^2)</f>
        <v>1.9735666212192657</v>
      </c>
    </row>
    <row r="920" spans="1:4" x14ac:dyDescent="0.25">
      <c r="A920">
        <v>2.4461375995097598</v>
      </c>
      <c r="B920">
        <v>28.33312452597</v>
      </c>
      <c r="C920">
        <v>581.15790621651001</v>
      </c>
      <c r="D920">
        <f>IF('Predict_D T_RH (#4)'!C$2&lt;99,'model#4_params'!A920-(('Predict_D T_RH (#4)'!$B$2-4)/'model#4_params'!B920)^2-('Predict_D T_RH (#4)'!C$2/'model#4_params'!C920),'model#4_params'!A920-(('Predict_D T_RH (#4)'!$B$2-4)/'model#4_params'!B920)^2)</f>
        <v>2.1272401656243125</v>
      </c>
    </row>
    <row r="921" spans="1:4" x14ac:dyDescent="0.25">
      <c r="A921">
        <v>2.38773252795654</v>
      </c>
      <c r="B921">
        <v>28.662416630700399</v>
      </c>
      <c r="C921">
        <v>254.562321183742</v>
      </c>
      <c r="D921">
        <f>IF('Predict_D T_RH (#4)'!C$2&lt;99,'model#4_params'!A921-(('Predict_D T_RH (#4)'!$B$2-4)/'model#4_params'!B921)^2-('Predict_D T_RH (#4)'!C$2/'model#4_params'!C921),'model#4_params'!A921-(('Predict_D T_RH (#4)'!$B$2-4)/'model#4_params'!B921)^2)</f>
        <v>2.076120397003463</v>
      </c>
    </row>
    <row r="922" spans="1:4" x14ac:dyDescent="0.25">
      <c r="A922">
        <v>2.2425605305433698</v>
      </c>
      <c r="B922">
        <v>28.944661785198999</v>
      </c>
      <c r="C922">
        <v>547.45450060375595</v>
      </c>
      <c r="D922">
        <f>IF('Predict_D T_RH (#4)'!C$2&lt;99,'model#4_params'!A922-(('Predict_D T_RH (#4)'!$B$2-4)/'model#4_params'!B922)^2-('Predict_D T_RH (#4)'!C$2/'model#4_params'!C922),'model#4_params'!A922-(('Predict_D T_RH (#4)'!$B$2-4)/'model#4_params'!B922)^2)</f>
        <v>1.9369959534209633</v>
      </c>
    </row>
    <row r="923" spans="1:4" x14ac:dyDescent="0.25">
      <c r="A923">
        <v>2.31301694869539</v>
      </c>
      <c r="B923">
        <v>29.258265319977699</v>
      </c>
      <c r="C923">
        <v>224.83060560240099</v>
      </c>
      <c r="D923">
        <f>IF('Predict_D T_RH (#4)'!C$2&lt;99,'model#4_params'!A923-(('Predict_D T_RH (#4)'!$B$2-4)/'model#4_params'!B923)^2-('Predict_D T_RH (#4)'!C$2/'model#4_params'!C923),'model#4_params'!A923-(('Predict_D T_RH (#4)'!$B$2-4)/'model#4_params'!B923)^2)</f>
        <v>2.0139676298213391</v>
      </c>
    </row>
    <row r="924" spans="1:4" x14ac:dyDescent="0.25">
      <c r="A924">
        <v>2.3232603244469399</v>
      </c>
      <c r="B924">
        <v>29.2433053028122</v>
      </c>
      <c r="C924">
        <v>385.88594435821199</v>
      </c>
      <c r="D924">
        <f>IF('Predict_D T_RH (#4)'!C$2&lt;99,'model#4_params'!A924-(('Predict_D T_RH (#4)'!$B$2-4)/'model#4_params'!B924)^2-('Predict_D T_RH (#4)'!C$2/'model#4_params'!C924),'model#4_params'!A924-(('Predict_D T_RH (#4)'!$B$2-4)/'model#4_params'!B924)^2)</f>
        <v>2.0239049575919643</v>
      </c>
    </row>
    <row r="925" spans="1:4" x14ac:dyDescent="0.25">
      <c r="A925">
        <v>2.2335780704908501</v>
      </c>
      <c r="B925">
        <v>29.416576381934199</v>
      </c>
      <c r="C925">
        <v>875.18746109926497</v>
      </c>
      <c r="D925">
        <f>IF('Predict_D T_RH (#4)'!C$2&lt;99,'model#4_params'!A925-(('Predict_D T_RH (#4)'!$B$2-4)/'model#4_params'!B925)^2-('Predict_D T_RH (#4)'!C$2/'model#4_params'!C925),'model#4_params'!A925-(('Predict_D T_RH (#4)'!$B$2-4)/'model#4_params'!B925)^2)</f>
        <v>1.9377388752099194</v>
      </c>
    </row>
    <row r="926" spans="1:4" x14ac:dyDescent="0.25">
      <c r="A926">
        <v>2.2606397741571098</v>
      </c>
      <c r="B926">
        <v>28.800897222621501</v>
      </c>
      <c r="C926">
        <v>408.01498864595499</v>
      </c>
      <c r="D926">
        <f>IF('Predict_D T_RH (#4)'!C$2&lt;99,'model#4_params'!A926-(('Predict_D T_RH (#4)'!$B$2-4)/'model#4_params'!B926)^2-('Predict_D T_RH (#4)'!C$2/'model#4_params'!C926),'model#4_params'!A926-(('Predict_D T_RH (#4)'!$B$2-4)/'model#4_params'!B926)^2)</f>
        <v>1.9520170285444494</v>
      </c>
    </row>
    <row r="927" spans="1:4" x14ac:dyDescent="0.25">
      <c r="A927">
        <v>2.1006216599521901</v>
      </c>
      <c r="B927">
        <v>30.274367899190501</v>
      </c>
      <c r="C927">
        <v>2439.3663490035001</v>
      </c>
      <c r="D927">
        <f>IF('Predict_D T_RH (#4)'!C$2&lt;99,'model#4_params'!A927-(('Predict_D T_RH (#4)'!$B$2-4)/'model#4_params'!B927)^2-('Predict_D T_RH (#4)'!C$2/'model#4_params'!C927),'model#4_params'!A927-(('Predict_D T_RH (#4)'!$B$2-4)/'model#4_params'!B927)^2)</f>
        <v>1.8213095298721491</v>
      </c>
    </row>
    <row r="928" spans="1:4" x14ac:dyDescent="0.25">
      <c r="A928">
        <v>2.3299047199268399</v>
      </c>
      <c r="B928">
        <v>29.777859873951801</v>
      </c>
      <c r="C928">
        <v>201.321165837244</v>
      </c>
      <c r="D928">
        <f>IF('Predict_D T_RH (#4)'!C$2&lt;99,'model#4_params'!A928-(('Predict_D T_RH (#4)'!$B$2-4)/'model#4_params'!B928)^2-('Predict_D T_RH (#4)'!C$2/'model#4_params'!C928),'model#4_params'!A928-(('Predict_D T_RH (#4)'!$B$2-4)/'model#4_params'!B928)^2)</f>
        <v>2.0412005867153309</v>
      </c>
    </row>
    <row r="929" spans="1:4" x14ac:dyDescent="0.25">
      <c r="A929">
        <v>2.3721459746260201</v>
      </c>
      <c r="B929">
        <v>28.782409689385201</v>
      </c>
      <c r="C929">
        <v>227.796337971311</v>
      </c>
      <c r="D929">
        <f>IF('Predict_D T_RH (#4)'!C$2&lt;99,'model#4_params'!A929-(('Predict_D T_RH (#4)'!$B$2-4)/'model#4_params'!B929)^2-('Predict_D T_RH (#4)'!C$2/'model#4_params'!C929),'model#4_params'!A929-(('Predict_D T_RH (#4)'!$B$2-4)/'model#4_params'!B929)^2)</f>
        <v>2.0631266322194022</v>
      </c>
    </row>
    <row r="930" spans="1:4" x14ac:dyDescent="0.25">
      <c r="A930">
        <v>2.3196700718702998</v>
      </c>
      <c r="B930">
        <v>28.554892593504</v>
      </c>
      <c r="C930">
        <v>282.24506746970599</v>
      </c>
      <c r="D930">
        <f>IF('Predict_D T_RH (#4)'!C$2&lt;99,'model#4_params'!A930-(('Predict_D T_RH (#4)'!$B$2-4)/'model#4_params'!B930)^2-('Predict_D T_RH (#4)'!C$2/'model#4_params'!C930),'model#4_params'!A930-(('Predict_D T_RH (#4)'!$B$2-4)/'model#4_params'!B930)^2)</f>
        <v>2.0057067587070643</v>
      </c>
    </row>
    <row r="931" spans="1:4" x14ac:dyDescent="0.25">
      <c r="A931">
        <v>2.2790005350924698</v>
      </c>
      <c r="B931">
        <v>28.8275813157552</v>
      </c>
      <c r="C931">
        <v>269.81549241993298</v>
      </c>
      <c r="D931">
        <f>IF('Predict_D T_RH (#4)'!C$2&lt;99,'model#4_params'!A931-(('Predict_D T_RH (#4)'!$B$2-4)/'model#4_params'!B931)^2-('Predict_D T_RH (#4)'!C$2/'model#4_params'!C931),'model#4_params'!A931-(('Predict_D T_RH (#4)'!$B$2-4)/'model#4_params'!B931)^2)</f>
        <v>1.970948874962726</v>
      </c>
    </row>
    <row r="932" spans="1:4" x14ac:dyDescent="0.25">
      <c r="A932">
        <v>2.2832760272698298</v>
      </c>
      <c r="B932">
        <v>29.493462979795499</v>
      </c>
      <c r="C932">
        <v>397.45640696943201</v>
      </c>
      <c r="D932">
        <f>IF('Predict_D T_RH (#4)'!C$2&lt;99,'model#4_params'!A932-(('Predict_D T_RH (#4)'!$B$2-4)/'model#4_params'!B932)^2-('Predict_D T_RH (#4)'!C$2/'model#4_params'!C932),'model#4_params'!A932-(('Predict_D T_RH (#4)'!$B$2-4)/'model#4_params'!B932)^2)</f>
        <v>1.9889772696686916</v>
      </c>
    </row>
    <row r="933" spans="1:4" x14ac:dyDescent="0.25">
      <c r="A933">
        <v>2.2745126670210101</v>
      </c>
      <c r="B933">
        <v>28.927888609925802</v>
      </c>
      <c r="C933">
        <v>304.14926679732298</v>
      </c>
      <c r="D933">
        <f>IF('Predict_D T_RH (#4)'!C$2&lt;99,'model#4_params'!A933-(('Predict_D T_RH (#4)'!$B$2-4)/'model#4_params'!B933)^2-('Predict_D T_RH (#4)'!C$2/'model#4_params'!C933),'model#4_params'!A933-(('Predict_D T_RH (#4)'!$B$2-4)/'model#4_params'!B933)^2)</f>
        <v>1.9685936378907769</v>
      </c>
    </row>
    <row r="934" spans="1:4" x14ac:dyDescent="0.25">
      <c r="A934">
        <v>2.2202275641711902</v>
      </c>
      <c r="B934">
        <v>29.442564322129201</v>
      </c>
      <c r="C934">
        <v>1076.23621525161</v>
      </c>
      <c r="D934">
        <f>IF('Predict_D T_RH (#4)'!C$2&lt;99,'model#4_params'!A934-(('Predict_D T_RH (#4)'!$B$2-4)/'model#4_params'!B934)^2-('Predict_D T_RH (#4)'!C$2/'model#4_params'!C934),'model#4_params'!A934-(('Predict_D T_RH (#4)'!$B$2-4)/'model#4_params'!B934)^2)</f>
        <v>1.9249103925939386</v>
      </c>
    </row>
    <row r="935" spans="1:4" x14ac:dyDescent="0.25">
      <c r="A935">
        <v>2.3288906938676202</v>
      </c>
      <c r="B935">
        <v>29.466958173677199</v>
      </c>
      <c r="C935">
        <v>582.37119666788601</v>
      </c>
      <c r="D935">
        <f>IF('Predict_D T_RH (#4)'!C$2&lt;99,'model#4_params'!A935-(('Predict_D T_RH (#4)'!$B$2-4)/'model#4_params'!B935)^2-('Predict_D T_RH (#4)'!C$2/'model#4_params'!C935),'model#4_params'!A935-(('Predict_D T_RH (#4)'!$B$2-4)/'model#4_params'!B935)^2)</f>
        <v>2.0340622691343326</v>
      </c>
    </row>
    <row r="936" spans="1:4" x14ac:dyDescent="0.25">
      <c r="A936">
        <v>2.4494064897772199</v>
      </c>
      <c r="B936">
        <v>28.611834774644901</v>
      </c>
      <c r="C936">
        <v>172.26824600685401</v>
      </c>
      <c r="D936">
        <f>IF('Predict_D T_RH (#4)'!C$2&lt;99,'model#4_params'!A936-(('Predict_D T_RH (#4)'!$B$2-4)/'model#4_params'!B936)^2-('Predict_D T_RH (#4)'!C$2/'model#4_params'!C936),'model#4_params'!A936-(('Predict_D T_RH (#4)'!$B$2-4)/'model#4_params'!B936)^2)</f>
        <v>2.1366916086825221</v>
      </c>
    </row>
    <row r="937" spans="1:4" x14ac:dyDescent="0.25">
      <c r="A937">
        <v>2.2885134567451599</v>
      </c>
      <c r="B937">
        <v>29.5406985151978</v>
      </c>
      <c r="C937">
        <v>283.88215364873002</v>
      </c>
      <c r="D937">
        <f>IF('Predict_D T_RH (#4)'!C$2&lt;99,'model#4_params'!A937-(('Predict_D T_RH (#4)'!$B$2-4)/'model#4_params'!B937)^2-('Predict_D T_RH (#4)'!C$2/'model#4_params'!C937),'model#4_params'!A937-(('Predict_D T_RH (#4)'!$B$2-4)/'model#4_params'!B937)^2)</f>
        <v>1.9951551132814411</v>
      </c>
    </row>
    <row r="938" spans="1:4" x14ac:dyDescent="0.25">
      <c r="A938">
        <v>2.4587560360780398</v>
      </c>
      <c r="B938">
        <v>28.691064442982501</v>
      </c>
      <c r="C938">
        <v>209.841946827512</v>
      </c>
      <c r="D938">
        <f>IF('Predict_D T_RH (#4)'!C$2&lt;99,'model#4_params'!A938-(('Predict_D T_RH (#4)'!$B$2-4)/'model#4_params'!B938)^2-('Predict_D T_RH (#4)'!C$2/'model#4_params'!C938),'model#4_params'!A938-(('Predict_D T_RH (#4)'!$B$2-4)/'model#4_params'!B938)^2)</f>
        <v>2.1477658791946928</v>
      </c>
    </row>
    <row r="939" spans="1:4" x14ac:dyDescent="0.25">
      <c r="A939">
        <v>2.41293193723493</v>
      </c>
      <c r="B939">
        <v>28.839213393592001</v>
      </c>
      <c r="C939">
        <v>264.524631147631</v>
      </c>
      <c r="D939">
        <f>IF('Predict_D T_RH (#4)'!C$2&lt;99,'model#4_params'!A939-(('Predict_D T_RH (#4)'!$B$2-4)/'model#4_params'!B939)^2-('Predict_D T_RH (#4)'!C$2/'model#4_params'!C939),'model#4_params'!A939-(('Predict_D T_RH (#4)'!$B$2-4)/'model#4_params'!B939)^2)</f>
        <v>2.1051287275878616</v>
      </c>
    </row>
    <row r="940" spans="1:4" x14ac:dyDescent="0.25">
      <c r="A940">
        <v>2.3619969364467099</v>
      </c>
      <c r="B940">
        <v>28.5976858100091</v>
      </c>
      <c r="C940">
        <v>590.77953915739704</v>
      </c>
      <c r="D940">
        <f>IF('Predict_D T_RH (#4)'!C$2&lt;99,'model#4_params'!A940-(('Predict_D T_RH (#4)'!$B$2-4)/'model#4_params'!B940)^2-('Predict_D T_RH (#4)'!C$2/'model#4_params'!C940),'model#4_params'!A940-(('Predict_D T_RH (#4)'!$B$2-4)/'model#4_params'!B940)^2)</f>
        <v>2.0489725417517457</v>
      </c>
    </row>
    <row r="941" spans="1:4" x14ac:dyDescent="0.25">
      <c r="A941">
        <v>2.4106318360708898</v>
      </c>
      <c r="B941">
        <v>28.7428389135512</v>
      </c>
      <c r="C941">
        <v>228.22039431923099</v>
      </c>
      <c r="D941">
        <f>IF('Predict_D T_RH (#4)'!C$2&lt;99,'model#4_params'!A941-(('Predict_D T_RH (#4)'!$B$2-4)/'model#4_params'!B941)^2-('Predict_D T_RH (#4)'!C$2/'model#4_params'!C941),'model#4_params'!A941-(('Predict_D T_RH (#4)'!$B$2-4)/'model#4_params'!B941)^2)</f>
        <v>2.1007610431510684</v>
      </c>
    </row>
    <row r="942" spans="1:4" x14ac:dyDescent="0.25">
      <c r="A942">
        <v>2.3468169495570099</v>
      </c>
      <c r="B942">
        <v>28.8006917625329</v>
      </c>
      <c r="C942">
        <v>285.97019652232899</v>
      </c>
      <c r="D942">
        <f>IF('Predict_D T_RH (#4)'!C$2&lt;99,'model#4_params'!A942-(('Predict_D T_RH (#4)'!$B$2-4)/'model#4_params'!B942)^2-('Predict_D T_RH (#4)'!C$2/'model#4_params'!C942),'model#4_params'!A942-(('Predict_D T_RH (#4)'!$B$2-4)/'model#4_params'!B942)^2)</f>
        <v>2.0381898005860304</v>
      </c>
    </row>
    <row r="943" spans="1:4" x14ac:dyDescent="0.25">
      <c r="A943">
        <v>2.30998638898788</v>
      </c>
      <c r="B943">
        <v>28.3026012908376</v>
      </c>
      <c r="C943">
        <v>744.79588295803399</v>
      </c>
      <c r="D943">
        <f>IF('Predict_D T_RH (#4)'!C$2&lt;99,'model#4_params'!A943-(('Predict_D T_RH (#4)'!$B$2-4)/'model#4_params'!B943)^2-('Predict_D T_RH (#4)'!C$2/'model#4_params'!C943),'model#4_params'!A943-(('Predict_D T_RH (#4)'!$B$2-4)/'model#4_params'!B943)^2)</f>
        <v>1.9904007476824523</v>
      </c>
    </row>
    <row r="944" spans="1:4" x14ac:dyDescent="0.25">
      <c r="A944">
        <v>2.3392754669839002</v>
      </c>
      <c r="B944">
        <v>29.756857567541399</v>
      </c>
      <c r="C944">
        <v>195.824480190179</v>
      </c>
      <c r="D944">
        <f>IF('Predict_D T_RH (#4)'!C$2&lt;99,'model#4_params'!A944-(('Predict_D T_RH (#4)'!$B$2-4)/'model#4_params'!B944)^2-('Predict_D T_RH (#4)'!C$2/'model#4_params'!C944),'model#4_params'!A944-(('Predict_D T_RH (#4)'!$B$2-4)/'model#4_params'!B944)^2)</f>
        <v>2.0501636568234516</v>
      </c>
    </row>
    <row r="945" spans="1:4" x14ac:dyDescent="0.25">
      <c r="A945">
        <v>2.3306717877529102</v>
      </c>
      <c r="B945">
        <v>28.482138190555901</v>
      </c>
      <c r="C945">
        <v>222.67212788253499</v>
      </c>
      <c r="D945">
        <f>IF('Predict_D T_RH (#4)'!C$2&lt;99,'model#4_params'!A945-(('Predict_D T_RH (#4)'!$B$2-4)/'model#4_params'!B945)^2-('Predict_D T_RH (#4)'!C$2/'model#4_params'!C945),'model#4_params'!A945-(('Predict_D T_RH (#4)'!$B$2-4)/'model#4_params'!B945)^2)</f>
        <v>2.0151024584142014</v>
      </c>
    </row>
    <row r="946" spans="1:4" x14ac:dyDescent="0.25">
      <c r="A946">
        <v>2.2156459631226801</v>
      </c>
      <c r="B946">
        <v>29.775147323660899</v>
      </c>
      <c r="C946">
        <v>2459.1611943487901</v>
      </c>
      <c r="D946">
        <f>IF('Predict_D T_RH (#4)'!C$2&lt;99,'model#4_params'!A946-(('Predict_D T_RH (#4)'!$B$2-4)/'model#4_params'!B946)^2-('Predict_D T_RH (#4)'!C$2/'model#4_params'!C946),'model#4_params'!A946-(('Predict_D T_RH (#4)'!$B$2-4)/'model#4_params'!B946)^2)</f>
        <v>1.9268892249555156</v>
      </c>
    </row>
    <row r="947" spans="1:4" x14ac:dyDescent="0.25">
      <c r="A947">
        <v>2.4059671026170801</v>
      </c>
      <c r="B947">
        <v>28.5747418992914</v>
      </c>
      <c r="C947">
        <v>194.50645645296299</v>
      </c>
      <c r="D947">
        <f>IF('Predict_D T_RH (#4)'!C$2&lt;99,'model#4_params'!A947-(('Predict_D T_RH (#4)'!$B$2-4)/'model#4_params'!B947)^2-('Predict_D T_RH (#4)'!C$2/'model#4_params'!C947),'model#4_params'!A947-(('Predict_D T_RH (#4)'!$B$2-4)/'model#4_params'!B947)^2)</f>
        <v>2.0924398241401923</v>
      </c>
    </row>
    <row r="948" spans="1:4" x14ac:dyDescent="0.25">
      <c r="A948">
        <v>2.27262399856515</v>
      </c>
      <c r="B948">
        <v>28.7331721319132</v>
      </c>
      <c r="C948">
        <v>401.337154750308</v>
      </c>
      <c r="D948">
        <f>IF('Predict_D T_RH (#4)'!C$2&lt;99,'model#4_params'!A948-(('Predict_D T_RH (#4)'!$B$2-4)/'model#4_params'!B948)^2-('Predict_D T_RH (#4)'!C$2/'model#4_params'!C948),'model#4_params'!A948-(('Predict_D T_RH (#4)'!$B$2-4)/'model#4_params'!B948)^2)</f>
        <v>1.9625446691731445</v>
      </c>
    </row>
    <row r="949" spans="1:4" x14ac:dyDescent="0.25">
      <c r="A949">
        <v>2.36279315370192</v>
      </c>
      <c r="B949">
        <v>29.240247685733699</v>
      </c>
      <c r="C949">
        <v>412.595234673628</v>
      </c>
      <c r="D949">
        <f>IF('Predict_D T_RH (#4)'!C$2&lt;99,'model#4_params'!A949-(('Predict_D T_RH (#4)'!$B$2-4)/'model#4_params'!B949)^2-('Predict_D T_RH (#4)'!C$2/'model#4_params'!C949),'model#4_params'!A949-(('Predict_D T_RH (#4)'!$B$2-4)/'model#4_params'!B949)^2)</f>
        <v>2.0633751771215612</v>
      </c>
    </row>
    <row r="950" spans="1:4" x14ac:dyDescent="0.25">
      <c r="A950">
        <v>2.3080525828923002</v>
      </c>
      <c r="B950">
        <v>29.1331325883211</v>
      </c>
      <c r="C950">
        <v>300.73351572543999</v>
      </c>
      <c r="D950">
        <f>IF('Predict_D T_RH (#4)'!C$2&lt;99,'model#4_params'!A950-(('Predict_D T_RH (#4)'!$B$2-4)/'model#4_params'!B950)^2-('Predict_D T_RH (#4)'!C$2/'model#4_params'!C950),'model#4_params'!A950-(('Predict_D T_RH (#4)'!$B$2-4)/'model#4_params'!B950)^2)</f>
        <v>2.0064287915919383</v>
      </c>
    </row>
    <row r="951" spans="1:4" x14ac:dyDescent="0.25">
      <c r="A951">
        <v>2.2312632999784201</v>
      </c>
      <c r="B951">
        <v>29.418996765934502</v>
      </c>
      <c r="C951">
        <v>499.04472498272901</v>
      </c>
      <c r="D951">
        <f>IF('Predict_D T_RH (#4)'!C$2&lt;99,'model#4_params'!A951-(('Predict_D T_RH (#4)'!$B$2-4)/'model#4_params'!B951)^2-('Predict_D T_RH (#4)'!C$2/'model#4_params'!C951),'model#4_params'!A951-(('Predict_D T_RH (#4)'!$B$2-4)/'model#4_params'!B951)^2)</f>
        <v>1.935472781748248</v>
      </c>
    </row>
    <row r="952" spans="1:4" x14ac:dyDescent="0.25">
      <c r="A952">
        <v>2.2258610349379699</v>
      </c>
      <c r="B952">
        <v>29.519558399428899</v>
      </c>
      <c r="C952">
        <v>301.53128138432601</v>
      </c>
      <c r="D952">
        <f>IF('Predict_D T_RH (#4)'!C$2&lt;99,'model#4_params'!A952-(('Predict_D T_RH (#4)'!$B$2-4)/'model#4_params'!B952)^2-('Predict_D T_RH (#4)'!C$2/'model#4_params'!C952),'model#4_params'!A952-(('Predict_D T_RH (#4)'!$B$2-4)/'model#4_params'!B952)^2)</f>
        <v>1.9320823701487158</v>
      </c>
    </row>
    <row r="953" spans="1:4" x14ac:dyDescent="0.25">
      <c r="A953">
        <v>2.3084167363410999</v>
      </c>
      <c r="B953">
        <v>29.1442742318028</v>
      </c>
      <c r="C953">
        <v>304.29302100815403</v>
      </c>
      <c r="D953">
        <f>IF('Predict_D T_RH (#4)'!C$2&lt;99,'model#4_params'!A953-(('Predict_D T_RH (#4)'!$B$2-4)/'model#4_params'!B953)^2-('Predict_D T_RH (#4)'!C$2/'model#4_params'!C953),'model#4_params'!A953-(('Predict_D T_RH (#4)'!$B$2-4)/'model#4_params'!B953)^2)</f>
        <v>2.0070235181102904</v>
      </c>
    </row>
    <row r="954" spans="1:4" x14ac:dyDescent="0.25">
      <c r="A954">
        <v>2.3894408950619299</v>
      </c>
      <c r="B954">
        <v>28.297743230107699</v>
      </c>
      <c r="C954">
        <v>268.23994100179499</v>
      </c>
      <c r="D954">
        <f>IF('Predict_D T_RH (#4)'!C$2&lt;99,'model#4_params'!A954-(('Predict_D T_RH (#4)'!$B$2-4)/'model#4_params'!B954)^2-('Predict_D T_RH (#4)'!C$2/'model#4_params'!C954),'model#4_params'!A954-(('Predict_D T_RH (#4)'!$B$2-4)/'model#4_params'!B954)^2)</f>
        <v>2.0697455135760991</v>
      </c>
    </row>
    <row r="955" spans="1:4" x14ac:dyDescent="0.25">
      <c r="A955">
        <v>2.30389931988136</v>
      </c>
      <c r="B955">
        <v>29.181500193669802</v>
      </c>
      <c r="C955">
        <v>410.67702730895797</v>
      </c>
      <c r="D955">
        <f>IF('Predict_D T_RH (#4)'!C$2&lt;99,'model#4_params'!A955-(('Predict_D T_RH (#4)'!$B$2-4)/'model#4_params'!B955)^2-('Predict_D T_RH (#4)'!C$2/'model#4_params'!C955),'model#4_params'!A955-(('Predict_D T_RH (#4)'!$B$2-4)/'model#4_params'!B955)^2)</f>
        <v>2.0032745677052683</v>
      </c>
    </row>
    <row r="956" spans="1:4" x14ac:dyDescent="0.25">
      <c r="A956">
        <v>2.3112585615432701</v>
      </c>
      <c r="B956">
        <v>28.204707501021399</v>
      </c>
      <c r="C956">
        <v>668.73831901205403</v>
      </c>
      <c r="D956">
        <f>IF('Predict_D T_RH (#4)'!C$2&lt;99,'model#4_params'!A956-(('Predict_D T_RH (#4)'!$B$2-4)/'model#4_params'!B956)^2-('Predict_D T_RH (#4)'!C$2/'model#4_params'!C956),'model#4_params'!A956-(('Predict_D T_RH (#4)'!$B$2-4)/'model#4_params'!B956)^2)</f>
        <v>1.9894506144145683</v>
      </c>
    </row>
    <row r="957" spans="1:4" x14ac:dyDescent="0.25">
      <c r="A957">
        <v>2.1908914883877899</v>
      </c>
      <c r="B957">
        <v>29.881149693902199</v>
      </c>
      <c r="C957">
        <v>394.46419902753303</v>
      </c>
      <c r="D957">
        <f>IF('Predict_D T_RH (#4)'!C$2&lt;99,'model#4_params'!A957-(('Predict_D T_RH (#4)'!$B$2-4)/'model#4_params'!B957)^2-('Predict_D T_RH (#4)'!C$2/'model#4_params'!C957),'model#4_params'!A957-(('Predict_D T_RH (#4)'!$B$2-4)/'model#4_params'!B957)^2)</f>
        <v>1.9041798259264986</v>
      </c>
    </row>
    <row r="958" spans="1:4" x14ac:dyDescent="0.25">
      <c r="A958">
        <v>2.2708187758575198</v>
      </c>
      <c r="B958">
        <v>29.424443889001498</v>
      </c>
      <c r="C958">
        <v>395.69918188401499</v>
      </c>
      <c r="D958">
        <f>IF('Predict_D T_RH (#4)'!C$2&lt;99,'model#4_params'!A958-(('Predict_D T_RH (#4)'!$B$2-4)/'model#4_params'!B958)^2-('Predict_D T_RH (#4)'!C$2/'model#4_params'!C958),'model#4_params'!A958-(('Predict_D T_RH (#4)'!$B$2-4)/'model#4_params'!B958)^2)</f>
        <v>1.9751377623796318</v>
      </c>
    </row>
    <row r="959" spans="1:4" x14ac:dyDescent="0.25">
      <c r="A959">
        <v>2.3788072238162998</v>
      </c>
      <c r="B959">
        <v>29.302559024262798</v>
      </c>
      <c r="C959">
        <v>244.13824379734899</v>
      </c>
      <c r="D959">
        <f>IF('Predict_D T_RH (#4)'!C$2&lt;99,'model#4_params'!A959-(('Predict_D T_RH (#4)'!$B$2-4)/'model#4_params'!B959)^2-('Predict_D T_RH (#4)'!C$2/'model#4_params'!C959),'model#4_params'!A959-(('Predict_D T_RH (#4)'!$B$2-4)/'model#4_params'!B959)^2)</f>
        <v>2.0806613066395174</v>
      </c>
    </row>
    <row r="960" spans="1:4" x14ac:dyDescent="0.25">
      <c r="A960">
        <v>2.29326599691725</v>
      </c>
      <c r="B960">
        <v>29.2362995830422</v>
      </c>
      <c r="C960">
        <v>568.14594896589006</v>
      </c>
      <c r="D960">
        <f>IF('Predict_D T_RH (#4)'!C$2&lt;99,'model#4_params'!A960-(('Predict_D T_RH (#4)'!$B$2-4)/'model#4_params'!B960)^2-('Predict_D T_RH (#4)'!C$2/'model#4_params'!C960),'model#4_params'!A960-(('Predict_D T_RH (#4)'!$B$2-4)/'model#4_params'!B960)^2)</f>
        <v>1.9937671473978147</v>
      </c>
    </row>
    <row r="961" spans="1:4" x14ac:dyDescent="0.25">
      <c r="A961">
        <v>2.3093381488581</v>
      </c>
      <c r="B961">
        <v>29.2952752837055</v>
      </c>
      <c r="C961">
        <v>362.42615312890001</v>
      </c>
      <c r="D961">
        <f>IF('Predict_D T_RH (#4)'!C$2&lt;99,'model#4_params'!A961-(('Predict_D T_RH (#4)'!$B$2-4)/'model#4_params'!B961)^2-('Predict_D T_RH (#4)'!C$2/'model#4_params'!C961),'model#4_params'!A961-(('Predict_D T_RH (#4)'!$B$2-4)/'model#4_params'!B961)^2)</f>
        <v>2.0110439560665903</v>
      </c>
    </row>
    <row r="962" spans="1:4" x14ac:dyDescent="0.25">
      <c r="A962">
        <v>2.3778740479548302</v>
      </c>
      <c r="B962">
        <v>28.557003208028199</v>
      </c>
      <c r="C962">
        <v>297.34866166272599</v>
      </c>
      <c r="D962">
        <f>IF('Predict_D T_RH (#4)'!C$2&lt;99,'model#4_params'!A962-(('Predict_D T_RH (#4)'!$B$2-4)/'model#4_params'!B962)^2-('Predict_D T_RH (#4)'!C$2/'model#4_params'!C962),'model#4_params'!A962-(('Predict_D T_RH (#4)'!$B$2-4)/'model#4_params'!B962)^2)</f>
        <v>2.0639571423950782</v>
      </c>
    </row>
    <row r="963" spans="1:4" x14ac:dyDescent="0.25">
      <c r="A963">
        <v>2.4861834700001499</v>
      </c>
      <c r="B963">
        <v>28.021179311159901</v>
      </c>
      <c r="C963">
        <v>293.24105517445003</v>
      </c>
      <c r="D963">
        <f>IF('Predict_D T_RH (#4)'!C$2&lt;99,'model#4_params'!A963-(('Predict_D T_RH (#4)'!$B$2-4)/'model#4_params'!B963)^2-('Predict_D T_RH (#4)'!C$2/'model#4_params'!C963),'model#4_params'!A963-(('Predict_D T_RH (#4)'!$B$2-4)/'model#4_params'!B963)^2)</f>
        <v>2.1601462759523318</v>
      </c>
    </row>
    <row r="964" spans="1:4" x14ac:dyDescent="0.25">
      <c r="A964">
        <v>2.24255667535772</v>
      </c>
      <c r="B964">
        <v>29.5020565709358</v>
      </c>
      <c r="C964">
        <v>494.62110571612902</v>
      </c>
      <c r="D964">
        <f>IF('Predict_D T_RH (#4)'!C$2&lt;99,'model#4_params'!A964-(('Predict_D T_RH (#4)'!$B$2-4)/'model#4_params'!B964)^2-('Predict_D T_RH (#4)'!C$2/'model#4_params'!C964),'model#4_params'!A964-(('Predict_D T_RH (#4)'!$B$2-4)/'model#4_params'!B964)^2)</f>
        <v>1.948429344100655</v>
      </c>
    </row>
    <row r="965" spans="1:4" x14ac:dyDescent="0.25">
      <c r="A965">
        <v>2.3233130657169898</v>
      </c>
      <c r="B965">
        <v>28.846927753552102</v>
      </c>
      <c r="C965">
        <v>313.201929566096</v>
      </c>
      <c r="D965">
        <f>IF('Predict_D T_RH (#4)'!C$2&lt;99,'model#4_params'!A965-(('Predict_D T_RH (#4)'!$B$2-4)/'model#4_params'!B965)^2-('Predict_D T_RH (#4)'!C$2/'model#4_params'!C965),'model#4_params'!A965-(('Predict_D T_RH (#4)'!$B$2-4)/'model#4_params'!B965)^2)</f>
        <v>2.0156744619701845</v>
      </c>
    </row>
    <row r="966" spans="1:4" x14ac:dyDescent="0.25">
      <c r="A966">
        <v>2.2629176641342998</v>
      </c>
      <c r="B966">
        <v>30.106948918974702</v>
      </c>
      <c r="C966">
        <v>205.89475502637299</v>
      </c>
      <c r="D966">
        <f>IF('Predict_D T_RH (#4)'!C$2&lt;99,'model#4_params'!A966-(('Predict_D T_RH (#4)'!$B$2-4)/'model#4_params'!B966)^2-('Predict_D T_RH (#4)'!C$2/'model#4_params'!C966),'model#4_params'!A966-(('Predict_D T_RH (#4)'!$B$2-4)/'model#4_params'!B966)^2)</f>
        <v>1.980490494413786</v>
      </c>
    </row>
    <row r="967" spans="1:4" x14ac:dyDescent="0.25">
      <c r="A967">
        <v>2.3187373228120198</v>
      </c>
      <c r="B967">
        <v>29.423367147402701</v>
      </c>
      <c r="C967">
        <v>323.21173035604198</v>
      </c>
      <c r="D967">
        <f>IF('Predict_D T_RH (#4)'!C$2&lt;99,'model#4_params'!A967-(('Predict_D T_RH (#4)'!$B$2-4)/'model#4_params'!B967)^2-('Predict_D T_RH (#4)'!C$2/'model#4_params'!C967),'model#4_params'!A967-(('Predict_D T_RH (#4)'!$B$2-4)/'model#4_params'!B967)^2)</f>
        <v>2.0230346681758666</v>
      </c>
    </row>
    <row r="968" spans="1:4" x14ac:dyDescent="0.25">
      <c r="A968">
        <v>2.4209920326318399</v>
      </c>
      <c r="B968">
        <v>28.6870106523515</v>
      </c>
      <c r="C968">
        <v>231.84947329032099</v>
      </c>
      <c r="D968">
        <f>IF('Predict_D T_RH (#4)'!C$2&lt;99,'model#4_params'!A968-(('Predict_D T_RH (#4)'!$B$2-4)/'model#4_params'!B968)^2-('Predict_D T_RH (#4)'!C$2/'model#4_params'!C968),'model#4_params'!A968-(('Predict_D T_RH (#4)'!$B$2-4)/'model#4_params'!B968)^2)</f>
        <v>2.1099139768681106</v>
      </c>
    </row>
    <row r="969" spans="1:4" x14ac:dyDescent="0.25">
      <c r="A969">
        <v>2.36572799837817</v>
      </c>
      <c r="B969">
        <v>29.500108088925099</v>
      </c>
      <c r="C969">
        <v>236.976061196275</v>
      </c>
      <c r="D969">
        <f>IF('Predict_D T_RH (#4)'!C$2&lt;99,'model#4_params'!A969-(('Predict_D T_RH (#4)'!$B$2-4)/'model#4_params'!B969)^2-('Predict_D T_RH (#4)'!C$2/'model#4_params'!C969),'model#4_params'!A969-(('Predict_D T_RH (#4)'!$B$2-4)/'model#4_params'!B969)^2)</f>
        <v>2.0715618116200494</v>
      </c>
    </row>
    <row r="970" spans="1:4" x14ac:dyDescent="0.25">
      <c r="A970">
        <v>2.2796745750236802</v>
      </c>
      <c r="B970">
        <v>29.158185402786</v>
      </c>
      <c r="C970">
        <v>422.58254585869798</v>
      </c>
      <c r="D970">
        <f>IF('Predict_D T_RH (#4)'!C$2&lt;99,'model#4_params'!A970-(('Predict_D T_RH (#4)'!$B$2-4)/'model#4_params'!B970)^2-('Predict_D T_RH (#4)'!C$2/'model#4_params'!C970),'model#4_params'!A970-(('Predict_D T_RH (#4)'!$B$2-4)/'model#4_params'!B970)^2)</f>
        <v>1.9785688734796636</v>
      </c>
    </row>
    <row r="971" spans="1:4" x14ac:dyDescent="0.25">
      <c r="A971">
        <v>2.3729584590256501</v>
      </c>
      <c r="B971">
        <v>28.126166617631</v>
      </c>
      <c r="C971">
        <v>243.05237612584901</v>
      </c>
      <c r="D971">
        <f>IF('Predict_D T_RH (#4)'!C$2&lt;99,'model#4_params'!A971-(('Predict_D T_RH (#4)'!$B$2-4)/'model#4_params'!B971)^2-('Predict_D T_RH (#4)'!C$2/'model#4_params'!C971),'model#4_params'!A971-(('Predict_D T_RH (#4)'!$B$2-4)/'model#4_params'!B971)^2)</f>
        <v>2.0493507380081644</v>
      </c>
    </row>
    <row r="972" spans="1:4" x14ac:dyDescent="0.25">
      <c r="A972">
        <v>2.3365319358294698</v>
      </c>
      <c r="B972">
        <v>28.863694138882</v>
      </c>
      <c r="C972">
        <v>299.39804496410397</v>
      </c>
      <c r="D972">
        <f>IF('Predict_D T_RH (#4)'!C$2&lt;99,'model#4_params'!A972-(('Predict_D T_RH (#4)'!$B$2-4)/'model#4_params'!B972)^2-('Predict_D T_RH (#4)'!C$2/'model#4_params'!C972),'model#4_params'!A972-(('Predict_D T_RH (#4)'!$B$2-4)/'model#4_params'!B972)^2)</f>
        <v>2.0292506314122853</v>
      </c>
    </row>
    <row r="973" spans="1:4" x14ac:dyDescent="0.25">
      <c r="A973">
        <v>2.2211655222189299</v>
      </c>
      <c r="B973">
        <v>29.430553955074402</v>
      </c>
      <c r="C973">
        <v>499.66217794117398</v>
      </c>
      <c r="D973">
        <f>IF('Predict_D T_RH (#4)'!C$2&lt;99,'model#4_params'!A973-(('Predict_D T_RH (#4)'!$B$2-4)/'model#4_params'!B973)^2-('Predict_D T_RH (#4)'!C$2/'model#4_params'!C973),'model#4_params'!A973-(('Predict_D T_RH (#4)'!$B$2-4)/'model#4_params'!B973)^2)</f>
        <v>1.9256072684413637</v>
      </c>
    </row>
    <row r="974" spans="1:4" x14ac:dyDescent="0.25">
      <c r="A974">
        <v>2.3379645160834999</v>
      </c>
      <c r="B974">
        <v>28.278925214725</v>
      </c>
      <c r="C974">
        <v>593.56128143711203</v>
      </c>
      <c r="D974">
        <f>IF('Predict_D T_RH (#4)'!C$2&lt;99,'model#4_params'!A974-(('Predict_D T_RH (#4)'!$B$2-4)/'model#4_params'!B974)^2-('Predict_D T_RH (#4)'!C$2/'model#4_params'!C974),'model#4_params'!A974-(('Predict_D T_RH (#4)'!$B$2-4)/'model#4_params'!B974)^2)</f>
        <v>2.0178435148667528</v>
      </c>
    </row>
    <row r="975" spans="1:4" x14ac:dyDescent="0.25">
      <c r="A975">
        <v>2.3843716786009201</v>
      </c>
      <c r="B975">
        <v>28.747581151721501</v>
      </c>
      <c r="C975">
        <v>292.59719046825097</v>
      </c>
      <c r="D975">
        <f>IF('Predict_D T_RH (#4)'!C$2&lt;99,'model#4_params'!A975-(('Predict_D T_RH (#4)'!$B$2-4)/'model#4_params'!B975)^2-('Predict_D T_RH (#4)'!C$2/'model#4_params'!C975),'model#4_params'!A975-(('Predict_D T_RH (#4)'!$B$2-4)/'model#4_params'!B975)^2)</f>
        <v>2.0746031106224279</v>
      </c>
    </row>
    <row r="976" spans="1:4" x14ac:dyDescent="0.25">
      <c r="A976">
        <v>2.3489836428917301</v>
      </c>
      <c r="B976">
        <v>29.0505704142555</v>
      </c>
      <c r="C976">
        <v>271.46472035260501</v>
      </c>
      <c r="D976">
        <f>IF('Predict_D T_RH (#4)'!C$2&lt;99,'model#4_params'!A976-(('Predict_D T_RH (#4)'!$B$2-4)/'model#4_params'!B976)^2-('Predict_D T_RH (#4)'!C$2/'model#4_params'!C976),'model#4_params'!A976-(('Predict_D T_RH (#4)'!$B$2-4)/'model#4_params'!B976)^2)</f>
        <v>2.0456429763247166</v>
      </c>
    </row>
    <row r="977" spans="1:4" x14ac:dyDescent="0.25">
      <c r="A977">
        <v>2.3500186609140798</v>
      </c>
      <c r="B977">
        <v>28.7780482319735</v>
      </c>
      <c r="C977">
        <v>262.16261804079602</v>
      </c>
      <c r="D977">
        <f>IF('Predict_D T_RH (#4)'!C$2&lt;99,'model#4_params'!A977-(('Predict_D T_RH (#4)'!$B$2-4)/'model#4_params'!B977)^2-('Predict_D T_RH (#4)'!C$2/'model#4_params'!C977),'model#4_params'!A977-(('Predict_D T_RH (#4)'!$B$2-4)/'model#4_params'!B977)^2)</f>
        <v>2.0409056445500457</v>
      </c>
    </row>
    <row r="978" spans="1:4" x14ac:dyDescent="0.25">
      <c r="A978">
        <v>2.264862723437</v>
      </c>
      <c r="B978">
        <v>29.7998981254485</v>
      </c>
      <c r="C978">
        <v>526.59777297594997</v>
      </c>
      <c r="D978">
        <f>IF('Predict_D T_RH (#4)'!C$2&lt;99,'model#4_params'!A978-(('Predict_D T_RH (#4)'!$B$2-4)/'model#4_params'!B978)^2-('Predict_D T_RH (#4)'!C$2/'model#4_params'!C978),'model#4_params'!A978-(('Predict_D T_RH (#4)'!$B$2-4)/'model#4_params'!B978)^2)</f>
        <v>1.9765854495114556</v>
      </c>
    </row>
    <row r="979" spans="1:4" x14ac:dyDescent="0.25">
      <c r="A979">
        <v>2.40889248943322</v>
      </c>
      <c r="B979">
        <v>27.676650646023699</v>
      </c>
      <c r="C979">
        <v>529.88169347809901</v>
      </c>
      <c r="D979">
        <f>IF('Predict_D T_RH (#4)'!C$2&lt;99,'model#4_params'!A979-(('Predict_D T_RH (#4)'!$B$2-4)/'model#4_params'!B979)^2-('Predict_D T_RH (#4)'!C$2/'model#4_params'!C979),'model#4_params'!A979-(('Predict_D T_RH (#4)'!$B$2-4)/'model#4_params'!B979)^2)</f>
        <v>2.0746875212494729</v>
      </c>
    </row>
    <row r="980" spans="1:4" x14ac:dyDescent="0.25">
      <c r="A980">
        <v>2.2871409072176898</v>
      </c>
      <c r="B980">
        <v>28.712003174678099</v>
      </c>
      <c r="C980">
        <v>304.54401771532702</v>
      </c>
      <c r="D980">
        <f>IF('Predict_D T_RH (#4)'!C$2&lt;99,'model#4_params'!A980-(('Predict_D T_RH (#4)'!$B$2-4)/'model#4_params'!B980)^2-('Predict_D T_RH (#4)'!C$2/'model#4_params'!C980),'model#4_params'!A980-(('Predict_D T_RH (#4)'!$B$2-4)/'model#4_params'!B980)^2)</f>
        <v>1.9766041749885033</v>
      </c>
    </row>
    <row r="981" spans="1:4" x14ac:dyDescent="0.25">
      <c r="A981">
        <v>2.2856321159214699</v>
      </c>
      <c r="B981">
        <v>29.4182835700685</v>
      </c>
      <c r="C981">
        <v>406.65594611288202</v>
      </c>
      <c r="D981">
        <f>IF('Predict_D T_RH (#4)'!C$2&lt;99,'model#4_params'!A981-(('Predict_D T_RH (#4)'!$B$2-4)/'model#4_params'!B981)^2-('Predict_D T_RH (#4)'!C$2/'model#4_params'!C981),'model#4_params'!A981-(('Predict_D T_RH (#4)'!$B$2-4)/'model#4_params'!B981)^2)</f>
        <v>1.9898272556491157</v>
      </c>
    </row>
    <row r="982" spans="1:4" x14ac:dyDescent="0.25">
      <c r="A982">
        <v>2.3417213680922</v>
      </c>
      <c r="B982">
        <v>28.680640208771699</v>
      </c>
      <c r="C982">
        <v>273.13219511468901</v>
      </c>
      <c r="D982">
        <f>IF('Predict_D T_RH (#4)'!C$2&lt;99,'model#4_params'!A982-(('Predict_D T_RH (#4)'!$B$2-4)/'model#4_params'!B982)^2-('Predict_D T_RH (#4)'!C$2/'model#4_params'!C982),'model#4_params'!A982-(('Predict_D T_RH (#4)'!$B$2-4)/'model#4_params'!B982)^2)</f>
        <v>2.0305051058398114</v>
      </c>
    </row>
    <row r="983" spans="1:4" x14ac:dyDescent="0.25">
      <c r="A983">
        <v>2.1992955036686501</v>
      </c>
      <c r="B983">
        <v>30.164654015939799</v>
      </c>
      <c r="C983">
        <v>340.68696642773801</v>
      </c>
      <c r="D983">
        <f>IF('Predict_D T_RH (#4)'!C$2&lt;99,'model#4_params'!A983-(('Predict_D T_RH (#4)'!$B$2-4)/'model#4_params'!B983)^2-('Predict_D T_RH (#4)'!C$2/'model#4_params'!C983),'model#4_params'!A983-(('Predict_D T_RH (#4)'!$B$2-4)/'model#4_params'!B983)^2)</f>
        <v>1.9179478688652896</v>
      </c>
    </row>
    <row r="984" spans="1:4" x14ac:dyDescent="0.25">
      <c r="A984">
        <v>2.45826539994458</v>
      </c>
      <c r="B984">
        <v>27.881385454101999</v>
      </c>
      <c r="C984">
        <v>197.72182336773199</v>
      </c>
      <c r="D984">
        <f>IF('Predict_D T_RH (#4)'!C$2&lt;99,'model#4_params'!A984-(('Predict_D T_RH (#4)'!$B$2-4)/'model#4_params'!B984)^2-('Predict_D T_RH (#4)'!C$2/'model#4_params'!C984),'model#4_params'!A984-(('Predict_D T_RH (#4)'!$B$2-4)/'model#4_params'!B984)^2)</f>
        <v>2.1289505884177551</v>
      </c>
    </row>
    <row r="985" spans="1:4" x14ac:dyDescent="0.25">
      <c r="A985">
        <v>2.2548497323394301</v>
      </c>
      <c r="B985">
        <v>29.318732804130601</v>
      </c>
      <c r="C985">
        <v>230.49782562638899</v>
      </c>
      <c r="D985">
        <f>IF('Predict_D T_RH (#4)'!C$2&lt;99,'model#4_params'!A985-(('Predict_D T_RH (#4)'!$B$2-4)/'model#4_params'!B985)^2-('Predict_D T_RH (#4)'!C$2/'model#4_params'!C985),'model#4_params'!A985-(('Predict_D T_RH (#4)'!$B$2-4)/'model#4_params'!B985)^2)</f>
        <v>1.9570326708733137</v>
      </c>
    </row>
    <row r="986" spans="1:4" x14ac:dyDescent="0.25">
      <c r="A986">
        <v>2.3301492116610301</v>
      </c>
      <c r="B986">
        <v>28.7070516430176</v>
      </c>
      <c r="C986">
        <v>570.71086939336396</v>
      </c>
      <c r="D986">
        <f>IF('Predict_D T_RH (#4)'!C$2&lt;99,'model#4_params'!A986-(('Predict_D T_RH (#4)'!$B$2-4)/'model#4_params'!B986)^2-('Predict_D T_RH (#4)'!C$2/'model#4_params'!C986),'model#4_params'!A986-(('Predict_D T_RH (#4)'!$B$2-4)/'model#4_params'!B986)^2)</f>
        <v>2.0195053444261553</v>
      </c>
    </row>
    <row r="987" spans="1:4" x14ac:dyDescent="0.25">
      <c r="A987">
        <v>2.20238682614097</v>
      </c>
      <c r="B987">
        <v>29.4805701583822</v>
      </c>
      <c r="C987">
        <v>493.11485748958802</v>
      </c>
      <c r="D987">
        <f>IF('Predict_D T_RH (#4)'!C$2&lt;99,'model#4_params'!A987-(('Predict_D T_RH (#4)'!$B$2-4)/'model#4_params'!B987)^2-('Predict_D T_RH (#4)'!C$2/'model#4_params'!C987),'model#4_params'!A987-(('Predict_D T_RH (#4)'!$B$2-4)/'model#4_params'!B987)^2)</f>
        <v>1.9078305992304836</v>
      </c>
    </row>
    <row r="988" spans="1:4" x14ac:dyDescent="0.25">
      <c r="A988">
        <v>2.1729276396853701</v>
      </c>
      <c r="B988">
        <v>29.962627175087398</v>
      </c>
      <c r="C988">
        <v>545.34716880926101</v>
      </c>
      <c r="D988">
        <f>IF('Predict_D T_RH (#4)'!C$2&lt;99,'model#4_params'!A988-(('Predict_D T_RH (#4)'!$B$2-4)/'model#4_params'!B988)^2-('Predict_D T_RH (#4)'!C$2/'model#4_params'!C988),'model#4_params'!A988-(('Predict_D T_RH (#4)'!$B$2-4)/'model#4_params'!B988)^2)</f>
        <v>1.8877731692380597</v>
      </c>
    </row>
    <row r="989" spans="1:4" x14ac:dyDescent="0.25">
      <c r="A989">
        <v>2.1774073101329501</v>
      </c>
      <c r="B989">
        <v>30.106578496301601</v>
      </c>
      <c r="C989">
        <v>613.60136150129904</v>
      </c>
      <c r="D989">
        <f>IF('Predict_D T_RH (#4)'!C$2&lt;99,'model#4_params'!A989-(('Predict_D T_RH (#4)'!$B$2-4)/'model#4_params'!B989)^2-('Predict_D T_RH (#4)'!C$2/'model#4_params'!C989),'model#4_params'!A989-(('Predict_D T_RH (#4)'!$B$2-4)/'model#4_params'!B989)^2)</f>
        <v>1.8949731905645304</v>
      </c>
    </row>
    <row r="990" spans="1:4" x14ac:dyDescent="0.25">
      <c r="A990">
        <v>2.3815751658219</v>
      </c>
      <c r="B990">
        <v>28.773934433955699</v>
      </c>
      <c r="C990">
        <v>265.49281797110001</v>
      </c>
      <c r="D990">
        <f>IF('Predict_D T_RH (#4)'!C$2&lt;99,'model#4_params'!A990-(('Predict_D T_RH (#4)'!$B$2-4)/'model#4_params'!B990)^2-('Predict_D T_RH (#4)'!C$2/'model#4_params'!C990),'model#4_params'!A990-(('Predict_D T_RH (#4)'!$B$2-4)/'model#4_params'!B990)^2)</f>
        <v>2.0723737556082846</v>
      </c>
    </row>
    <row r="991" spans="1:4" x14ac:dyDescent="0.25">
      <c r="A991">
        <v>2.1777722584642101</v>
      </c>
      <c r="B991">
        <v>30.011584378306399</v>
      </c>
      <c r="C991">
        <v>10000</v>
      </c>
      <c r="D991">
        <f>IF('Predict_D T_RH (#4)'!C$2&lt;99,'model#4_params'!A991-(('Predict_D T_RH (#4)'!$B$2-4)/'model#4_params'!B991)^2-('Predict_D T_RH (#4)'!C$2/'model#4_params'!C991),'model#4_params'!A991-(('Predict_D T_RH (#4)'!$B$2-4)/'model#4_params'!B991)^2)</f>
        <v>1.8935473609826028</v>
      </c>
    </row>
    <row r="992" spans="1:4" x14ac:dyDescent="0.25">
      <c r="A992">
        <v>2.26724000200735</v>
      </c>
      <c r="B992">
        <v>29.680516528931399</v>
      </c>
      <c r="C992">
        <v>323.25398107882199</v>
      </c>
      <c r="D992">
        <f>IF('Predict_D T_RH (#4)'!C$2&lt;99,'model#4_params'!A992-(('Predict_D T_RH (#4)'!$B$2-4)/'model#4_params'!B992)^2-('Predict_D T_RH (#4)'!C$2/'model#4_params'!C992),'model#4_params'!A992-(('Predict_D T_RH (#4)'!$B$2-4)/'model#4_params'!B992)^2)</f>
        <v>1.9766390344535443</v>
      </c>
    </row>
    <row r="993" spans="1:4" x14ac:dyDescent="0.25">
      <c r="A993">
        <v>2.2003814480932</v>
      </c>
      <c r="B993">
        <v>29.652857564031301</v>
      </c>
      <c r="C993">
        <v>444.75495713065499</v>
      </c>
      <c r="D993">
        <f>IF('Predict_D T_RH (#4)'!C$2&lt;99,'model#4_params'!A993-(('Predict_D T_RH (#4)'!$B$2-4)/'model#4_params'!B993)^2-('Predict_D T_RH (#4)'!C$2/'model#4_params'!C993),'model#4_params'!A993-(('Predict_D T_RH (#4)'!$B$2-4)/'model#4_params'!B993)^2)</f>
        <v>1.9092381064648398</v>
      </c>
    </row>
    <row r="994" spans="1:4" x14ac:dyDescent="0.25">
      <c r="A994">
        <v>2.3971142605849001</v>
      </c>
      <c r="B994">
        <v>28.3402426394555</v>
      </c>
      <c r="C994">
        <v>259.804235779728</v>
      </c>
      <c r="D994">
        <f>IF('Predict_D T_RH (#4)'!C$2&lt;99,'model#4_params'!A994-(('Predict_D T_RH (#4)'!$B$2-4)/'model#4_params'!B994)^2-('Predict_D T_RH (#4)'!C$2/'model#4_params'!C994),'model#4_params'!A994-(('Predict_D T_RH (#4)'!$B$2-4)/'model#4_params'!B994)^2)</f>
        <v>2.078376999150076</v>
      </c>
    </row>
    <row r="995" spans="1:4" x14ac:dyDescent="0.25">
      <c r="A995">
        <v>2.3656227418612699</v>
      </c>
      <c r="B995">
        <v>28.814076228565099</v>
      </c>
      <c r="C995">
        <v>466.87949419447801</v>
      </c>
      <c r="D995">
        <f>IF('Predict_D T_RH (#4)'!C$2&lt;99,'model#4_params'!A995-(('Predict_D T_RH (#4)'!$B$2-4)/'model#4_params'!B995)^2-('Predict_D T_RH (#4)'!C$2/'model#4_params'!C995),'model#4_params'!A995-(('Predict_D T_RH (#4)'!$B$2-4)/'model#4_params'!B995)^2)</f>
        <v>2.0572822479373061</v>
      </c>
    </row>
    <row r="996" spans="1:4" x14ac:dyDescent="0.25">
      <c r="A996">
        <v>2.3824913737404101</v>
      </c>
      <c r="B996">
        <v>28.537911503048502</v>
      </c>
      <c r="C996">
        <v>295.36599673962701</v>
      </c>
      <c r="D996">
        <f>IF('Predict_D T_RH (#4)'!C$2&lt;99,'model#4_params'!A996-(('Predict_D T_RH (#4)'!$B$2-4)/'model#4_params'!B996)^2-('Predict_D T_RH (#4)'!C$2/'model#4_params'!C996),'model#4_params'!A996-(('Predict_D T_RH (#4)'!$B$2-4)/'model#4_params'!B996)^2)</f>
        <v>2.0681543103383251</v>
      </c>
    </row>
    <row r="997" spans="1:4" x14ac:dyDescent="0.25">
      <c r="A997">
        <v>2.29019485073179</v>
      </c>
      <c r="B997">
        <v>28.5611892647646</v>
      </c>
      <c r="C997">
        <v>388.86242985421802</v>
      </c>
      <c r="D997">
        <f>IF('Predict_D T_RH (#4)'!C$2&lt;99,'model#4_params'!A997-(('Predict_D T_RH (#4)'!$B$2-4)/'model#4_params'!B997)^2-('Predict_D T_RH (#4)'!C$2/'model#4_params'!C997),'model#4_params'!A997-(('Predict_D T_RH (#4)'!$B$2-4)/'model#4_params'!B997)^2)</f>
        <v>1.9763699565842172</v>
      </c>
    </row>
    <row r="998" spans="1:4" x14ac:dyDescent="0.25">
      <c r="A998">
        <v>2.30311011296285</v>
      </c>
      <c r="B998">
        <v>28.372316907338298</v>
      </c>
      <c r="C998">
        <v>214.37238405663999</v>
      </c>
      <c r="D998">
        <f>IF('Predict_D T_RH (#4)'!C$2&lt;99,'model#4_params'!A998-(('Predict_D T_RH (#4)'!$B$2-4)/'model#4_params'!B998)^2-('Predict_D T_RH (#4)'!C$2/'model#4_params'!C998),'model#4_params'!A998-(('Predict_D T_RH (#4)'!$B$2-4)/'model#4_params'!B998)^2)</f>
        <v>1.985093094838106</v>
      </c>
    </row>
    <row r="999" spans="1:4" x14ac:dyDescent="0.25">
      <c r="A999">
        <v>2.36873890592324</v>
      </c>
      <c r="B999">
        <v>29.177969034415199</v>
      </c>
      <c r="C999">
        <v>608.83357347489698</v>
      </c>
      <c r="D999">
        <f>IF('Predict_D T_RH (#4)'!C$2&lt;99,'model#4_params'!A999-(('Predict_D T_RH (#4)'!$B$2-4)/'model#4_params'!B999)^2-('Predict_D T_RH (#4)'!C$2/'model#4_params'!C999),'model#4_params'!A999-(('Predict_D T_RH (#4)'!$B$2-4)/'model#4_params'!B999)^2)</f>
        <v>2.0680413852751593</v>
      </c>
    </row>
    <row r="1000" spans="1:4" x14ac:dyDescent="0.25">
      <c r="A1000">
        <v>2.1662141394620802</v>
      </c>
      <c r="B1000">
        <v>29.7487259328257</v>
      </c>
      <c r="C1000">
        <v>2025.2877107648501</v>
      </c>
      <c r="D1000">
        <f>IF('Predict_D T_RH (#4)'!C$2&lt;99,'model#4_params'!A1000-(('Predict_D T_RH (#4)'!$B$2-4)/'model#4_params'!B1000)^2-('Predict_D T_RH (#4)'!C$2/'model#4_params'!C1000),'model#4_params'!A1000-(('Predict_D T_RH (#4)'!$B$2-4)/'model#4_params'!B1000)^2)</f>
        <v>1.8769442537627499</v>
      </c>
    </row>
    <row r="1001" spans="1:4" x14ac:dyDescent="0.25">
      <c r="A1001">
        <v>2.2336822713924498</v>
      </c>
      <c r="B1001">
        <v>29.354482421919201</v>
      </c>
      <c r="C1001">
        <v>264.45103032866501</v>
      </c>
      <c r="D1001">
        <f>IF('Predict_D T_RH (#4)'!C$2&lt;99,'model#4_params'!A1001-(('Predict_D T_RH (#4)'!$B$2-4)/'model#4_params'!B1001)^2-('Predict_D T_RH (#4)'!C$2/'model#4_params'!C1001),'model#4_params'!A1001-(('Predict_D T_RH (#4)'!$B$2-4)/'model#4_params'!B1001)^2)</f>
        <v>1.9365901665300458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sqref="A1:B104857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E1" t="s">
        <v>8</v>
      </c>
      <c r="F1" t="s">
        <v>9</v>
      </c>
    </row>
    <row r="2" spans="1:6" x14ac:dyDescent="0.25">
      <c r="A2">
        <v>2.1864685838566098</v>
      </c>
      <c r="B2">
        <v>29.766880766896598</v>
      </c>
      <c r="C2">
        <f>('model#2_params2'!A2-(('Predict_time T (#2)'!$B$2-4)/'model#2_params2'!B2)^2)</f>
        <v>1.8975514422238693</v>
      </c>
      <c r="D2">
        <f>MEDIAN(C2:C1001)</f>
        <v>1.9162027998503852</v>
      </c>
      <c r="E2">
        <f>PERCENTILE(C2:C1001,0.025)</f>
        <v>1.8090305900541921</v>
      </c>
      <c r="F2">
        <f>PERCENTILE(C2:C1001,0.975)</f>
        <v>2.0329899809310361</v>
      </c>
    </row>
    <row r="3" spans="1:6" x14ac:dyDescent="0.25">
      <c r="A3">
        <v>2.38589006623245</v>
      </c>
      <c r="B3">
        <v>29.019481247567299</v>
      </c>
      <c r="C3">
        <f>('model#2_params2'!A3-(('Predict_time T (#2)'!$B$2-4)/'model#2_params2'!B3)^2)</f>
        <v>2.081899101331838</v>
      </c>
    </row>
    <row r="4" spans="1:6" x14ac:dyDescent="0.25">
      <c r="A4">
        <v>2.1967526907054</v>
      </c>
      <c r="B4">
        <v>29.8620214717218</v>
      </c>
      <c r="C4">
        <f>('model#2_params2'!A4-(('Predict_time T (#2)'!$B$2-4)/'model#2_params2'!B4)^2)</f>
        <v>1.9096736022896919</v>
      </c>
    </row>
    <row r="5" spans="1:6" x14ac:dyDescent="0.25">
      <c r="A5">
        <v>2.1933685108432299</v>
      </c>
      <c r="B5">
        <v>29.752734625211399</v>
      </c>
      <c r="C5">
        <f>('model#2_params2'!A5-(('Predict_time T (#2)'!$B$2-4)/'model#2_params2'!B5)^2)</f>
        <v>1.9041765686260499</v>
      </c>
    </row>
    <row r="6" spans="1:6" x14ac:dyDescent="0.25">
      <c r="A6">
        <v>2.1873629471000799</v>
      </c>
      <c r="B6">
        <v>29.836923018043301</v>
      </c>
      <c r="C6">
        <f>('model#2_params2'!A6-(('Predict_time T (#2)'!$B$2-4)/'model#2_params2'!B6)^2)</f>
        <v>1.8998006807321031</v>
      </c>
    </row>
    <row r="7" spans="1:6" x14ac:dyDescent="0.25">
      <c r="A7">
        <v>2.2111250746204898</v>
      </c>
      <c r="B7">
        <v>29.820478457739998</v>
      </c>
      <c r="C7">
        <f>('model#2_params2'!A7-(('Predict_time T (#2)'!$B$2-4)/'model#2_params2'!B7)^2)</f>
        <v>1.9232455672733286</v>
      </c>
    </row>
    <row r="8" spans="1:6" x14ac:dyDescent="0.25">
      <c r="A8">
        <v>2.39039845653034</v>
      </c>
      <c r="B8">
        <v>28.404177854700499</v>
      </c>
      <c r="C8">
        <f>('model#2_params2'!A8-(('Predict_time T (#2)'!$B$2-4)/'model#2_params2'!B8)^2)</f>
        <v>2.0730944772280058</v>
      </c>
    </row>
    <row r="9" spans="1:6" x14ac:dyDescent="0.25">
      <c r="A9">
        <v>2.23583283997008</v>
      </c>
      <c r="B9">
        <v>29.7504028656104</v>
      </c>
      <c r="C9">
        <f>('model#2_params2'!A9-(('Predict_time T (#2)'!$B$2-4)/'model#2_params2'!B9)^2)</f>
        <v>1.9465955637440255</v>
      </c>
    </row>
    <row r="10" spans="1:6" x14ac:dyDescent="0.25">
      <c r="A10">
        <v>2.14709185582252</v>
      </c>
      <c r="B10">
        <v>30.2805904466864</v>
      </c>
      <c r="C10">
        <f>('model#2_params2'!A10-(('Predict_time T (#2)'!$B$2-4)/'model#2_params2'!B10)^2)</f>
        <v>1.8678945091327857</v>
      </c>
    </row>
    <row r="11" spans="1:6" x14ac:dyDescent="0.25">
      <c r="A11">
        <v>2.0979015817731299</v>
      </c>
      <c r="B11">
        <v>31.040908727078801</v>
      </c>
      <c r="C11">
        <f>('model#2_params2'!A11-(('Predict_time T (#2)'!$B$2-4)/'model#2_params2'!B11)^2)</f>
        <v>1.8322140882646134</v>
      </c>
    </row>
    <row r="12" spans="1:6" x14ac:dyDescent="0.25">
      <c r="A12">
        <v>2.1812526490412099</v>
      </c>
      <c r="B12">
        <v>29.658694939780801</v>
      </c>
      <c r="C12">
        <f>('model#2_params2'!A12-(('Predict_time T (#2)'!$B$2-4)/'model#2_params2'!B12)^2)</f>
        <v>1.8902239008457575</v>
      </c>
    </row>
    <row r="13" spans="1:6" x14ac:dyDescent="0.25">
      <c r="A13">
        <v>2.1798610642320799</v>
      </c>
      <c r="B13">
        <v>29.7364705864996</v>
      </c>
      <c r="C13">
        <f>('model#2_params2'!A13-(('Predict_time T (#2)'!$B$2-4)/'model#2_params2'!B13)^2)</f>
        <v>1.8903526947392222</v>
      </c>
    </row>
    <row r="14" spans="1:6" x14ac:dyDescent="0.25">
      <c r="A14">
        <v>2.1743121818394999</v>
      </c>
      <c r="B14">
        <v>29.337727370407499</v>
      </c>
      <c r="C14">
        <f>('model#2_params2'!A14-(('Predict_time T (#2)'!$B$2-4)/'model#2_params2'!B14)^2)</f>
        <v>1.8768806358956429</v>
      </c>
    </row>
    <row r="15" spans="1:6" x14ac:dyDescent="0.25">
      <c r="A15">
        <v>2.2356507832801702</v>
      </c>
      <c r="B15">
        <v>29.4382249175355</v>
      </c>
      <c r="C15">
        <f>('model#2_params2'!A15-(('Predict_time T (#2)'!$B$2-4)/'model#2_params2'!B15)^2)</f>
        <v>1.9402465415656596</v>
      </c>
    </row>
    <row r="16" spans="1:6" x14ac:dyDescent="0.25">
      <c r="A16">
        <v>2.2960980034902798</v>
      </c>
      <c r="B16">
        <v>28.070557464513399</v>
      </c>
      <c r="C16">
        <f>('model#2_params2'!A16-(('Predict_time T (#2)'!$B$2-4)/'model#2_params2'!B16)^2)</f>
        <v>1.9712068468754498</v>
      </c>
    </row>
    <row r="17" spans="1:3" x14ac:dyDescent="0.25">
      <c r="A17">
        <v>2.2460022141164599</v>
      </c>
      <c r="B17">
        <v>28.9818482960676</v>
      </c>
      <c r="C17">
        <f>('model#2_params2'!A17-(('Predict_time T (#2)'!$B$2-4)/'model#2_params2'!B17)^2)</f>
        <v>1.9412212716688055</v>
      </c>
    </row>
    <row r="18" spans="1:3" x14ac:dyDescent="0.25">
      <c r="A18">
        <v>2.2764765972763601</v>
      </c>
      <c r="B18">
        <v>29.094007721162701</v>
      </c>
      <c r="C18">
        <f>('model#2_params2'!A18-(('Predict_time T (#2)'!$B$2-4)/'model#2_params2'!B18)^2)</f>
        <v>1.9740410288078061</v>
      </c>
    </row>
    <row r="19" spans="1:3" x14ac:dyDescent="0.25">
      <c r="A19">
        <v>2.2427435202211501</v>
      </c>
      <c r="B19">
        <v>29.245576108740099</v>
      </c>
      <c r="C19">
        <f>('model#2_params2'!A19-(('Predict_time T (#2)'!$B$2-4)/'model#2_params2'!B19)^2)</f>
        <v>1.9434346391353734</v>
      </c>
    </row>
    <row r="20" spans="1:3" x14ac:dyDescent="0.25">
      <c r="A20">
        <v>2.1560845393216201</v>
      </c>
      <c r="B20">
        <v>29.900541524068</v>
      </c>
      <c r="C20">
        <f>('model#2_params2'!A20-(('Predict_time T (#2)'!$B$2-4)/'model#2_params2'!B20)^2)</f>
        <v>1.869744646779687</v>
      </c>
    </row>
    <row r="21" spans="1:3" x14ac:dyDescent="0.25">
      <c r="A21">
        <v>2.36916052223672</v>
      </c>
      <c r="B21">
        <v>28.161557490463501</v>
      </c>
      <c r="C21">
        <f>('model#2_params2'!A21-(('Predict_time T (#2)'!$B$2-4)/'model#2_params2'!B21)^2)</f>
        <v>2.0463656513831459</v>
      </c>
    </row>
    <row r="22" spans="1:3" x14ac:dyDescent="0.25">
      <c r="A22">
        <v>2.2238991263180901</v>
      </c>
      <c r="B22">
        <v>29.4529740641545</v>
      </c>
      <c r="C22">
        <f>('model#2_params2'!A22-(('Predict_time T (#2)'!$B$2-4)/'model#2_params2'!B22)^2)</f>
        <v>1.9287906693041197</v>
      </c>
    </row>
    <row r="23" spans="1:3" x14ac:dyDescent="0.25">
      <c r="A23">
        <v>2.0935385996290101</v>
      </c>
      <c r="B23">
        <v>29.704323355828102</v>
      </c>
      <c r="C23">
        <f>('model#2_params2'!A23-(('Predict_time T (#2)'!$B$2-4)/'model#2_params2'!B23)^2)</f>
        <v>1.8034032555120769</v>
      </c>
    </row>
    <row r="24" spans="1:3" x14ac:dyDescent="0.25">
      <c r="A24">
        <v>2.2173243605394899</v>
      </c>
      <c r="B24">
        <v>29.3616586694923</v>
      </c>
      <c r="C24">
        <f>('model#2_params2'!A24-(('Predict_time T (#2)'!$B$2-4)/'model#2_params2'!B24)^2)</f>
        <v>1.9203774617759604</v>
      </c>
    </row>
    <row r="25" spans="1:3" x14ac:dyDescent="0.25">
      <c r="A25">
        <v>2.1679083178938399</v>
      </c>
      <c r="B25">
        <v>29.395217449412399</v>
      </c>
      <c r="C25">
        <f>('model#2_params2'!A25-(('Predict_time T (#2)'!$B$2-4)/'model#2_params2'!B25)^2)</f>
        <v>1.8716390455037233</v>
      </c>
    </row>
    <row r="26" spans="1:3" x14ac:dyDescent="0.25">
      <c r="A26">
        <v>2.2049052724084701</v>
      </c>
      <c r="B26">
        <v>29.320177820234498</v>
      </c>
      <c r="C26">
        <f>('model#2_params2'!A26-(('Predict_time T (#2)'!$B$2-4)/'model#2_params2'!B26)^2)</f>
        <v>1.9071175654604451</v>
      </c>
    </row>
    <row r="27" spans="1:3" x14ac:dyDescent="0.25">
      <c r="A27">
        <v>2.25660893335185</v>
      </c>
      <c r="B27">
        <v>28.975335164636402</v>
      </c>
      <c r="C27">
        <f>('model#2_params2'!A27-(('Predict_time T (#2)'!$B$2-4)/'model#2_params2'!B27)^2)</f>
        <v>1.9516909570145469</v>
      </c>
    </row>
    <row r="28" spans="1:3" x14ac:dyDescent="0.25">
      <c r="A28">
        <v>2.2800846848337502</v>
      </c>
      <c r="B28">
        <v>28.521502444033999</v>
      </c>
      <c r="C28">
        <f>('model#2_params2'!A28-(('Predict_time T (#2)'!$B$2-4)/'model#2_params2'!B28)^2)</f>
        <v>1.965385827084869</v>
      </c>
    </row>
    <row r="29" spans="1:3" x14ac:dyDescent="0.25">
      <c r="A29">
        <v>2.28832963246079</v>
      </c>
      <c r="B29">
        <v>28.511913786921401</v>
      </c>
      <c r="C29">
        <f>('model#2_params2'!A29-(('Predict_time T (#2)'!$B$2-4)/'model#2_params2'!B29)^2)</f>
        <v>1.9734190704490655</v>
      </c>
    </row>
    <row r="30" spans="1:3" x14ac:dyDescent="0.25">
      <c r="A30">
        <v>2.2061851913320201</v>
      </c>
      <c r="B30">
        <v>29.1295779048721</v>
      </c>
      <c r="C30">
        <f>('model#2_params2'!A30-(('Predict_time T (#2)'!$B$2-4)/'model#2_params2'!B30)^2)</f>
        <v>1.9044877812156793</v>
      </c>
    </row>
    <row r="31" spans="1:3" x14ac:dyDescent="0.25">
      <c r="A31">
        <v>2.2117500897742501</v>
      </c>
      <c r="B31">
        <v>29.480984865925102</v>
      </c>
      <c r="C31">
        <f>('model#2_params2'!A31-(('Predict_time T (#2)'!$B$2-4)/'model#2_params2'!B31)^2)</f>
        <v>1.9172021498209664</v>
      </c>
    </row>
    <row r="32" spans="1:3" x14ac:dyDescent="0.25">
      <c r="A32">
        <v>2.1871168648382402</v>
      </c>
      <c r="B32">
        <v>29.415230569668299</v>
      </c>
      <c r="C32">
        <f>('model#2_params2'!A32-(('Predict_time T (#2)'!$B$2-4)/'model#2_params2'!B32)^2)</f>
        <v>1.8912505983348156</v>
      </c>
    </row>
    <row r="33" spans="1:3" x14ac:dyDescent="0.25">
      <c r="A33">
        <v>2.1751982807241701</v>
      </c>
      <c r="B33">
        <v>29.812307915274701</v>
      </c>
      <c r="C33">
        <f>('model#2_params2'!A33-(('Predict_time T (#2)'!$B$2-4)/'model#2_params2'!B33)^2)</f>
        <v>1.8871609557356428</v>
      </c>
    </row>
    <row r="34" spans="1:3" x14ac:dyDescent="0.25">
      <c r="A34">
        <v>2.23148786020705</v>
      </c>
      <c r="B34">
        <v>29.652456168059899</v>
      </c>
      <c r="C34">
        <f>('model#2_params2'!A34-(('Predict_time T (#2)'!$B$2-4)/'model#2_params2'!B34)^2)</f>
        <v>1.9403366362936783</v>
      </c>
    </row>
    <row r="35" spans="1:3" x14ac:dyDescent="0.25">
      <c r="A35">
        <v>2.1426893685546702</v>
      </c>
      <c r="B35">
        <v>30.311957543614199</v>
      </c>
      <c r="C35">
        <f>('model#2_params2'!A35-(('Predict_time T (#2)'!$B$2-4)/'model#2_params2'!B35)^2)</f>
        <v>1.8640695549387765</v>
      </c>
    </row>
    <row r="36" spans="1:3" x14ac:dyDescent="0.25">
      <c r="A36">
        <v>2.2420456725564599</v>
      </c>
      <c r="B36">
        <v>28.9858058478519</v>
      </c>
      <c r="C36">
        <f>('model#2_params2'!A36-(('Predict_time T (#2)'!$B$2-4)/'model#2_params2'!B36)^2)</f>
        <v>1.9373479504288569</v>
      </c>
    </row>
    <row r="37" spans="1:3" x14ac:dyDescent="0.25">
      <c r="A37">
        <v>2.1219813689591098</v>
      </c>
      <c r="B37">
        <v>29.7103005112631</v>
      </c>
      <c r="C37">
        <f>('model#2_params2'!A37-(('Predict_time T (#2)'!$B$2-4)/'model#2_params2'!B37)^2)</f>
        <v>1.8319627526824527</v>
      </c>
    </row>
    <row r="38" spans="1:3" x14ac:dyDescent="0.25">
      <c r="A38">
        <v>2.2287474959935198</v>
      </c>
      <c r="B38">
        <v>29.3193208795164</v>
      </c>
      <c r="C38">
        <f>('model#2_params2'!A38-(('Predict_time T (#2)'!$B$2-4)/'model#2_params2'!B38)^2)</f>
        <v>1.9309423814021354</v>
      </c>
    </row>
    <row r="39" spans="1:3" x14ac:dyDescent="0.25">
      <c r="A39">
        <v>2.2246702252463799</v>
      </c>
      <c r="B39">
        <v>29.3191968227822</v>
      </c>
      <c r="C39">
        <f>('model#2_params2'!A39-(('Predict_time T (#2)'!$B$2-4)/'model#2_params2'!B39)^2)</f>
        <v>1.9268625904762655</v>
      </c>
    </row>
    <row r="40" spans="1:3" x14ac:dyDescent="0.25">
      <c r="A40">
        <v>2.1301277324467298</v>
      </c>
      <c r="B40">
        <v>29.7933625608167</v>
      </c>
      <c r="C40">
        <f>('model#2_params2'!A40-(('Predict_time T (#2)'!$B$2-4)/'model#2_params2'!B40)^2)</f>
        <v>1.841723969851246</v>
      </c>
    </row>
    <row r="41" spans="1:3" x14ac:dyDescent="0.25">
      <c r="A41">
        <v>2.2247939846241001</v>
      </c>
      <c r="B41">
        <v>28.712188205992899</v>
      </c>
      <c r="C41">
        <f>('model#2_params2'!A41-(('Predict_time T (#2)'!$B$2-4)/'model#2_params2'!B41)^2)</f>
        <v>1.9142612547951698</v>
      </c>
    </row>
    <row r="42" spans="1:3" x14ac:dyDescent="0.25">
      <c r="A42">
        <v>2.2478000826666502</v>
      </c>
      <c r="B42">
        <v>29.6831937804894</v>
      </c>
      <c r="C42">
        <f>('model#2_params2'!A42-(('Predict_time T (#2)'!$B$2-4)/'model#2_params2'!B42)^2)</f>
        <v>1.9572515337853646</v>
      </c>
    </row>
    <row r="43" spans="1:3" x14ac:dyDescent="0.25">
      <c r="A43">
        <v>2.1869635358905599</v>
      </c>
      <c r="B43">
        <v>29.344018031569099</v>
      </c>
      <c r="C43">
        <f>('model#2_params2'!A43-(('Predict_time T (#2)'!$B$2-4)/'model#2_params2'!B43)^2)</f>
        <v>1.8896595008089772</v>
      </c>
    </row>
    <row r="44" spans="1:3" x14ac:dyDescent="0.25">
      <c r="A44">
        <v>2.2064700935780102</v>
      </c>
      <c r="B44">
        <v>29.2657389700965</v>
      </c>
      <c r="C44">
        <f>('model#2_params2'!A44-(('Predict_time T (#2)'!$B$2-4)/'model#2_params2'!B44)^2)</f>
        <v>1.9075734928432753</v>
      </c>
    </row>
    <row r="45" spans="1:3" x14ac:dyDescent="0.25">
      <c r="A45">
        <v>2.2401751176111402</v>
      </c>
      <c r="B45">
        <v>29.185995940969502</v>
      </c>
      <c r="C45">
        <f>('model#2_params2'!A45-(('Predict_time T (#2)'!$B$2-4)/'model#2_params2'!B45)^2)</f>
        <v>1.9396429734671305</v>
      </c>
    </row>
    <row r="46" spans="1:3" x14ac:dyDescent="0.25">
      <c r="A46">
        <v>2.2184685841141798</v>
      </c>
      <c r="B46">
        <v>29.2969994009906</v>
      </c>
      <c r="C46">
        <f>('model#2_params2'!A46-(('Predict_time T (#2)'!$B$2-4)/'model#2_params2'!B46)^2)</f>
        <v>1.9202094992894478</v>
      </c>
    </row>
    <row r="47" spans="1:3" x14ac:dyDescent="0.25">
      <c r="A47">
        <v>2.1716111567154801</v>
      </c>
      <c r="B47">
        <v>29.9824687112405</v>
      </c>
      <c r="C47">
        <f>('model#2_params2'!A47-(('Predict_time T (#2)'!$B$2-4)/'model#2_params2'!B47)^2)</f>
        <v>1.8868339754547514</v>
      </c>
    </row>
    <row r="48" spans="1:3" x14ac:dyDescent="0.25">
      <c r="A48">
        <v>2.2115943601825201</v>
      </c>
      <c r="B48">
        <v>29.637294022261401</v>
      </c>
      <c r="C48">
        <f>('model#2_params2'!A48-(('Predict_time T (#2)'!$B$2-4)/'model#2_params2'!B48)^2)</f>
        <v>1.9201451599083859</v>
      </c>
    </row>
    <row r="49" spans="1:3" x14ac:dyDescent="0.25">
      <c r="A49">
        <v>2.2494992109768499</v>
      </c>
      <c r="B49">
        <v>29.227301281154499</v>
      </c>
      <c r="C49">
        <f>('model#2_params2'!A49-(('Predict_time T (#2)'!$B$2-4)/'model#2_params2'!B49)^2)</f>
        <v>1.9498159177488938</v>
      </c>
    </row>
    <row r="50" spans="1:3" x14ac:dyDescent="0.25">
      <c r="A50">
        <v>2.34066722011113</v>
      </c>
      <c r="B50">
        <v>28.784777507677099</v>
      </c>
      <c r="C50">
        <f>('model#2_params2'!A50-(('Predict_time T (#2)'!$B$2-4)/'model#2_params2'!B50)^2)</f>
        <v>2.0316987150998433</v>
      </c>
    </row>
    <row r="51" spans="1:3" x14ac:dyDescent="0.25">
      <c r="A51">
        <v>2.1909350254015498</v>
      </c>
      <c r="B51">
        <v>29.411880155427699</v>
      </c>
      <c r="C51">
        <f>('model#2_params2'!A51-(('Predict_time T (#2)'!$B$2-4)/'model#2_params2'!B51)^2)</f>
        <v>1.895001348653883</v>
      </c>
    </row>
    <row r="52" spans="1:3" x14ac:dyDescent="0.25">
      <c r="A52">
        <v>2.2465126137710598</v>
      </c>
      <c r="B52">
        <v>29.3495331526779</v>
      </c>
      <c r="C52">
        <f>('model#2_params2'!A52-(('Predict_time T (#2)'!$B$2-4)/'model#2_params2'!B52)^2)</f>
        <v>1.9493203020136398</v>
      </c>
    </row>
    <row r="53" spans="1:3" x14ac:dyDescent="0.25">
      <c r="A53">
        <v>2.3338150856272599</v>
      </c>
      <c r="B53">
        <v>28.659953862642102</v>
      </c>
      <c r="C53">
        <f>('model#2_params2'!A53-(('Predict_time T (#2)'!$B$2-4)/'model#2_params2'!B53)^2)</f>
        <v>2.0221493983161247</v>
      </c>
    </row>
    <row r="54" spans="1:3" x14ac:dyDescent="0.25">
      <c r="A54">
        <v>2.2456821261939099</v>
      </c>
      <c r="B54">
        <v>29.428042089614902</v>
      </c>
      <c r="C54">
        <f>('model#2_params2'!A54-(('Predict_time T (#2)'!$B$2-4)/'model#2_params2'!B54)^2)</f>
        <v>1.950073414811927</v>
      </c>
    </row>
    <row r="55" spans="1:3" x14ac:dyDescent="0.25">
      <c r="A55">
        <v>2.17010972949892</v>
      </c>
      <c r="B55">
        <v>30.627027319005698</v>
      </c>
      <c r="C55">
        <f>('model#2_params2'!A55-(('Predict_time T (#2)'!$B$2-4)/'model#2_params2'!B55)^2)</f>
        <v>1.8971929276049206</v>
      </c>
    </row>
    <row r="56" spans="1:3" x14ac:dyDescent="0.25">
      <c r="A56">
        <v>2.18703358444305</v>
      </c>
      <c r="B56">
        <v>29.588050384019098</v>
      </c>
      <c r="C56">
        <f>('model#2_params2'!A56-(('Predict_time T (#2)'!$B$2-4)/'model#2_params2'!B56)^2)</f>
        <v>1.894613454223202</v>
      </c>
    </row>
    <row r="57" spans="1:3" x14ac:dyDescent="0.25">
      <c r="A57">
        <v>2.3037708180085401</v>
      </c>
      <c r="B57">
        <v>28.989305313973102</v>
      </c>
      <c r="C57">
        <f>('model#2_params2'!A57-(('Predict_time T (#2)'!$B$2-4)/'model#2_params2'!B57)^2)</f>
        <v>1.9991466550770531</v>
      </c>
    </row>
    <row r="58" spans="1:3" x14ac:dyDescent="0.25">
      <c r="A58">
        <v>2.2521076527132702</v>
      </c>
      <c r="B58">
        <v>28.977658215757899</v>
      </c>
      <c r="C58">
        <f>('model#2_params2'!A58-(('Predict_time T (#2)'!$B$2-4)/'model#2_params2'!B58)^2)</f>
        <v>1.947238563118221</v>
      </c>
    </row>
    <row r="59" spans="1:3" x14ac:dyDescent="0.25">
      <c r="A59">
        <v>2.2850086609576898</v>
      </c>
      <c r="B59">
        <v>29.251831214360202</v>
      </c>
      <c r="C59">
        <f>('model#2_params2'!A59-(('Predict_time T (#2)'!$B$2-4)/'model#2_params2'!B59)^2)</f>
        <v>1.9858277724394451</v>
      </c>
    </row>
    <row r="60" spans="1:3" x14ac:dyDescent="0.25">
      <c r="A60">
        <v>2.2202868330715702</v>
      </c>
      <c r="B60">
        <v>29.0543099391993</v>
      </c>
      <c r="C60">
        <f>('model#2_params2'!A60-(('Predict_time T (#2)'!$B$2-4)/'model#2_params2'!B60)^2)</f>
        <v>1.9170242462793958</v>
      </c>
    </row>
    <row r="61" spans="1:3" x14ac:dyDescent="0.25">
      <c r="A61">
        <v>2.29273762494394</v>
      </c>
      <c r="B61">
        <v>29.0998199102659</v>
      </c>
      <c r="C61">
        <f>('model#2_params2'!A61-(('Predict_time T (#2)'!$B$2-4)/'model#2_params2'!B61)^2)</f>
        <v>1.9904228570284097</v>
      </c>
    </row>
    <row r="62" spans="1:3" x14ac:dyDescent="0.25">
      <c r="A62">
        <v>2.22944514681984</v>
      </c>
      <c r="B62">
        <v>28.734373656670499</v>
      </c>
      <c r="C62">
        <f>('model#2_params2'!A62-(('Predict_time T (#2)'!$B$2-4)/'model#2_params2'!B62)^2)</f>
        <v>1.9193917487535699</v>
      </c>
    </row>
    <row r="63" spans="1:3" x14ac:dyDescent="0.25">
      <c r="A63">
        <v>2.1590682515974202</v>
      </c>
      <c r="B63">
        <v>29.312484918713299</v>
      </c>
      <c r="C63">
        <f>('model#2_params2'!A63-(('Predict_time T (#2)'!$B$2-4)/'model#2_params2'!B63)^2)</f>
        <v>1.8611242186251187</v>
      </c>
    </row>
    <row r="64" spans="1:3" x14ac:dyDescent="0.25">
      <c r="A64">
        <v>2.2685928619669702</v>
      </c>
      <c r="B64">
        <v>29.257182704601998</v>
      </c>
      <c r="C64">
        <f>('model#2_params2'!A64-(('Predict_time T (#2)'!$B$2-4)/'model#2_params2'!B64)^2)</f>
        <v>1.9695214109974268</v>
      </c>
    </row>
    <row r="65" spans="1:3" x14ac:dyDescent="0.25">
      <c r="A65">
        <v>2.2068195635635002</v>
      </c>
      <c r="B65">
        <v>30.124068911915298</v>
      </c>
      <c r="C65">
        <f>('model#2_params2'!A65-(('Predict_time T (#2)'!$B$2-4)/'model#2_params2'!B65)^2)</f>
        <v>1.9247133184311549</v>
      </c>
    </row>
    <row r="66" spans="1:3" x14ac:dyDescent="0.25">
      <c r="A66">
        <v>2.2472977805641001</v>
      </c>
      <c r="B66">
        <v>29.541473925607502</v>
      </c>
      <c r="C66">
        <f>('model#2_params2'!A66-(('Predict_time T (#2)'!$B$2-4)/'model#2_params2'!B66)^2)</f>
        <v>1.9539548371530995</v>
      </c>
    </row>
    <row r="67" spans="1:3" x14ac:dyDescent="0.25">
      <c r="A67">
        <v>2.1054402762384599</v>
      </c>
      <c r="B67">
        <v>29.961353509486901</v>
      </c>
      <c r="C67">
        <f>('model#2_params2'!A67-(('Predict_time T (#2)'!$B$2-4)/'model#2_params2'!B67)^2)</f>
        <v>1.8202615612816746</v>
      </c>
    </row>
    <row r="68" spans="1:3" x14ac:dyDescent="0.25">
      <c r="A68">
        <v>2.2319721226594802</v>
      </c>
      <c r="B68">
        <v>29.5886173423707</v>
      </c>
      <c r="C68">
        <f>('model#2_params2'!A68-(('Predict_time T (#2)'!$B$2-4)/'model#2_params2'!B68)^2)</f>
        <v>1.9395631986710493</v>
      </c>
    </row>
    <row r="69" spans="1:3" x14ac:dyDescent="0.25">
      <c r="A69">
        <v>2.2233524452309301</v>
      </c>
      <c r="B69">
        <v>28.735316903931</v>
      </c>
      <c r="C69">
        <f>('model#2_params2'!A69-(('Predict_time T (#2)'!$B$2-4)/'model#2_params2'!B69)^2)</f>
        <v>1.9133194020623847</v>
      </c>
    </row>
    <row r="70" spans="1:3" x14ac:dyDescent="0.25">
      <c r="A70">
        <v>2.1603076100692</v>
      </c>
      <c r="B70">
        <v>28.801510642587999</v>
      </c>
      <c r="C70">
        <f>('model#2_params2'!A70-(('Predict_time T (#2)'!$B$2-4)/'model#2_params2'!B70)^2)</f>
        <v>1.8516980105265903</v>
      </c>
    </row>
    <row r="71" spans="1:3" x14ac:dyDescent="0.25">
      <c r="A71">
        <v>2.20646665329883</v>
      </c>
      <c r="B71">
        <v>29.940132417450101</v>
      </c>
      <c r="C71">
        <f>('model#2_params2'!A71-(('Predict_time T (#2)'!$B$2-4)/'model#2_params2'!B71)^2)</f>
        <v>1.9208835347553144</v>
      </c>
    </row>
    <row r="72" spans="1:3" x14ac:dyDescent="0.25">
      <c r="A72">
        <v>2.2039574369764598</v>
      </c>
      <c r="B72">
        <v>29.368150552562501</v>
      </c>
      <c r="C72">
        <f>('model#2_params2'!A72-(('Predict_time T (#2)'!$B$2-4)/'model#2_params2'!B72)^2)</f>
        <v>1.907141805006572</v>
      </c>
    </row>
    <row r="73" spans="1:3" x14ac:dyDescent="0.25">
      <c r="A73">
        <v>2.2609548822640502</v>
      </c>
      <c r="B73">
        <v>29.2496002708722</v>
      </c>
      <c r="C73">
        <f>('model#2_params2'!A73-(('Predict_time T (#2)'!$B$2-4)/'model#2_params2'!B73)^2)</f>
        <v>1.9617283533881194</v>
      </c>
    </row>
    <row r="74" spans="1:3" x14ac:dyDescent="0.25">
      <c r="A74">
        <v>2.2857215776022102</v>
      </c>
      <c r="B74">
        <v>28.667256481623699</v>
      </c>
      <c r="C74">
        <f>('model#2_params2'!A74-(('Predict_time T (#2)'!$B$2-4)/'model#2_params2'!B74)^2)</f>
        <v>1.9742146558065399</v>
      </c>
    </row>
    <row r="75" spans="1:3" x14ac:dyDescent="0.25">
      <c r="A75">
        <v>2.2516379348831999</v>
      </c>
      <c r="B75">
        <v>29.876741128939301</v>
      </c>
      <c r="C75">
        <f>('model#2_params2'!A75-(('Predict_time T (#2)'!$B$2-4)/'model#2_params2'!B75)^2)</f>
        <v>1.9648416527346346</v>
      </c>
    </row>
    <row r="76" spans="1:3" x14ac:dyDescent="0.25">
      <c r="A76">
        <v>2.2700386702401101</v>
      </c>
      <c r="B76">
        <v>28.994363992</v>
      </c>
      <c r="C76">
        <f>('model#2_params2'!A76-(('Predict_time T (#2)'!$B$2-4)/'model#2_params2'!B76)^2)</f>
        <v>1.9655207942497905</v>
      </c>
    </row>
    <row r="77" spans="1:3" x14ac:dyDescent="0.25">
      <c r="A77">
        <v>2.3049153725206701</v>
      </c>
      <c r="B77">
        <v>29.0717491881257</v>
      </c>
      <c r="C77">
        <f>('model#2_params2'!A77-(('Predict_time T (#2)'!$B$2-4)/'model#2_params2'!B77)^2)</f>
        <v>2.0020165124138831</v>
      </c>
    </row>
    <row r="78" spans="1:3" x14ac:dyDescent="0.25">
      <c r="A78">
        <v>2.2609577054216601</v>
      </c>
      <c r="B78">
        <v>29.438976538965001</v>
      </c>
      <c r="C78">
        <f>('model#2_params2'!A78-(('Predict_time T (#2)'!$B$2-4)/'model#2_params2'!B78)^2)</f>
        <v>1.9655685477453961</v>
      </c>
    </row>
    <row r="79" spans="1:3" x14ac:dyDescent="0.25">
      <c r="A79">
        <v>2.26089531000195</v>
      </c>
      <c r="B79">
        <v>29.3851469257229</v>
      </c>
      <c r="C79">
        <f>('model#2_params2'!A79-(('Predict_time T (#2)'!$B$2-4)/'model#2_params2'!B79)^2)</f>
        <v>1.9644229351408418</v>
      </c>
    </row>
    <row r="80" spans="1:3" x14ac:dyDescent="0.25">
      <c r="A80">
        <v>2.2043873759697998</v>
      </c>
      <c r="B80">
        <v>29.746895765403</v>
      </c>
      <c r="C80">
        <f>('model#2_params2'!A80-(('Predict_time T (#2)'!$B$2-4)/'model#2_params2'!B80)^2)</f>
        <v>1.9150818947171517</v>
      </c>
    </row>
    <row r="81" spans="1:3" x14ac:dyDescent="0.25">
      <c r="A81">
        <v>2.1895273317971502</v>
      </c>
      <c r="B81">
        <v>29.504606163198901</v>
      </c>
      <c r="C81">
        <f>('model#2_params2'!A81-(('Predict_time T (#2)'!$B$2-4)/'model#2_params2'!B81)^2)</f>
        <v>1.8954508314078551</v>
      </c>
    </row>
    <row r="82" spans="1:3" x14ac:dyDescent="0.25">
      <c r="A82">
        <v>2.16293848013887</v>
      </c>
      <c r="B82">
        <v>29.907151076336099</v>
      </c>
      <c r="C82">
        <f>('model#2_params2'!A82-(('Predict_time T (#2)'!$B$2-4)/'model#2_params2'!B82)^2)</f>
        <v>1.8767251372204146</v>
      </c>
    </row>
    <row r="83" spans="1:3" x14ac:dyDescent="0.25">
      <c r="A83">
        <v>2.2846600660598102</v>
      </c>
      <c r="B83">
        <v>30.211375747088599</v>
      </c>
      <c r="C83">
        <f>('model#2_params2'!A83-(('Predict_time T (#2)'!$B$2-4)/'model#2_params2'!B83)^2)</f>
        <v>2.0041819636000886</v>
      </c>
    </row>
    <row r="84" spans="1:3" x14ac:dyDescent="0.25">
      <c r="A84">
        <v>2.1903996035011102</v>
      </c>
      <c r="B84">
        <v>30.1728552124647</v>
      </c>
      <c r="C84">
        <f>('model#2_params2'!A84-(('Predict_time T (#2)'!$B$2-4)/'model#2_params2'!B84)^2)</f>
        <v>1.9092048924861327</v>
      </c>
    </row>
    <row r="85" spans="1:3" x14ac:dyDescent="0.25">
      <c r="A85">
        <v>2.2470476463726299</v>
      </c>
      <c r="B85">
        <v>29.426467613961499</v>
      </c>
      <c r="C85">
        <f>('model#2_params2'!A85-(('Predict_time T (#2)'!$B$2-4)/'model#2_params2'!B85)^2)</f>
        <v>1.9514073008049477</v>
      </c>
    </row>
    <row r="86" spans="1:3" x14ac:dyDescent="0.25">
      <c r="A86">
        <v>2.1165964600806801</v>
      </c>
      <c r="B86">
        <v>29.8411400515716</v>
      </c>
      <c r="C86">
        <f>('model#2_params2'!A86-(('Predict_time T (#2)'!$B$2-4)/'model#2_params2'!B86)^2)</f>
        <v>1.8291154623259318</v>
      </c>
    </row>
    <row r="87" spans="1:3" x14ac:dyDescent="0.25">
      <c r="A87">
        <v>2.2060518623661198</v>
      </c>
      <c r="B87">
        <v>29.0354735942243</v>
      </c>
      <c r="C87">
        <f>('model#2_params2'!A87-(('Predict_time T (#2)'!$B$2-4)/'model#2_params2'!B87)^2)</f>
        <v>1.9023956734796335</v>
      </c>
    </row>
    <row r="88" spans="1:3" x14ac:dyDescent="0.25">
      <c r="A88">
        <v>2.3178624106155699</v>
      </c>
      <c r="B88">
        <v>29.4961189648693</v>
      </c>
      <c r="C88">
        <f>('model#2_params2'!A88-(('Predict_time T (#2)'!$B$2-4)/'model#2_params2'!B88)^2)</f>
        <v>2.0236166510319871</v>
      </c>
    </row>
    <row r="89" spans="1:3" x14ac:dyDescent="0.25">
      <c r="A89">
        <v>2.2327834080588498</v>
      </c>
      <c r="B89">
        <v>29.443221633812701</v>
      </c>
      <c r="C89">
        <f>('model#2_params2'!A89-(('Predict_time T (#2)'!$B$2-4)/'model#2_params2'!B89)^2)</f>
        <v>1.9374794220808402</v>
      </c>
    </row>
    <row r="90" spans="1:3" x14ac:dyDescent="0.25">
      <c r="A90">
        <v>2.2044984365528402</v>
      </c>
      <c r="B90">
        <v>29.138128038942501</v>
      </c>
      <c r="C90">
        <f>('model#2_params2'!A90-(('Predict_time T (#2)'!$B$2-4)/'model#2_params2'!B90)^2)</f>
        <v>1.9029780573587798</v>
      </c>
    </row>
    <row r="91" spans="1:3" x14ac:dyDescent="0.25">
      <c r="A91">
        <v>2.1805060215202099</v>
      </c>
      <c r="B91">
        <v>29.854935372784499</v>
      </c>
      <c r="C91">
        <f>('model#2_params2'!A91-(('Predict_time T (#2)'!$B$2-4)/'model#2_params2'!B91)^2)</f>
        <v>1.8932906399110279</v>
      </c>
    </row>
    <row r="92" spans="1:3" x14ac:dyDescent="0.25">
      <c r="A92">
        <v>2.2328393498687502</v>
      </c>
      <c r="B92">
        <v>29.380710069731101</v>
      </c>
      <c r="C92">
        <f>('model#2_params2'!A92-(('Predict_time T (#2)'!$B$2-4)/'model#2_params2'!B92)^2)</f>
        <v>1.9362774261471118</v>
      </c>
    </row>
    <row r="93" spans="1:3" x14ac:dyDescent="0.25">
      <c r="A93">
        <v>2.2126434082320299</v>
      </c>
      <c r="B93">
        <v>29.001754608395402</v>
      </c>
      <c r="C93">
        <f>('model#2_params2'!A93-(('Predict_time T (#2)'!$B$2-4)/'model#2_params2'!B93)^2)</f>
        <v>1.9082807151316101</v>
      </c>
    </row>
    <row r="94" spans="1:3" x14ac:dyDescent="0.25">
      <c r="A94">
        <v>2.1683928603422</v>
      </c>
      <c r="B94">
        <v>29.849674383550401</v>
      </c>
      <c r="C94">
        <f>('model#2_params2'!A94-(('Predict_time T (#2)'!$B$2-4)/'model#2_params2'!B94)^2)</f>
        <v>1.8810762266944976</v>
      </c>
    </row>
    <row r="95" spans="1:3" x14ac:dyDescent="0.25">
      <c r="A95">
        <v>2.3142889520301</v>
      </c>
      <c r="B95">
        <v>28.490152853086698</v>
      </c>
      <c r="C95">
        <f>('model#2_params2'!A95-(('Predict_time T (#2)'!$B$2-4)/'model#2_params2'!B95)^2)</f>
        <v>1.998897145496999</v>
      </c>
    </row>
    <row r="96" spans="1:3" x14ac:dyDescent="0.25">
      <c r="A96">
        <v>2.1531679698315398</v>
      </c>
      <c r="B96">
        <v>29.788639538699002</v>
      </c>
      <c r="C96">
        <f>('model#2_params2'!A96-(('Predict_time T (#2)'!$B$2-4)/'model#2_params2'!B96)^2)</f>
        <v>1.8646727465077473</v>
      </c>
    </row>
    <row r="97" spans="1:3" x14ac:dyDescent="0.25">
      <c r="A97">
        <v>2.32835806483742</v>
      </c>
      <c r="B97">
        <v>29.145406203855298</v>
      </c>
      <c r="C97">
        <f>('model#2_params2'!A97-(('Predict_time T (#2)'!$B$2-4)/'model#2_params2'!B97)^2)</f>
        <v>2.0269882576424472</v>
      </c>
    </row>
    <row r="98" spans="1:3" x14ac:dyDescent="0.25">
      <c r="A98">
        <v>2.2643977218826801</v>
      </c>
      <c r="B98">
        <v>29.222900477911899</v>
      </c>
      <c r="C98">
        <f>('model#2_params2'!A98-(('Predict_time T (#2)'!$B$2-4)/'model#2_params2'!B98)^2)</f>
        <v>1.9646241606462458</v>
      </c>
    </row>
    <row r="99" spans="1:3" x14ac:dyDescent="0.25">
      <c r="A99">
        <v>2.1148534956474498</v>
      </c>
      <c r="B99">
        <v>30.7088441336636</v>
      </c>
      <c r="C99">
        <f>('model#2_params2'!A99-(('Predict_time T (#2)'!$B$2-4)/'model#2_params2'!B99)^2)</f>
        <v>1.8433890074748478</v>
      </c>
    </row>
    <row r="100" spans="1:3" x14ac:dyDescent="0.25">
      <c r="A100">
        <v>2.24895352793189</v>
      </c>
      <c r="B100">
        <v>29.5348006248717</v>
      </c>
      <c r="C100">
        <f>('model#2_params2'!A100-(('Predict_time T (#2)'!$B$2-4)/'model#2_params2'!B100)^2)</f>
        <v>1.955478009606431</v>
      </c>
    </row>
    <row r="101" spans="1:3" x14ac:dyDescent="0.25">
      <c r="A101">
        <v>2.1979815995851002</v>
      </c>
      <c r="B101">
        <v>30.597880547942999</v>
      </c>
      <c r="C101">
        <f>('model#2_params2'!A101-(('Predict_time T (#2)'!$B$2-4)/'model#2_params2'!B101)^2)</f>
        <v>1.924544602690788</v>
      </c>
    </row>
    <row r="102" spans="1:3" x14ac:dyDescent="0.25">
      <c r="A102">
        <v>2.18496452513374</v>
      </c>
      <c r="B102">
        <v>29.430390447541299</v>
      </c>
      <c r="C102">
        <f>('model#2_params2'!A102-(('Predict_time T (#2)'!$B$2-4)/'model#2_params2'!B102)^2)</f>
        <v>1.8894029872587172</v>
      </c>
    </row>
    <row r="103" spans="1:3" x14ac:dyDescent="0.25">
      <c r="A103">
        <v>2.24372454432944</v>
      </c>
      <c r="B103">
        <v>29.110462198569198</v>
      </c>
      <c r="C103">
        <f>('model#2_params2'!A103-(('Predict_time T (#2)'!$B$2-4)/'model#2_params2'!B103)^2)</f>
        <v>1.9416307782515132</v>
      </c>
    </row>
    <row r="104" spans="1:3" x14ac:dyDescent="0.25">
      <c r="A104">
        <v>2.1966452501570202</v>
      </c>
      <c r="B104">
        <v>28.755333128612399</v>
      </c>
      <c r="C104">
        <f>('model#2_params2'!A104-(('Predict_time T (#2)'!$B$2-4)/'model#2_params2'!B104)^2)</f>
        <v>1.8870436769472012</v>
      </c>
    </row>
    <row r="105" spans="1:3" x14ac:dyDescent="0.25">
      <c r="A105">
        <v>2.20318902204315</v>
      </c>
      <c r="B105">
        <v>29.592690209576901</v>
      </c>
      <c r="C105">
        <f>('model#2_params2'!A105-(('Predict_time T (#2)'!$B$2-4)/'model#2_params2'!B105)^2)</f>
        <v>1.9108605814953017</v>
      </c>
    </row>
    <row r="106" spans="1:3" x14ac:dyDescent="0.25">
      <c r="A106">
        <v>2.2913085721841302</v>
      </c>
      <c r="B106">
        <v>28.846369994000302</v>
      </c>
      <c r="C106">
        <f>('model#2_params2'!A106-(('Predict_time T (#2)'!$B$2-4)/'model#2_params2'!B106)^2)</f>
        <v>1.9836580716178183</v>
      </c>
    </row>
    <row r="107" spans="1:3" x14ac:dyDescent="0.25">
      <c r="A107">
        <v>2.1226423137419399</v>
      </c>
      <c r="B107">
        <v>30.037014834763699</v>
      </c>
      <c r="C107">
        <f>('model#2_params2'!A107-(('Predict_time T (#2)'!$B$2-4)/'model#2_params2'!B107)^2)</f>
        <v>1.8388984833161157</v>
      </c>
    </row>
    <row r="108" spans="1:3" x14ac:dyDescent="0.25">
      <c r="A108">
        <v>2.1851808868381402</v>
      </c>
      <c r="B108">
        <v>29.536713095558898</v>
      </c>
      <c r="C108">
        <f>('model#2_params2'!A108-(('Predict_time T (#2)'!$B$2-4)/'model#2_params2'!B108)^2)</f>
        <v>1.8917433717362486</v>
      </c>
    </row>
    <row r="109" spans="1:3" x14ac:dyDescent="0.25">
      <c r="A109">
        <v>2.1972036454585999</v>
      </c>
      <c r="B109">
        <v>28.9648014488155</v>
      </c>
      <c r="C109">
        <f>('model#2_params2'!A109-(('Predict_time T (#2)'!$B$2-4)/'model#2_params2'!B109)^2)</f>
        <v>1.8920638479317924</v>
      </c>
    </row>
    <row r="110" spans="1:3" x14ac:dyDescent="0.25">
      <c r="A110">
        <v>2.1667977262204601</v>
      </c>
      <c r="B110">
        <v>29.8154612952295</v>
      </c>
      <c r="C110">
        <f>('model#2_params2'!A110-(('Predict_time T (#2)'!$B$2-4)/'model#2_params2'!B110)^2)</f>
        <v>1.8788213255346595</v>
      </c>
    </row>
    <row r="111" spans="1:3" x14ac:dyDescent="0.25">
      <c r="A111">
        <v>2.2705870915140101</v>
      </c>
      <c r="B111">
        <v>29.3388723990671</v>
      </c>
      <c r="C111">
        <f>('model#2_params2'!A111-(('Predict_time T (#2)'!$B$2-4)/'model#2_params2'!B111)^2)</f>
        <v>1.9731787612543794</v>
      </c>
    </row>
    <row r="112" spans="1:3" x14ac:dyDescent="0.25">
      <c r="A112">
        <v>2.23762561131357</v>
      </c>
      <c r="B112">
        <v>29.082176548378399</v>
      </c>
      <c r="C112">
        <f>('model#2_params2'!A112-(('Predict_time T (#2)'!$B$2-4)/'model#2_params2'!B112)^2)</f>
        <v>1.9349439199117198</v>
      </c>
    </row>
    <row r="113" spans="1:3" x14ac:dyDescent="0.25">
      <c r="A113">
        <v>2.2841126984059401</v>
      </c>
      <c r="B113">
        <v>29.829250860554101</v>
      </c>
      <c r="C113">
        <f>('model#2_params2'!A113-(('Predict_time T (#2)'!$B$2-4)/'model#2_params2'!B113)^2)</f>
        <v>1.996402489555005</v>
      </c>
    </row>
    <row r="114" spans="1:3" x14ac:dyDescent="0.25">
      <c r="A114">
        <v>2.0801311796219402</v>
      </c>
      <c r="B114">
        <v>29.261947779286398</v>
      </c>
      <c r="C114">
        <f>('model#2_params2'!A114-(('Predict_time T (#2)'!$B$2-4)/'model#2_params2'!B114)^2)</f>
        <v>1.7811571235201402</v>
      </c>
    </row>
    <row r="115" spans="1:3" x14ac:dyDescent="0.25">
      <c r="A115">
        <v>2.1338612492250699</v>
      </c>
      <c r="B115">
        <v>30.2138927941253</v>
      </c>
      <c r="C115">
        <f>('model#2_params2'!A115-(('Predict_time T (#2)'!$B$2-4)/'model#2_params2'!B115)^2)</f>
        <v>1.8534298767365478</v>
      </c>
    </row>
    <row r="116" spans="1:3" x14ac:dyDescent="0.25">
      <c r="A116">
        <v>2.25979762163885</v>
      </c>
      <c r="B116">
        <v>28.6312384344474</v>
      </c>
      <c r="C116">
        <f>('model#2_params2'!A116-(('Predict_time T (#2)'!$B$2-4)/'model#2_params2'!B116)^2)</f>
        <v>1.9475064565545355</v>
      </c>
    </row>
    <row r="117" spans="1:3" x14ac:dyDescent="0.25">
      <c r="A117">
        <v>2.2501899285273299</v>
      </c>
      <c r="B117">
        <v>29.236359910750298</v>
      </c>
      <c r="C117">
        <f>('model#2_params2'!A117-(('Predict_time T (#2)'!$B$2-4)/'model#2_params2'!B117)^2)</f>
        <v>1.9506923150072175</v>
      </c>
    </row>
    <row r="118" spans="1:3" x14ac:dyDescent="0.25">
      <c r="A118">
        <v>2.1917000786079499</v>
      </c>
      <c r="B118">
        <v>29.870187726333999</v>
      </c>
      <c r="C118">
        <f>('model#2_params2'!A118-(('Predict_time T (#2)'!$B$2-4)/'model#2_params2'!B118)^2)</f>
        <v>1.9047779386846431</v>
      </c>
    </row>
    <row r="119" spans="1:3" x14ac:dyDescent="0.25">
      <c r="A119">
        <v>2.2018741664400201</v>
      </c>
      <c r="B119">
        <v>29.467755484410901</v>
      </c>
      <c r="C119">
        <f>('model#2_params2'!A119-(('Predict_time T (#2)'!$B$2-4)/'model#2_params2'!B119)^2)</f>
        <v>1.9070616958697577</v>
      </c>
    </row>
    <row r="120" spans="1:3" x14ac:dyDescent="0.25">
      <c r="A120">
        <v>2.2289989227092901</v>
      </c>
      <c r="B120">
        <v>29.062918379383301</v>
      </c>
      <c r="C120">
        <f>('model#2_params2'!A120-(('Predict_time T (#2)'!$B$2-4)/'model#2_params2'!B120)^2)</f>
        <v>1.9259159621454045</v>
      </c>
    </row>
    <row r="121" spans="1:3" x14ac:dyDescent="0.25">
      <c r="A121">
        <v>2.07321413555951</v>
      </c>
      <c r="B121">
        <v>29.970040610899598</v>
      </c>
      <c r="C121">
        <f>('model#2_params2'!A121-(('Predict_time T (#2)'!$B$2-4)/'model#2_params2'!B121)^2)</f>
        <v>1.7882007201699939</v>
      </c>
    </row>
    <row r="122" spans="1:3" x14ac:dyDescent="0.25">
      <c r="A122">
        <v>2.2626955252918801</v>
      </c>
      <c r="B122">
        <v>29.201507382192499</v>
      </c>
      <c r="C122">
        <f>('model#2_params2'!A122-(('Predict_time T (#2)'!$B$2-4)/'model#2_params2'!B122)^2)</f>
        <v>1.9624825734769802</v>
      </c>
    </row>
    <row r="123" spans="1:3" x14ac:dyDescent="0.25">
      <c r="A123">
        <v>2.22069169241778</v>
      </c>
      <c r="B123">
        <v>29.593498767564601</v>
      </c>
      <c r="C123">
        <f>('model#2_params2'!A123-(('Predict_time T (#2)'!$B$2-4)/'model#2_params2'!B123)^2)</f>
        <v>1.9283792257342254</v>
      </c>
    </row>
    <row r="124" spans="1:3" x14ac:dyDescent="0.25">
      <c r="A124">
        <v>2.1562005994126099</v>
      </c>
      <c r="B124">
        <v>30.6041094654062</v>
      </c>
      <c r="C124">
        <f>('model#2_params2'!A124-(('Predict_time T (#2)'!$B$2-4)/'model#2_params2'!B124)^2)</f>
        <v>1.882874897581948</v>
      </c>
    </row>
    <row r="125" spans="1:3" x14ac:dyDescent="0.25">
      <c r="A125">
        <v>2.16926308934974</v>
      </c>
      <c r="B125">
        <v>29.7407678995765</v>
      </c>
      <c r="C125">
        <f>('model#2_params2'!A125-(('Predict_time T (#2)'!$B$2-4)/'model#2_params2'!B125)^2)</f>
        <v>1.8798383772946627</v>
      </c>
    </row>
    <row r="126" spans="1:3" x14ac:dyDescent="0.25">
      <c r="A126">
        <v>2.2373316525482401</v>
      </c>
      <c r="B126">
        <v>29.328159026440002</v>
      </c>
      <c r="C126">
        <f>('model#2_params2'!A126-(('Predict_time T (#2)'!$B$2-4)/'model#2_params2'!B126)^2)</f>
        <v>1.9397060002113249</v>
      </c>
    </row>
    <row r="127" spans="1:3" x14ac:dyDescent="0.25">
      <c r="A127">
        <v>2.1549801445938299</v>
      </c>
      <c r="B127">
        <v>29.908187256583201</v>
      </c>
      <c r="C127">
        <f>('model#2_params2'!A127-(('Predict_time T (#2)'!$B$2-4)/'model#2_params2'!B127)^2)</f>
        <v>1.8687866332668033</v>
      </c>
    </row>
    <row r="128" spans="1:3" x14ac:dyDescent="0.25">
      <c r="A128">
        <v>2.1581851439233302</v>
      </c>
      <c r="B128">
        <v>31.2885983500544</v>
      </c>
      <c r="C128">
        <f>('model#2_params2'!A128-(('Predict_time T (#2)'!$B$2-4)/'model#2_params2'!B128)^2)</f>
        <v>1.8966875189805481</v>
      </c>
    </row>
    <row r="129" spans="1:3" x14ac:dyDescent="0.25">
      <c r="A129">
        <v>2.2762958133271298</v>
      </c>
      <c r="B129">
        <v>29.0153876881241</v>
      </c>
      <c r="C129">
        <f>('model#2_params2'!A129-(('Predict_time T (#2)'!$B$2-4)/'model#2_params2'!B129)^2)</f>
        <v>1.9722190668488118</v>
      </c>
    </row>
    <row r="130" spans="1:3" x14ac:dyDescent="0.25">
      <c r="A130">
        <v>2.2262577946457198</v>
      </c>
      <c r="B130">
        <v>29.2439462510346</v>
      </c>
      <c r="C130">
        <f>('model#2_params2'!A130-(('Predict_time T (#2)'!$B$2-4)/'model#2_params2'!B130)^2)</f>
        <v>1.9269155497672352</v>
      </c>
    </row>
    <row r="131" spans="1:3" x14ac:dyDescent="0.25">
      <c r="A131">
        <v>2.2251189669751201</v>
      </c>
      <c r="B131">
        <v>29.074401975983498</v>
      </c>
      <c r="C131">
        <f>('model#2_params2'!A131-(('Predict_time T (#2)'!$B$2-4)/'model#2_params2'!B131)^2)</f>
        <v>1.9222753781520883</v>
      </c>
    </row>
    <row r="132" spans="1:3" x14ac:dyDescent="0.25">
      <c r="A132">
        <v>2.1798271069636601</v>
      </c>
      <c r="B132">
        <v>29.638538752737102</v>
      </c>
      <c r="C132">
        <f>('model#2_params2'!A132-(('Predict_time T (#2)'!$B$2-4)/'model#2_params2'!B132)^2)</f>
        <v>1.8884023861746297</v>
      </c>
    </row>
    <row r="133" spans="1:3" x14ac:dyDescent="0.25">
      <c r="A133">
        <v>2.13644678827024</v>
      </c>
      <c r="B133">
        <v>29.821679094486399</v>
      </c>
      <c r="C133">
        <f>('model#2_params2'!A133-(('Predict_time T (#2)'!$B$2-4)/'model#2_params2'!B133)^2)</f>
        <v>1.8485904608222496</v>
      </c>
    </row>
    <row r="134" spans="1:3" x14ac:dyDescent="0.25">
      <c r="A134">
        <v>2.1030603482736701</v>
      </c>
      <c r="B134">
        <v>30.252135175901302</v>
      </c>
      <c r="C134">
        <f>('model#2_params2'!A134-(('Predict_time T (#2)'!$B$2-4)/'model#2_params2'!B134)^2)</f>
        <v>1.8233375264441847</v>
      </c>
    </row>
    <row r="135" spans="1:3" x14ac:dyDescent="0.25">
      <c r="A135">
        <v>2.20212385062172</v>
      </c>
      <c r="B135">
        <v>29.391893846218402</v>
      </c>
      <c r="C135">
        <f>('model#2_params2'!A135-(('Predict_time T (#2)'!$B$2-4)/'model#2_params2'!B135)^2)</f>
        <v>1.9057875708329983</v>
      </c>
    </row>
    <row r="136" spans="1:3" x14ac:dyDescent="0.25">
      <c r="A136">
        <v>2.1671454577949301</v>
      </c>
      <c r="B136">
        <v>29.641757820753899</v>
      </c>
      <c r="C136">
        <f>('model#2_params2'!A136-(('Predict_time T (#2)'!$B$2-4)/'model#2_params2'!B136)^2)</f>
        <v>1.8757840304896667</v>
      </c>
    </row>
    <row r="137" spans="1:3" x14ac:dyDescent="0.25">
      <c r="A137">
        <v>2.2590658415599498</v>
      </c>
      <c r="B137">
        <v>28.899687675804099</v>
      </c>
      <c r="C137">
        <f>('model#2_params2'!A137-(('Predict_time T (#2)'!$B$2-4)/'model#2_params2'!B137)^2)</f>
        <v>1.9525494764454441</v>
      </c>
    </row>
    <row r="138" spans="1:3" x14ac:dyDescent="0.25">
      <c r="A138">
        <v>2.2691414965233001</v>
      </c>
      <c r="B138">
        <v>29.3034369328449</v>
      </c>
      <c r="C138">
        <f>('model#2_params2'!A138-(('Predict_time T (#2)'!$B$2-4)/'model#2_params2'!B138)^2)</f>
        <v>1.9710134435266937</v>
      </c>
    </row>
    <row r="139" spans="1:3" x14ac:dyDescent="0.25">
      <c r="A139">
        <v>2.2582834346607101</v>
      </c>
      <c r="B139">
        <v>28.7509706258999</v>
      </c>
      <c r="C139">
        <f>('model#2_params2'!A139-(('Predict_time T (#2)'!$B$2-4)/'model#2_params2'!B139)^2)</f>
        <v>1.9485879000894197</v>
      </c>
    </row>
    <row r="140" spans="1:3" x14ac:dyDescent="0.25">
      <c r="A140">
        <v>2.2588777353195799</v>
      </c>
      <c r="B140">
        <v>28.8270739833623</v>
      </c>
      <c r="C140">
        <f>('model#2_params2'!A140-(('Predict_time T (#2)'!$B$2-4)/'model#2_params2'!B140)^2)</f>
        <v>1.9508152321912577</v>
      </c>
    </row>
    <row r="141" spans="1:3" x14ac:dyDescent="0.25">
      <c r="A141">
        <v>2.24611771193806</v>
      </c>
      <c r="B141">
        <v>28.988117364930499</v>
      </c>
      <c r="C141">
        <f>('model#2_params2'!A141-(('Predict_time T (#2)'!$B$2-4)/'model#2_params2'!B141)^2)</f>
        <v>1.9414685811624641</v>
      </c>
    </row>
    <row r="142" spans="1:3" x14ac:dyDescent="0.25">
      <c r="A142">
        <v>2.2058762010701698</v>
      </c>
      <c r="B142">
        <v>29.327588114550601</v>
      </c>
      <c r="C142">
        <f>('model#2_params2'!A142-(('Predict_time T (#2)'!$B$2-4)/'model#2_params2'!B142)^2)</f>
        <v>1.9082389610311417</v>
      </c>
    </row>
    <row r="143" spans="1:3" x14ac:dyDescent="0.25">
      <c r="A143">
        <v>2.2409650028059098</v>
      </c>
      <c r="B143">
        <v>28.9316704093686</v>
      </c>
      <c r="C143">
        <f>('model#2_params2'!A143-(('Predict_time T (#2)'!$B$2-4)/'model#2_params2'!B143)^2)</f>
        <v>1.9351259447788951</v>
      </c>
    </row>
    <row r="144" spans="1:3" x14ac:dyDescent="0.25">
      <c r="A144">
        <v>2.2024295497045099</v>
      </c>
      <c r="B144">
        <v>29.730766038935499</v>
      </c>
      <c r="C144">
        <f>('model#2_params2'!A144-(('Predict_time T (#2)'!$B$2-4)/'model#2_params2'!B144)^2)</f>
        <v>1.9128100715572192</v>
      </c>
    </row>
    <row r="145" spans="1:3" x14ac:dyDescent="0.25">
      <c r="A145">
        <v>2.2916613982964198</v>
      </c>
      <c r="B145">
        <v>29.641886345326</v>
      </c>
      <c r="C145">
        <f>('model#2_params2'!A145-(('Predict_time T (#2)'!$B$2-4)/'model#2_params2'!B145)^2)</f>
        <v>2.0003024976199377</v>
      </c>
    </row>
    <row r="146" spans="1:3" x14ac:dyDescent="0.25">
      <c r="A146">
        <v>2.2257876678786901</v>
      </c>
      <c r="B146">
        <v>29.632113509174602</v>
      </c>
      <c r="C146">
        <f>('model#2_params2'!A146-(('Predict_time T (#2)'!$B$2-4)/'model#2_params2'!B146)^2)</f>
        <v>1.9342365519326941</v>
      </c>
    </row>
    <row r="147" spans="1:3" x14ac:dyDescent="0.25">
      <c r="A147">
        <v>2.13462034357695</v>
      </c>
      <c r="B147">
        <v>29.968139096416099</v>
      </c>
      <c r="C147">
        <f>('model#2_params2'!A147-(('Predict_time T (#2)'!$B$2-4)/'model#2_params2'!B147)^2)</f>
        <v>1.8495707581516818</v>
      </c>
    </row>
    <row r="148" spans="1:3" x14ac:dyDescent="0.25">
      <c r="A148">
        <v>2.27454259870265</v>
      </c>
      <c r="B148">
        <v>29.271508381417199</v>
      </c>
      <c r="C148">
        <f>('model#2_params2'!A148-(('Predict_time T (#2)'!$B$2-4)/'model#2_params2'!B148)^2)</f>
        <v>1.9757638113353944</v>
      </c>
    </row>
    <row r="149" spans="1:3" x14ac:dyDescent="0.25">
      <c r="A149">
        <v>2.1720883631374699</v>
      </c>
      <c r="B149">
        <v>29.8277512731588</v>
      </c>
      <c r="C149">
        <f>('model#2_params2'!A149-(('Predict_time T (#2)'!$B$2-4)/'model#2_params2'!B149)^2)</f>
        <v>1.8843492243518434</v>
      </c>
    </row>
    <row r="150" spans="1:3" x14ac:dyDescent="0.25">
      <c r="A150">
        <v>2.1927165015725101</v>
      </c>
      <c r="B150">
        <v>29.2128858637004</v>
      </c>
      <c r="C150">
        <f>('model#2_params2'!A150-(('Predict_time T (#2)'!$B$2-4)/'model#2_params2'!B150)^2)</f>
        <v>1.8927373713850428</v>
      </c>
    </row>
    <row r="151" spans="1:3" x14ac:dyDescent="0.25">
      <c r="A151">
        <v>2.2081753398639301</v>
      </c>
      <c r="B151">
        <v>29.369594213498701</v>
      </c>
      <c r="C151">
        <f>('model#2_params2'!A151-(('Predict_time T (#2)'!$B$2-4)/'model#2_params2'!B151)^2)</f>
        <v>1.9113888870919937</v>
      </c>
    </row>
    <row r="152" spans="1:3" x14ac:dyDescent="0.25">
      <c r="A152">
        <v>2.2047080899970299</v>
      </c>
      <c r="B152">
        <v>29.4208306736898</v>
      </c>
      <c r="C152">
        <f>('model#2_params2'!A152-(('Predict_time T (#2)'!$B$2-4)/'model#2_params2'!B152)^2)</f>
        <v>1.9089544460227086</v>
      </c>
    </row>
    <row r="153" spans="1:3" x14ac:dyDescent="0.25">
      <c r="A153">
        <v>2.1800556962402302</v>
      </c>
      <c r="B153">
        <v>29.5692302260947</v>
      </c>
      <c r="C153">
        <f>('model#2_params2'!A153-(('Predict_time T (#2)'!$B$2-4)/'model#2_params2'!B153)^2)</f>
        <v>1.8872632097309152</v>
      </c>
    </row>
    <row r="154" spans="1:3" x14ac:dyDescent="0.25">
      <c r="A154">
        <v>2.3164485060268998</v>
      </c>
      <c r="B154">
        <v>28.3228681244026</v>
      </c>
      <c r="C154">
        <f>('model#2_params2'!A154-(('Predict_time T (#2)'!$B$2-4)/'model#2_params2'!B154)^2)</f>
        <v>1.9973200692406319</v>
      </c>
    </row>
    <row r="155" spans="1:3" x14ac:dyDescent="0.25">
      <c r="A155">
        <v>2.1939078115888599</v>
      </c>
      <c r="B155">
        <v>29.312236998000898</v>
      </c>
      <c r="C155">
        <f>('model#2_params2'!A155-(('Predict_time T (#2)'!$B$2-4)/'model#2_params2'!B155)^2)</f>
        <v>1.8959587386184653</v>
      </c>
    </row>
    <row r="156" spans="1:3" x14ac:dyDescent="0.25">
      <c r="A156">
        <v>2.24826224116747</v>
      </c>
      <c r="B156">
        <v>28.787156088887599</v>
      </c>
      <c r="C156">
        <f>('model#2_params2'!A156-(('Predict_time T (#2)'!$B$2-4)/'model#2_params2'!B156)^2)</f>
        <v>1.9393447920032432</v>
      </c>
    </row>
    <row r="157" spans="1:3" x14ac:dyDescent="0.25">
      <c r="A157">
        <v>2.1741261858637402</v>
      </c>
      <c r="B157">
        <v>29.313554554654399</v>
      </c>
      <c r="C157">
        <f>('model#2_params2'!A157-(('Predict_time T (#2)'!$B$2-4)/'model#2_params2'!B157)^2)</f>
        <v>1.876203896131827</v>
      </c>
    </row>
    <row r="158" spans="1:3" x14ac:dyDescent="0.25">
      <c r="A158">
        <v>2.2916557466302101</v>
      </c>
      <c r="B158">
        <v>29.6515858047613</v>
      </c>
      <c r="C158">
        <f>('model#2_params2'!A158-(('Predict_time T (#2)'!$B$2-4)/'model#2_params2'!B158)^2)</f>
        <v>2.0004874301363307</v>
      </c>
    </row>
    <row r="159" spans="1:3" x14ac:dyDescent="0.25">
      <c r="A159">
        <v>2.2701494932536299</v>
      </c>
      <c r="B159">
        <v>28.4041151448444</v>
      </c>
      <c r="C159">
        <f>('model#2_params2'!A159-(('Predict_time T (#2)'!$B$2-4)/'model#2_params2'!B159)^2)</f>
        <v>1.9528441128790393</v>
      </c>
    </row>
    <row r="160" spans="1:3" x14ac:dyDescent="0.25">
      <c r="A160">
        <v>2.1959014716687202</v>
      </c>
      <c r="B160">
        <v>29.313621790550201</v>
      </c>
      <c r="C160">
        <f>('model#2_params2'!A160-(('Predict_time T (#2)'!$B$2-4)/'model#2_params2'!B160)^2)</f>
        <v>1.8979805486085339</v>
      </c>
    </row>
    <row r="161" spans="1:3" x14ac:dyDescent="0.25">
      <c r="A161">
        <v>2.1567208678697298</v>
      </c>
      <c r="B161">
        <v>29.127191551823401</v>
      </c>
      <c r="C161">
        <f>('model#2_params2'!A161-(('Predict_time T (#2)'!$B$2-4)/'model#2_params2'!B161)^2)</f>
        <v>1.85497402037281</v>
      </c>
    </row>
    <row r="162" spans="1:3" x14ac:dyDescent="0.25">
      <c r="A162">
        <v>2.2022776132894002</v>
      </c>
      <c r="B162">
        <v>28.9420497408572</v>
      </c>
      <c r="C162">
        <f>('model#2_params2'!A162-(('Predict_time T (#2)'!$B$2-4)/'model#2_params2'!B162)^2)</f>
        <v>1.8966578787577122</v>
      </c>
    </row>
    <row r="163" spans="1:3" x14ac:dyDescent="0.25">
      <c r="A163">
        <v>2.1995116294505901</v>
      </c>
      <c r="B163">
        <v>29.558494054407301</v>
      </c>
      <c r="C163">
        <f>('model#2_params2'!A163-(('Predict_time T (#2)'!$B$2-4)/'model#2_params2'!B163)^2)</f>
        <v>1.9065064094183573</v>
      </c>
    </row>
    <row r="164" spans="1:3" x14ac:dyDescent="0.25">
      <c r="A164">
        <v>2.0924352359021099</v>
      </c>
      <c r="B164">
        <v>30.361695872074101</v>
      </c>
      <c r="C164">
        <f>('model#2_params2'!A164-(('Predict_time T (#2)'!$B$2-4)/'model#2_params2'!B164)^2)</f>
        <v>1.8147275408156287</v>
      </c>
    </row>
    <row r="165" spans="1:3" x14ac:dyDescent="0.25">
      <c r="A165">
        <v>2.2244677239620598</v>
      </c>
      <c r="B165">
        <v>29.6319834515627</v>
      </c>
      <c r="C165">
        <f>('model#2_params2'!A165-(('Predict_time T (#2)'!$B$2-4)/'model#2_params2'!B165)^2)</f>
        <v>1.9329140487189338</v>
      </c>
    </row>
    <row r="166" spans="1:3" x14ac:dyDescent="0.25">
      <c r="A166">
        <v>2.2807140813233202</v>
      </c>
      <c r="B166">
        <v>29.1009090681343</v>
      </c>
      <c r="C166">
        <f>('model#2_params2'!A166-(('Predict_time T (#2)'!$B$2-4)/'model#2_params2'!B166)^2)</f>
        <v>1.9784219424154048</v>
      </c>
    </row>
    <row r="167" spans="1:3" x14ac:dyDescent="0.25">
      <c r="A167">
        <v>2.3188648452616598</v>
      </c>
      <c r="B167">
        <v>28.621301495244101</v>
      </c>
      <c r="C167">
        <f>('model#2_params2'!A167-(('Predict_time T (#2)'!$B$2-4)/'model#2_params2'!B167)^2)</f>
        <v>2.0063567957690687</v>
      </c>
    </row>
    <row r="168" spans="1:3" x14ac:dyDescent="0.25">
      <c r="A168">
        <v>2.1874398878950099</v>
      </c>
      <c r="B168">
        <v>28.981103757227899</v>
      </c>
      <c r="C168">
        <f>('model#2_params2'!A168-(('Predict_time T (#2)'!$B$2-4)/'model#2_params2'!B168)^2)</f>
        <v>1.8826432853009365</v>
      </c>
    </row>
    <row r="169" spans="1:3" x14ac:dyDescent="0.25">
      <c r="A169">
        <v>2.2568342016423601</v>
      </c>
      <c r="B169">
        <v>29.640431647150301</v>
      </c>
      <c r="C169">
        <f>('model#2_params2'!A169-(('Predict_time T (#2)'!$B$2-4)/'model#2_params2'!B169)^2)</f>
        <v>1.9654467015401367</v>
      </c>
    </row>
    <row r="170" spans="1:3" x14ac:dyDescent="0.25">
      <c r="A170">
        <v>2.1601396404500299</v>
      </c>
      <c r="B170">
        <v>29.904775921368799</v>
      </c>
      <c r="C170">
        <f>('model#2_params2'!A170-(('Predict_time T (#2)'!$B$2-4)/'model#2_params2'!B170)^2)</f>
        <v>1.8738808313464297</v>
      </c>
    </row>
    <row r="171" spans="1:3" x14ac:dyDescent="0.25">
      <c r="A171">
        <v>2.25944858115585</v>
      </c>
      <c r="B171">
        <v>28.886577174127002</v>
      </c>
      <c r="C171">
        <f>('model#2_params2'!A171-(('Predict_time T (#2)'!$B$2-4)/'model#2_params2'!B171)^2)</f>
        <v>1.9526539210232436</v>
      </c>
    </row>
    <row r="172" spans="1:3" x14ac:dyDescent="0.25">
      <c r="A172">
        <v>2.3035611130863698</v>
      </c>
      <c r="B172">
        <v>29.010184857319899</v>
      </c>
      <c r="C172">
        <f>('model#2_params2'!A172-(('Predict_time T (#2)'!$B$2-4)/'model#2_params2'!B172)^2)</f>
        <v>1.9993752875560951</v>
      </c>
    </row>
    <row r="173" spans="1:3" x14ac:dyDescent="0.25">
      <c r="A173">
        <v>2.2548186969395601</v>
      </c>
      <c r="B173">
        <v>29.040680646429401</v>
      </c>
      <c r="C173">
        <f>('model#2_params2'!A173-(('Predict_time T (#2)'!$B$2-4)/'model#2_params2'!B173)^2)</f>
        <v>1.9512713906164803</v>
      </c>
    </row>
    <row r="174" spans="1:3" x14ac:dyDescent="0.25">
      <c r="A174">
        <v>2.1501248608532402</v>
      </c>
      <c r="B174">
        <v>29.142764926618401</v>
      </c>
      <c r="C174">
        <f>('model#2_params2'!A174-(('Predict_time T (#2)'!$B$2-4)/'model#2_params2'!B174)^2)</f>
        <v>1.8487004234757598</v>
      </c>
    </row>
    <row r="175" spans="1:3" x14ac:dyDescent="0.25">
      <c r="A175">
        <v>2.1769783422290101</v>
      </c>
      <c r="B175">
        <v>30.167105777246999</v>
      </c>
      <c r="C175">
        <f>('model#2_params2'!A175-(('Predict_time T (#2)'!$B$2-4)/'model#2_params2'!B175)^2)</f>
        <v>1.8956764373156259</v>
      </c>
    </row>
    <row r="176" spans="1:3" x14ac:dyDescent="0.25">
      <c r="A176">
        <v>2.2015067855967199</v>
      </c>
      <c r="B176">
        <v>29.589810449960702</v>
      </c>
      <c r="C176">
        <f>('model#2_params2'!A176-(('Predict_time T (#2)'!$B$2-4)/'model#2_params2'!B176)^2)</f>
        <v>1.909121441906215</v>
      </c>
    </row>
    <row r="177" spans="1:3" x14ac:dyDescent="0.25">
      <c r="A177">
        <v>2.2071831401384401</v>
      </c>
      <c r="B177">
        <v>29.5206882198909</v>
      </c>
      <c r="C177">
        <f>('model#2_params2'!A177-(('Predict_time T (#2)'!$B$2-4)/'model#2_params2'!B177)^2)</f>
        <v>1.9134269620061848</v>
      </c>
    </row>
    <row r="178" spans="1:3" x14ac:dyDescent="0.25">
      <c r="A178">
        <v>2.1083537752355301</v>
      </c>
      <c r="B178">
        <v>30.429949094982199</v>
      </c>
      <c r="C178">
        <f>('model#2_params2'!A178-(('Predict_time T (#2)'!$B$2-4)/'model#2_params2'!B178)^2)</f>
        <v>1.8318904587121345</v>
      </c>
    </row>
    <row r="179" spans="1:3" x14ac:dyDescent="0.25">
      <c r="A179">
        <v>2.21349458667309</v>
      </c>
      <c r="B179">
        <v>29.1276387868669</v>
      </c>
      <c r="C179">
        <f>('model#2_params2'!A179-(('Predict_time T (#2)'!$B$2-4)/'model#2_params2'!B179)^2)</f>
        <v>1.9117570053394461</v>
      </c>
    </row>
    <row r="180" spans="1:3" x14ac:dyDescent="0.25">
      <c r="A180">
        <v>2.2553356833437599</v>
      </c>
      <c r="B180">
        <v>29.477937862235301</v>
      </c>
      <c r="C180">
        <f>('model#2_params2'!A180-(('Predict_time T (#2)'!$B$2-4)/'model#2_params2'!B180)^2)</f>
        <v>1.9607268480151776</v>
      </c>
    </row>
    <row r="181" spans="1:3" x14ac:dyDescent="0.25">
      <c r="A181">
        <v>2.2237954307410299</v>
      </c>
      <c r="B181">
        <v>29.397290520248799</v>
      </c>
      <c r="C181">
        <f>('model#2_params2'!A181-(('Predict_time T (#2)'!$B$2-4)/'model#2_params2'!B181)^2)</f>
        <v>1.9275679421698624</v>
      </c>
    </row>
    <row r="182" spans="1:3" x14ac:dyDescent="0.25">
      <c r="A182">
        <v>2.1805853710426102</v>
      </c>
      <c r="B182">
        <v>29.3609176561643</v>
      </c>
      <c r="C182">
        <f>('model#2_params2'!A182-(('Predict_time T (#2)'!$B$2-4)/'model#2_params2'!B182)^2)</f>
        <v>1.8836234833479455</v>
      </c>
    </row>
    <row r="183" spans="1:3" x14ac:dyDescent="0.25">
      <c r="A183">
        <v>2.1349777161496402</v>
      </c>
      <c r="B183">
        <v>29.718778812390099</v>
      </c>
      <c r="C183">
        <f>('model#2_params2'!A183-(('Predict_time T (#2)'!$B$2-4)/'model#2_params2'!B183)^2)</f>
        <v>1.8451245517873387</v>
      </c>
    </row>
    <row r="184" spans="1:3" x14ac:dyDescent="0.25">
      <c r="A184">
        <v>2.2476428362840299</v>
      </c>
      <c r="B184">
        <v>29.299557687854001</v>
      </c>
      <c r="C184">
        <f>('model#2_params2'!A184-(('Predict_time T (#2)'!$B$2-4)/'model#2_params2'!B184)^2)</f>
        <v>1.9494358340876228</v>
      </c>
    </row>
    <row r="185" spans="1:3" x14ac:dyDescent="0.25">
      <c r="A185">
        <v>2.2086751727629799</v>
      </c>
      <c r="B185">
        <v>30.0635885051781</v>
      </c>
      <c r="C185">
        <f>('model#2_params2'!A185-(('Predict_time T (#2)'!$B$2-4)/'model#2_params2'!B185)^2)</f>
        <v>1.9254327317583464</v>
      </c>
    </row>
    <row r="186" spans="1:3" x14ac:dyDescent="0.25">
      <c r="A186">
        <v>2.2251996322988901</v>
      </c>
      <c r="B186">
        <v>29.612681337417801</v>
      </c>
      <c r="C186">
        <f>('model#2_params2'!A186-(('Predict_time T (#2)'!$B$2-4)/'model#2_params2'!B186)^2)</f>
        <v>1.9332657526194028</v>
      </c>
    </row>
    <row r="187" spans="1:3" x14ac:dyDescent="0.25">
      <c r="A187">
        <v>2.1712419144381898</v>
      </c>
      <c r="B187">
        <v>29.270045754665698</v>
      </c>
      <c r="C187">
        <f>('model#2_params2'!A187-(('Predict_time T (#2)'!$B$2-4)/'model#2_params2'!B187)^2)</f>
        <v>1.872433266320503</v>
      </c>
    </row>
    <row r="188" spans="1:3" x14ac:dyDescent="0.25">
      <c r="A188">
        <v>2.18419076976111</v>
      </c>
      <c r="B188">
        <v>29.712917757707</v>
      </c>
      <c r="C188">
        <f>('model#2_params2'!A188-(('Predict_time T (#2)'!$B$2-4)/'model#2_params2'!B188)^2)</f>
        <v>1.894223243503147</v>
      </c>
    </row>
    <row r="189" spans="1:3" x14ac:dyDescent="0.25">
      <c r="A189">
        <v>2.21440292085915</v>
      </c>
      <c r="B189">
        <v>29.4353783174498</v>
      </c>
      <c r="C189">
        <f>('model#2_params2'!A189-(('Predict_time T (#2)'!$B$2-4)/'model#2_params2'!B189)^2)</f>
        <v>1.9189415412073614</v>
      </c>
    </row>
    <row r="190" spans="1:3" x14ac:dyDescent="0.25">
      <c r="A190">
        <v>2.2442892956166198</v>
      </c>
      <c r="B190">
        <v>28.9582600652599</v>
      </c>
      <c r="C190">
        <f>('model#2_params2'!A190-(('Predict_time T (#2)'!$B$2-4)/'model#2_params2'!B190)^2)</f>
        <v>1.9390116264157813</v>
      </c>
    </row>
    <row r="191" spans="1:3" x14ac:dyDescent="0.25">
      <c r="A191">
        <v>2.2854448187977998</v>
      </c>
      <c r="B191">
        <v>29.2110258157273</v>
      </c>
      <c r="C191">
        <f>('model#2_params2'!A191-(('Predict_time T (#2)'!$B$2-4)/'model#2_params2'!B191)^2)</f>
        <v>1.9854274843143598</v>
      </c>
    </row>
    <row r="192" spans="1:3" x14ac:dyDescent="0.25">
      <c r="A192">
        <v>2.2903891015871598</v>
      </c>
      <c r="B192">
        <v>29.0028516699793</v>
      </c>
      <c r="C192">
        <f>('model#2_params2'!A192-(('Predict_time T (#2)'!$B$2-4)/'model#2_params2'!B192)^2)</f>
        <v>1.9860494336917669</v>
      </c>
    </row>
    <row r="193" spans="1:3" x14ac:dyDescent="0.25">
      <c r="A193">
        <v>2.2941453102510199</v>
      </c>
      <c r="B193">
        <v>29.068362895683101</v>
      </c>
      <c r="C193">
        <f>('model#2_params2'!A193-(('Predict_time T (#2)'!$B$2-4)/'model#2_params2'!B193)^2)</f>
        <v>1.9911758741803394</v>
      </c>
    </row>
    <row r="194" spans="1:3" x14ac:dyDescent="0.25">
      <c r="A194">
        <v>2.2140528645508599</v>
      </c>
      <c r="B194">
        <v>29.252236597067</v>
      </c>
      <c r="C194">
        <f>('model#2_params2'!A194-(('Predict_time T (#2)'!$B$2-4)/'model#2_params2'!B194)^2)</f>
        <v>1.9148802681792774</v>
      </c>
    </row>
    <row r="195" spans="1:3" x14ac:dyDescent="0.25">
      <c r="A195">
        <v>2.2370738880730898</v>
      </c>
      <c r="B195">
        <v>29.076059515470799</v>
      </c>
      <c r="C195">
        <f>('model#2_params2'!A195-(('Predict_time T (#2)'!$B$2-4)/'model#2_params2'!B195)^2)</f>
        <v>1.9342648266865305</v>
      </c>
    </row>
    <row r="196" spans="1:3" x14ac:dyDescent="0.25">
      <c r="A196">
        <v>2.1378922662995601</v>
      </c>
      <c r="B196">
        <v>29.7741328422793</v>
      </c>
      <c r="C196">
        <f>('model#2_params2'!A196-(('Predict_time T (#2)'!$B$2-4)/'model#2_params2'!B196)^2)</f>
        <v>1.8491158504257892</v>
      </c>
    </row>
    <row r="197" spans="1:3" x14ac:dyDescent="0.25">
      <c r="A197">
        <v>2.2136156599995598</v>
      </c>
      <c r="B197">
        <v>29.7757169398065</v>
      </c>
      <c r="C197">
        <f>('model#2_params2'!A197-(('Predict_time T (#2)'!$B$2-4)/'model#2_params2'!B197)^2)</f>
        <v>1.9248699696890945</v>
      </c>
    </row>
    <row r="198" spans="1:3" x14ac:dyDescent="0.25">
      <c r="A198">
        <v>2.1894593820060302</v>
      </c>
      <c r="B198">
        <v>29.825280725212899</v>
      </c>
      <c r="C198">
        <f>('model#2_params2'!A198-(('Predict_time T (#2)'!$B$2-4)/'model#2_params2'!B198)^2)</f>
        <v>1.901672572066051</v>
      </c>
    </row>
    <row r="199" spans="1:3" x14ac:dyDescent="0.25">
      <c r="A199">
        <v>2.2253536535919198</v>
      </c>
      <c r="B199">
        <v>29.259435472731202</v>
      </c>
      <c r="C199">
        <f>('model#2_params2'!A199-(('Predict_time T (#2)'!$B$2-4)/'model#2_params2'!B199)^2)</f>
        <v>1.9263282535926483</v>
      </c>
    </row>
    <row r="200" spans="1:3" x14ac:dyDescent="0.25">
      <c r="A200">
        <v>2.24682074251862</v>
      </c>
      <c r="B200">
        <v>29.207602189287101</v>
      </c>
      <c r="C200">
        <f>('model#2_params2'!A200-(('Predict_time T (#2)'!$B$2-4)/'model#2_params2'!B200)^2)</f>
        <v>1.9467330696710965</v>
      </c>
    </row>
    <row r="201" spans="1:3" x14ac:dyDescent="0.25">
      <c r="A201">
        <v>2.3082770359421598</v>
      </c>
      <c r="B201">
        <v>29.037628246581601</v>
      </c>
      <c r="C201">
        <f>('model#2_params2'!A201-(('Predict_time T (#2)'!$B$2-4)/'model#2_params2'!B201)^2)</f>
        <v>2.0046659092242094</v>
      </c>
    </row>
    <row r="202" spans="1:3" x14ac:dyDescent="0.25">
      <c r="A202">
        <v>2.1832478637503301</v>
      </c>
      <c r="B202">
        <v>28.8806018816543</v>
      </c>
      <c r="C202">
        <f>('model#2_params2'!A202-(('Predict_time T (#2)'!$B$2-4)/'model#2_params2'!B202)^2)</f>
        <v>1.8763262410654302</v>
      </c>
    </row>
    <row r="203" spans="1:3" x14ac:dyDescent="0.25">
      <c r="A203">
        <v>2.1575463727293198</v>
      </c>
      <c r="B203">
        <v>30.027562299661099</v>
      </c>
      <c r="C203">
        <f>('model#2_params2'!A203-(('Predict_time T (#2)'!$B$2-4)/'model#2_params2'!B203)^2)</f>
        <v>1.8736238717443299</v>
      </c>
    </row>
    <row r="204" spans="1:3" x14ac:dyDescent="0.25">
      <c r="A204">
        <v>2.2209113522492099</v>
      </c>
      <c r="B204">
        <v>28.911318058538601</v>
      </c>
      <c r="C204">
        <f>('model#2_params2'!A204-(('Predict_time T (#2)'!$B$2-4)/'model#2_params2'!B204)^2)</f>
        <v>1.9146415470177767</v>
      </c>
    </row>
    <row r="205" spans="1:3" x14ac:dyDescent="0.25">
      <c r="A205">
        <v>2.2819796900983702</v>
      </c>
      <c r="B205">
        <v>29.124596177410002</v>
      </c>
      <c r="C205">
        <f>('model#2_params2'!A205-(('Predict_time T (#2)'!$B$2-4)/'model#2_params2'!B205)^2)</f>
        <v>1.9801790611902532</v>
      </c>
    </row>
    <row r="206" spans="1:3" x14ac:dyDescent="0.25">
      <c r="A206">
        <v>2.27724661598644</v>
      </c>
      <c r="B206">
        <v>28.522456689960201</v>
      </c>
      <c r="C206">
        <f>('model#2_params2'!A206-(('Predict_time T (#2)'!$B$2-4)/'model#2_params2'!B206)^2)</f>
        <v>1.9625688149847274</v>
      </c>
    </row>
    <row r="207" spans="1:3" x14ac:dyDescent="0.25">
      <c r="A207">
        <v>2.1519074067003201</v>
      </c>
      <c r="B207">
        <v>29.4519007279041</v>
      </c>
      <c r="C207">
        <f>('model#2_params2'!A207-(('Predict_time T (#2)'!$B$2-4)/'model#2_params2'!B207)^2)</f>
        <v>1.8567774396059362</v>
      </c>
    </row>
    <row r="208" spans="1:3" x14ac:dyDescent="0.25">
      <c r="A208">
        <v>2.1308168942782499</v>
      </c>
      <c r="B208">
        <v>29.5885878280599</v>
      </c>
      <c r="C208">
        <f>('model#2_params2'!A208-(('Predict_time T (#2)'!$B$2-4)/'model#2_params2'!B208)^2)</f>
        <v>1.8384073869397639</v>
      </c>
    </row>
    <row r="209" spans="1:3" x14ac:dyDescent="0.25">
      <c r="A209">
        <v>2.2513753894322002</v>
      </c>
      <c r="B209">
        <v>29.482848818622699</v>
      </c>
      <c r="C209">
        <f>('model#2_params2'!A209-(('Predict_time T (#2)'!$B$2-4)/'model#2_params2'!B209)^2)</f>
        <v>1.9568646918821559</v>
      </c>
    </row>
    <row r="210" spans="1:3" x14ac:dyDescent="0.25">
      <c r="A210">
        <v>2.2033286992793899</v>
      </c>
      <c r="B210">
        <v>29.2525524094962</v>
      </c>
      <c r="C210">
        <f>('model#2_params2'!A210-(('Predict_time T (#2)'!$B$2-4)/'model#2_params2'!B210)^2)</f>
        <v>1.9041625626459573</v>
      </c>
    </row>
    <row r="211" spans="1:3" x14ac:dyDescent="0.25">
      <c r="A211">
        <v>2.1275847925282299</v>
      </c>
      <c r="B211">
        <v>29.456632754742301</v>
      </c>
      <c r="C211">
        <f>('model#2_params2'!A211-(('Predict_time T (#2)'!$B$2-4)/'model#2_params2'!B211)^2)</f>
        <v>1.8325496394448058</v>
      </c>
    </row>
    <row r="212" spans="1:3" x14ac:dyDescent="0.25">
      <c r="A212">
        <v>2.1969265578204999</v>
      </c>
      <c r="B212">
        <v>29.224220315904599</v>
      </c>
      <c r="C212">
        <f>('model#2_params2'!A212-(('Predict_time T (#2)'!$B$2-4)/'model#2_params2'!B212)^2)</f>
        <v>1.8971800730019632</v>
      </c>
    </row>
    <row r="213" spans="1:3" x14ac:dyDescent="0.25">
      <c r="A213">
        <v>2.1734597327392802</v>
      </c>
      <c r="B213">
        <v>29.306467563088699</v>
      </c>
      <c r="C213">
        <f>('model#2_params2'!A213-(('Predict_time T (#2)'!$B$2-4)/'model#2_params2'!B213)^2)</f>
        <v>1.87539333638382</v>
      </c>
    </row>
    <row r="214" spans="1:3" x14ac:dyDescent="0.25">
      <c r="A214">
        <v>2.2699795645893501</v>
      </c>
      <c r="B214">
        <v>29.0659145419454</v>
      </c>
      <c r="C214">
        <f>('model#2_params2'!A214-(('Predict_time T (#2)'!$B$2-4)/'model#2_params2'!B214)^2)</f>
        <v>1.966959085391041</v>
      </c>
    </row>
    <row r="215" spans="1:3" x14ac:dyDescent="0.25">
      <c r="A215">
        <v>2.30084741469437</v>
      </c>
      <c r="B215">
        <v>29.3908614754992</v>
      </c>
      <c r="C215">
        <f>('model#2_params2'!A215-(('Predict_time T (#2)'!$B$2-4)/'model#2_params2'!B215)^2)</f>
        <v>2.0044903165794139</v>
      </c>
    </row>
    <row r="216" spans="1:3" x14ac:dyDescent="0.25">
      <c r="A216">
        <v>2.1589103580754498</v>
      </c>
      <c r="B216">
        <v>29.603717087378399</v>
      </c>
      <c r="C216">
        <f>('model#2_params2'!A216-(('Predict_time T (#2)'!$B$2-4)/'model#2_params2'!B216)^2)</f>
        <v>1.8667996516478551</v>
      </c>
    </row>
    <row r="217" spans="1:3" x14ac:dyDescent="0.25">
      <c r="A217">
        <v>2.2310685026431201</v>
      </c>
      <c r="B217">
        <v>29.204878870332301</v>
      </c>
      <c r="C217">
        <f>('model#2_params2'!A217-(('Predict_time T (#2)'!$B$2-4)/'model#2_params2'!B217)^2)</f>
        <v>1.9309248615750638</v>
      </c>
    </row>
    <row r="218" spans="1:3" x14ac:dyDescent="0.25">
      <c r="A218">
        <v>2.2782549214363002</v>
      </c>
      <c r="B218">
        <v>28.493877815839401</v>
      </c>
      <c r="C218">
        <f>('model#2_params2'!A218-(('Predict_time T (#2)'!$B$2-4)/'model#2_params2'!B218)^2)</f>
        <v>1.962945570927473</v>
      </c>
    </row>
    <row r="219" spans="1:3" x14ac:dyDescent="0.25">
      <c r="A219">
        <v>2.3551192920738</v>
      </c>
      <c r="B219">
        <v>28.706361792508801</v>
      </c>
      <c r="C219">
        <f>('model#2_params2'!A219-(('Predict_time T (#2)'!$B$2-4)/'model#2_params2'!B219)^2)</f>
        <v>2.0444604943223839</v>
      </c>
    </row>
    <row r="220" spans="1:3" x14ac:dyDescent="0.25">
      <c r="A220">
        <v>2.1602801224850801</v>
      </c>
      <c r="B220">
        <v>29.611672481651802</v>
      </c>
      <c r="C220">
        <f>('model#2_params2'!A220-(('Predict_time T (#2)'!$B$2-4)/'model#2_params2'!B220)^2)</f>
        <v>1.8683263503665519</v>
      </c>
    </row>
    <row r="221" spans="1:3" x14ac:dyDescent="0.25">
      <c r="A221">
        <v>2.1963181698500298</v>
      </c>
      <c r="B221">
        <v>29.782872691395699</v>
      </c>
      <c r="C221">
        <f>('model#2_params2'!A221-(('Predict_time T (#2)'!$B$2-4)/'model#2_params2'!B221)^2)</f>
        <v>1.9077112132499028</v>
      </c>
    </row>
    <row r="222" spans="1:3" x14ac:dyDescent="0.25">
      <c r="A222">
        <v>2.17072927971412</v>
      </c>
      <c r="B222">
        <v>29.510170363627701</v>
      </c>
      <c r="C222">
        <f>('model#2_params2'!A222-(('Predict_time T (#2)'!$B$2-4)/'model#2_params2'!B222)^2)</f>
        <v>1.8767636662702789</v>
      </c>
    </row>
    <row r="223" spans="1:3" x14ac:dyDescent="0.25">
      <c r="A223">
        <v>2.20022672874043</v>
      </c>
      <c r="B223">
        <v>29.282411808926401</v>
      </c>
      <c r="C223">
        <f>('model#2_params2'!A223-(('Predict_time T (#2)'!$B$2-4)/'model#2_params2'!B223)^2)</f>
        <v>1.9016704029900078</v>
      </c>
    </row>
    <row r="224" spans="1:3" x14ac:dyDescent="0.25">
      <c r="A224">
        <v>2.1337490476682599</v>
      </c>
      <c r="B224">
        <v>30.652703770693002</v>
      </c>
      <c r="C224">
        <f>('model#2_params2'!A224-(('Predict_time T (#2)'!$B$2-4)/'model#2_params2'!B224)^2)</f>
        <v>1.861289275612509</v>
      </c>
    </row>
    <row r="225" spans="1:3" x14ac:dyDescent="0.25">
      <c r="A225">
        <v>2.2166574218915098</v>
      </c>
      <c r="B225">
        <v>29.685622130371499</v>
      </c>
      <c r="C225">
        <f>('model#2_params2'!A225-(('Predict_time T (#2)'!$B$2-4)/'model#2_params2'!B225)^2)</f>
        <v>1.926156406100378</v>
      </c>
    </row>
    <row r="226" spans="1:3" x14ac:dyDescent="0.25">
      <c r="A226">
        <v>2.2259078331022799</v>
      </c>
      <c r="B226">
        <v>29.115703917791599</v>
      </c>
      <c r="C226">
        <f>('model#2_params2'!A226-(('Predict_time T (#2)'!$B$2-4)/'model#2_params2'!B226)^2)</f>
        <v>1.9239228295098252</v>
      </c>
    </row>
    <row r="227" spans="1:3" x14ac:dyDescent="0.25">
      <c r="A227">
        <v>2.2076878149001802</v>
      </c>
      <c r="B227">
        <v>28.825658498173699</v>
      </c>
      <c r="C227">
        <f>('model#2_params2'!A227-(('Predict_time T (#2)'!$B$2-4)/'model#2_params2'!B227)^2)</f>
        <v>1.8995950561843444</v>
      </c>
    </row>
    <row r="228" spans="1:3" x14ac:dyDescent="0.25">
      <c r="A228">
        <v>2.1946580974058101</v>
      </c>
      <c r="B228">
        <v>29.334247487288099</v>
      </c>
      <c r="C228">
        <f>('model#2_params2'!A228-(('Predict_time T (#2)'!$B$2-4)/'model#2_params2'!B228)^2)</f>
        <v>1.8971559794516568</v>
      </c>
    </row>
    <row r="229" spans="1:3" x14ac:dyDescent="0.25">
      <c r="A229">
        <v>2.1682432694226099</v>
      </c>
      <c r="B229">
        <v>30.153219850134999</v>
      </c>
      <c r="C229">
        <f>('model#2_params2'!A229-(('Predict_time T (#2)'!$B$2-4)/'model#2_params2'!B229)^2)</f>
        <v>1.8866822189068886</v>
      </c>
    </row>
    <row r="230" spans="1:3" x14ac:dyDescent="0.25">
      <c r="A230">
        <v>2.2480568763406099</v>
      </c>
      <c r="B230">
        <v>29.517497475253698</v>
      </c>
      <c r="C230">
        <f>('model#2_params2'!A230-(('Predict_time T (#2)'!$B$2-4)/'model#2_params2'!B230)^2)</f>
        <v>1.9542371866176187</v>
      </c>
    </row>
    <row r="231" spans="1:3" x14ac:dyDescent="0.25">
      <c r="A231">
        <v>2.2855212141073502</v>
      </c>
      <c r="B231">
        <v>28.654762422063399</v>
      </c>
      <c r="C231">
        <f>('model#2_params2'!A231-(('Predict_time T (#2)'!$B$2-4)/'model#2_params2'!B231)^2)</f>
        <v>1.9737425863753626</v>
      </c>
    </row>
    <row r="232" spans="1:3" x14ac:dyDescent="0.25">
      <c r="A232">
        <v>2.1201361222195101</v>
      </c>
      <c r="B232">
        <v>29.815263240706901</v>
      </c>
      <c r="C232">
        <f>('model#2_params2'!A232-(('Predict_time T (#2)'!$B$2-4)/'model#2_params2'!B232)^2)</f>
        <v>1.8321558956263191</v>
      </c>
    </row>
    <row r="233" spans="1:3" x14ac:dyDescent="0.25">
      <c r="A233">
        <v>2.2160459696713399</v>
      </c>
      <c r="B233">
        <v>28.955741423208199</v>
      </c>
      <c r="C233">
        <f>('model#2_params2'!A233-(('Predict_time T (#2)'!$B$2-4)/'model#2_params2'!B233)^2)</f>
        <v>1.9107151905463848</v>
      </c>
    </row>
    <row r="234" spans="1:3" x14ac:dyDescent="0.25">
      <c r="A234">
        <v>2.1985882977407698</v>
      </c>
      <c r="B234">
        <v>30.110002306108399</v>
      </c>
      <c r="C234">
        <f>('model#2_params2'!A234-(('Predict_time T (#2)'!$B$2-4)/'model#2_params2'!B234)^2)</f>
        <v>1.9162184057150566</v>
      </c>
    </row>
    <row r="235" spans="1:3" x14ac:dyDescent="0.25">
      <c r="A235">
        <v>2.2609215007319099</v>
      </c>
      <c r="B235">
        <v>29.024718596658701</v>
      </c>
      <c r="C235">
        <f>('model#2_params2'!A235-(('Predict_time T (#2)'!$B$2-4)/'model#2_params2'!B235)^2)</f>
        <v>1.957040232892105</v>
      </c>
    </row>
    <row r="236" spans="1:3" x14ac:dyDescent="0.25">
      <c r="A236">
        <v>2.2593232566999601</v>
      </c>
      <c r="B236">
        <v>29.401374222451199</v>
      </c>
      <c r="C236">
        <f>('model#2_params2'!A236-(('Predict_time T (#2)'!$B$2-4)/'model#2_params2'!B236)^2)</f>
        <v>1.9631780514144237</v>
      </c>
    </row>
    <row r="237" spans="1:3" x14ac:dyDescent="0.25">
      <c r="A237">
        <v>2.23069734338107</v>
      </c>
      <c r="B237">
        <v>29.198441812363701</v>
      </c>
      <c r="C237">
        <f>('model#2_params2'!A237-(('Predict_time T (#2)'!$B$2-4)/'model#2_params2'!B237)^2)</f>
        <v>1.9304213490184881</v>
      </c>
    </row>
    <row r="238" spans="1:3" x14ac:dyDescent="0.25">
      <c r="A238">
        <v>2.1821647639624802</v>
      </c>
      <c r="B238">
        <v>29.154437641884599</v>
      </c>
      <c r="C238">
        <f>('model#2_params2'!A238-(('Predict_time T (#2)'!$B$2-4)/'model#2_params2'!B238)^2)</f>
        <v>1.8809816440356408</v>
      </c>
    </row>
    <row r="239" spans="1:3" x14ac:dyDescent="0.25">
      <c r="A239">
        <v>2.1734926156333501</v>
      </c>
      <c r="B239">
        <v>29.6267990278802</v>
      </c>
      <c r="C239">
        <f>('model#2_params2'!A239-(('Predict_time T (#2)'!$B$2-4)/'model#2_params2'!B239)^2)</f>
        <v>1.8818368929142213</v>
      </c>
    </row>
    <row r="240" spans="1:3" x14ac:dyDescent="0.25">
      <c r="A240">
        <v>2.2985110429548099</v>
      </c>
      <c r="B240">
        <v>28.612286799326299</v>
      </c>
      <c r="C240">
        <f>('model#2_params2'!A240-(('Predict_time T (#2)'!$B$2-4)/'model#2_params2'!B240)^2)</f>
        <v>1.9858060424913881</v>
      </c>
    </row>
    <row r="241" spans="1:3" x14ac:dyDescent="0.25">
      <c r="A241">
        <v>2.4029914946160398</v>
      </c>
      <c r="B241">
        <v>28.301426164603999</v>
      </c>
      <c r="C241">
        <f>('model#2_params2'!A241-(('Predict_time T (#2)'!$B$2-4)/'model#2_params2'!B241)^2)</f>
        <v>2.0833793132157332</v>
      </c>
    </row>
    <row r="242" spans="1:3" x14ac:dyDescent="0.25">
      <c r="A242">
        <v>2.0863748866640601</v>
      </c>
      <c r="B242">
        <v>30.270114762735801</v>
      </c>
      <c r="C242">
        <f>('model#2_params2'!A242-(('Predict_time T (#2)'!$B$2-4)/'model#2_params2'!B242)^2)</f>
        <v>1.8069842609410851</v>
      </c>
    </row>
    <row r="243" spans="1:3" x14ac:dyDescent="0.25">
      <c r="A243">
        <v>2.2486335256586201</v>
      </c>
      <c r="B243">
        <v>29.579372098253501</v>
      </c>
      <c r="C243">
        <f>('model#2_params2'!A243-(('Predict_time T (#2)'!$B$2-4)/'model#2_params2'!B243)^2)</f>
        <v>1.9560417841068165</v>
      </c>
    </row>
    <row r="244" spans="1:3" x14ac:dyDescent="0.25">
      <c r="A244">
        <v>2.3501434769180398</v>
      </c>
      <c r="B244">
        <v>28.5748395425809</v>
      </c>
      <c r="C244">
        <f>('model#2_params2'!A244-(('Predict_time T (#2)'!$B$2-4)/'model#2_params2'!B244)^2)</f>
        <v>2.0366183411501231</v>
      </c>
    </row>
    <row r="245" spans="1:3" x14ac:dyDescent="0.25">
      <c r="A245">
        <v>2.2061651427244202</v>
      </c>
      <c r="B245">
        <v>29.698636688932599</v>
      </c>
      <c r="C245">
        <f>('model#2_params2'!A245-(('Predict_time T (#2)'!$B$2-4)/'model#2_params2'!B245)^2)</f>
        <v>1.9159186782867244</v>
      </c>
    </row>
    <row r="246" spans="1:3" x14ac:dyDescent="0.25">
      <c r="A246">
        <v>2.1511529754251999</v>
      </c>
      <c r="B246">
        <v>29.8178523007591</v>
      </c>
      <c r="C246">
        <f>('model#2_params2'!A246-(('Predict_time T (#2)'!$B$2-4)/'model#2_params2'!B246)^2)</f>
        <v>1.8632227568421857</v>
      </c>
    </row>
    <row r="247" spans="1:3" x14ac:dyDescent="0.25">
      <c r="A247">
        <v>2.1527955603459201</v>
      </c>
      <c r="B247">
        <v>30.053913267064999</v>
      </c>
      <c r="C247">
        <f>('model#2_params2'!A247-(('Predict_time T (#2)'!$B$2-4)/'model#2_params2'!B247)^2)</f>
        <v>1.8693707218511573</v>
      </c>
    </row>
    <row r="248" spans="1:3" x14ac:dyDescent="0.25">
      <c r="A248">
        <v>2.15882912911633</v>
      </c>
      <c r="B248">
        <v>29.6261027887845</v>
      </c>
      <c r="C248">
        <f>('model#2_params2'!A248-(('Predict_time T (#2)'!$B$2-4)/'model#2_params2'!B248)^2)</f>
        <v>1.8671596979115352</v>
      </c>
    </row>
    <row r="249" spans="1:3" x14ac:dyDescent="0.25">
      <c r="A249">
        <v>2.1572695577994101</v>
      </c>
      <c r="B249">
        <v>29.856663474529601</v>
      </c>
      <c r="C249">
        <f>('model#2_params2'!A249-(('Predict_time T (#2)'!$B$2-4)/'model#2_params2'!B249)^2)</f>
        <v>1.8700874232433431</v>
      </c>
    </row>
    <row r="250" spans="1:3" x14ac:dyDescent="0.25">
      <c r="A250">
        <v>2.3466671227573701</v>
      </c>
      <c r="B250">
        <v>28.666048607547499</v>
      </c>
      <c r="C250">
        <f>('model#2_params2'!A250-(('Predict_time T (#2)'!$B$2-4)/'model#2_params2'!B250)^2)</f>
        <v>2.0351339490657638</v>
      </c>
    </row>
    <row r="251" spans="1:3" x14ac:dyDescent="0.25">
      <c r="A251">
        <v>2.1304722374665901</v>
      </c>
      <c r="B251">
        <v>29.533438154486099</v>
      </c>
      <c r="C251">
        <f>('model#2_params2'!A251-(('Predict_time T (#2)'!$B$2-4)/'model#2_params2'!B251)^2)</f>
        <v>1.836969640619238</v>
      </c>
    </row>
    <row r="252" spans="1:3" x14ac:dyDescent="0.25">
      <c r="A252">
        <v>2.3018123870070002</v>
      </c>
      <c r="B252">
        <v>28.208433503108498</v>
      </c>
      <c r="C252">
        <f>('model#2_params2'!A252-(('Predict_time T (#2)'!$B$2-4)/'model#2_params2'!B252)^2)</f>
        <v>1.9800894483486799</v>
      </c>
    </row>
    <row r="253" spans="1:3" x14ac:dyDescent="0.25">
      <c r="A253">
        <v>2.2757975652265698</v>
      </c>
      <c r="B253">
        <v>28.679809231110799</v>
      </c>
      <c r="C253">
        <f>('model#2_params2'!A253-(('Predict_time T (#2)'!$B$2-4)/'model#2_params2'!B253)^2)</f>
        <v>1.9645632681604812</v>
      </c>
    </row>
    <row r="254" spans="1:3" x14ac:dyDescent="0.25">
      <c r="A254">
        <v>2.2059201075934598</v>
      </c>
      <c r="B254">
        <v>29.3852164424714</v>
      </c>
      <c r="C254">
        <f>('model#2_params2'!A254-(('Predict_time T (#2)'!$B$2-4)/'model#2_params2'!B254)^2)</f>
        <v>1.9094491354629513</v>
      </c>
    </row>
    <row r="255" spans="1:3" x14ac:dyDescent="0.25">
      <c r="A255">
        <v>2.1160109110231402</v>
      </c>
      <c r="B255">
        <v>30.1784371234369</v>
      </c>
      <c r="C255">
        <f>('model#2_params2'!A255-(('Predict_time T (#2)'!$B$2-4)/'model#2_params2'!B255)^2)</f>
        <v>1.8349202119340664</v>
      </c>
    </row>
    <row r="256" spans="1:3" x14ac:dyDescent="0.25">
      <c r="A256">
        <v>2.2593433086862298</v>
      </c>
      <c r="B256">
        <v>29.759573085775401</v>
      </c>
      <c r="C256">
        <f>('model#2_params2'!A256-(('Predict_time T (#2)'!$B$2-4)/'model#2_params2'!B256)^2)</f>
        <v>1.9702842581921112</v>
      </c>
    </row>
    <row r="257" spans="1:3" x14ac:dyDescent="0.25">
      <c r="A257">
        <v>2.1689537544991699</v>
      </c>
      <c r="B257">
        <v>29.561655355790499</v>
      </c>
      <c r="C257">
        <f>('model#2_params2'!A257-(('Predict_time T (#2)'!$B$2-4)/'model#2_params2'!B257)^2)</f>
        <v>1.8760111986356713</v>
      </c>
    </row>
    <row r="258" spans="1:3" x14ac:dyDescent="0.25">
      <c r="A258">
        <v>2.2587349269998098</v>
      </c>
      <c r="B258">
        <v>28.973269331417299</v>
      </c>
      <c r="C258">
        <f>('model#2_params2'!A258-(('Predict_time T (#2)'!$B$2-4)/'model#2_params2'!B258)^2)</f>
        <v>1.9537734669855962</v>
      </c>
    </row>
    <row r="259" spans="1:3" x14ac:dyDescent="0.25">
      <c r="A259">
        <v>2.14513937537731</v>
      </c>
      <c r="B259">
        <v>29.5188901676797</v>
      </c>
      <c r="C259">
        <f>('model#2_params2'!A259-(('Predict_time T (#2)'!$B$2-4)/'model#2_params2'!B259)^2)</f>
        <v>1.851347409650796</v>
      </c>
    </row>
    <row r="260" spans="1:3" x14ac:dyDescent="0.25">
      <c r="A260">
        <v>2.1991213431094701</v>
      </c>
      <c r="B260">
        <v>29.334566635919</v>
      </c>
      <c r="C260">
        <f>('model#2_params2'!A260-(('Predict_time T (#2)'!$B$2-4)/'model#2_params2'!B260)^2)</f>
        <v>1.9016256985338615</v>
      </c>
    </row>
    <row r="261" spans="1:3" x14ac:dyDescent="0.25">
      <c r="A261">
        <v>2.2827577708720499</v>
      </c>
      <c r="B261">
        <v>28.8096908995796</v>
      </c>
      <c r="C261">
        <f>('model#2_params2'!A261-(('Predict_time T (#2)'!$B$2-4)/'model#2_params2'!B261)^2)</f>
        <v>1.9743234003825791</v>
      </c>
    </row>
    <row r="262" spans="1:3" x14ac:dyDescent="0.25">
      <c r="A262">
        <v>2.1789311170139198</v>
      </c>
      <c r="B262">
        <v>29.5747407884868</v>
      </c>
      <c r="C262">
        <f>('model#2_params2'!A262-(('Predict_time T (#2)'!$B$2-4)/'model#2_params2'!B262)^2)</f>
        <v>1.8862477304261833</v>
      </c>
    </row>
    <row r="263" spans="1:3" x14ac:dyDescent="0.25">
      <c r="A263">
        <v>2.3026123167758299</v>
      </c>
      <c r="B263">
        <v>29.429446965904301</v>
      </c>
      <c r="C263">
        <f>('model#2_params2'!A263-(('Predict_time T (#2)'!$B$2-4)/'model#2_params2'!B263)^2)</f>
        <v>2.0070318277221553</v>
      </c>
    </row>
    <row r="264" spans="1:3" x14ac:dyDescent="0.25">
      <c r="A264">
        <v>2.1949184453777</v>
      </c>
      <c r="B264">
        <v>29.7001197549823</v>
      </c>
      <c r="C264">
        <f>('model#2_params2'!A264-(('Predict_time T (#2)'!$B$2-4)/'model#2_params2'!B264)^2)</f>
        <v>1.9047009669463701</v>
      </c>
    </row>
    <row r="265" spans="1:3" x14ac:dyDescent="0.25">
      <c r="A265">
        <v>2.0932007116641902</v>
      </c>
      <c r="B265">
        <v>30.079562780834799</v>
      </c>
      <c r="C265">
        <f>('model#2_params2'!A265-(('Predict_time T (#2)'!$B$2-4)/'model#2_params2'!B265)^2)</f>
        <v>1.8102590324379997</v>
      </c>
    </row>
    <row r="266" spans="1:3" x14ac:dyDescent="0.25">
      <c r="A266">
        <v>2.2236223396713899</v>
      </c>
      <c r="B266">
        <v>28.9740198385817</v>
      </c>
      <c r="C266">
        <f>('model#2_params2'!A266-(('Predict_time T (#2)'!$B$2-4)/'model#2_params2'!B266)^2)</f>
        <v>1.9186766781413096</v>
      </c>
    </row>
    <row r="267" spans="1:3" x14ac:dyDescent="0.25">
      <c r="A267">
        <v>2.2901194282550499</v>
      </c>
      <c r="B267">
        <v>28.617264802668601</v>
      </c>
      <c r="C267">
        <f>('model#2_params2'!A267-(('Predict_time T (#2)'!$B$2-4)/'model#2_params2'!B267)^2)</f>
        <v>1.9775232090576254</v>
      </c>
    </row>
    <row r="268" spans="1:3" x14ac:dyDescent="0.25">
      <c r="A268">
        <v>2.22423319853409</v>
      </c>
      <c r="B268">
        <v>29.3912947292458</v>
      </c>
      <c r="C268">
        <f>('model#2_params2'!A268-(('Predict_time T (#2)'!$B$2-4)/'model#2_params2'!B268)^2)</f>
        <v>1.9278848374875703</v>
      </c>
    </row>
    <row r="269" spans="1:3" x14ac:dyDescent="0.25">
      <c r="A269">
        <v>2.3204738277201602</v>
      </c>
      <c r="B269">
        <v>28.367787645400501</v>
      </c>
      <c r="C269">
        <f>('model#2_params2'!A269-(('Predict_time T (#2)'!$B$2-4)/'model#2_params2'!B269)^2)</f>
        <v>2.002355250927462</v>
      </c>
    </row>
    <row r="270" spans="1:3" x14ac:dyDescent="0.25">
      <c r="A270">
        <v>2.26626737811333</v>
      </c>
      <c r="B270">
        <v>29.219730077302099</v>
      </c>
      <c r="C270">
        <f>('model#2_params2'!A270-(('Predict_time T (#2)'!$B$2-4)/'model#2_params2'!B270)^2)</f>
        <v>1.9664287612559759</v>
      </c>
    </row>
    <row r="271" spans="1:3" x14ac:dyDescent="0.25">
      <c r="A271">
        <v>2.0984325222857301</v>
      </c>
      <c r="B271">
        <v>29.9784284049414</v>
      </c>
      <c r="C271">
        <f>('model#2_params2'!A271-(('Predict_time T (#2)'!$B$2-4)/'model#2_params2'!B271)^2)</f>
        <v>1.8135785748544582</v>
      </c>
    </row>
    <row r="272" spans="1:3" x14ac:dyDescent="0.25">
      <c r="A272">
        <v>2.3132603576189901</v>
      </c>
      <c r="B272">
        <v>28.622227901018299</v>
      </c>
      <c r="C272">
        <f>('model#2_params2'!A272-(('Predict_time T (#2)'!$B$2-4)/'model#2_params2'!B272)^2)</f>
        <v>2.0007725374794258</v>
      </c>
    </row>
    <row r="273" spans="1:3" x14ac:dyDescent="0.25">
      <c r="A273">
        <v>2.2657640925249098</v>
      </c>
      <c r="B273">
        <v>28.9899748804892</v>
      </c>
      <c r="C273">
        <f>('model#2_params2'!A273-(('Predict_time T (#2)'!$B$2-4)/'model#2_params2'!B273)^2)</f>
        <v>1.9611540009256598</v>
      </c>
    </row>
    <row r="274" spans="1:3" x14ac:dyDescent="0.25">
      <c r="A274">
        <v>2.2059722139854698</v>
      </c>
      <c r="B274">
        <v>28.933349840776401</v>
      </c>
      <c r="C274">
        <f>('model#2_params2'!A274-(('Predict_time T (#2)'!$B$2-4)/'model#2_params2'!B274)^2)</f>
        <v>1.9001686596810217</v>
      </c>
    </row>
    <row r="275" spans="1:3" x14ac:dyDescent="0.25">
      <c r="A275">
        <v>2.2349579055006599</v>
      </c>
      <c r="B275">
        <v>29.514044997535802</v>
      </c>
      <c r="C275">
        <f>('model#2_params2'!A275-(('Predict_time T (#2)'!$B$2-4)/'model#2_params2'!B275)^2)</f>
        <v>1.9410694712010954</v>
      </c>
    </row>
    <row r="276" spans="1:3" x14ac:dyDescent="0.25">
      <c r="A276">
        <v>2.1703221808209601</v>
      </c>
      <c r="B276">
        <v>29.198379774722198</v>
      </c>
      <c r="C276">
        <f>('model#2_params2'!A276-(('Predict_time T (#2)'!$B$2-4)/'model#2_params2'!B276)^2)</f>
        <v>1.8700449104674208</v>
      </c>
    </row>
    <row r="277" spans="1:3" x14ac:dyDescent="0.25">
      <c r="A277">
        <v>2.1182489461603602</v>
      </c>
      <c r="B277">
        <v>30.551720518056602</v>
      </c>
      <c r="C277">
        <f>('model#2_params2'!A277-(('Predict_time T (#2)'!$B$2-4)/'model#2_params2'!B277)^2)</f>
        <v>1.8439850632640837</v>
      </c>
    </row>
    <row r="278" spans="1:3" x14ac:dyDescent="0.25">
      <c r="A278">
        <v>2.1837049921314899</v>
      </c>
      <c r="B278">
        <v>29.850433310472599</v>
      </c>
      <c r="C278">
        <f>('model#2_params2'!A278-(('Predict_time T (#2)'!$B$2-4)/'model#2_params2'!B278)^2)</f>
        <v>1.8964029679572441</v>
      </c>
    </row>
    <row r="279" spans="1:3" x14ac:dyDescent="0.25">
      <c r="A279">
        <v>2.1501154544920098</v>
      </c>
      <c r="B279">
        <v>29.4577707267741</v>
      </c>
      <c r="C279">
        <f>('model#2_params2'!A279-(('Predict_time T (#2)'!$B$2-4)/'model#2_params2'!B279)^2)</f>
        <v>1.8551030957517671</v>
      </c>
    </row>
    <row r="280" spans="1:3" x14ac:dyDescent="0.25">
      <c r="A280">
        <v>2.2435738878480702</v>
      </c>
      <c r="B280">
        <v>29.307593832650799</v>
      </c>
      <c r="C280">
        <f>('model#2_params2'!A280-(('Predict_time T (#2)'!$B$2-4)/'model#2_params2'!B280)^2)</f>
        <v>1.9455304000030256</v>
      </c>
    </row>
    <row r="281" spans="1:3" x14ac:dyDescent="0.25">
      <c r="A281">
        <v>2.35858925547927</v>
      </c>
      <c r="B281">
        <v>28.0712959671372</v>
      </c>
      <c r="C281">
        <f>('model#2_params2'!A281-(('Predict_time T (#2)'!$B$2-4)/'model#2_params2'!B281)^2)</f>
        <v>2.0337151931814104</v>
      </c>
    </row>
    <row r="282" spans="1:3" x14ac:dyDescent="0.25">
      <c r="A282">
        <v>2.1601001562019202</v>
      </c>
      <c r="B282">
        <v>29.925329466588501</v>
      </c>
      <c r="C282">
        <f>('model#2_params2'!A282-(('Predict_time T (#2)'!$B$2-4)/'model#2_params2'!B282)^2)</f>
        <v>1.8742344330199185</v>
      </c>
    </row>
    <row r="283" spans="1:3" x14ac:dyDescent="0.25">
      <c r="A283">
        <v>2.2176912709710699</v>
      </c>
      <c r="B283">
        <v>29.2705153107831</v>
      </c>
      <c r="C283">
        <f>('model#2_params2'!A283-(('Predict_time T (#2)'!$B$2-4)/'model#2_params2'!B283)^2)</f>
        <v>1.9188922097227472</v>
      </c>
    </row>
    <row r="284" spans="1:3" x14ac:dyDescent="0.25">
      <c r="A284">
        <v>2.2292455371193101</v>
      </c>
      <c r="B284">
        <v>29.230166982709299</v>
      </c>
      <c r="C284">
        <f>('model#2_params2'!A284-(('Predict_time T (#2)'!$B$2-4)/'model#2_params2'!B284)^2)</f>
        <v>1.9296210024185765</v>
      </c>
    </row>
    <row r="285" spans="1:3" x14ac:dyDescent="0.25">
      <c r="A285">
        <v>2.1498453574003298</v>
      </c>
      <c r="B285">
        <v>29.676003374989499</v>
      </c>
      <c r="C285">
        <f>('model#2_params2'!A285-(('Predict_time T (#2)'!$B$2-4)/'model#2_params2'!B285)^2)</f>
        <v>1.8591559933994168</v>
      </c>
    </row>
    <row r="286" spans="1:3" x14ac:dyDescent="0.25">
      <c r="A286">
        <v>2.1579737575263098</v>
      </c>
      <c r="B286">
        <v>29.684192233649298</v>
      </c>
      <c r="C286">
        <f>('model#2_params2'!A286-(('Predict_time T (#2)'!$B$2-4)/'model#2_params2'!B286)^2)</f>
        <v>1.8674447540135211</v>
      </c>
    </row>
    <row r="287" spans="1:3" x14ac:dyDescent="0.25">
      <c r="A287">
        <v>2.23133968388818</v>
      </c>
      <c r="B287">
        <v>29.507051692252102</v>
      </c>
      <c r="C287">
        <f>('model#2_params2'!A287-(('Predict_time T (#2)'!$B$2-4)/'model#2_params2'!B287)^2)</f>
        <v>1.9373119272927917</v>
      </c>
    </row>
    <row r="288" spans="1:3" x14ac:dyDescent="0.25">
      <c r="A288">
        <v>2.2478917359750299</v>
      </c>
      <c r="B288">
        <v>29.1007351863752</v>
      </c>
      <c r="C288">
        <f>('model#2_params2'!A288-(('Predict_time T (#2)'!$B$2-4)/'model#2_params2'!B288)^2)</f>
        <v>1.9455959845641606</v>
      </c>
    </row>
    <row r="289" spans="1:3" x14ac:dyDescent="0.25">
      <c r="A289">
        <v>2.1787679417030401</v>
      </c>
      <c r="B289">
        <v>29.8981823691459</v>
      </c>
      <c r="C289">
        <f>('model#2_params2'!A289-(('Predict_time T (#2)'!$B$2-4)/'model#2_params2'!B289)^2)</f>
        <v>1.8923828593358567</v>
      </c>
    </row>
    <row r="290" spans="1:3" x14ac:dyDescent="0.25">
      <c r="A290">
        <v>2.2676885798859798</v>
      </c>
      <c r="B290">
        <v>28.975682242881501</v>
      </c>
      <c r="C290">
        <f>('model#2_params2'!A290-(('Predict_time T (#2)'!$B$2-4)/'model#2_params2'!B290)^2)</f>
        <v>1.9627779082783052</v>
      </c>
    </row>
    <row r="291" spans="1:3" x14ac:dyDescent="0.25">
      <c r="A291">
        <v>2.1995952601247599</v>
      </c>
      <c r="B291">
        <v>29.468850064827699</v>
      </c>
      <c r="C291">
        <f>('model#2_params2'!A291-(('Predict_time T (#2)'!$B$2-4)/'model#2_params2'!B291)^2)</f>
        <v>1.9048046899654842</v>
      </c>
    </row>
    <row r="292" spans="1:3" x14ac:dyDescent="0.25">
      <c r="A292">
        <v>2.2507132047298399</v>
      </c>
      <c r="B292">
        <v>28.988811712713701</v>
      </c>
      <c r="C292">
        <f>('model#2_params2'!A292-(('Predict_time T (#2)'!$B$2-4)/'model#2_params2'!B292)^2)</f>
        <v>1.9460786678546333</v>
      </c>
    </row>
    <row r="293" spans="1:3" x14ac:dyDescent="0.25">
      <c r="A293">
        <v>2.1538204472552902</v>
      </c>
      <c r="B293">
        <v>29.841287850976901</v>
      </c>
      <c r="C293">
        <f>('model#2_params2'!A293-(('Predict_time T (#2)'!$B$2-4)/'model#2_params2'!B293)^2)</f>
        <v>1.8663422971936772</v>
      </c>
    </row>
    <row r="294" spans="1:3" x14ac:dyDescent="0.25">
      <c r="A294">
        <v>2.2011503039915401</v>
      </c>
      <c r="B294">
        <v>30.356554528814499</v>
      </c>
      <c r="C294">
        <f>('model#2_params2'!A294-(('Predict_time T (#2)'!$B$2-4)/'model#2_params2'!B294)^2)</f>
        <v>1.9233485329127444</v>
      </c>
    </row>
    <row r="295" spans="1:3" x14ac:dyDescent="0.25">
      <c r="A295">
        <v>2.2774455744781998</v>
      </c>
      <c r="B295">
        <v>29.199817774889802</v>
      </c>
      <c r="C295">
        <f>('model#2_params2'!A295-(('Predict_time T (#2)'!$B$2-4)/'model#2_params2'!B295)^2)</f>
        <v>1.9771978788388629</v>
      </c>
    </row>
    <row r="296" spans="1:3" x14ac:dyDescent="0.25">
      <c r="A296">
        <v>2.17552401679173</v>
      </c>
      <c r="B296">
        <v>29.321262446272399</v>
      </c>
      <c r="C296">
        <f>('model#2_params2'!A296-(('Predict_time T (#2)'!$B$2-4)/'model#2_params2'!B296)^2)</f>
        <v>1.8777583404317446</v>
      </c>
    </row>
    <row r="297" spans="1:3" x14ac:dyDescent="0.25">
      <c r="A297">
        <v>2.22703159491464</v>
      </c>
      <c r="B297">
        <v>29.5513268719283</v>
      </c>
      <c r="C297">
        <f>('model#2_params2'!A297-(('Predict_time T (#2)'!$B$2-4)/'model#2_params2'!B297)^2)</f>
        <v>1.9338842305684782</v>
      </c>
    </row>
    <row r="298" spans="1:3" x14ac:dyDescent="0.25">
      <c r="A298">
        <v>2.22099812376957</v>
      </c>
      <c r="B298">
        <v>28.921306355274599</v>
      </c>
      <c r="C298">
        <f>('model#2_params2'!A298-(('Predict_time T (#2)'!$B$2-4)/'model#2_params2'!B298)^2)</f>
        <v>1.914939829415881</v>
      </c>
    </row>
    <row r="299" spans="1:3" x14ac:dyDescent="0.25">
      <c r="A299">
        <v>2.1848240564808301</v>
      </c>
      <c r="B299">
        <v>29.9451926808587</v>
      </c>
      <c r="C299">
        <f>('model#2_params2'!A299-(('Predict_time T (#2)'!$B$2-4)/'model#2_params2'!B299)^2)</f>
        <v>1.8993374478324814</v>
      </c>
    </row>
    <row r="300" spans="1:3" x14ac:dyDescent="0.25">
      <c r="A300">
        <v>2.2003714016417599</v>
      </c>
      <c r="B300">
        <v>29.178506859365498</v>
      </c>
      <c r="C300">
        <f>('model#2_params2'!A300-(('Predict_time T (#2)'!$B$2-4)/'model#2_params2'!B300)^2)</f>
        <v>1.8996849659432571</v>
      </c>
    </row>
    <row r="301" spans="1:3" x14ac:dyDescent="0.25">
      <c r="A301">
        <v>2.2583271030271899</v>
      </c>
      <c r="B301">
        <v>29.130099427354601</v>
      </c>
      <c r="C301">
        <f>('model#2_params2'!A301-(('Predict_time T (#2)'!$B$2-4)/'model#2_params2'!B301)^2)</f>
        <v>1.9566404955223688</v>
      </c>
    </row>
    <row r="302" spans="1:3" x14ac:dyDescent="0.25">
      <c r="A302">
        <v>2.27255947625815</v>
      </c>
      <c r="B302">
        <v>28.8951485700359</v>
      </c>
      <c r="C302">
        <f>('model#2_params2'!A302-(('Predict_time T (#2)'!$B$2-4)/'model#2_params2'!B302)^2)</f>
        <v>1.9659468029708567</v>
      </c>
    </row>
    <row r="303" spans="1:3" x14ac:dyDescent="0.25">
      <c r="A303">
        <v>2.2197450635718301</v>
      </c>
      <c r="B303">
        <v>29.213103874835099</v>
      </c>
      <c r="C303">
        <f>('model#2_params2'!A303-(('Predict_time T (#2)'!$B$2-4)/'model#2_params2'!B303)^2)</f>
        <v>1.9197704107275997</v>
      </c>
    </row>
    <row r="304" spans="1:3" x14ac:dyDescent="0.25">
      <c r="A304">
        <v>2.2077260186390002</v>
      </c>
      <c r="B304">
        <v>29.598232468060601</v>
      </c>
      <c r="C304">
        <f>('model#2_params2'!A304-(('Predict_time T (#2)'!$B$2-4)/'model#2_params2'!B304)^2)</f>
        <v>1.9155070446340767</v>
      </c>
    </row>
    <row r="305" spans="1:3" x14ac:dyDescent="0.25">
      <c r="A305">
        <v>2.2037631835327001</v>
      </c>
      <c r="B305">
        <v>29.324893441767198</v>
      </c>
      <c r="C305">
        <f>('model#2_params2'!A305-(('Predict_time T (#2)'!$B$2-4)/'model#2_params2'!B305)^2)</f>
        <v>1.9060712410395084</v>
      </c>
    </row>
    <row r="306" spans="1:3" x14ac:dyDescent="0.25">
      <c r="A306">
        <v>2.2635373998812098</v>
      </c>
      <c r="B306">
        <v>28.985746631494901</v>
      </c>
      <c r="C306">
        <f>('model#2_params2'!A306-(('Predict_time T (#2)'!$B$2-4)/'model#2_params2'!B306)^2)</f>
        <v>1.9588384327894697</v>
      </c>
    </row>
    <row r="307" spans="1:3" x14ac:dyDescent="0.25">
      <c r="A307">
        <v>2.2283680557910199</v>
      </c>
      <c r="B307">
        <v>29.169698500661301</v>
      </c>
      <c r="C307">
        <f>('model#2_params2'!A307-(('Predict_time T (#2)'!$B$2-4)/'model#2_params2'!B307)^2)</f>
        <v>1.9274999964206581</v>
      </c>
    </row>
    <row r="308" spans="1:3" x14ac:dyDescent="0.25">
      <c r="A308">
        <v>2.2483472898329899</v>
      </c>
      <c r="B308">
        <v>29.6238492650964</v>
      </c>
      <c r="C308">
        <f>('model#2_params2'!A308-(('Predict_time T (#2)'!$B$2-4)/'model#2_params2'!B308)^2)</f>
        <v>1.9566334816151578</v>
      </c>
    </row>
    <row r="309" spans="1:3" x14ac:dyDescent="0.25">
      <c r="A309">
        <v>2.23640063858136</v>
      </c>
      <c r="B309">
        <v>29.005060362978099</v>
      </c>
      <c r="C309">
        <f>('model#2_params2'!A309-(('Predict_time T (#2)'!$B$2-4)/'model#2_params2'!B309)^2)</f>
        <v>1.9321073189639624</v>
      </c>
    </row>
    <row r="310" spans="1:3" x14ac:dyDescent="0.25">
      <c r="A310">
        <v>2.1793345782995699</v>
      </c>
      <c r="B310">
        <v>29.768084718622699</v>
      </c>
      <c r="C310">
        <f>('model#2_params2'!A310-(('Predict_time T (#2)'!$B$2-4)/'model#2_params2'!B310)^2)</f>
        <v>1.890440806343483</v>
      </c>
    </row>
    <row r="311" spans="1:3" x14ac:dyDescent="0.25">
      <c r="A311">
        <v>2.28804540133078</v>
      </c>
      <c r="B311">
        <v>28.8419789710487</v>
      </c>
      <c r="C311">
        <f>('model#2_params2'!A311-(('Predict_time T (#2)'!$B$2-4)/'model#2_params2'!B311)^2)</f>
        <v>1.9803012176476638</v>
      </c>
    </row>
    <row r="312" spans="1:3" x14ac:dyDescent="0.25">
      <c r="A312">
        <v>2.2444193888402699</v>
      </c>
      <c r="B312">
        <v>29.021184108002899</v>
      </c>
      <c r="C312">
        <f>('model#2_params2'!A312-(('Predict_time T (#2)'!$B$2-4)/'model#2_params2'!B312)^2)</f>
        <v>1.9404640971222491</v>
      </c>
    </row>
    <row r="313" spans="1:3" x14ac:dyDescent="0.25">
      <c r="A313">
        <v>2.1319743830708502</v>
      </c>
      <c r="B313">
        <v>29.358857805721001</v>
      </c>
      <c r="C313">
        <f>('model#2_params2'!A313-(('Predict_time T (#2)'!$B$2-4)/'model#2_params2'!B313)^2)</f>
        <v>1.8349708235551128</v>
      </c>
    </row>
    <row r="314" spans="1:3" x14ac:dyDescent="0.25">
      <c r="A314">
        <v>2.3019496737077998</v>
      </c>
      <c r="B314">
        <v>28.840185597562702</v>
      </c>
      <c r="C314">
        <f>('model#2_params2'!A314-(('Predict_time T (#2)'!$B$2-4)/'model#2_params2'!B314)^2)</f>
        <v>1.9941672158314008</v>
      </c>
    </row>
    <row r="315" spans="1:3" x14ac:dyDescent="0.25">
      <c r="A315">
        <v>2.20474369910725</v>
      </c>
      <c r="B315">
        <v>30.034337786250099</v>
      </c>
      <c r="C315">
        <f>('model#2_params2'!A315-(('Predict_time T (#2)'!$B$2-4)/'model#2_params2'!B315)^2)</f>
        <v>1.9209492845894842</v>
      </c>
    </row>
    <row r="316" spans="1:3" x14ac:dyDescent="0.25">
      <c r="A316">
        <v>2.1584324957861498</v>
      </c>
      <c r="B316">
        <v>30.431612409520898</v>
      </c>
      <c r="C316">
        <f>('model#2_params2'!A316-(('Predict_time T (#2)'!$B$2-4)/'model#2_params2'!B316)^2)</f>
        <v>1.8819994000003617</v>
      </c>
    </row>
    <row r="317" spans="1:3" x14ac:dyDescent="0.25">
      <c r="A317">
        <v>2.15562577972223</v>
      </c>
      <c r="B317">
        <v>29.6950583451111</v>
      </c>
      <c r="C317">
        <f>('model#2_params2'!A317-(('Predict_time T (#2)'!$B$2-4)/'model#2_params2'!B317)^2)</f>
        <v>1.8653093599264425</v>
      </c>
    </row>
    <row r="318" spans="1:3" x14ac:dyDescent="0.25">
      <c r="A318">
        <v>2.2649445361841201</v>
      </c>
      <c r="B318">
        <v>28.858155375011499</v>
      </c>
      <c r="C318">
        <f>('model#2_params2'!A318-(('Predict_time T (#2)'!$B$2-4)/'model#2_params2'!B318)^2)</f>
        <v>1.9575452670603315</v>
      </c>
    </row>
    <row r="319" spans="1:3" x14ac:dyDescent="0.25">
      <c r="A319">
        <v>2.2783734945877798</v>
      </c>
      <c r="B319">
        <v>29.018520278504202</v>
      </c>
      <c r="C319">
        <f>('model#2_params2'!A319-(('Predict_time T (#2)'!$B$2-4)/'model#2_params2'!B319)^2)</f>
        <v>1.9743623955971517</v>
      </c>
    </row>
    <row r="320" spans="1:3" x14ac:dyDescent="0.25">
      <c r="A320">
        <v>2.32717112231922</v>
      </c>
      <c r="B320">
        <v>28.4132006551697</v>
      </c>
      <c r="C320">
        <f>('model#2_params2'!A320-(('Predict_time T (#2)'!$B$2-4)/'model#2_params2'!B320)^2)</f>
        <v>2.0100686349889041</v>
      </c>
    </row>
    <row r="321" spans="1:3" x14ac:dyDescent="0.25">
      <c r="A321">
        <v>2.2523144728162698</v>
      </c>
      <c r="B321">
        <v>29.199779065942501</v>
      </c>
      <c r="C321">
        <f>('model#2_params2'!A321-(('Predict_time T (#2)'!$B$2-4)/'model#2_params2'!B321)^2)</f>
        <v>1.952065981124339</v>
      </c>
    </row>
    <row r="322" spans="1:3" x14ac:dyDescent="0.25">
      <c r="A322">
        <v>2.0653058779817099</v>
      </c>
      <c r="B322">
        <v>31.050242155684401</v>
      </c>
      <c r="C322">
        <f>('model#2_params2'!A322-(('Predict_time T (#2)'!$B$2-4)/'model#2_params2'!B322)^2)</f>
        <v>1.7997780870958242</v>
      </c>
    </row>
    <row r="323" spans="1:3" x14ac:dyDescent="0.25">
      <c r="A323">
        <v>2.1275226123081499</v>
      </c>
      <c r="B323">
        <v>30.0262922931073</v>
      </c>
      <c r="C323">
        <f>('model#2_params2'!A323-(('Predict_time T (#2)'!$B$2-4)/'model#2_params2'!B323)^2)</f>
        <v>1.8435760929688985</v>
      </c>
    </row>
    <row r="324" spans="1:3" x14ac:dyDescent="0.25">
      <c r="A324">
        <v>2.2706563808992501</v>
      </c>
      <c r="B324">
        <v>29.075478890535301</v>
      </c>
      <c r="C324">
        <f>('model#2_params2'!A324-(('Predict_time T (#2)'!$B$2-4)/'model#2_params2'!B324)^2)</f>
        <v>1.967835225455846</v>
      </c>
    </row>
    <row r="325" spans="1:3" x14ac:dyDescent="0.25">
      <c r="A325">
        <v>2.2526088746331698</v>
      </c>
      <c r="B325">
        <v>29.239900784324501</v>
      </c>
      <c r="C325">
        <f>('model#2_params2'!A325-(('Predict_time T (#2)'!$B$2-4)/'model#2_params2'!B325)^2)</f>
        <v>1.953183793436764</v>
      </c>
    </row>
    <row r="326" spans="1:3" x14ac:dyDescent="0.25">
      <c r="A326">
        <v>2.1263595834763098</v>
      </c>
      <c r="B326">
        <v>29.946216358623701</v>
      </c>
      <c r="C326">
        <f>('model#2_params2'!A326-(('Predict_time T (#2)'!$B$2-4)/'model#2_params2'!B326)^2)</f>
        <v>1.8408924925723682</v>
      </c>
    </row>
    <row r="327" spans="1:3" x14ac:dyDescent="0.25">
      <c r="A327">
        <v>2.3166630066180698</v>
      </c>
      <c r="B327">
        <v>29.040035954171898</v>
      </c>
      <c r="C327">
        <f>('model#2_params2'!A327-(('Predict_time T (#2)'!$B$2-4)/'model#2_params2'!B327)^2)</f>
        <v>2.0131022225726687</v>
      </c>
    </row>
    <row r="328" spans="1:3" x14ac:dyDescent="0.25">
      <c r="A328">
        <v>2.2117706983168599</v>
      </c>
      <c r="B328">
        <v>29.502132605405301</v>
      </c>
      <c r="C328">
        <f>('model#2_params2'!A328-(('Predict_time T (#2)'!$B$2-4)/'model#2_params2'!B328)^2)</f>
        <v>1.9176448831391291</v>
      </c>
    </row>
    <row r="329" spans="1:3" x14ac:dyDescent="0.25">
      <c r="A329">
        <v>2.1774314794307599</v>
      </c>
      <c r="B329">
        <v>29.3946526047195</v>
      </c>
      <c r="C329">
        <f>('model#2_params2'!A329-(('Predict_time T (#2)'!$B$2-4)/'model#2_params2'!B329)^2)</f>
        <v>1.8811508207700667</v>
      </c>
    </row>
    <row r="330" spans="1:3" x14ac:dyDescent="0.25">
      <c r="A330">
        <v>2.2357936048588298</v>
      </c>
      <c r="B330">
        <v>29.240475490992999</v>
      </c>
      <c r="C330">
        <f>('model#2_params2'!A330-(('Predict_time T (#2)'!$B$2-4)/'model#2_params2'!B330)^2)</f>
        <v>1.9363802936420087</v>
      </c>
    </row>
    <row r="331" spans="1:3" x14ac:dyDescent="0.25">
      <c r="A331">
        <v>2.2539157901408</v>
      </c>
      <c r="B331">
        <v>29.430365942502899</v>
      </c>
      <c r="C331">
        <f>('model#2_params2'!A331-(('Predict_time T (#2)'!$B$2-4)/'model#2_params2'!B331)^2)</f>
        <v>1.9583537600700727</v>
      </c>
    </row>
    <row r="332" spans="1:3" x14ac:dyDescent="0.25">
      <c r="A332">
        <v>2.1678926475731202</v>
      </c>
      <c r="B332">
        <v>29.546099032942401</v>
      </c>
      <c r="C332">
        <f>('model#2_params2'!A332-(('Predict_time T (#2)'!$B$2-4)/'model#2_params2'!B332)^2)</f>
        <v>1.8746415360081004</v>
      </c>
    </row>
    <row r="333" spans="1:3" x14ac:dyDescent="0.25">
      <c r="A333">
        <v>2.2388766214365501</v>
      </c>
      <c r="B333">
        <v>28.665857770936601</v>
      </c>
      <c r="C333">
        <f>('model#2_params2'!A333-(('Predict_time T (#2)'!$B$2-4)/'model#2_params2'!B333)^2)</f>
        <v>1.9273392998046712</v>
      </c>
    </row>
    <row r="334" spans="1:3" x14ac:dyDescent="0.25">
      <c r="A334">
        <v>2.1212069282528101</v>
      </c>
      <c r="B334">
        <v>29.612760693353799</v>
      </c>
      <c r="C334">
        <f>('model#2_params2'!A334-(('Predict_time T (#2)'!$B$2-4)/'model#2_params2'!B334)^2)</f>
        <v>1.8292746132133422</v>
      </c>
    </row>
    <row r="335" spans="1:3" x14ac:dyDescent="0.25">
      <c r="A335">
        <v>2.1680619804495498</v>
      </c>
      <c r="B335">
        <v>29.6646039522814</v>
      </c>
      <c r="C335">
        <f>('model#2_params2'!A335-(('Predict_time T (#2)'!$B$2-4)/'model#2_params2'!B335)^2)</f>
        <v>1.8771491630946122</v>
      </c>
    </row>
    <row r="336" spans="1:3" x14ac:dyDescent="0.25">
      <c r="A336">
        <v>2.1325979388545799</v>
      </c>
      <c r="B336">
        <v>29.806562992565599</v>
      </c>
      <c r="C336">
        <f>('model#2_params2'!A336-(('Predict_time T (#2)'!$B$2-4)/'model#2_params2'!B336)^2)</f>
        <v>1.8444495704264965</v>
      </c>
    </row>
    <row r="337" spans="1:3" x14ac:dyDescent="0.25">
      <c r="A337">
        <v>2.2124880680680299</v>
      </c>
      <c r="B337">
        <v>29.695936115093499</v>
      </c>
      <c r="C337">
        <f>('model#2_params2'!A337-(('Predict_time T (#2)'!$B$2-4)/'model#2_params2'!B337)^2)</f>
        <v>1.9221888107062861</v>
      </c>
    </row>
    <row r="338" spans="1:3" x14ac:dyDescent="0.25">
      <c r="A338">
        <v>2.3363159455356901</v>
      </c>
      <c r="B338">
        <v>28.828064406749501</v>
      </c>
      <c r="C338">
        <f>('model#2_params2'!A338-(('Predict_time T (#2)'!$B$2-4)/'model#2_params2'!B338)^2)</f>
        <v>2.0282746097713824</v>
      </c>
    </row>
    <row r="339" spans="1:3" x14ac:dyDescent="0.25">
      <c r="A339">
        <v>2.14765428039393</v>
      </c>
      <c r="B339">
        <v>30.016774238219401</v>
      </c>
      <c r="C339">
        <f>('model#2_params2'!A339-(('Predict_time T (#2)'!$B$2-4)/'model#2_params2'!B339)^2)</f>
        <v>1.8635276586210776</v>
      </c>
    </row>
    <row r="340" spans="1:3" x14ac:dyDescent="0.25">
      <c r="A340">
        <v>2.1498692058361102</v>
      </c>
      <c r="B340">
        <v>29.933365309433398</v>
      </c>
      <c r="C340">
        <f>('model#2_params2'!A340-(('Predict_time T (#2)'!$B$2-4)/'model#2_params2'!B340)^2)</f>
        <v>1.8641569477694215</v>
      </c>
    </row>
    <row r="341" spans="1:3" x14ac:dyDescent="0.25">
      <c r="A341">
        <v>2.2251403337068898</v>
      </c>
      <c r="B341">
        <v>29.848825475700298</v>
      </c>
      <c r="C341">
        <f>('model#2_params2'!A341-(('Predict_time T (#2)'!$B$2-4)/'model#2_params2'!B341)^2)</f>
        <v>1.9378073571170285</v>
      </c>
    </row>
    <row r="342" spans="1:3" x14ac:dyDescent="0.25">
      <c r="A342">
        <v>2.1164208640484401</v>
      </c>
      <c r="B342">
        <v>30.597486560319801</v>
      </c>
      <c r="C342">
        <f>('model#2_params2'!A342-(('Predict_time T (#2)'!$B$2-4)/'model#2_params2'!B342)^2)</f>
        <v>1.8429768253021193</v>
      </c>
    </row>
    <row r="343" spans="1:3" x14ac:dyDescent="0.25">
      <c r="A343">
        <v>2.2342937297800098</v>
      </c>
      <c r="B343">
        <v>28.985857667297399</v>
      </c>
      <c r="C343">
        <f>('model#2_params2'!A343-(('Predict_time T (#2)'!$B$2-4)/'model#2_params2'!B343)^2)</f>
        <v>1.9295970970976855</v>
      </c>
    </row>
    <row r="344" spans="1:3" x14ac:dyDescent="0.25">
      <c r="A344">
        <v>2.3255531049352598</v>
      </c>
      <c r="B344">
        <v>29.579954014200201</v>
      </c>
      <c r="C344">
        <f>('model#2_params2'!A344-(('Predict_time T (#2)'!$B$2-4)/'model#2_params2'!B344)^2)</f>
        <v>2.0329728753773848</v>
      </c>
    </row>
    <row r="345" spans="1:3" x14ac:dyDescent="0.25">
      <c r="A345">
        <v>2.1784218127113202</v>
      </c>
      <c r="B345">
        <v>29.418614235513001</v>
      </c>
      <c r="C345">
        <f>('model#2_params2'!A345-(('Predict_time T (#2)'!$B$2-4)/'model#2_params2'!B345)^2)</f>
        <v>1.8826236020992875</v>
      </c>
    </row>
    <row r="346" spans="1:3" x14ac:dyDescent="0.25">
      <c r="A346">
        <v>2.2245312458926798</v>
      </c>
      <c r="B346">
        <v>29.506349368463798</v>
      </c>
      <c r="C346">
        <f>('model#2_params2'!A346-(('Predict_time T (#2)'!$B$2-4)/'model#2_params2'!B346)^2)</f>
        <v>1.9304894919611293</v>
      </c>
    </row>
    <row r="347" spans="1:3" x14ac:dyDescent="0.25">
      <c r="A347">
        <v>2.2089614558590598</v>
      </c>
      <c r="B347">
        <v>28.8606550494112</v>
      </c>
      <c r="C347">
        <f>('model#2_params2'!A347-(('Predict_time T (#2)'!$B$2-4)/'model#2_params2'!B347)^2)</f>
        <v>1.9016154332611048</v>
      </c>
    </row>
    <row r="348" spans="1:3" x14ac:dyDescent="0.25">
      <c r="A348">
        <v>2.20401890737145</v>
      </c>
      <c r="B348">
        <v>29.560118101823001</v>
      </c>
      <c r="C348">
        <f>('model#2_params2'!A348-(('Predict_time T (#2)'!$B$2-4)/'model#2_params2'!B348)^2)</f>
        <v>1.9110458821563625</v>
      </c>
    </row>
    <row r="349" spans="1:3" x14ac:dyDescent="0.25">
      <c r="A349">
        <v>2.1655582886992999</v>
      </c>
      <c r="B349">
        <v>30.331459296637799</v>
      </c>
      <c r="C349">
        <f>('model#2_params2'!A349-(('Predict_time T (#2)'!$B$2-4)/'model#2_params2'!B349)^2)</f>
        <v>1.887296639718242</v>
      </c>
    </row>
    <row r="350" spans="1:3" x14ac:dyDescent="0.25">
      <c r="A350">
        <v>2.1107086105912298</v>
      </c>
      <c r="B350">
        <v>30.030996178635</v>
      </c>
      <c r="C350">
        <f>('model#2_params2'!A350-(('Predict_time T (#2)'!$B$2-4)/'model#2_params2'!B350)^2)</f>
        <v>1.8268510358417971</v>
      </c>
    </row>
    <row r="351" spans="1:3" x14ac:dyDescent="0.25">
      <c r="A351">
        <v>2.3568403621962202</v>
      </c>
      <c r="B351">
        <v>28.193682878580201</v>
      </c>
      <c r="C351">
        <f>('model#2_params2'!A351-(('Predict_time T (#2)'!$B$2-4)/'model#2_params2'!B351)^2)</f>
        <v>2.0347806916737228</v>
      </c>
    </row>
    <row r="352" spans="1:3" x14ac:dyDescent="0.25">
      <c r="A352">
        <v>2.1565667203582901</v>
      </c>
      <c r="B352">
        <v>30.348804195836902</v>
      </c>
      <c r="C352">
        <f>('model#2_params2'!A352-(('Predict_time T (#2)'!$B$2-4)/'model#2_params2'!B352)^2)</f>
        <v>1.8786230437775608</v>
      </c>
    </row>
    <row r="353" spans="1:3" x14ac:dyDescent="0.25">
      <c r="A353">
        <v>2.2204270036209999</v>
      </c>
      <c r="B353">
        <v>28.938243183256699</v>
      </c>
      <c r="C353">
        <f>('model#2_params2'!A353-(('Predict_time T (#2)'!$B$2-4)/'model#2_params2'!B353)^2)</f>
        <v>1.9147268609159109</v>
      </c>
    </row>
    <row r="354" spans="1:3" x14ac:dyDescent="0.25">
      <c r="A354">
        <v>2.1828482193676702</v>
      </c>
      <c r="B354">
        <v>29.364318112271398</v>
      </c>
      <c r="C354">
        <f>('model#2_params2'!A354-(('Predict_time T (#2)'!$B$2-4)/'model#2_params2'!B354)^2)</f>
        <v>1.8859551054406642</v>
      </c>
    </row>
    <row r="355" spans="1:3" x14ac:dyDescent="0.25">
      <c r="A355">
        <v>2.37470549763322</v>
      </c>
      <c r="B355">
        <v>28.201489437841399</v>
      </c>
      <c r="C355">
        <f>('model#2_params2'!A355-(('Predict_time T (#2)'!$B$2-4)/'model#2_params2'!B355)^2)</f>
        <v>2.0528241035049284</v>
      </c>
    </row>
    <row r="356" spans="1:3" x14ac:dyDescent="0.25">
      <c r="A356">
        <v>2.1864990731138398</v>
      </c>
      <c r="B356">
        <v>29.948858969136399</v>
      </c>
      <c r="C356">
        <f>('model#2_params2'!A356-(('Predict_time T (#2)'!$B$2-4)/'model#2_params2'!B356)^2)</f>
        <v>1.9010823577553588</v>
      </c>
    </row>
    <row r="357" spans="1:3" x14ac:dyDescent="0.25">
      <c r="A357">
        <v>2.27033873612142</v>
      </c>
      <c r="B357">
        <v>28.945159786006201</v>
      </c>
      <c r="C357">
        <f>('model#2_params2'!A357-(('Predict_time T (#2)'!$B$2-4)/'model#2_params2'!B357)^2)</f>
        <v>1.964784673371581</v>
      </c>
    </row>
    <row r="358" spans="1:3" x14ac:dyDescent="0.25">
      <c r="A358">
        <v>2.2343365839651299</v>
      </c>
      <c r="B358">
        <v>29.822493283995101</v>
      </c>
      <c r="C358">
        <f>('model#2_params2'!A358-(('Predict_time T (#2)'!$B$2-4)/'model#2_params2'!B358)^2)</f>
        <v>1.9464959739422594</v>
      </c>
    </row>
    <row r="359" spans="1:3" x14ac:dyDescent="0.25">
      <c r="A359">
        <v>2.2382673366640198</v>
      </c>
      <c r="B359">
        <v>29.352542930967601</v>
      </c>
      <c r="C359">
        <f>('model#2_params2'!A359-(('Predict_time T (#2)'!$B$2-4)/'model#2_params2'!B359)^2)</f>
        <v>1.9411359693440364</v>
      </c>
    </row>
    <row r="360" spans="1:3" x14ac:dyDescent="0.25">
      <c r="A360">
        <v>2.1897887716690501</v>
      </c>
      <c r="B360">
        <v>30.127529619737899</v>
      </c>
      <c r="C360">
        <f>('model#2_params2'!A360-(('Predict_time T (#2)'!$B$2-4)/'model#2_params2'!B360)^2)</f>
        <v>1.9077473331258454</v>
      </c>
    </row>
    <row r="361" spans="1:3" x14ac:dyDescent="0.25">
      <c r="A361">
        <v>2.31264960032795</v>
      </c>
      <c r="B361">
        <v>28.7910280199639</v>
      </c>
      <c r="C361">
        <f>('model#2_params2'!A361-(('Predict_time T (#2)'!$B$2-4)/'model#2_params2'!B361)^2)</f>
        <v>2.00381523445217</v>
      </c>
    </row>
    <row r="362" spans="1:3" x14ac:dyDescent="0.25">
      <c r="A362">
        <v>2.2678440554717398</v>
      </c>
      <c r="B362">
        <v>28.976327976577402</v>
      </c>
      <c r="C362">
        <f>('model#2_params2'!A362-(('Predict_time T (#2)'!$B$2-4)/'model#2_params2'!B362)^2)</f>
        <v>1.9629469735018696</v>
      </c>
    </row>
    <row r="363" spans="1:3" x14ac:dyDescent="0.25">
      <c r="A363">
        <v>2.14954860860799</v>
      </c>
      <c r="B363">
        <v>29.996876065378899</v>
      </c>
      <c r="C363">
        <f>('model#2_params2'!A363-(('Predict_time T (#2)'!$B$2-4)/'model#2_params2'!B363)^2)</f>
        <v>1.8650449158527951</v>
      </c>
    </row>
    <row r="364" spans="1:3" x14ac:dyDescent="0.25">
      <c r="A364">
        <v>2.1969178423671498</v>
      </c>
      <c r="B364">
        <v>29.3468382910375</v>
      </c>
      <c r="C364">
        <f>('model#2_params2'!A364-(('Predict_time T (#2)'!$B$2-4)/'model#2_params2'!B364)^2)</f>
        <v>1.8996709469489619</v>
      </c>
    </row>
    <row r="365" spans="1:3" x14ac:dyDescent="0.25">
      <c r="A365">
        <v>2.1951086536310198</v>
      </c>
      <c r="B365">
        <v>29.874289224555799</v>
      </c>
      <c r="C365">
        <f>('model#2_params2'!A365-(('Predict_time T (#2)'!$B$2-4)/'model#2_params2'!B365)^2)</f>
        <v>1.9082652924766106</v>
      </c>
    </row>
    <row r="366" spans="1:3" x14ac:dyDescent="0.25">
      <c r="A366">
        <v>2.1898071930700298</v>
      </c>
      <c r="B366">
        <v>30.123587754637398</v>
      </c>
      <c r="C366">
        <f>('model#2_params2'!A366-(('Predict_time T (#2)'!$B$2-4)/'model#2_params2'!B366)^2)</f>
        <v>1.907691935826767</v>
      </c>
    </row>
    <row r="367" spans="1:3" x14ac:dyDescent="0.25">
      <c r="A367">
        <v>2.2116003822938</v>
      </c>
      <c r="B367">
        <v>29.526170656521298</v>
      </c>
      <c r="C367">
        <f>('model#2_params2'!A367-(('Predict_time T (#2)'!$B$2-4)/'model#2_params2'!B367)^2)</f>
        <v>1.9179532836714395</v>
      </c>
    </row>
    <row r="368" spans="1:3" x14ac:dyDescent="0.25">
      <c r="A368">
        <v>2.25954218882864</v>
      </c>
      <c r="B368">
        <v>29.7093614536298</v>
      </c>
      <c r="C368">
        <f>('model#2_params2'!A368-(('Predict_time T (#2)'!$B$2-4)/'model#2_params2'!B368)^2)</f>
        <v>1.9695052383646268</v>
      </c>
    </row>
    <row r="369" spans="1:3" x14ac:dyDescent="0.25">
      <c r="A369">
        <v>2.2585616055487501</v>
      </c>
      <c r="B369">
        <v>29.183662205419999</v>
      </c>
      <c r="C369">
        <f>('model#2_params2'!A369-(('Predict_time T (#2)'!$B$2-4)/'model#2_params2'!B369)^2)</f>
        <v>1.9579813940589348</v>
      </c>
    </row>
    <row r="370" spans="1:3" x14ac:dyDescent="0.25">
      <c r="A370">
        <v>2.2034721277275402</v>
      </c>
      <c r="B370">
        <v>29.598510804129699</v>
      </c>
      <c r="C370">
        <f>('model#2_params2'!A370-(('Predict_time T (#2)'!$B$2-4)/'model#2_params2'!B370)^2)</f>
        <v>1.9112586495868278</v>
      </c>
    </row>
    <row r="371" spans="1:3" x14ac:dyDescent="0.25">
      <c r="A371">
        <v>2.12430144427843</v>
      </c>
      <c r="B371">
        <v>29.741353947813799</v>
      </c>
      <c r="C371">
        <f>('model#2_params2'!A371-(('Predict_time T (#2)'!$B$2-4)/'model#2_params2'!B371)^2)</f>
        <v>1.8348881382387947</v>
      </c>
    </row>
    <row r="372" spans="1:3" x14ac:dyDescent="0.25">
      <c r="A372">
        <v>2.29360281573963</v>
      </c>
      <c r="B372">
        <v>28.811929215310599</v>
      </c>
      <c r="C372">
        <f>('model#2_params2'!A372-(('Predict_time T (#2)'!$B$2-4)/'model#2_params2'!B372)^2)</f>
        <v>1.9852163661430453</v>
      </c>
    </row>
    <row r="373" spans="1:3" x14ac:dyDescent="0.25">
      <c r="A373">
        <v>2.2055117802686999</v>
      </c>
      <c r="B373">
        <v>29.108134467065199</v>
      </c>
      <c r="C373">
        <f>('model#2_params2'!A373-(('Predict_time T (#2)'!$B$2-4)/'model#2_params2'!B373)^2)</f>
        <v>1.9033696963369524</v>
      </c>
    </row>
    <row r="374" spans="1:3" x14ac:dyDescent="0.25">
      <c r="A374">
        <v>2.24334835175465</v>
      </c>
      <c r="B374">
        <v>29.172969772786601</v>
      </c>
      <c r="C374">
        <f>('model#2_params2'!A374-(('Predict_time T (#2)'!$B$2-4)/'model#2_params2'!B374)^2)</f>
        <v>1.9425477634797237</v>
      </c>
    </row>
    <row r="375" spans="1:3" x14ac:dyDescent="0.25">
      <c r="A375">
        <v>2.1855076763518602</v>
      </c>
      <c r="B375">
        <v>30.003793517235799</v>
      </c>
      <c r="C375">
        <f>('model#2_params2'!A375-(('Predict_time T (#2)'!$B$2-4)/'model#2_params2'!B375)^2)</f>
        <v>1.9011351545919728</v>
      </c>
    </row>
    <row r="376" spans="1:3" x14ac:dyDescent="0.25">
      <c r="A376">
        <v>2.1045983254077298</v>
      </c>
      <c r="B376">
        <v>29.948037454157902</v>
      </c>
      <c r="C376">
        <f>('model#2_params2'!A376-(('Predict_time T (#2)'!$B$2-4)/'model#2_params2'!B376)^2)</f>
        <v>1.8191659511051119</v>
      </c>
    </row>
    <row r="377" spans="1:3" x14ac:dyDescent="0.25">
      <c r="A377">
        <v>2.2312193630213102</v>
      </c>
      <c r="B377">
        <v>29.238750721276801</v>
      </c>
      <c r="C377">
        <f>('model#2_params2'!A377-(('Predict_time T (#2)'!$B$2-4)/'model#2_params2'!B377)^2)</f>
        <v>1.9317707264755581</v>
      </c>
    </row>
    <row r="378" spans="1:3" x14ac:dyDescent="0.25">
      <c r="A378">
        <v>2.3025123086875801</v>
      </c>
      <c r="B378">
        <v>29.064261387312001</v>
      </c>
      <c r="C378">
        <f>('model#2_params2'!A378-(('Predict_time T (#2)'!$B$2-4)/'model#2_params2'!B378)^2)</f>
        <v>1.9994573573278027</v>
      </c>
    </row>
    <row r="379" spans="1:3" x14ac:dyDescent="0.25">
      <c r="A379">
        <v>2.2689482355252499</v>
      </c>
      <c r="B379">
        <v>29.746201699882601</v>
      </c>
      <c r="C379">
        <f>('model#2_params2'!A379-(('Predict_time T (#2)'!$B$2-4)/'model#2_params2'!B379)^2)</f>
        <v>1.9796292534361579</v>
      </c>
    </row>
    <row r="380" spans="1:3" x14ac:dyDescent="0.25">
      <c r="A380">
        <v>2.1444932620705499</v>
      </c>
      <c r="B380">
        <v>29.958360274409301</v>
      </c>
      <c r="C380">
        <f>('model#2_params2'!A380-(('Predict_time T (#2)'!$B$2-4)/'model#2_params2'!B380)^2)</f>
        <v>1.8592575580417017</v>
      </c>
    </row>
    <row r="381" spans="1:3" x14ac:dyDescent="0.25">
      <c r="A381">
        <v>2.19988225989347</v>
      </c>
      <c r="B381">
        <v>29.305761333825199</v>
      </c>
      <c r="C381">
        <f>('model#2_params2'!A381-(('Predict_time T (#2)'!$B$2-4)/'model#2_params2'!B381)^2)</f>
        <v>1.9018014973698292</v>
      </c>
    </row>
    <row r="382" spans="1:3" x14ac:dyDescent="0.25">
      <c r="A382">
        <v>2.3727096188214598</v>
      </c>
      <c r="B382">
        <v>28.712430662006</v>
      </c>
      <c r="C382">
        <f>('model#2_params2'!A382-(('Predict_time T (#2)'!$B$2-4)/'model#2_params2'!B382)^2)</f>
        <v>2.0621821334255497</v>
      </c>
    </row>
    <row r="383" spans="1:3" x14ac:dyDescent="0.25">
      <c r="A383">
        <v>2.2962044730623998</v>
      </c>
      <c r="B383">
        <v>28.463428081174399</v>
      </c>
      <c r="C383">
        <f>('model#2_params2'!A383-(('Predict_time T (#2)'!$B$2-4)/'model#2_params2'!B383)^2)</f>
        <v>1.9802201355787363</v>
      </c>
    </row>
    <row r="384" spans="1:3" x14ac:dyDescent="0.25">
      <c r="A384">
        <v>2.1621848235717702</v>
      </c>
      <c r="B384">
        <v>29.994455037247601</v>
      </c>
      <c r="C384">
        <f>('model#2_params2'!A384-(('Predict_time T (#2)'!$B$2-4)/'model#2_params2'!B384)^2)</f>
        <v>1.8776352010444919</v>
      </c>
    </row>
    <row r="385" spans="1:3" x14ac:dyDescent="0.25">
      <c r="A385">
        <v>2.26093648672681</v>
      </c>
      <c r="B385">
        <v>29.069655998983102</v>
      </c>
      <c r="C385">
        <f>('model#2_params2'!A385-(('Predict_time T (#2)'!$B$2-4)/'model#2_params2'!B385)^2)</f>
        <v>1.9579940039894639</v>
      </c>
    </row>
    <row r="386" spans="1:3" x14ac:dyDescent="0.25">
      <c r="A386">
        <v>2.1908763361699202</v>
      </c>
      <c r="B386">
        <v>30.433621738883701</v>
      </c>
      <c r="C386">
        <f>('model#2_params2'!A386-(('Predict_time T (#2)'!$B$2-4)/'model#2_params2'!B386)^2)</f>
        <v>1.9144797412518111</v>
      </c>
    </row>
    <row r="387" spans="1:3" x14ac:dyDescent="0.25">
      <c r="A387">
        <v>2.1863171827616199</v>
      </c>
      <c r="B387">
        <v>29.458395025125299</v>
      </c>
      <c r="C387">
        <f>('model#2_params2'!A387-(('Predict_time T (#2)'!$B$2-4)/'model#2_params2'!B387)^2)</f>
        <v>1.8913173280140361</v>
      </c>
    </row>
    <row r="388" spans="1:3" x14ac:dyDescent="0.25">
      <c r="A388">
        <v>2.2000110911378399</v>
      </c>
      <c r="B388">
        <v>29.8153846294956</v>
      </c>
      <c r="C388">
        <f>('model#2_params2'!A388-(('Predict_time T (#2)'!$B$2-4)/'model#2_params2'!B388)^2)</f>
        <v>1.912033209474969</v>
      </c>
    </row>
    <row r="389" spans="1:3" x14ac:dyDescent="0.25">
      <c r="A389">
        <v>2.2748057189981998</v>
      </c>
      <c r="B389">
        <v>29.002304149018599</v>
      </c>
      <c r="C389">
        <f>('model#2_params2'!A389-(('Predict_time T (#2)'!$B$2-4)/'model#2_params2'!B389)^2)</f>
        <v>1.9704545600213139</v>
      </c>
    </row>
    <row r="390" spans="1:3" x14ac:dyDescent="0.25">
      <c r="A390">
        <v>2.1406258036986698</v>
      </c>
      <c r="B390">
        <v>30.0588732904633</v>
      </c>
      <c r="C390">
        <f>('model#2_params2'!A390-(('Predict_time T (#2)'!$B$2-4)/'model#2_params2'!B390)^2)</f>
        <v>1.8572944935162816</v>
      </c>
    </row>
    <row r="391" spans="1:3" x14ac:dyDescent="0.25">
      <c r="A391">
        <v>2.1217017044036499</v>
      </c>
      <c r="B391">
        <v>30.032711853053801</v>
      </c>
      <c r="C391">
        <f>('model#2_params2'!A391-(('Predict_time T (#2)'!$B$2-4)/'model#2_params2'!B391)^2)</f>
        <v>1.8378765605097036</v>
      </c>
    </row>
    <row r="392" spans="1:3" x14ac:dyDescent="0.25">
      <c r="A392">
        <v>2.1896333459339701</v>
      </c>
      <c r="B392">
        <v>29.768177731192999</v>
      </c>
      <c r="C392">
        <f>('model#2_params2'!A392-(('Predict_time T (#2)'!$B$2-4)/'model#2_params2'!B392)^2)</f>
        <v>1.9007413793091021</v>
      </c>
    </row>
    <row r="393" spans="1:3" x14ac:dyDescent="0.25">
      <c r="A393">
        <v>2.3606532493880601</v>
      </c>
      <c r="B393">
        <v>28.443046934874801</v>
      </c>
      <c r="C393">
        <f>('model#2_params2'!A393-(('Predict_time T (#2)'!$B$2-4)/'model#2_params2'!B393)^2)</f>
        <v>2.0442159062617682</v>
      </c>
    </row>
    <row r="394" spans="1:3" x14ac:dyDescent="0.25">
      <c r="A394">
        <v>2.1857024515673</v>
      </c>
      <c r="B394">
        <v>29.9375066671243</v>
      </c>
      <c r="C394">
        <f>('model#2_params2'!A394-(('Predict_time T (#2)'!$B$2-4)/'model#2_params2'!B394)^2)</f>
        <v>1.9000692351409121</v>
      </c>
    </row>
    <row r="395" spans="1:3" x14ac:dyDescent="0.25">
      <c r="A395">
        <v>2.26686896498805</v>
      </c>
      <c r="B395">
        <v>29.736436564423698</v>
      </c>
      <c r="C395">
        <f>('model#2_params2'!A395-(('Predict_time T (#2)'!$B$2-4)/'model#2_params2'!B395)^2)</f>
        <v>1.9773599330297129</v>
      </c>
    </row>
    <row r="396" spans="1:3" x14ac:dyDescent="0.25">
      <c r="A396">
        <v>2.2085122324341002</v>
      </c>
      <c r="B396">
        <v>29.459868920516499</v>
      </c>
      <c r="C396">
        <f>('model#2_params2'!A396-(('Predict_time T (#2)'!$B$2-4)/'model#2_params2'!B396)^2)</f>
        <v>1.9135418949970557</v>
      </c>
    </row>
    <row r="397" spans="1:3" x14ac:dyDescent="0.25">
      <c r="A397">
        <v>2.2675041740522999</v>
      </c>
      <c r="B397">
        <v>28.5706393795137</v>
      </c>
      <c r="C397">
        <f>('model#2_params2'!A397-(('Predict_time T (#2)'!$B$2-4)/'model#2_params2'!B397)^2)</f>
        <v>1.9538868489935661</v>
      </c>
    </row>
    <row r="398" spans="1:3" x14ac:dyDescent="0.25">
      <c r="A398">
        <v>2.2165269053471999</v>
      </c>
      <c r="B398">
        <v>29.2806213673367</v>
      </c>
      <c r="C398">
        <f>('model#2_params2'!A398-(('Predict_time T (#2)'!$B$2-4)/'model#2_params2'!B398)^2)</f>
        <v>1.917934066436831</v>
      </c>
    </row>
    <row r="399" spans="1:3" x14ac:dyDescent="0.25">
      <c r="A399">
        <v>2.2050011292272802</v>
      </c>
      <c r="B399">
        <v>28.8118324392169</v>
      </c>
      <c r="C399">
        <f>('model#2_params2'!A399-(('Predict_time T (#2)'!$B$2-4)/'model#2_params2'!B399)^2)</f>
        <v>1.8966126079480889</v>
      </c>
    </row>
    <row r="400" spans="1:3" x14ac:dyDescent="0.25">
      <c r="A400">
        <v>2.22719385566573</v>
      </c>
      <c r="B400">
        <v>30.016815688747801</v>
      </c>
      <c r="C400">
        <f>('model#2_params2'!A400-(('Predict_time T (#2)'!$B$2-4)/'model#2_params2'!B400)^2)</f>
        <v>1.9430680185990634</v>
      </c>
    </row>
    <row r="401" spans="1:3" x14ac:dyDescent="0.25">
      <c r="A401">
        <v>2.1840350207874701</v>
      </c>
      <c r="B401">
        <v>29.280190634302802</v>
      </c>
      <c r="C401">
        <f>('model#2_params2'!A401-(('Predict_time T (#2)'!$B$2-4)/'model#2_params2'!B401)^2)</f>
        <v>1.8854333967740935</v>
      </c>
    </row>
    <row r="402" spans="1:3" x14ac:dyDescent="0.25">
      <c r="A402">
        <v>2.3147197885961099</v>
      </c>
      <c r="B402">
        <v>29.183272579486399</v>
      </c>
      <c r="C402">
        <f>('model#2_params2'!A402-(('Predict_time T (#2)'!$B$2-4)/'model#2_params2'!B402)^2)</f>
        <v>2.0141315509586444</v>
      </c>
    </row>
    <row r="403" spans="1:3" x14ac:dyDescent="0.25">
      <c r="A403">
        <v>2.19904021928944</v>
      </c>
      <c r="B403">
        <v>29.2224166286375</v>
      </c>
      <c r="C403">
        <f>('model#2_params2'!A403-(('Predict_time T (#2)'!$B$2-4)/'model#2_params2'!B403)^2)</f>
        <v>1.8992567309875803</v>
      </c>
    </row>
    <row r="404" spans="1:3" x14ac:dyDescent="0.25">
      <c r="A404">
        <v>2.1991216674803402</v>
      </c>
      <c r="B404">
        <v>28.851332998107502</v>
      </c>
      <c r="C404">
        <f>('model#2_params2'!A404-(('Predict_time T (#2)'!$B$2-4)/'model#2_params2'!B404)^2)</f>
        <v>1.8915770018417872</v>
      </c>
    </row>
    <row r="405" spans="1:3" x14ac:dyDescent="0.25">
      <c r="A405">
        <v>2.1956957631044198</v>
      </c>
      <c r="B405">
        <v>29.497076768121701</v>
      </c>
      <c r="C405">
        <f>('model#2_params2'!A405-(('Predict_time T (#2)'!$B$2-4)/'model#2_params2'!B405)^2)</f>
        <v>1.9014691121919836</v>
      </c>
    </row>
    <row r="406" spans="1:3" x14ac:dyDescent="0.25">
      <c r="A406">
        <v>2.1901099095743</v>
      </c>
      <c r="B406">
        <v>29.9134698481102</v>
      </c>
      <c r="C406">
        <f>('model#2_params2'!A406-(('Predict_time T (#2)'!$B$2-4)/'model#2_params2'!B406)^2)</f>
        <v>1.9040174704353636</v>
      </c>
    </row>
    <row r="407" spans="1:3" x14ac:dyDescent="0.25">
      <c r="A407">
        <v>2.2492320742451</v>
      </c>
      <c r="B407">
        <v>29.3369931193158</v>
      </c>
      <c r="C407">
        <f>('model#2_params2'!A407-(('Predict_time T (#2)'!$B$2-4)/'model#2_params2'!B407)^2)</f>
        <v>1.9517856397835702</v>
      </c>
    </row>
    <row r="408" spans="1:3" x14ac:dyDescent="0.25">
      <c r="A408">
        <v>2.1405161276443998</v>
      </c>
      <c r="B408">
        <v>29.617689849491999</v>
      </c>
      <c r="C408">
        <f>('model#2_params2'!A408-(('Predict_time T (#2)'!$B$2-4)/'model#2_params2'!B408)^2)</f>
        <v>1.8486809748230539</v>
      </c>
    </row>
    <row r="409" spans="1:3" x14ac:dyDescent="0.25">
      <c r="A409">
        <v>2.2063058333869199</v>
      </c>
      <c r="B409">
        <v>29.853708078763201</v>
      </c>
      <c r="C409">
        <f>('model#2_params2'!A409-(('Predict_time T (#2)'!$B$2-4)/'model#2_params2'!B409)^2)</f>
        <v>1.9190668362881389</v>
      </c>
    </row>
    <row r="410" spans="1:3" x14ac:dyDescent="0.25">
      <c r="A410">
        <v>2.1737888998068802</v>
      </c>
      <c r="B410">
        <v>30.411738110420099</v>
      </c>
      <c r="C410">
        <f>('model#2_params2'!A410-(('Predict_time T (#2)'!$B$2-4)/'model#2_params2'!B410)^2)</f>
        <v>1.8969943837586869</v>
      </c>
    </row>
    <row r="411" spans="1:3" x14ac:dyDescent="0.25">
      <c r="A411">
        <v>2.24572949890895</v>
      </c>
      <c r="B411">
        <v>29.3538163256482</v>
      </c>
      <c r="C411">
        <f>('model#2_params2'!A411-(('Predict_time T (#2)'!$B$2-4)/'model#2_params2'!B411)^2)</f>
        <v>1.9486239106761878</v>
      </c>
    </row>
    <row r="412" spans="1:3" x14ac:dyDescent="0.25">
      <c r="A412">
        <v>2.1489964786393898</v>
      </c>
      <c r="B412">
        <v>29.277244102691501</v>
      </c>
      <c r="C412">
        <f>('model#2_params2'!A412-(('Predict_time T (#2)'!$B$2-4)/'model#2_params2'!B412)^2)</f>
        <v>1.8503347476435521</v>
      </c>
    </row>
    <row r="413" spans="1:3" x14ac:dyDescent="0.25">
      <c r="A413">
        <v>2.2278333736840099</v>
      </c>
      <c r="B413">
        <v>29.776058090943</v>
      </c>
      <c r="C413">
        <f>('model#2_params2'!A413-(('Predict_time T (#2)'!$B$2-4)/'model#2_params2'!B413)^2)</f>
        <v>1.9390942997870275</v>
      </c>
    </row>
    <row r="414" spans="1:3" x14ac:dyDescent="0.25">
      <c r="A414">
        <v>2.31860309696994</v>
      </c>
      <c r="B414">
        <v>28.992403854220498</v>
      </c>
      <c r="C414">
        <f>('model#2_params2'!A414-(('Predict_time T (#2)'!$B$2-4)/'model#2_params2'!B414)^2)</f>
        <v>2.0140440434923059</v>
      </c>
    </row>
    <row r="415" spans="1:3" x14ac:dyDescent="0.25">
      <c r="A415">
        <v>2.1874883542798602</v>
      </c>
      <c r="B415">
        <v>29.5136548648948</v>
      </c>
      <c r="C415">
        <f>('model#2_params2'!A415-(('Predict_time T (#2)'!$B$2-4)/'model#2_params2'!B415)^2)</f>
        <v>1.8935921502730633</v>
      </c>
    </row>
    <row r="416" spans="1:3" x14ac:dyDescent="0.25">
      <c r="A416">
        <v>2.2585896662865301</v>
      </c>
      <c r="B416">
        <v>29.576091422542401</v>
      </c>
      <c r="C416">
        <f>('model#2_params2'!A416-(('Predict_time T (#2)'!$B$2-4)/'model#2_params2'!B416)^2)</f>
        <v>1.9659330106902309</v>
      </c>
    </row>
    <row r="417" spans="1:3" x14ac:dyDescent="0.25">
      <c r="A417">
        <v>2.2573376489129</v>
      </c>
      <c r="B417">
        <v>29.427079110992398</v>
      </c>
      <c r="C417">
        <f>('model#2_params2'!A417-(('Predict_time T (#2)'!$B$2-4)/'model#2_params2'!B417)^2)</f>
        <v>1.9617095900770747</v>
      </c>
    </row>
    <row r="418" spans="1:3" x14ac:dyDescent="0.25">
      <c r="A418">
        <v>2.1581474641797498</v>
      </c>
      <c r="B418">
        <v>30.0377072569345</v>
      </c>
      <c r="C418">
        <f>('model#2_params2'!A418-(('Predict_time T (#2)'!$B$2-4)/'model#2_params2'!B418)^2)</f>
        <v>1.8744167151953843</v>
      </c>
    </row>
    <row r="419" spans="1:3" x14ac:dyDescent="0.25">
      <c r="A419">
        <v>2.2822630759872702</v>
      </c>
      <c r="B419">
        <v>28.549326468123301</v>
      </c>
      <c r="C419">
        <f>('model#2_params2'!A419-(('Predict_time T (#2)'!$B$2-4)/'model#2_params2'!B419)^2)</f>
        <v>1.9681773270443619</v>
      </c>
    </row>
    <row r="420" spans="1:3" x14ac:dyDescent="0.25">
      <c r="A420">
        <v>2.15901364032251</v>
      </c>
      <c r="B420">
        <v>29.5704250998776</v>
      </c>
      <c r="C420">
        <f>('model#2_params2'!A420-(('Predict_time T (#2)'!$B$2-4)/'model#2_params2'!B420)^2)</f>
        <v>1.8662448154951936</v>
      </c>
    </row>
    <row r="421" spans="1:3" x14ac:dyDescent="0.25">
      <c r="A421">
        <v>2.3400764263629799</v>
      </c>
      <c r="B421">
        <v>28.078567898864101</v>
      </c>
      <c r="C421">
        <f>('model#2_params2'!A421-(('Predict_time T (#2)'!$B$2-4)/'model#2_params2'!B421)^2)</f>
        <v>2.0153706173811803</v>
      </c>
    </row>
    <row r="422" spans="1:3" x14ac:dyDescent="0.25">
      <c r="A422">
        <v>2.3169183809353302</v>
      </c>
      <c r="B422">
        <v>28.312993986145401</v>
      </c>
      <c r="C422">
        <f>('model#2_params2'!A422-(('Predict_time T (#2)'!$B$2-4)/'model#2_params2'!B422)^2)</f>
        <v>1.9975673136647409</v>
      </c>
    </row>
    <row r="423" spans="1:3" x14ac:dyDescent="0.25">
      <c r="A423">
        <v>2.1326502978885098</v>
      </c>
      <c r="B423">
        <v>30.653587788811201</v>
      </c>
      <c r="C423">
        <f>('model#2_params2'!A423-(('Predict_time T (#2)'!$B$2-4)/'model#2_params2'!B423)^2)</f>
        <v>1.8602062405284461</v>
      </c>
    </row>
    <row r="424" spans="1:3" x14ac:dyDescent="0.25">
      <c r="A424">
        <v>2.10436490510248</v>
      </c>
      <c r="B424">
        <v>29.831249571781498</v>
      </c>
      <c r="C424">
        <f>('model#2_params2'!A424-(('Predict_time T (#2)'!$B$2-4)/'model#2_params2'!B424)^2)</f>
        <v>1.8166932484656553</v>
      </c>
    </row>
    <row r="425" spans="1:3" x14ac:dyDescent="0.25">
      <c r="A425">
        <v>2.26866247338564</v>
      </c>
      <c r="B425">
        <v>29.424900116898101</v>
      </c>
      <c r="C425">
        <f>('model#2_params2'!A425-(('Predict_time T (#2)'!$B$2-4)/'model#2_params2'!B425)^2)</f>
        <v>1.9729906288007999</v>
      </c>
    </row>
    <row r="426" spans="1:3" x14ac:dyDescent="0.25">
      <c r="A426">
        <v>2.2092981762483301</v>
      </c>
      <c r="B426">
        <v>29.366694965813501</v>
      </c>
      <c r="C426">
        <f>('model#2_params2'!A426-(('Predict_time T (#2)'!$B$2-4)/'model#2_params2'!B426)^2)</f>
        <v>1.912453119679689</v>
      </c>
    </row>
    <row r="427" spans="1:3" x14ac:dyDescent="0.25">
      <c r="A427">
        <v>2.16689951337358</v>
      </c>
      <c r="B427">
        <v>29.407962220211399</v>
      </c>
      <c r="C427">
        <f>('model#2_params2'!A427-(('Predict_time T (#2)'!$B$2-4)/'model#2_params2'!B427)^2)</f>
        <v>1.8708869786486004</v>
      </c>
    </row>
    <row r="428" spans="1:3" x14ac:dyDescent="0.25">
      <c r="A428">
        <v>2.1855967502450002</v>
      </c>
      <c r="B428">
        <v>30.430036648195099</v>
      </c>
      <c r="C428">
        <f>('model#2_params2'!A428-(('Predict_time T (#2)'!$B$2-4)/'model#2_params2'!B428)^2)</f>
        <v>1.9091350245982159</v>
      </c>
    </row>
    <row r="429" spans="1:3" x14ac:dyDescent="0.25">
      <c r="A429">
        <v>2.38225485353599</v>
      </c>
      <c r="B429">
        <v>28.215669985422501</v>
      </c>
      <c r="C429">
        <f>('model#2_params2'!A429-(('Predict_time T (#2)'!$B$2-4)/'model#2_params2'!B429)^2)</f>
        <v>2.0606969184949566</v>
      </c>
    </row>
    <row r="430" spans="1:3" x14ac:dyDescent="0.25">
      <c r="A430">
        <v>2.2152615143309902</v>
      </c>
      <c r="B430">
        <v>29.909768487074</v>
      </c>
      <c r="C430">
        <f>('model#2_params2'!A430-(('Predict_time T (#2)'!$B$2-4)/'model#2_params2'!B430)^2)</f>
        <v>1.9290982624119883</v>
      </c>
    </row>
    <row r="431" spans="1:3" x14ac:dyDescent="0.25">
      <c r="A431">
        <v>2.1978261718968599</v>
      </c>
      <c r="B431">
        <v>29.075541524845399</v>
      </c>
      <c r="C431">
        <f>('model#2_params2'!A431-(('Predict_time T (#2)'!$B$2-4)/'model#2_params2'!B431)^2)</f>
        <v>1.8950063211221038</v>
      </c>
    </row>
    <row r="432" spans="1:3" x14ac:dyDescent="0.25">
      <c r="A432">
        <v>2.2707036169775199</v>
      </c>
      <c r="B432">
        <v>29.128865647738301</v>
      </c>
      <c r="C432">
        <f>('model#2_params2'!A432-(('Predict_time T (#2)'!$B$2-4)/'model#2_params2'!B432)^2)</f>
        <v>1.9689914525097811</v>
      </c>
    </row>
    <row r="433" spans="1:3" x14ac:dyDescent="0.25">
      <c r="A433">
        <v>2.2899748686908299</v>
      </c>
      <c r="B433">
        <v>28.385473960919398</v>
      </c>
      <c r="C433">
        <f>('model#2_params2'!A433-(('Predict_time T (#2)'!$B$2-4)/'model#2_params2'!B433)^2)</f>
        <v>1.9722525926756425</v>
      </c>
    </row>
    <row r="434" spans="1:3" x14ac:dyDescent="0.25">
      <c r="A434">
        <v>2.1907149575532698</v>
      </c>
      <c r="B434">
        <v>29.653866136702099</v>
      </c>
      <c r="C434">
        <f>('model#2_params2'!A434-(('Predict_time T (#2)'!$B$2-4)/'model#2_params2'!B434)^2)</f>
        <v>1.8995914200356276</v>
      </c>
    </row>
    <row r="435" spans="1:3" x14ac:dyDescent="0.25">
      <c r="A435">
        <v>2.27282155658725</v>
      </c>
      <c r="B435">
        <v>28.9982090662335</v>
      </c>
      <c r="C435">
        <f>('model#2_params2'!A435-(('Predict_time T (#2)'!$B$2-4)/'model#2_params2'!B435)^2)</f>
        <v>1.9683844315293386</v>
      </c>
    </row>
    <row r="436" spans="1:3" x14ac:dyDescent="0.25">
      <c r="A436">
        <v>2.1310892393621899</v>
      </c>
      <c r="B436">
        <v>29.506367482637501</v>
      </c>
      <c r="C436">
        <f>('model#2_params2'!A436-(('Predict_time T (#2)'!$B$2-4)/'model#2_params2'!B436)^2)</f>
        <v>1.837047846459273</v>
      </c>
    </row>
    <row r="437" spans="1:3" x14ac:dyDescent="0.25">
      <c r="A437">
        <v>2.25612147609846</v>
      </c>
      <c r="B437">
        <v>29.228307363134601</v>
      </c>
      <c r="C437">
        <f>('model#2_params2'!A437-(('Predict_time T (#2)'!$B$2-4)/'model#2_params2'!B437)^2)</f>
        <v>1.9564588136082448</v>
      </c>
    </row>
    <row r="438" spans="1:3" x14ac:dyDescent="0.25">
      <c r="A438">
        <v>2.1339131605136399</v>
      </c>
      <c r="B438">
        <v>29.8114659091028</v>
      </c>
      <c r="C438">
        <f>('model#2_params2'!A438-(('Predict_time T (#2)'!$B$2-4)/'model#2_params2'!B438)^2)</f>
        <v>1.845859564427867</v>
      </c>
    </row>
    <row r="439" spans="1:3" x14ac:dyDescent="0.25">
      <c r="A439">
        <v>2.2618739566122699</v>
      </c>
      <c r="B439">
        <v>28.5463653164277</v>
      </c>
      <c r="C439">
        <f>('model#2_params2'!A439-(('Predict_time T (#2)'!$B$2-4)/'model#2_params2'!B439)^2)</f>
        <v>1.9477230432411989</v>
      </c>
    </row>
    <row r="440" spans="1:3" x14ac:dyDescent="0.25">
      <c r="A440">
        <v>2.2390746751475601</v>
      </c>
      <c r="B440">
        <v>29.115209153670101</v>
      </c>
      <c r="C440">
        <f>('model#2_params2'!A440-(('Predict_time T (#2)'!$B$2-4)/'model#2_params2'!B440)^2)</f>
        <v>1.9370794080111469</v>
      </c>
    </row>
    <row r="441" spans="1:3" x14ac:dyDescent="0.25">
      <c r="A441">
        <v>2.1288268650308</v>
      </c>
      <c r="B441">
        <v>30.215551066256001</v>
      </c>
      <c r="C441">
        <f>('model#2_params2'!A441-(('Predict_time T (#2)'!$B$2-4)/'model#2_params2'!B441)^2)</f>
        <v>1.8484262726374521</v>
      </c>
    </row>
    <row r="442" spans="1:3" x14ac:dyDescent="0.25">
      <c r="A442">
        <v>2.1885903714445298</v>
      </c>
      <c r="B442">
        <v>29.5670456502048</v>
      </c>
      <c r="C442">
        <f>('model#2_params2'!A442-(('Predict_time T (#2)'!$B$2-4)/'model#2_params2'!B442)^2)</f>
        <v>1.895754617099535</v>
      </c>
    </row>
    <row r="443" spans="1:3" x14ac:dyDescent="0.25">
      <c r="A443">
        <v>2.1753011725748701</v>
      </c>
      <c r="B443">
        <v>30.002120093743201</v>
      </c>
      <c r="C443">
        <f>('model#2_params2'!A443-(('Predict_time T (#2)'!$B$2-4)/'model#2_params2'!B443)^2)</f>
        <v>1.8908969271282237</v>
      </c>
    </row>
    <row r="444" spans="1:3" x14ac:dyDescent="0.25">
      <c r="A444">
        <v>2.3388319327183802</v>
      </c>
      <c r="B444">
        <v>28.964825109347</v>
      </c>
      <c r="C444">
        <f>('model#2_params2'!A444-(('Predict_time T (#2)'!$B$2-4)/'model#2_params2'!B444)^2)</f>
        <v>2.0336926337111954</v>
      </c>
    </row>
    <row r="445" spans="1:3" x14ac:dyDescent="0.25">
      <c r="A445">
        <v>2.1638119021793498</v>
      </c>
      <c r="B445">
        <v>29.5601828674491</v>
      </c>
      <c r="C445">
        <f>('model#2_params2'!A445-(('Predict_time T (#2)'!$B$2-4)/'model#2_params2'!B445)^2)</f>
        <v>1.8708401607560918</v>
      </c>
    </row>
    <row r="446" spans="1:3" x14ac:dyDescent="0.25">
      <c r="A446">
        <v>2.1271347463348098</v>
      </c>
      <c r="B446">
        <v>29.9619160720327</v>
      </c>
      <c r="C446">
        <f>('model#2_params2'!A446-(('Predict_time T (#2)'!$B$2-4)/'model#2_params2'!B446)^2)</f>
        <v>1.8419667402630899</v>
      </c>
    </row>
    <row r="447" spans="1:3" x14ac:dyDescent="0.25">
      <c r="A447">
        <v>2.1116770677817298</v>
      </c>
      <c r="B447">
        <v>30.122357856399301</v>
      </c>
      <c r="C447">
        <f>('model#2_params2'!A447-(('Predict_time T (#2)'!$B$2-4)/'model#2_params2'!B447)^2)</f>
        <v>1.8295387724919139</v>
      </c>
    </row>
    <row r="448" spans="1:3" x14ac:dyDescent="0.25">
      <c r="A448">
        <v>2.1829126593638302</v>
      </c>
      <c r="B448">
        <v>29.2954188080375</v>
      </c>
      <c r="C448">
        <f>('model#2_params2'!A448-(('Predict_time T (#2)'!$B$2-4)/'model#2_params2'!B448)^2)</f>
        <v>1.8846213893753818</v>
      </c>
    </row>
    <row r="449" spans="1:3" x14ac:dyDescent="0.25">
      <c r="A449">
        <v>2.1728568974596301</v>
      </c>
      <c r="B449">
        <v>29.4015164818789</v>
      </c>
      <c r="C449">
        <f>('model#2_params2'!A449-(('Predict_time T (#2)'!$B$2-4)/'model#2_params2'!B449)^2)</f>
        <v>1.8767145579681437</v>
      </c>
    </row>
    <row r="450" spans="1:3" x14ac:dyDescent="0.25">
      <c r="A450">
        <v>2.19026440205689</v>
      </c>
      <c r="B450">
        <v>29.225768776762202</v>
      </c>
      <c r="C450">
        <f>('model#2_params2'!A450-(('Predict_time T (#2)'!$B$2-4)/'model#2_params2'!B450)^2)</f>
        <v>1.8905496791678094</v>
      </c>
    </row>
    <row r="451" spans="1:3" x14ac:dyDescent="0.25">
      <c r="A451">
        <v>2.2218846902222502</v>
      </c>
      <c r="B451">
        <v>29.057372165313701</v>
      </c>
      <c r="C451">
        <f>('model#2_params2'!A451-(('Predict_time T (#2)'!$B$2-4)/'model#2_params2'!B451)^2)</f>
        <v>1.9186860190294583</v>
      </c>
    </row>
    <row r="452" spans="1:3" x14ac:dyDescent="0.25">
      <c r="A452">
        <v>2.2968390419902902</v>
      </c>
      <c r="B452">
        <v>28.868332069829101</v>
      </c>
      <c r="C452">
        <f>('model#2_params2'!A452-(('Predict_time T (#2)'!$B$2-4)/'model#2_params2'!B452)^2)</f>
        <v>1.9896564640937018</v>
      </c>
    </row>
    <row r="453" spans="1:3" x14ac:dyDescent="0.25">
      <c r="A453">
        <v>2.21531144599868</v>
      </c>
      <c r="B453">
        <v>28.720530129313701</v>
      </c>
      <c r="C453">
        <f>('model#2_params2'!A453-(('Predict_time T (#2)'!$B$2-4)/'model#2_params2'!B453)^2)</f>
        <v>1.9049590794158628</v>
      </c>
    </row>
    <row r="454" spans="1:3" x14ac:dyDescent="0.25">
      <c r="A454">
        <v>2.2849680539982802</v>
      </c>
      <c r="B454">
        <v>29.359498738151299</v>
      </c>
      <c r="C454">
        <f>('model#2_params2'!A454-(('Predict_time T (#2)'!$B$2-4)/'model#2_params2'!B454)^2)</f>
        <v>1.9879774618112487</v>
      </c>
    </row>
    <row r="455" spans="1:3" x14ac:dyDescent="0.25">
      <c r="A455">
        <v>2.18171567306028</v>
      </c>
      <c r="B455">
        <v>29.204765539727902</v>
      </c>
      <c r="C455">
        <f>('model#2_params2'!A455-(('Predict_time T (#2)'!$B$2-4)/'model#2_params2'!B455)^2)</f>
        <v>1.8815697025418332</v>
      </c>
    </row>
    <row r="456" spans="1:3" x14ac:dyDescent="0.25">
      <c r="A456">
        <v>2.2969537475250799</v>
      </c>
      <c r="B456">
        <v>28.773507237957901</v>
      </c>
      <c r="C456">
        <f>('model#2_params2'!A456-(('Predict_time T (#2)'!$B$2-4)/'model#2_params2'!B456)^2)</f>
        <v>1.9877431559082785</v>
      </c>
    </row>
    <row r="457" spans="1:3" x14ac:dyDescent="0.25">
      <c r="A457">
        <v>2.1471526402255399</v>
      </c>
      <c r="B457">
        <v>30.218245448321699</v>
      </c>
      <c r="C457">
        <f>('model#2_params2'!A457-(('Predict_time T (#2)'!$B$2-4)/'model#2_params2'!B457)^2)</f>
        <v>1.8668020489248518</v>
      </c>
    </row>
    <row r="458" spans="1:3" x14ac:dyDescent="0.25">
      <c r="A458">
        <v>2.1472255977507499</v>
      </c>
      <c r="B458">
        <v>29.962869558640701</v>
      </c>
      <c r="C458">
        <f>('model#2_params2'!A458-(('Predict_time T (#2)'!$B$2-4)/'model#2_params2'!B458)^2)</f>
        <v>1.8620757407784003</v>
      </c>
    </row>
    <row r="459" spans="1:3" x14ac:dyDescent="0.25">
      <c r="A459">
        <v>2.2721824548105198</v>
      </c>
      <c r="B459">
        <v>29.232080567641699</v>
      </c>
      <c r="C459">
        <f>('model#2_params2'!A459-(('Predict_time T (#2)'!$B$2-4)/'model#2_params2'!B459)^2)</f>
        <v>1.9725971467551262</v>
      </c>
    </row>
    <row r="460" spans="1:3" x14ac:dyDescent="0.25">
      <c r="A460">
        <v>2.2759924644023499</v>
      </c>
      <c r="B460">
        <v>29.454592367635101</v>
      </c>
      <c r="C460">
        <f>('model#2_params2'!A460-(('Predict_time T (#2)'!$B$2-4)/'model#2_params2'!B460)^2)</f>
        <v>1.9809164343809273</v>
      </c>
    </row>
    <row r="461" spans="1:3" x14ac:dyDescent="0.25">
      <c r="A461">
        <v>2.2673129600903899</v>
      </c>
      <c r="B461">
        <v>29.307370708909598</v>
      </c>
      <c r="C461">
        <f>('model#2_params2'!A461-(('Predict_time T (#2)'!$B$2-4)/'model#2_params2'!B461)^2)</f>
        <v>1.9692649340810828</v>
      </c>
    </row>
    <row r="462" spans="1:3" x14ac:dyDescent="0.25">
      <c r="A462">
        <v>2.2349463131323999</v>
      </c>
      <c r="B462">
        <v>29.628245197796701</v>
      </c>
      <c r="C462">
        <f>('model#2_params2'!A462-(('Predict_time T (#2)'!$B$2-4)/'model#2_params2'!B462)^2)</f>
        <v>1.9433190614506624</v>
      </c>
    </row>
    <row r="463" spans="1:3" x14ac:dyDescent="0.25">
      <c r="A463">
        <v>2.32846360410021</v>
      </c>
      <c r="B463">
        <v>28.5300236170131</v>
      </c>
      <c r="C463">
        <f>('model#2_params2'!A463-(('Predict_time T (#2)'!$B$2-4)/'model#2_params2'!B463)^2)</f>
        <v>2.0139527029388695</v>
      </c>
    </row>
    <row r="464" spans="1:3" x14ac:dyDescent="0.25">
      <c r="A464">
        <v>2.26604715391978</v>
      </c>
      <c r="B464">
        <v>29.425231178887099</v>
      </c>
      <c r="C464">
        <f>('model#2_params2'!A464-(('Predict_time T (#2)'!$B$2-4)/'model#2_params2'!B464)^2)</f>
        <v>1.9703819624794954</v>
      </c>
    </row>
    <row r="465" spans="1:3" x14ac:dyDescent="0.25">
      <c r="A465">
        <v>2.2465924777148101</v>
      </c>
      <c r="B465">
        <v>29.131639194072701</v>
      </c>
      <c r="C465">
        <f>('model#2_params2'!A465-(('Predict_time T (#2)'!$B$2-4)/'model#2_params2'!B465)^2)</f>
        <v>1.9449377609469325</v>
      </c>
    </row>
    <row r="466" spans="1:3" x14ac:dyDescent="0.25">
      <c r="A466">
        <v>2.1942498592425701</v>
      </c>
      <c r="B466">
        <v>29.773958650135398</v>
      </c>
      <c r="C466">
        <f>('model#2_params2'!A466-(('Predict_time T (#2)'!$B$2-4)/'model#2_params2'!B466)^2)</f>
        <v>1.9054700643938549</v>
      </c>
    </row>
    <row r="467" spans="1:3" x14ac:dyDescent="0.25">
      <c r="A467">
        <v>2.1755367213881298</v>
      </c>
      <c r="B467">
        <v>30.132157845548701</v>
      </c>
      <c r="C467">
        <f>('model#2_params2'!A467-(('Predict_time T (#2)'!$B$2-4)/'model#2_params2'!B467)^2)</f>
        <v>1.8935819179424096</v>
      </c>
    </row>
    <row r="468" spans="1:3" x14ac:dyDescent="0.25">
      <c r="A468">
        <v>2.2841010737954299</v>
      </c>
      <c r="B468">
        <v>28.725474031705499</v>
      </c>
      <c r="C468">
        <f>('model#2_params2'!A468-(('Predict_time T (#2)'!$B$2-4)/'model#2_params2'!B468)^2)</f>
        <v>1.9738555266696669</v>
      </c>
    </row>
    <row r="469" spans="1:3" x14ac:dyDescent="0.25">
      <c r="A469">
        <v>2.2455825877356399</v>
      </c>
      <c r="B469">
        <v>29.5481964640223</v>
      </c>
      <c r="C469">
        <f>('model#2_params2'!A469-(('Predict_time T (#2)'!$B$2-4)/'model#2_params2'!B469)^2)</f>
        <v>1.9523731066076142</v>
      </c>
    </row>
    <row r="470" spans="1:3" x14ac:dyDescent="0.25">
      <c r="A470">
        <v>2.2501342131277999</v>
      </c>
      <c r="B470">
        <v>29.315571755078501</v>
      </c>
      <c r="C470">
        <f>('model#2_params2'!A470-(('Predict_time T (#2)'!$B$2-4)/'model#2_params2'!B470)^2)</f>
        <v>1.9522529219681077</v>
      </c>
    </row>
    <row r="471" spans="1:3" x14ac:dyDescent="0.25">
      <c r="A471">
        <v>2.0877638418559998</v>
      </c>
      <c r="B471">
        <v>30.607399912889001</v>
      </c>
      <c r="C471">
        <f>('model#2_params2'!A471-(('Predict_time T (#2)'!$B$2-4)/'model#2_params2'!B471)^2)</f>
        <v>1.8144969046069157</v>
      </c>
    </row>
    <row r="472" spans="1:3" x14ac:dyDescent="0.25">
      <c r="A472">
        <v>2.2389176642584698</v>
      </c>
      <c r="B472">
        <v>29.053819743327299</v>
      </c>
      <c r="C472">
        <f>('model#2_params2'!A472-(('Predict_time T (#2)'!$B$2-4)/'model#2_params2'!B472)^2)</f>
        <v>1.935644844090886</v>
      </c>
    </row>
    <row r="473" spans="1:3" x14ac:dyDescent="0.25">
      <c r="A473">
        <v>2.1811123502890499</v>
      </c>
      <c r="B473">
        <v>29.752508600075799</v>
      </c>
      <c r="C473">
        <f>('model#2_params2'!A473-(('Predict_time T (#2)'!$B$2-4)/'model#2_params2'!B473)^2)</f>
        <v>1.8919160141636375</v>
      </c>
    </row>
    <row r="474" spans="1:3" x14ac:dyDescent="0.25">
      <c r="A474">
        <v>2.1940885023713301</v>
      </c>
      <c r="B474">
        <v>30.313759339977299</v>
      </c>
      <c r="C474">
        <f>('model#2_params2'!A474-(('Predict_time T (#2)'!$B$2-4)/'model#2_params2'!B474)^2)</f>
        <v>1.9155018091112295</v>
      </c>
    </row>
    <row r="475" spans="1:3" x14ac:dyDescent="0.25">
      <c r="A475">
        <v>2.1932307429137201</v>
      </c>
      <c r="B475">
        <v>29.493125758494301</v>
      </c>
      <c r="C475">
        <f>('model#2_params2'!A475-(('Predict_time T (#2)'!$B$2-4)/'model#2_params2'!B475)^2)</f>
        <v>1.8989252553119598</v>
      </c>
    </row>
    <row r="476" spans="1:3" x14ac:dyDescent="0.25">
      <c r="A476">
        <v>2.1466622232507202</v>
      </c>
      <c r="B476">
        <v>29.932637166227199</v>
      </c>
      <c r="C476">
        <f>('model#2_params2'!A476-(('Predict_time T (#2)'!$B$2-4)/'model#2_params2'!B476)^2)</f>
        <v>1.860936064506395</v>
      </c>
    </row>
    <row r="477" spans="1:3" x14ac:dyDescent="0.25">
      <c r="A477">
        <v>2.3014358659380099</v>
      </c>
      <c r="B477">
        <v>28.962602176765099</v>
      </c>
      <c r="C477">
        <f>('model#2_params2'!A477-(('Predict_time T (#2)'!$B$2-4)/'model#2_params2'!B477)^2)</f>
        <v>1.9962497251369711</v>
      </c>
    </row>
    <row r="478" spans="1:3" x14ac:dyDescent="0.25">
      <c r="A478">
        <v>2.24668485726141</v>
      </c>
      <c r="B478">
        <v>28.691258682018201</v>
      </c>
      <c r="C478">
        <f>('model#2_params2'!A478-(('Predict_time T (#2)'!$B$2-4)/'model#2_params2'!B478)^2)</f>
        <v>1.9356989111535035</v>
      </c>
    </row>
    <row r="479" spans="1:3" x14ac:dyDescent="0.25">
      <c r="A479">
        <v>2.28098916078401</v>
      </c>
      <c r="B479">
        <v>28.361191445267298</v>
      </c>
      <c r="C479">
        <f>('model#2_params2'!A479-(('Predict_time T (#2)'!$B$2-4)/'model#2_params2'!B479)^2)</f>
        <v>1.9627225917730824</v>
      </c>
    </row>
    <row r="480" spans="1:3" x14ac:dyDescent="0.25">
      <c r="A480">
        <v>2.1046339116443402</v>
      </c>
      <c r="B480">
        <v>29.983156760503199</v>
      </c>
      <c r="C480">
        <f>('model#2_params2'!A480-(('Predict_time T (#2)'!$B$2-4)/'model#2_params2'!B480)^2)</f>
        <v>1.8198698002870211</v>
      </c>
    </row>
    <row r="481" spans="1:3" x14ac:dyDescent="0.25">
      <c r="A481">
        <v>2.1760287622985501</v>
      </c>
      <c r="B481">
        <v>29.831845971280401</v>
      </c>
      <c r="C481">
        <f>('model#2_params2'!A481-(('Predict_time T (#2)'!$B$2-4)/'model#2_params2'!B481)^2)</f>
        <v>1.8883686078340713</v>
      </c>
    </row>
    <row r="482" spans="1:3" x14ac:dyDescent="0.25">
      <c r="A482">
        <v>2.2712989099295902</v>
      </c>
      <c r="B482">
        <v>29.1257504122973</v>
      </c>
      <c r="C482">
        <f>('model#2_params2'!A482-(('Predict_time T (#2)'!$B$2-4)/'model#2_params2'!B482)^2)</f>
        <v>1.9695222008798488</v>
      </c>
    </row>
    <row r="483" spans="1:3" x14ac:dyDescent="0.25">
      <c r="A483">
        <v>2.1967397540653502</v>
      </c>
      <c r="B483">
        <v>29.3868150507273</v>
      </c>
      <c r="C483">
        <f>('model#2_params2'!A483-(('Predict_time T (#2)'!$B$2-4)/'model#2_params2'!B483)^2)</f>
        <v>1.9003010364035173</v>
      </c>
    </row>
    <row r="484" spans="1:3" x14ac:dyDescent="0.25">
      <c r="A484">
        <v>2.2454500274320499</v>
      </c>
      <c r="B484">
        <v>29.458966468206501</v>
      </c>
      <c r="C484">
        <f>('model#2_params2'!A484-(('Predict_time T (#2)'!$B$2-4)/'model#2_params2'!B484)^2)</f>
        <v>1.950461617348767</v>
      </c>
    </row>
    <row r="485" spans="1:3" x14ac:dyDescent="0.25">
      <c r="A485">
        <v>2.2600504925674798</v>
      </c>
      <c r="B485">
        <v>28.345022359722801</v>
      </c>
      <c r="C485">
        <f>('model#2_params2'!A485-(('Predict_time T (#2)'!$B$2-4)/'model#2_params2'!B485)^2)</f>
        <v>1.9414207171300213</v>
      </c>
    </row>
    <row r="486" spans="1:3" x14ac:dyDescent="0.25">
      <c r="A486">
        <v>2.2006407040421601</v>
      </c>
      <c r="B486">
        <v>28.960525116403002</v>
      </c>
      <c r="C486">
        <f>('model#2_params2'!A486-(('Predict_time T (#2)'!$B$2-4)/'model#2_params2'!B486)^2)</f>
        <v>1.8954107855288738</v>
      </c>
    </row>
    <row r="487" spans="1:3" x14ac:dyDescent="0.25">
      <c r="A487">
        <v>2.3288351538067902</v>
      </c>
      <c r="B487">
        <v>28.723609436016002</v>
      </c>
      <c r="C487">
        <f>('model#2_params2'!A487-(('Predict_time T (#2)'!$B$2-4)/'model#2_params2'!B487)^2)</f>
        <v>2.0185493261384813</v>
      </c>
    </row>
    <row r="488" spans="1:3" x14ac:dyDescent="0.25">
      <c r="A488">
        <v>2.2891200670287799</v>
      </c>
      <c r="B488">
        <v>29.393056187241001</v>
      </c>
      <c r="C488">
        <f>('model#2_params2'!A488-(('Predict_time T (#2)'!$B$2-4)/'model#2_params2'!B488)^2)</f>
        <v>1.9928072238641248</v>
      </c>
    </row>
    <row r="489" spans="1:3" x14ac:dyDescent="0.25">
      <c r="A489">
        <v>2.2859426951436301</v>
      </c>
      <c r="B489">
        <v>29.5698537348377</v>
      </c>
      <c r="C489">
        <f>('model#2_params2'!A489-(('Predict_time T (#2)'!$B$2-4)/'model#2_params2'!B489)^2)</f>
        <v>1.9931625561252531</v>
      </c>
    </row>
    <row r="490" spans="1:3" x14ac:dyDescent="0.25">
      <c r="A490">
        <v>2.14975135066297</v>
      </c>
      <c r="B490">
        <v>29.325110162828299</v>
      </c>
      <c r="C490">
        <f>('model#2_params2'!A490-(('Predict_time T (#2)'!$B$2-4)/'model#2_params2'!B490)^2)</f>
        <v>1.852063808212943</v>
      </c>
    </row>
    <row r="491" spans="1:3" x14ac:dyDescent="0.25">
      <c r="A491">
        <v>2.2615730094342998</v>
      </c>
      <c r="B491">
        <v>29.259242001255899</v>
      </c>
      <c r="C491">
        <f>('model#2_params2'!A491-(('Predict_time T (#2)'!$B$2-4)/'model#2_params2'!B491)^2)</f>
        <v>1.9625436549186017</v>
      </c>
    </row>
    <row r="492" spans="1:3" x14ac:dyDescent="0.25">
      <c r="A492">
        <v>2.15023013620916</v>
      </c>
      <c r="B492">
        <v>29.356843043129601</v>
      </c>
      <c r="C492">
        <f>('model#2_params2'!A492-(('Predict_time T (#2)'!$B$2-4)/'model#2_params2'!B492)^2)</f>
        <v>1.8531858085362893</v>
      </c>
    </row>
    <row r="493" spans="1:3" x14ac:dyDescent="0.25">
      <c r="A493">
        <v>2.3239510256950702</v>
      </c>
      <c r="B493">
        <v>28.491442283874299</v>
      </c>
      <c r="C493">
        <f>('model#2_params2'!A493-(('Predict_time T (#2)'!$B$2-4)/'model#2_params2'!B493)^2)</f>
        <v>2.008587765747925</v>
      </c>
    </row>
    <row r="494" spans="1:3" x14ac:dyDescent="0.25">
      <c r="A494">
        <v>2.2484341945303998</v>
      </c>
      <c r="B494">
        <v>29.1146810428957</v>
      </c>
      <c r="C494">
        <f>('model#2_params2'!A494-(('Predict_time T (#2)'!$B$2-4)/'model#2_params2'!B494)^2)</f>
        <v>1.9464279715191395</v>
      </c>
    </row>
    <row r="495" spans="1:3" x14ac:dyDescent="0.25">
      <c r="A495">
        <v>2.1599791423011299</v>
      </c>
      <c r="B495">
        <v>29.6064416504116</v>
      </c>
      <c r="C495">
        <f>('model#2_params2'!A495-(('Predict_time T (#2)'!$B$2-4)/'model#2_params2'!B495)^2)</f>
        <v>1.8679221969719593</v>
      </c>
    </row>
    <row r="496" spans="1:3" x14ac:dyDescent="0.25">
      <c r="A496">
        <v>2.2076729872369101</v>
      </c>
      <c r="B496">
        <v>29.210323461876602</v>
      </c>
      <c r="C496">
        <f>('model#2_params2'!A496-(('Predict_time T (#2)'!$B$2-4)/'model#2_params2'!B496)^2)</f>
        <v>1.9076412249184782</v>
      </c>
    </row>
    <row r="497" spans="1:3" x14ac:dyDescent="0.25">
      <c r="A497">
        <v>2.12881212831903</v>
      </c>
      <c r="B497">
        <v>29.079024916971001</v>
      </c>
      <c r="C497">
        <f>('model#2_params2'!A497-(('Predict_time T (#2)'!$B$2-4)/'model#2_params2'!B497)^2)</f>
        <v>1.8260648231063574</v>
      </c>
    </row>
    <row r="498" spans="1:3" x14ac:dyDescent="0.25">
      <c r="A498">
        <v>2.1465846223624299</v>
      </c>
      <c r="B498">
        <v>29.850562632185799</v>
      </c>
      <c r="C498">
        <f>('model#2_params2'!A498-(('Predict_time T (#2)'!$B$2-4)/'model#2_params2'!B498)^2)</f>
        <v>1.8592850875422338</v>
      </c>
    </row>
    <row r="499" spans="1:3" x14ac:dyDescent="0.25">
      <c r="A499">
        <v>2.2096298764513902</v>
      </c>
      <c r="B499">
        <v>28.512059735110402</v>
      </c>
      <c r="C499">
        <f>('model#2_params2'!A499-(('Predict_time T (#2)'!$B$2-4)/'model#2_params2'!B499)^2)</f>
        <v>1.8947225383743107</v>
      </c>
    </row>
    <row r="500" spans="1:3" x14ac:dyDescent="0.25">
      <c r="A500">
        <v>2.10980810411154</v>
      </c>
      <c r="B500">
        <v>30.106091716355401</v>
      </c>
      <c r="C500">
        <f>('model#2_params2'!A500-(('Predict_time T (#2)'!$B$2-4)/'model#2_params2'!B500)^2)</f>
        <v>1.8273648512169951</v>
      </c>
    </row>
    <row r="501" spans="1:3" x14ac:dyDescent="0.25">
      <c r="A501">
        <v>2.22772943035385</v>
      </c>
      <c r="B501">
        <v>28.964869358356101</v>
      </c>
      <c r="C501">
        <f>('model#2_params2'!A501-(('Predict_time T (#2)'!$B$2-4)/'model#2_params2'!B501)^2)</f>
        <v>1.9225910636554659</v>
      </c>
    </row>
    <row r="502" spans="1:3" x14ac:dyDescent="0.25">
      <c r="A502">
        <v>2.2602561003581498</v>
      </c>
      <c r="B502">
        <v>28.9251961280373</v>
      </c>
      <c r="C502">
        <f>('model#2_params2'!A502-(('Predict_time T (#2)'!$B$2-4)/'model#2_params2'!B502)^2)</f>
        <v>1.9542801160544725</v>
      </c>
    </row>
    <row r="503" spans="1:3" x14ac:dyDescent="0.25">
      <c r="A503">
        <v>2.1209382307916198</v>
      </c>
      <c r="B503">
        <v>29.476082666069001</v>
      </c>
      <c r="C503">
        <f>('model#2_params2'!A503-(('Predict_time T (#2)'!$B$2-4)/'model#2_params2'!B503)^2)</f>
        <v>1.8262923095050463</v>
      </c>
    </row>
    <row r="504" spans="1:3" x14ac:dyDescent="0.25">
      <c r="A504">
        <v>2.13518886325364</v>
      </c>
      <c r="B504">
        <v>29.642351621188102</v>
      </c>
      <c r="C504">
        <f>('model#2_params2'!A504-(('Predict_time T (#2)'!$B$2-4)/'model#2_params2'!B504)^2)</f>
        <v>1.8438391090309556</v>
      </c>
    </row>
    <row r="505" spans="1:3" x14ac:dyDescent="0.25">
      <c r="A505">
        <v>2.2821074030464499</v>
      </c>
      <c r="B505">
        <v>29.197576348701201</v>
      </c>
      <c r="C505">
        <f>('model#2_params2'!A505-(('Predict_time T (#2)'!$B$2-4)/'model#2_params2'!B505)^2)</f>
        <v>1.9818136070820953</v>
      </c>
    </row>
    <row r="506" spans="1:3" x14ac:dyDescent="0.25">
      <c r="A506">
        <v>2.1943926080581599</v>
      </c>
      <c r="B506">
        <v>29.071066609384399</v>
      </c>
      <c r="C506">
        <f>('model#2_params2'!A506-(('Predict_time T (#2)'!$B$2-4)/'model#2_params2'!B506)^2)</f>
        <v>1.8914795238602733</v>
      </c>
    </row>
    <row r="507" spans="1:3" x14ac:dyDescent="0.25">
      <c r="A507">
        <v>2.2163767067523699</v>
      </c>
      <c r="B507">
        <v>29.911823883443901</v>
      </c>
      <c r="C507">
        <f>('model#2_params2'!A507-(('Predict_time T (#2)'!$B$2-4)/'model#2_params2'!B507)^2)</f>
        <v>1.930252781001045</v>
      </c>
    </row>
    <row r="508" spans="1:3" x14ac:dyDescent="0.25">
      <c r="A508">
        <v>2.1384980116599999</v>
      </c>
      <c r="B508">
        <v>30.437574148688899</v>
      </c>
      <c r="C508">
        <f>('model#2_params2'!A508-(('Predict_time T (#2)'!$B$2-4)/'model#2_params2'!B508)^2)</f>
        <v>1.8621731939261514</v>
      </c>
    </row>
    <row r="509" spans="1:3" x14ac:dyDescent="0.25">
      <c r="A509">
        <v>2.2704330188484798</v>
      </c>
      <c r="B509">
        <v>29.5671186990424</v>
      </c>
      <c r="C509">
        <f>('model#2_params2'!A509-(('Predict_time T (#2)'!$B$2-4)/'model#2_params2'!B509)^2)</f>
        <v>1.9775987114679494</v>
      </c>
    </row>
    <row r="510" spans="1:3" x14ac:dyDescent="0.25">
      <c r="A510">
        <v>2.20995813462934</v>
      </c>
      <c r="B510">
        <v>29.405429688959899</v>
      </c>
      <c r="C510">
        <f>('model#2_params2'!A510-(('Predict_time T (#2)'!$B$2-4)/'model#2_params2'!B510)^2)</f>
        <v>1.9138946097787213</v>
      </c>
    </row>
    <row r="511" spans="1:3" x14ac:dyDescent="0.25">
      <c r="A511">
        <v>2.2479093490131601</v>
      </c>
      <c r="B511">
        <v>29.056887103600701</v>
      </c>
      <c r="C511">
        <f>('model#2_params2'!A511-(('Predict_time T (#2)'!$B$2-4)/'model#2_params2'!B511)^2)</f>
        <v>1.9447005548299829</v>
      </c>
    </row>
    <row r="512" spans="1:3" x14ac:dyDescent="0.25">
      <c r="A512">
        <v>2.2672711351268799</v>
      </c>
      <c r="B512">
        <v>28.4197011442402</v>
      </c>
      <c r="C512">
        <f>('model#2_params2'!A512-(('Predict_time T (#2)'!$B$2-4)/'model#2_params2'!B512)^2)</f>
        <v>1.9503136940444337</v>
      </c>
    </row>
    <row r="513" spans="1:3" x14ac:dyDescent="0.25">
      <c r="A513">
        <v>2.2776934078456201</v>
      </c>
      <c r="B513">
        <v>28.319112524186099</v>
      </c>
      <c r="C513">
        <f>('model#2_params2'!A513-(('Predict_time T (#2)'!$B$2-4)/'model#2_params2'!B513)^2)</f>
        <v>1.958480321634174</v>
      </c>
    </row>
    <row r="514" spans="1:3" x14ac:dyDescent="0.25">
      <c r="A514">
        <v>2.1706784636842098</v>
      </c>
      <c r="B514">
        <v>29.849860184580798</v>
      </c>
      <c r="C514">
        <f>('model#2_params2'!A514-(('Predict_time T (#2)'!$B$2-4)/'model#2_params2'!B514)^2)</f>
        <v>1.88336540684123</v>
      </c>
    </row>
    <row r="515" spans="1:3" x14ac:dyDescent="0.25">
      <c r="A515">
        <v>2.1885328600498202</v>
      </c>
      <c r="B515">
        <v>30.007224893604601</v>
      </c>
      <c r="C515">
        <f>('model#2_params2'!A515-(('Predict_time T (#2)'!$B$2-4)/'model#2_params2'!B515)^2)</f>
        <v>1.9042253715186304</v>
      </c>
    </row>
    <row r="516" spans="1:3" x14ac:dyDescent="0.25">
      <c r="A516">
        <v>2.2064883139382601</v>
      </c>
      <c r="B516">
        <v>29.322831309593901</v>
      </c>
      <c r="C516">
        <f>('model#2_params2'!A516-(('Predict_time T (#2)'!$B$2-4)/'model#2_params2'!B516)^2)</f>
        <v>1.9087544995186185</v>
      </c>
    </row>
    <row r="517" spans="1:3" x14ac:dyDescent="0.25">
      <c r="A517">
        <v>2.1949570784259</v>
      </c>
      <c r="B517">
        <v>29.996918363820502</v>
      </c>
      <c r="C517">
        <f>('model#2_params2'!A517-(('Predict_time T (#2)'!$B$2-4)/'model#2_params2'!B517)^2)</f>
        <v>1.9104541880234138</v>
      </c>
    </row>
    <row r="518" spans="1:3" x14ac:dyDescent="0.25">
      <c r="A518">
        <v>2.2077421524446699</v>
      </c>
      <c r="B518">
        <v>29.585520312064801</v>
      </c>
      <c r="C518">
        <f>('model#2_params2'!A518-(('Predict_time T (#2)'!$B$2-4)/'model#2_params2'!B518)^2)</f>
        <v>1.915272006163097</v>
      </c>
    </row>
    <row r="519" spans="1:3" x14ac:dyDescent="0.25">
      <c r="A519">
        <v>2.22606003437313</v>
      </c>
      <c r="B519">
        <v>29.337441379685998</v>
      </c>
      <c r="C519">
        <f>('model#2_params2'!A519-(('Predict_time T (#2)'!$B$2-4)/'model#2_params2'!B519)^2)</f>
        <v>1.9286226894861458</v>
      </c>
    </row>
    <row r="520" spans="1:3" x14ac:dyDescent="0.25">
      <c r="A520">
        <v>2.1687802477778302</v>
      </c>
      <c r="B520">
        <v>29.924766967412602</v>
      </c>
      <c r="C520">
        <f>('model#2_params2'!A520-(('Predict_time T (#2)'!$B$2-4)/'model#2_params2'!B520)^2)</f>
        <v>1.8829037775951809</v>
      </c>
    </row>
    <row r="521" spans="1:3" x14ac:dyDescent="0.25">
      <c r="A521">
        <v>2.2708839480643799</v>
      </c>
      <c r="B521">
        <v>28.600319296705301</v>
      </c>
      <c r="C521">
        <f>('model#2_params2'!A521-(('Predict_time T (#2)'!$B$2-4)/'model#2_params2'!B521)^2)</f>
        <v>1.9579171966158446</v>
      </c>
    </row>
    <row r="522" spans="1:3" x14ac:dyDescent="0.25">
      <c r="A522">
        <v>2.26867871751339</v>
      </c>
      <c r="B522">
        <v>29.380659606380501</v>
      </c>
      <c r="C522">
        <f>('model#2_params2'!A522-(('Predict_time T (#2)'!$B$2-4)/'model#2_params2'!B522)^2)</f>
        <v>1.9721157750589264</v>
      </c>
    </row>
    <row r="523" spans="1:3" x14ac:dyDescent="0.25">
      <c r="A523">
        <v>2.2687765640209401</v>
      </c>
      <c r="B523">
        <v>29.205445332636199</v>
      </c>
      <c r="C523">
        <f>('model#2_params2'!A523-(('Predict_time T (#2)'!$B$2-4)/'model#2_params2'!B523)^2)</f>
        <v>1.9686445658782117</v>
      </c>
    </row>
    <row r="524" spans="1:3" x14ac:dyDescent="0.25">
      <c r="A524">
        <v>2.21412949369916</v>
      </c>
      <c r="B524">
        <v>29.449413673674901</v>
      </c>
      <c r="C524">
        <f>('model#2_params2'!A524-(('Predict_time T (#2)'!$B$2-4)/'model#2_params2'!B524)^2)</f>
        <v>1.9189496760213365</v>
      </c>
    </row>
    <row r="525" spans="1:3" x14ac:dyDescent="0.25">
      <c r="A525">
        <v>2.2178334139035099</v>
      </c>
      <c r="B525">
        <v>29.143892245866301</v>
      </c>
      <c r="C525">
        <f>('model#2_params2'!A525-(('Predict_time T (#2)'!$B$2-4)/'model#2_params2'!B525)^2)</f>
        <v>1.916432294962374</v>
      </c>
    </row>
    <row r="526" spans="1:3" x14ac:dyDescent="0.25">
      <c r="A526">
        <v>2.2341718826601502</v>
      </c>
      <c r="B526">
        <v>28.809200438468402</v>
      </c>
      <c r="C526">
        <f>('model#2_params2'!A526-(('Predict_time T (#2)'!$B$2-4)/'model#2_params2'!B526)^2)</f>
        <v>1.9257270102234219</v>
      </c>
    </row>
    <row r="527" spans="1:3" x14ac:dyDescent="0.25">
      <c r="A527">
        <v>2.20195936066377</v>
      </c>
      <c r="B527">
        <v>29.895013329842801</v>
      </c>
      <c r="C527">
        <f>('model#2_params2'!A527-(('Predict_time T (#2)'!$B$2-4)/'model#2_params2'!B527)^2)</f>
        <v>1.9155135582242886</v>
      </c>
    </row>
    <row r="528" spans="1:3" x14ac:dyDescent="0.25">
      <c r="A528">
        <v>2.22870461202535</v>
      </c>
      <c r="B528">
        <v>28.611583824080899</v>
      </c>
      <c r="C528">
        <f>('model#2_params2'!A528-(('Predict_time T (#2)'!$B$2-4)/'model#2_params2'!B528)^2)</f>
        <v>1.9159842452979503</v>
      </c>
    </row>
    <row r="529" spans="1:3" x14ac:dyDescent="0.25">
      <c r="A529">
        <v>2.21512066195295</v>
      </c>
      <c r="B529">
        <v>29.000150757887798</v>
      </c>
      <c r="C529">
        <f>('model#2_params2'!A529-(('Predict_time T (#2)'!$B$2-4)/'model#2_params2'!B529)^2)</f>
        <v>1.910724302423517</v>
      </c>
    </row>
    <row r="530" spans="1:3" x14ac:dyDescent="0.25">
      <c r="A530">
        <v>2.0893029756935801</v>
      </c>
      <c r="B530">
        <v>30.245086285638202</v>
      </c>
      <c r="C530">
        <f>('model#2_params2'!A530-(('Predict_time T (#2)'!$B$2-4)/'model#2_params2'!B530)^2)</f>
        <v>1.809449754815343</v>
      </c>
    </row>
    <row r="531" spans="1:3" x14ac:dyDescent="0.25">
      <c r="A531">
        <v>2.2651408131046802</v>
      </c>
      <c r="B531">
        <v>28.734120438569999</v>
      </c>
      <c r="C531">
        <f>('model#2_params2'!A531-(('Predict_time T (#2)'!$B$2-4)/'model#2_params2'!B531)^2)</f>
        <v>1.9550819503520198</v>
      </c>
    </row>
    <row r="532" spans="1:3" x14ac:dyDescent="0.25">
      <c r="A532">
        <v>2.05929826046878</v>
      </c>
      <c r="B532">
        <v>29.749842782919</v>
      </c>
      <c r="C532">
        <f>('model#2_params2'!A532-(('Predict_time T (#2)'!$B$2-4)/'model#2_params2'!B532)^2)</f>
        <v>1.7700500935420107</v>
      </c>
    </row>
    <row r="533" spans="1:3" x14ac:dyDescent="0.25">
      <c r="A533">
        <v>2.2727533819672101</v>
      </c>
      <c r="B533">
        <v>29.214800101334301</v>
      </c>
      <c r="C533">
        <f>('model#2_params2'!A533-(('Predict_time T (#2)'!$B$2-4)/'model#2_params2'!B533)^2)</f>
        <v>1.9728135614806996</v>
      </c>
    </row>
    <row r="534" spans="1:3" x14ac:dyDescent="0.25">
      <c r="A534">
        <v>2.23650285858333</v>
      </c>
      <c r="B534">
        <v>28.9864438819884</v>
      </c>
      <c r="C534">
        <f>('model#2_params2'!A534-(('Predict_time T (#2)'!$B$2-4)/'model#2_params2'!B534)^2)</f>
        <v>1.9318185499954645</v>
      </c>
    </row>
    <row r="535" spans="1:3" x14ac:dyDescent="0.25">
      <c r="A535">
        <v>2.3284946651729901</v>
      </c>
      <c r="B535">
        <v>28.870228117415699</v>
      </c>
      <c r="C535">
        <f>('model#2_params2'!A535-(('Predict_time T (#2)'!$B$2-4)/'model#2_params2'!B535)^2)</f>
        <v>2.0213524342842262</v>
      </c>
    </row>
    <row r="536" spans="1:3" x14ac:dyDescent="0.25">
      <c r="A536">
        <v>2.2620118294570699</v>
      </c>
      <c r="B536">
        <v>29.116583292534798</v>
      </c>
      <c r="C536">
        <f>('model#2_params2'!A536-(('Predict_time T (#2)'!$B$2-4)/'model#2_params2'!B536)^2)</f>
        <v>1.9600450666020084</v>
      </c>
    </row>
    <row r="537" spans="1:3" x14ac:dyDescent="0.25">
      <c r="A537">
        <v>2.1453013092857001</v>
      </c>
      <c r="B537">
        <v>29.836575816476198</v>
      </c>
      <c r="C537">
        <f>('model#2_params2'!A537-(('Predict_time T (#2)'!$B$2-4)/'model#2_params2'!B537)^2)</f>
        <v>1.8577323502830818</v>
      </c>
    </row>
    <row r="538" spans="1:3" x14ac:dyDescent="0.25">
      <c r="A538">
        <v>2.22125842915717</v>
      </c>
      <c r="B538">
        <v>29.6072414886596</v>
      </c>
      <c r="C538">
        <f>('model#2_params2'!A538-(('Predict_time T (#2)'!$B$2-4)/'model#2_params2'!B538)^2)</f>
        <v>1.9292172634243683</v>
      </c>
    </row>
    <row r="539" spans="1:3" x14ac:dyDescent="0.25">
      <c r="A539">
        <v>2.1532158655007398</v>
      </c>
      <c r="B539">
        <v>29.5892213441937</v>
      </c>
      <c r="C539">
        <f>('model#2_params2'!A539-(('Predict_time T (#2)'!$B$2-4)/'model#2_params2'!B539)^2)</f>
        <v>1.8608188792188458</v>
      </c>
    </row>
    <row r="540" spans="1:3" x14ac:dyDescent="0.25">
      <c r="A540">
        <v>2.0878938802382598</v>
      </c>
      <c r="B540">
        <v>29.999700321090302</v>
      </c>
      <c r="C540">
        <f>('model#2_params2'!A540-(('Predict_time T (#2)'!$B$2-4)/'model#2_params2'!B540)^2)</f>
        <v>1.803443752908598</v>
      </c>
    </row>
    <row r="541" spans="1:3" x14ac:dyDescent="0.25">
      <c r="A541">
        <v>2.3339062279764899</v>
      </c>
      <c r="B541">
        <v>28.278421572044401</v>
      </c>
      <c r="C541">
        <f>('model#2_params2'!A541-(('Predict_time T (#2)'!$B$2-4)/'model#2_params2'!B541)^2)</f>
        <v>2.0137738238577461</v>
      </c>
    </row>
    <row r="542" spans="1:3" x14ac:dyDescent="0.25">
      <c r="A542">
        <v>2.2195625257310199</v>
      </c>
      <c r="B542">
        <v>29.648653754585901</v>
      </c>
      <c r="C542">
        <f>('model#2_params2'!A542-(('Predict_time T (#2)'!$B$2-4)/'model#2_params2'!B542)^2)</f>
        <v>1.9283366172578171</v>
      </c>
    </row>
    <row r="543" spans="1:3" x14ac:dyDescent="0.25">
      <c r="A543">
        <v>2.1393088914491099</v>
      </c>
      <c r="B543">
        <v>30.204402663980101</v>
      </c>
      <c r="C543">
        <f>('model#2_params2'!A543-(('Predict_time T (#2)'!$B$2-4)/'model#2_params2'!B543)^2)</f>
        <v>1.8587012699321135</v>
      </c>
    </row>
    <row r="544" spans="1:3" x14ac:dyDescent="0.25">
      <c r="A544">
        <v>2.1965489813255901</v>
      </c>
      <c r="B544">
        <v>29.246326848068801</v>
      </c>
      <c r="C544">
        <f>('model#2_params2'!A544-(('Predict_time T (#2)'!$B$2-4)/'model#2_params2'!B544)^2)</f>
        <v>1.8972554662764183</v>
      </c>
    </row>
    <row r="545" spans="1:3" x14ac:dyDescent="0.25">
      <c r="A545">
        <v>2.1818945301036901</v>
      </c>
      <c r="B545">
        <v>29.060189390516602</v>
      </c>
      <c r="C545">
        <f>('model#2_params2'!A545-(('Predict_time T (#2)'!$B$2-4)/'model#2_params2'!B545)^2)</f>
        <v>1.8787546429416917</v>
      </c>
    </row>
    <row r="546" spans="1:3" x14ac:dyDescent="0.25">
      <c r="A546">
        <v>2.3684140704498402</v>
      </c>
      <c r="B546">
        <v>29.234737942557501</v>
      </c>
      <c r="C546">
        <f>('model#2_params2'!A546-(('Predict_time T (#2)'!$B$2-4)/'model#2_params2'!B546)^2)</f>
        <v>2.06888322324181</v>
      </c>
    </row>
    <row r="547" spans="1:3" x14ac:dyDescent="0.25">
      <c r="A547">
        <v>2.1693393022508398</v>
      </c>
      <c r="B547">
        <v>29.881658059586801</v>
      </c>
      <c r="C547">
        <f>('model#2_params2'!A547-(('Predict_time T (#2)'!$B$2-4)/'model#2_params2'!B547)^2)</f>
        <v>1.8826373951471962</v>
      </c>
    </row>
    <row r="548" spans="1:3" x14ac:dyDescent="0.25">
      <c r="A548">
        <v>2.2288008712324698</v>
      </c>
      <c r="B548">
        <v>29.076044551600699</v>
      </c>
      <c r="C548">
        <f>('model#2_params2'!A548-(('Predict_time T (#2)'!$B$2-4)/'model#2_params2'!B548)^2)</f>
        <v>1.9259914981668844</v>
      </c>
    </row>
    <row r="549" spans="1:3" x14ac:dyDescent="0.25">
      <c r="A549">
        <v>2.29517515664612</v>
      </c>
      <c r="B549">
        <v>29.211548541233501</v>
      </c>
      <c r="C549">
        <f>('model#2_params2'!A549-(('Predict_time T (#2)'!$B$2-4)/'model#2_params2'!B549)^2)</f>
        <v>1.995168559375714</v>
      </c>
    </row>
    <row r="550" spans="1:3" x14ac:dyDescent="0.25">
      <c r="A550">
        <v>2.1773555228475199</v>
      </c>
      <c r="B550">
        <v>29.323861432790199</v>
      </c>
      <c r="C550">
        <f>('model#2_params2'!A550-(('Predict_time T (#2)'!$B$2-4)/'model#2_params2'!B550)^2)</f>
        <v>1.8796426263497663</v>
      </c>
    </row>
    <row r="551" spans="1:3" x14ac:dyDescent="0.25">
      <c r="A551">
        <v>2.1917286125742401</v>
      </c>
      <c r="B551">
        <v>30.519819422832398</v>
      </c>
      <c r="C551">
        <f>('model#2_params2'!A551-(('Predict_time T (#2)'!$B$2-4)/'model#2_params2'!B551)^2)</f>
        <v>1.9168910768150549</v>
      </c>
    </row>
    <row r="552" spans="1:3" x14ac:dyDescent="0.25">
      <c r="A552">
        <v>2.1501550394672901</v>
      </c>
      <c r="B552">
        <v>30.380251094640698</v>
      </c>
      <c r="C552">
        <f>('model#2_params2'!A552-(('Predict_time T (#2)'!$B$2-4)/'model#2_params2'!B552)^2)</f>
        <v>1.8727864695880536</v>
      </c>
    </row>
    <row r="553" spans="1:3" x14ac:dyDescent="0.25">
      <c r="A553">
        <v>2.2164812978681598</v>
      </c>
      <c r="B553">
        <v>29.425981159955299</v>
      </c>
      <c r="C553">
        <f>('model#2_params2'!A553-(('Predict_time T (#2)'!$B$2-4)/'model#2_params2'!B553)^2)</f>
        <v>1.9208311774951141</v>
      </c>
    </row>
    <row r="554" spans="1:3" x14ac:dyDescent="0.25">
      <c r="A554">
        <v>2.28446551253022</v>
      </c>
      <c r="B554">
        <v>29.0024460689039</v>
      </c>
      <c r="C554">
        <f>('model#2_params2'!A554-(('Predict_time T (#2)'!$B$2-4)/'model#2_params2'!B554)^2)</f>
        <v>1.9801173321556071</v>
      </c>
    </row>
    <row r="555" spans="1:3" x14ac:dyDescent="0.25">
      <c r="A555">
        <v>2.0961954813997701</v>
      </c>
      <c r="B555">
        <v>30.65837665474</v>
      </c>
      <c r="C555">
        <f>('model#2_params2'!A555-(('Predict_time T (#2)'!$B$2-4)/'model#2_params2'!B555)^2)</f>
        <v>1.8238365294046108</v>
      </c>
    </row>
    <row r="556" spans="1:3" x14ac:dyDescent="0.25">
      <c r="A556">
        <v>2.2416176224378699</v>
      </c>
      <c r="B556">
        <v>29.3591717915556</v>
      </c>
      <c r="C556">
        <f>('model#2_params2'!A556-(('Predict_time T (#2)'!$B$2-4)/'model#2_params2'!B556)^2)</f>
        <v>1.9446204155817042</v>
      </c>
    </row>
    <row r="557" spans="1:3" x14ac:dyDescent="0.25">
      <c r="A557">
        <v>2.3333986975112002</v>
      </c>
      <c r="B557">
        <v>28.3698829966159</v>
      </c>
      <c r="C557">
        <f>('model#2_params2'!A557-(('Predict_time T (#2)'!$B$2-4)/'model#2_params2'!B557)^2)</f>
        <v>2.0153271103751558</v>
      </c>
    </row>
    <row r="558" spans="1:3" x14ac:dyDescent="0.25">
      <c r="A558">
        <v>2.0784094744831298</v>
      </c>
      <c r="B558">
        <v>30.511190525504102</v>
      </c>
      <c r="C558">
        <f>('model#2_params2'!A558-(('Predict_time T (#2)'!$B$2-4)/'model#2_params2'!B558)^2)</f>
        <v>1.8034164626388394</v>
      </c>
    </row>
    <row r="559" spans="1:3" x14ac:dyDescent="0.25">
      <c r="A559">
        <v>2.1592606395997</v>
      </c>
      <c r="B559">
        <v>29.9713678778385</v>
      </c>
      <c r="C559">
        <f>('model#2_params2'!A559-(('Predict_time T (#2)'!$B$2-4)/'model#2_params2'!B559)^2)</f>
        <v>1.8742724670024893</v>
      </c>
    </row>
    <row r="560" spans="1:3" x14ac:dyDescent="0.25">
      <c r="A560">
        <v>2.2138067424919901</v>
      </c>
      <c r="B560">
        <v>29.668155075341701</v>
      </c>
      <c r="C560">
        <f>('model#2_params2'!A560-(('Predict_time T (#2)'!$B$2-4)/'model#2_params2'!B560)^2)</f>
        <v>1.9229635624559389</v>
      </c>
    </row>
    <row r="561" spans="1:3" x14ac:dyDescent="0.25">
      <c r="A561">
        <v>2.2076609439107102</v>
      </c>
      <c r="B561">
        <v>29.485400293725199</v>
      </c>
      <c r="C561">
        <f>('model#2_params2'!A561-(('Predict_time T (#2)'!$B$2-4)/'model#2_params2'!B561)^2)</f>
        <v>1.9132012142425672</v>
      </c>
    </row>
    <row r="562" spans="1:3" x14ac:dyDescent="0.25">
      <c r="A562">
        <v>2.2534877910042801</v>
      </c>
      <c r="B562">
        <v>28.6824653902504</v>
      </c>
      <c r="C562">
        <f>('model#2_params2'!A562-(('Predict_time T (#2)'!$B$2-4)/'model#2_params2'!B562)^2)</f>
        <v>1.9423111353949818</v>
      </c>
    </row>
    <row r="563" spans="1:3" x14ac:dyDescent="0.25">
      <c r="A563">
        <v>2.1817107974327299</v>
      </c>
      <c r="B563">
        <v>29.096259276414401</v>
      </c>
      <c r="C563">
        <f>('model#2_params2'!A563-(('Predict_time T (#2)'!$B$2-4)/'model#2_params2'!B563)^2)</f>
        <v>1.8793220338842882</v>
      </c>
    </row>
    <row r="564" spans="1:3" x14ac:dyDescent="0.25">
      <c r="A564">
        <v>2.1246303575953598</v>
      </c>
      <c r="B564">
        <v>29.701080436089001</v>
      </c>
      <c r="C564">
        <f>('model#2_params2'!A564-(('Predict_time T (#2)'!$B$2-4)/'model#2_params2'!B564)^2)</f>
        <v>1.83443165302244</v>
      </c>
    </row>
    <row r="565" spans="1:3" x14ac:dyDescent="0.25">
      <c r="A565">
        <v>2.17029584123966</v>
      </c>
      <c r="B565">
        <v>30.020198744835199</v>
      </c>
      <c r="C565">
        <f>('model#2_params2'!A565-(('Predict_time T (#2)'!$B$2-4)/'model#2_params2'!B565)^2)</f>
        <v>1.8862340383581089</v>
      </c>
    </row>
    <row r="566" spans="1:3" x14ac:dyDescent="0.25">
      <c r="A566">
        <v>2.3612492853946598</v>
      </c>
      <c r="B566">
        <v>28.756475964618001</v>
      </c>
      <c r="C566">
        <f>('model#2_params2'!A566-(('Predict_time T (#2)'!$B$2-4)/'model#2_params2'!B566)^2)</f>
        <v>2.0516723199841334</v>
      </c>
    </row>
    <row r="567" spans="1:3" x14ac:dyDescent="0.25">
      <c r="A567">
        <v>2.21795549719545</v>
      </c>
      <c r="B567">
        <v>29.459281349469599</v>
      </c>
      <c r="C567">
        <f>('model#2_params2'!A567-(('Predict_time T (#2)'!$B$2-4)/'model#2_params2'!B567)^2)</f>
        <v>1.9229733931605495</v>
      </c>
    </row>
    <row r="568" spans="1:3" x14ac:dyDescent="0.25">
      <c r="A568">
        <v>2.2161624522201602</v>
      </c>
      <c r="B568">
        <v>29.841870034672599</v>
      </c>
      <c r="C568">
        <f>('model#2_params2'!A568-(('Predict_time T (#2)'!$B$2-4)/'model#2_params2'!B568)^2)</f>
        <v>1.9286955188456436</v>
      </c>
    </row>
    <row r="569" spans="1:3" x14ac:dyDescent="0.25">
      <c r="A569">
        <v>2.2998487871078801</v>
      </c>
      <c r="B569">
        <v>29.123213031626499</v>
      </c>
      <c r="C569">
        <f>('model#2_params2'!A569-(('Predict_time T (#2)'!$B$2-4)/'model#2_params2'!B569)^2)</f>
        <v>1.9980194907461095</v>
      </c>
    </row>
    <row r="570" spans="1:3" x14ac:dyDescent="0.25">
      <c r="A570">
        <v>2.2406079687182499</v>
      </c>
      <c r="B570">
        <v>29.252198251186599</v>
      </c>
      <c r="C570">
        <f>('model#2_params2'!A570-(('Predict_time T (#2)'!$B$2-4)/'model#2_params2'!B570)^2)</f>
        <v>1.9414345879923416</v>
      </c>
    </row>
    <row r="571" spans="1:3" x14ac:dyDescent="0.25">
      <c r="A571">
        <v>2.2851095540311901</v>
      </c>
      <c r="B571">
        <v>29.395177610604701</v>
      </c>
      <c r="C571">
        <f>('model#2_params2'!A571-(('Predict_time T (#2)'!$B$2-4)/'model#2_params2'!B571)^2)</f>
        <v>1.9888394785826449</v>
      </c>
    </row>
    <row r="572" spans="1:3" x14ac:dyDescent="0.25">
      <c r="A572">
        <v>2.2478210274057302</v>
      </c>
      <c r="B572">
        <v>28.320514787726999</v>
      </c>
      <c r="C572">
        <f>('model#2_params2'!A572-(('Predict_time T (#2)'!$B$2-4)/'model#2_params2'!B572)^2)</f>
        <v>1.9286395514806201</v>
      </c>
    </row>
    <row r="573" spans="1:3" x14ac:dyDescent="0.25">
      <c r="A573">
        <v>2.15275412592672</v>
      </c>
      <c r="B573">
        <v>29.817790014695401</v>
      </c>
      <c r="C573">
        <f>('model#2_params2'!A573-(('Predict_time T (#2)'!$B$2-4)/'model#2_params2'!B573)^2)</f>
        <v>1.8648227044337211</v>
      </c>
    </row>
    <row r="574" spans="1:3" x14ac:dyDescent="0.25">
      <c r="A574">
        <v>2.2196601921608101</v>
      </c>
      <c r="B574">
        <v>28.860008818099601</v>
      </c>
      <c r="C574">
        <f>('model#2_params2'!A574-(('Predict_time T (#2)'!$B$2-4)/'model#2_params2'!B574)^2)</f>
        <v>1.912300405267199</v>
      </c>
    </row>
    <row r="575" spans="1:3" x14ac:dyDescent="0.25">
      <c r="A575">
        <v>2.07344520637771</v>
      </c>
      <c r="B575">
        <v>29.9484012908141</v>
      </c>
      <c r="C575">
        <f>('model#2_params2'!A575-(('Predict_time T (#2)'!$B$2-4)/'model#2_params2'!B575)^2)</f>
        <v>1.7880197673454459</v>
      </c>
    </row>
    <row r="576" spans="1:3" x14ac:dyDescent="0.25">
      <c r="A576">
        <v>2.1626797250949501</v>
      </c>
      <c r="B576">
        <v>30.376999342002701</v>
      </c>
      <c r="C576">
        <f>('model#2_params2'!A576-(('Predict_time T (#2)'!$B$2-4)/'model#2_params2'!B576)^2)</f>
        <v>1.8852517693466155</v>
      </c>
    </row>
    <row r="577" spans="1:3" x14ac:dyDescent="0.25">
      <c r="A577">
        <v>2.2918765318401602</v>
      </c>
      <c r="B577">
        <v>29.073747240662499</v>
      </c>
      <c r="C577">
        <f>('model#2_params2'!A577-(('Predict_time T (#2)'!$B$2-4)/'model#2_params2'!B577)^2)</f>
        <v>1.989019302902193</v>
      </c>
    </row>
    <row r="578" spans="1:3" x14ac:dyDescent="0.25">
      <c r="A578">
        <v>2.2336174787680401</v>
      </c>
      <c r="B578">
        <v>29.626599045955899</v>
      </c>
      <c r="C578">
        <f>('model#2_params2'!A578-(('Predict_time T (#2)'!$B$2-4)/'model#2_params2'!B578)^2)</f>
        <v>1.9419578186364919</v>
      </c>
    </row>
    <row r="579" spans="1:3" x14ac:dyDescent="0.25">
      <c r="A579">
        <v>2.1339895443394101</v>
      </c>
      <c r="B579">
        <v>30.338670894015099</v>
      </c>
      <c r="C579">
        <f>('model#2_params2'!A579-(('Predict_time T (#2)'!$B$2-4)/'model#2_params2'!B579)^2)</f>
        <v>1.8558601669719805</v>
      </c>
    </row>
    <row r="580" spans="1:3" x14ac:dyDescent="0.25">
      <c r="A580">
        <v>2.3159129453118101</v>
      </c>
      <c r="B580">
        <v>28.678695424996601</v>
      </c>
      <c r="C580">
        <f>('model#2_params2'!A580-(('Predict_time T (#2)'!$B$2-4)/'model#2_params2'!B580)^2)</f>
        <v>2.0046544727112723</v>
      </c>
    </row>
    <row r="581" spans="1:3" x14ac:dyDescent="0.25">
      <c r="A581">
        <v>2.3226728173988298</v>
      </c>
      <c r="B581">
        <v>29.171700566063201</v>
      </c>
      <c r="C581">
        <f>('model#2_params2'!A581-(('Predict_time T (#2)'!$B$2-4)/'model#2_params2'!B581)^2)</f>
        <v>2.0218460540002829</v>
      </c>
    </row>
    <row r="582" spans="1:3" x14ac:dyDescent="0.25">
      <c r="A582">
        <v>2.15547727628487</v>
      </c>
      <c r="B582">
        <v>29.855154855028001</v>
      </c>
      <c r="C582">
        <f>('model#2_params2'!A582-(('Predict_time T (#2)'!$B$2-4)/'model#2_params2'!B582)^2)</f>
        <v>1.8682661176277986</v>
      </c>
    </row>
    <row r="583" spans="1:3" x14ac:dyDescent="0.25">
      <c r="A583">
        <v>2.2105424270484</v>
      </c>
      <c r="B583">
        <v>29.5049770464075</v>
      </c>
      <c r="C583">
        <f>('model#2_params2'!A583-(('Predict_time T (#2)'!$B$2-4)/'model#2_params2'!B583)^2)</f>
        <v>1.9164733198084278</v>
      </c>
    </row>
    <row r="584" spans="1:3" x14ac:dyDescent="0.25">
      <c r="A584">
        <v>2.1564174432825798</v>
      </c>
      <c r="B584">
        <v>30.127334066787</v>
      </c>
      <c r="C584">
        <f>('model#2_params2'!A584-(('Predict_time T (#2)'!$B$2-4)/'model#2_params2'!B584)^2)</f>
        <v>1.8743723433324639</v>
      </c>
    </row>
    <row r="585" spans="1:3" x14ac:dyDescent="0.25">
      <c r="A585">
        <v>2.2621930078373702</v>
      </c>
      <c r="B585">
        <v>29.104575962542299</v>
      </c>
      <c r="C585">
        <f>('model#2_params2'!A585-(('Predict_time T (#2)'!$B$2-4)/'model#2_params2'!B585)^2)</f>
        <v>1.9599770358886794</v>
      </c>
    </row>
    <row r="586" spans="1:3" x14ac:dyDescent="0.25">
      <c r="A586">
        <v>2.1876868241590102</v>
      </c>
      <c r="B586">
        <v>29.4693598557268</v>
      </c>
      <c r="C586">
        <f>('model#2_params2'!A586-(('Predict_time T (#2)'!$B$2-4)/'model#2_params2'!B586)^2)</f>
        <v>1.892906453084525</v>
      </c>
    </row>
    <row r="587" spans="1:3" x14ac:dyDescent="0.25">
      <c r="A587">
        <v>2.22996739900112</v>
      </c>
      <c r="B587">
        <v>29.6491322967758</v>
      </c>
      <c r="C587">
        <f>('model#2_params2'!A587-(('Predict_time T (#2)'!$B$2-4)/'model#2_params2'!B587)^2)</f>
        <v>1.9387508913264244</v>
      </c>
    </row>
    <row r="588" spans="1:3" x14ac:dyDescent="0.25">
      <c r="A588">
        <v>2.2436855125098001</v>
      </c>
      <c r="B588">
        <v>28.749435960270599</v>
      </c>
      <c r="C588">
        <f>('model#2_params2'!A588-(('Predict_time T (#2)'!$B$2-4)/'model#2_params2'!B588)^2)</f>
        <v>1.9339569135139774</v>
      </c>
    </row>
    <row r="589" spans="1:3" x14ac:dyDescent="0.25">
      <c r="A589">
        <v>2.1557967807005198</v>
      </c>
      <c r="B589">
        <v>30.227764883086799</v>
      </c>
      <c r="C589">
        <f>('model#2_params2'!A589-(('Predict_time T (#2)'!$B$2-4)/'model#2_params2'!B589)^2)</f>
        <v>1.8756227395976299</v>
      </c>
    </row>
    <row r="590" spans="1:3" x14ac:dyDescent="0.25">
      <c r="A590">
        <v>2.2519928648240599</v>
      </c>
      <c r="B590">
        <v>29.3683942591428</v>
      </c>
      <c r="C590">
        <f>('model#2_params2'!A590-(('Predict_time T (#2)'!$B$2-4)/'model#2_params2'!B590)^2)</f>
        <v>1.9551821589404863</v>
      </c>
    </row>
    <row r="591" spans="1:3" x14ac:dyDescent="0.25">
      <c r="A591">
        <v>2.3196949246886698</v>
      </c>
      <c r="B591">
        <v>28.8718380064178</v>
      </c>
      <c r="C591">
        <f>('model#2_params2'!A591-(('Predict_time T (#2)'!$B$2-4)/'model#2_params2'!B591)^2)</f>
        <v>2.0125869452468583</v>
      </c>
    </row>
    <row r="592" spans="1:3" x14ac:dyDescent="0.25">
      <c r="A592">
        <v>2.2435367385976202</v>
      </c>
      <c r="B592">
        <v>29.156855336995001</v>
      </c>
      <c r="C592">
        <f>('model#2_params2'!A592-(('Predict_time T (#2)'!$B$2-4)/'model#2_params2'!B592)^2)</f>
        <v>1.9424035649875542</v>
      </c>
    </row>
    <row r="593" spans="1:3" x14ac:dyDescent="0.25">
      <c r="A593">
        <v>2.2208155474818501</v>
      </c>
      <c r="B593">
        <v>29.354358610040101</v>
      </c>
      <c r="C593">
        <f>('model#2_params2'!A593-(('Predict_time T (#2)'!$B$2-4)/'model#2_params2'!B593)^2)</f>
        <v>1.9237209364424364</v>
      </c>
    </row>
    <row r="594" spans="1:3" x14ac:dyDescent="0.25">
      <c r="A594">
        <v>2.21856404548438</v>
      </c>
      <c r="B594">
        <v>28.7621613342111</v>
      </c>
      <c r="C594">
        <f>('model#2_params2'!A594-(('Predict_time T (#2)'!$B$2-4)/'model#2_params2'!B594)^2)</f>
        <v>1.9091094551270615</v>
      </c>
    </row>
    <row r="595" spans="1:3" x14ac:dyDescent="0.25">
      <c r="A595">
        <v>2.2132732369781198</v>
      </c>
      <c r="B595">
        <v>29.323108719708799</v>
      </c>
      <c r="C595">
        <f>('model#2_params2'!A595-(('Predict_time T (#2)'!$B$2-4)/'model#2_params2'!B595)^2)</f>
        <v>1.9155450559298761</v>
      </c>
    </row>
    <row r="596" spans="1:3" x14ac:dyDescent="0.25">
      <c r="A596">
        <v>2.2144840305861999</v>
      </c>
      <c r="B596">
        <v>28.871989067593699</v>
      </c>
      <c r="C596">
        <f>('model#2_params2'!A596-(('Predict_time T (#2)'!$B$2-4)/'model#2_params2'!B596)^2)</f>
        <v>1.9073792647761914</v>
      </c>
    </row>
    <row r="597" spans="1:3" x14ac:dyDescent="0.25">
      <c r="A597">
        <v>2.19766347229216</v>
      </c>
      <c r="B597">
        <v>29.639013624845301</v>
      </c>
      <c r="C597">
        <f>('model#2_params2'!A597-(('Predict_time T (#2)'!$B$2-4)/'model#2_params2'!B597)^2)</f>
        <v>1.9062480897601086</v>
      </c>
    </row>
    <row r="598" spans="1:3" x14ac:dyDescent="0.25">
      <c r="A598">
        <v>2.29504674019676</v>
      </c>
      <c r="B598">
        <v>28.880988728677401</v>
      </c>
      <c r="C598">
        <f>('model#2_params2'!A598-(('Predict_time T (#2)'!$B$2-4)/'model#2_params2'!B598)^2)</f>
        <v>1.988133339593313</v>
      </c>
    </row>
    <row r="599" spans="1:3" x14ac:dyDescent="0.25">
      <c r="A599">
        <v>2.1673835262991399</v>
      </c>
      <c r="B599">
        <v>29.2314827316692</v>
      </c>
      <c r="C599">
        <f>('model#2_params2'!A599-(('Predict_time T (#2)'!$B$2-4)/'model#2_params2'!B599)^2)</f>
        <v>1.8677859640103829</v>
      </c>
    </row>
    <row r="600" spans="1:3" x14ac:dyDescent="0.25">
      <c r="A600">
        <v>2.25782217093606</v>
      </c>
      <c r="B600">
        <v>29.3775410029446</v>
      </c>
      <c r="C600">
        <f>('model#2_params2'!A600-(('Predict_time T (#2)'!$B$2-4)/'model#2_params2'!B600)^2)</f>
        <v>1.9611962612440688</v>
      </c>
    </row>
    <row r="601" spans="1:3" x14ac:dyDescent="0.25">
      <c r="A601">
        <v>2.2735119003225601</v>
      </c>
      <c r="B601">
        <v>28.7169285005122</v>
      </c>
      <c r="C601">
        <f>('model#2_params2'!A601-(('Predict_time T (#2)'!$B$2-4)/'model#2_params2'!B601)^2)</f>
        <v>1.9630816811158633</v>
      </c>
    </row>
    <row r="602" spans="1:3" x14ac:dyDescent="0.25">
      <c r="A602">
        <v>2.17489872586567</v>
      </c>
      <c r="B602">
        <v>29.735094292639999</v>
      </c>
      <c r="C602">
        <f>('model#2_params2'!A602-(('Predict_time T (#2)'!$B$2-4)/'model#2_params2'!B602)^2)</f>
        <v>1.8853635558650725</v>
      </c>
    </row>
    <row r="603" spans="1:3" x14ac:dyDescent="0.25">
      <c r="A603">
        <v>2.2113026598009999</v>
      </c>
      <c r="B603">
        <v>28.670492790044399</v>
      </c>
      <c r="C603">
        <f>('model#2_params2'!A603-(('Predict_time T (#2)'!$B$2-4)/'model#2_params2'!B603)^2)</f>
        <v>1.8998660594736625</v>
      </c>
    </row>
    <row r="604" spans="1:3" x14ac:dyDescent="0.25">
      <c r="A604">
        <v>2.1755045291541402</v>
      </c>
      <c r="B604">
        <v>29.491507410693501</v>
      </c>
      <c r="C604">
        <f>('model#2_params2'!A604-(('Predict_time T (#2)'!$B$2-4)/'model#2_params2'!B604)^2)</f>
        <v>1.8811667406123045</v>
      </c>
    </row>
    <row r="605" spans="1:3" x14ac:dyDescent="0.25">
      <c r="A605">
        <v>2.21974784404593</v>
      </c>
      <c r="B605">
        <v>29.360197974914801</v>
      </c>
      <c r="C605">
        <f>('model#2_params2'!A605-(('Predict_time T (#2)'!$B$2-4)/'model#2_params2'!B605)^2)</f>
        <v>1.922771397830787</v>
      </c>
    </row>
    <row r="606" spans="1:3" x14ac:dyDescent="0.25">
      <c r="A606">
        <v>2.1840770077388401</v>
      </c>
      <c r="B606">
        <v>30.322592422834202</v>
      </c>
      <c r="C606">
        <f>('model#2_params2'!A606-(('Predict_time T (#2)'!$B$2-4)/'model#2_params2'!B606)^2)</f>
        <v>1.9056525974981493</v>
      </c>
    </row>
    <row r="607" spans="1:3" x14ac:dyDescent="0.25">
      <c r="A607">
        <v>2.1801713450710598</v>
      </c>
      <c r="B607">
        <v>29.458745332999499</v>
      </c>
      <c r="C607">
        <f>('model#2_params2'!A607-(('Predict_time T (#2)'!$B$2-4)/'model#2_params2'!B607)^2)</f>
        <v>1.8851785062473656</v>
      </c>
    </row>
    <row r="608" spans="1:3" x14ac:dyDescent="0.25">
      <c r="A608">
        <v>2.1533506381031602</v>
      </c>
      <c r="B608">
        <v>29.858726242130398</v>
      </c>
      <c r="C608">
        <f>('model#2_params2'!A608-(('Predict_time T (#2)'!$B$2-4)/'model#2_params2'!B608)^2)</f>
        <v>1.8662081816991671</v>
      </c>
    </row>
    <row r="609" spans="1:3" x14ac:dyDescent="0.25">
      <c r="A609">
        <v>2.1453110196848399</v>
      </c>
      <c r="B609">
        <v>30.4502905043305</v>
      </c>
      <c r="C609">
        <f>('model#2_params2'!A609-(('Predict_time T (#2)'!$B$2-4)/'model#2_params2'!B609)^2)</f>
        <v>1.869216945952958</v>
      </c>
    </row>
    <row r="610" spans="1:3" x14ac:dyDescent="0.25">
      <c r="A610">
        <v>2.3470381626594898</v>
      </c>
      <c r="B610">
        <v>28.499221415340202</v>
      </c>
      <c r="C610">
        <f>('model#2_params2'!A610-(('Predict_time T (#2)'!$B$2-4)/'model#2_params2'!B610)^2)</f>
        <v>2.0318470419721315</v>
      </c>
    </row>
    <row r="611" spans="1:3" x14ac:dyDescent="0.25">
      <c r="A611">
        <v>2.22763263587371</v>
      </c>
      <c r="B611">
        <v>28.942982358816199</v>
      </c>
      <c r="C611">
        <f>('model#2_params2'!A611-(('Predict_time T (#2)'!$B$2-4)/'model#2_params2'!B611)^2)</f>
        <v>1.9220325967457208</v>
      </c>
    </row>
    <row r="612" spans="1:3" x14ac:dyDescent="0.25">
      <c r="A612">
        <v>2.16782881680047</v>
      </c>
      <c r="B612">
        <v>29.792142040834001</v>
      </c>
      <c r="C612">
        <f>('model#2_params2'!A612-(('Predict_time T (#2)'!$B$2-4)/'model#2_params2'!B612)^2)</f>
        <v>1.8794014231572256</v>
      </c>
    </row>
    <row r="613" spans="1:3" x14ac:dyDescent="0.25">
      <c r="A613">
        <v>2.1741218204175601</v>
      </c>
      <c r="B613">
        <v>29.2079812774201</v>
      </c>
      <c r="C613">
        <f>('model#2_params2'!A613-(('Predict_time T (#2)'!$B$2-4)/'model#2_params2'!B613)^2)</f>
        <v>1.8740419371489407</v>
      </c>
    </row>
    <row r="614" spans="1:3" x14ac:dyDescent="0.25">
      <c r="A614">
        <v>2.1582718530411702</v>
      </c>
      <c r="B614">
        <v>29.7268474924145</v>
      </c>
      <c r="C614">
        <f>('model#2_params2'!A614-(('Predict_time T (#2)'!$B$2-4)/'model#2_params2'!B614)^2)</f>
        <v>1.8685760154885749</v>
      </c>
    </row>
    <row r="615" spans="1:3" x14ac:dyDescent="0.25">
      <c r="A615">
        <v>2.2526379844594202</v>
      </c>
      <c r="B615">
        <v>29.587423208485401</v>
      </c>
      <c r="C615">
        <f>('model#2_params2'!A615-(('Predict_time T (#2)'!$B$2-4)/'model#2_params2'!B615)^2)</f>
        <v>1.9602054570332506</v>
      </c>
    </row>
    <row r="616" spans="1:3" x14ac:dyDescent="0.25">
      <c r="A616">
        <v>2.1735458511259398</v>
      </c>
      <c r="B616">
        <v>29.214551995996999</v>
      </c>
      <c r="C616">
        <f>('model#2_params2'!A616-(('Predict_time T (#2)'!$B$2-4)/'model#2_params2'!B616)^2)</f>
        <v>1.8736009361244537</v>
      </c>
    </row>
    <row r="617" spans="1:3" x14ac:dyDescent="0.25">
      <c r="A617">
        <v>2.1637751676014698</v>
      </c>
      <c r="B617">
        <v>29.175309522584701</v>
      </c>
      <c r="C617">
        <f>('model#2_params2'!A617-(('Predict_time T (#2)'!$B$2-4)/'model#2_params2'!B617)^2)</f>
        <v>1.8630228235375714</v>
      </c>
    </row>
    <row r="618" spans="1:3" x14ac:dyDescent="0.25">
      <c r="A618">
        <v>2.1845278348742498</v>
      </c>
      <c r="B618">
        <v>29.786138679814599</v>
      </c>
      <c r="C618">
        <f>('model#2_params2'!A618-(('Predict_time T (#2)'!$B$2-4)/'model#2_params2'!B618)^2)</f>
        <v>1.8959841651144647</v>
      </c>
    </row>
    <row r="619" spans="1:3" x14ac:dyDescent="0.25">
      <c r="A619">
        <v>2.3895033198952098</v>
      </c>
      <c r="B619">
        <v>28.697896852043701</v>
      </c>
      <c r="C619">
        <f>('model#2_params2'!A619-(('Predict_time T (#2)'!$B$2-4)/'model#2_params2'!B619)^2)</f>
        <v>2.0786612267559521</v>
      </c>
    </row>
    <row r="620" spans="1:3" x14ac:dyDescent="0.25">
      <c r="A620">
        <v>2.3733212663780998</v>
      </c>
      <c r="B620">
        <v>28.214419832118999</v>
      </c>
      <c r="C620">
        <f>('model#2_params2'!A620-(('Predict_time T (#2)'!$B$2-4)/'model#2_params2'!B620)^2)</f>
        <v>2.0517348348715578</v>
      </c>
    </row>
    <row r="621" spans="1:3" x14ac:dyDescent="0.25">
      <c r="A621">
        <v>2.11173547618862</v>
      </c>
      <c r="B621">
        <v>30.696410901956</v>
      </c>
      <c r="C621">
        <f>('model#2_params2'!A621-(('Predict_time T (#2)'!$B$2-4)/'model#2_params2'!B621)^2)</f>
        <v>1.8400510362808193</v>
      </c>
    </row>
    <row r="622" spans="1:3" x14ac:dyDescent="0.25">
      <c r="A622">
        <v>2.2340156471485901</v>
      </c>
      <c r="B622">
        <v>29.461152844325301</v>
      </c>
      <c r="C622">
        <f>('model#2_params2'!A622-(('Predict_time T (#2)'!$B$2-4)/'model#2_params2'!B622)^2)</f>
        <v>1.9390710189014602</v>
      </c>
    </row>
    <row r="623" spans="1:3" x14ac:dyDescent="0.25">
      <c r="A623">
        <v>2.2458261163604401</v>
      </c>
      <c r="B623">
        <v>29.439355154021399</v>
      </c>
      <c r="C623">
        <f>('model#2_params2'!A623-(('Predict_time T (#2)'!$B$2-4)/'model#2_params2'!B623)^2)</f>
        <v>1.9504445565451236</v>
      </c>
    </row>
    <row r="624" spans="1:3" x14ac:dyDescent="0.25">
      <c r="A624">
        <v>2.2127124748159499</v>
      </c>
      <c r="B624">
        <v>29.4505309336921</v>
      </c>
      <c r="C624">
        <f>('model#2_params2'!A624-(('Predict_time T (#2)'!$B$2-4)/'model#2_params2'!B624)^2)</f>
        <v>1.9175550530910737</v>
      </c>
    </row>
    <row r="625" spans="1:3" x14ac:dyDescent="0.25">
      <c r="A625">
        <v>2.0528051545968502</v>
      </c>
      <c r="B625">
        <v>30.641372153000201</v>
      </c>
      <c r="C625">
        <f>('model#2_params2'!A625-(('Predict_time T (#2)'!$B$2-4)/'model#2_params2'!B625)^2)</f>
        <v>1.7801438262372651</v>
      </c>
    </row>
    <row r="626" spans="1:3" x14ac:dyDescent="0.25">
      <c r="A626">
        <v>2.2156828775105</v>
      </c>
      <c r="B626">
        <v>29.102722605085901</v>
      </c>
      <c r="C626">
        <f>('model#2_params2'!A626-(('Predict_time T (#2)'!$B$2-4)/'model#2_params2'!B626)^2)</f>
        <v>1.91342841211447</v>
      </c>
    </row>
    <row r="627" spans="1:3" x14ac:dyDescent="0.25">
      <c r="A627">
        <v>2.2129156228605402</v>
      </c>
      <c r="B627">
        <v>28.463423105197698</v>
      </c>
      <c r="C627">
        <f>('model#2_params2'!A627-(('Predict_time T (#2)'!$B$2-4)/'model#2_params2'!B627)^2)</f>
        <v>1.8969311748960793</v>
      </c>
    </row>
    <row r="628" spans="1:3" x14ac:dyDescent="0.25">
      <c r="A628">
        <v>2.1998321532980598</v>
      </c>
      <c r="B628">
        <v>30.042249432192801</v>
      </c>
      <c r="C628">
        <f>('model#2_params2'!A628-(('Predict_time T (#2)'!$B$2-4)/'model#2_params2'!B628)^2)</f>
        <v>1.916187193985714</v>
      </c>
    </row>
    <row r="629" spans="1:3" x14ac:dyDescent="0.25">
      <c r="A629">
        <v>2.2176940399656901</v>
      </c>
      <c r="B629">
        <v>29.670843938506</v>
      </c>
      <c r="C629">
        <f>('model#2_params2'!A629-(('Predict_time T (#2)'!$B$2-4)/'model#2_params2'!B629)^2)</f>
        <v>1.9269035717486682</v>
      </c>
    </row>
    <row r="630" spans="1:3" x14ac:dyDescent="0.25">
      <c r="A630">
        <v>2.2560146669868701</v>
      </c>
      <c r="B630">
        <v>29.552472465343001</v>
      </c>
      <c r="C630">
        <f>('model#2_params2'!A630-(('Predict_time T (#2)'!$B$2-4)/'model#2_params2'!B630)^2)</f>
        <v>1.9628900297530603</v>
      </c>
    </row>
    <row r="631" spans="1:3" x14ac:dyDescent="0.25">
      <c r="A631">
        <v>2.2104183721368398</v>
      </c>
      <c r="B631">
        <v>28.877543263748102</v>
      </c>
      <c r="C631">
        <f>('model#2_params2'!A631-(('Predict_time T (#2)'!$B$2-4)/'model#2_params2'!B631)^2)</f>
        <v>1.9034317296767189</v>
      </c>
    </row>
    <row r="632" spans="1:3" x14ac:dyDescent="0.25">
      <c r="A632">
        <v>2.2792817791852</v>
      </c>
      <c r="B632">
        <v>29.2037898709718</v>
      </c>
      <c r="C632">
        <f>('model#2_params2'!A632-(('Predict_time T (#2)'!$B$2-4)/'model#2_params2'!B632)^2)</f>
        <v>1.9791157531918446</v>
      </c>
    </row>
    <row r="633" spans="1:3" x14ac:dyDescent="0.25">
      <c r="A633">
        <v>2.2291274228935398</v>
      </c>
      <c r="B633">
        <v>29.075425187500301</v>
      </c>
      <c r="C633">
        <f>('model#2_params2'!A633-(('Predict_time T (#2)'!$B$2-4)/'model#2_params2'!B633)^2)</f>
        <v>1.9263051488126595</v>
      </c>
    </row>
    <row r="634" spans="1:3" x14ac:dyDescent="0.25">
      <c r="A634">
        <v>2.2268519156792501</v>
      </c>
      <c r="B634">
        <v>29.3676199293648</v>
      </c>
      <c r="C634">
        <f>('model#2_params2'!A634-(('Predict_time T (#2)'!$B$2-4)/'model#2_params2'!B634)^2)</f>
        <v>1.9300255577000365</v>
      </c>
    </row>
    <row r="635" spans="1:3" x14ac:dyDescent="0.25">
      <c r="A635">
        <v>2.1910694584561301</v>
      </c>
      <c r="B635">
        <v>29.104843882581001</v>
      </c>
      <c r="C635">
        <f>('model#2_params2'!A635-(('Predict_time T (#2)'!$B$2-4)/'model#2_params2'!B635)^2)</f>
        <v>1.8888590504845253</v>
      </c>
    </row>
    <row r="636" spans="1:3" x14ac:dyDescent="0.25">
      <c r="A636">
        <v>2.1804540460505901</v>
      </c>
      <c r="B636">
        <v>29.4389970287625</v>
      </c>
      <c r="C636">
        <f>('model#2_params2'!A636-(('Predict_time T (#2)'!$B$2-4)/'model#2_params2'!B636)^2)</f>
        <v>1.8850652995610191</v>
      </c>
    </row>
    <row r="637" spans="1:3" x14ac:dyDescent="0.25">
      <c r="A637">
        <v>2.09891816223301</v>
      </c>
      <c r="B637">
        <v>29.7015267467816</v>
      </c>
      <c r="C637">
        <f>('model#2_params2'!A637-(('Predict_time T (#2)'!$B$2-4)/'model#2_params2'!B637)^2)</f>
        <v>1.8087281789499301</v>
      </c>
    </row>
    <row r="638" spans="1:3" x14ac:dyDescent="0.25">
      <c r="A638">
        <v>2.2817156403669898</v>
      </c>
      <c r="B638">
        <v>29.576930276786101</v>
      </c>
      <c r="C638">
        <f>('model#2_params2'!A638-(('Predict_time T (#2)'!$B$2-4)/'model#2_params2'!B638)^2)</f>
        <v>1.9890755850597563</v>
      </c>
    </row>
    <row r="639" spans="1:3" x14ac:dyDescent="0.25">
      <c r="A639">
        <v>2.19103274299147</v>
      </c>
      <c r="B639">
        <v>30.3713783678939</v>
      </c>
      <c r="C639">
        <f>('model#2_params2'!A639-(('Predict_time T (#2)'!$B$2-4)/'model#2_params2'!B639)^2)</f>
        <v>1.9135020879423923</v>
      </c>
    </row>
    <row r="640" spans="1:3" x14ac:dyDescent="0.25">
      <c r="A640">
        <v>2.2571594937758102</v>
      </c>
      <c r="B640">
        <v>29.082954211007198</v>
      </c>
      <c r="C640">
        <f>('model#2_params2'!A640-(('Predict_time T (#2)'!$B$2-4)/'model#2_params2'!B640)^2)</f>
        <v>1.9544939892503752</v>
      </c>
    </row>
    <row r="641" spans="1:3" x14ac:dyDescent="0.25">
      <c r="A641">
        <v>2.1966909097844201</v>
      </c>
      <c r="B641">
        <v>29.4988749224452</v>
      </c>
      <c r="C641">
        <f>('model#2_params2'!A641-(('Predict_time T (#2)'!$B$2-4)/'model#2_params2'!B641)^2)</f>
        <v>1.9025001279551803</v>
      </c>
    </row>
    <row r="642" spans="1:3" x14ac:dyDescent="0.25">
      <c r="A642">
        <v>2.2224398129226999</v>
      </c>
      <c r="B642">
        <v>29.759926147986</v>
      </c>
      <c r="C642">
        <f>('model#2_params2'!A642-(('Predict_time T (#2)'!$B$2-4)/'model#2_params2'!B642)^2)</f>
        <v>1.9333876209954659</v>
      </c>
    </row>
    <row r="643" spans="1:3" x14ac:dyDescent="0.25">
      <c r="A643">
        <v>2.2022637779946002</v>
      </c>
      <c r="B643">
        <v>29.358860635933201</v>
      </c>
      <c r="C643">
        <f>('model#2_params2'!A643-(('Predict_time T (#2)'!$B$2-4)/'model#2_params2'!B643)^2)</f>
        <v>1.9052602757415111</v>
      </c>
    </row>
    <row r="644" spans="1:3" x14ac:dyDescent="0.25">
      <c r="A644">
        <v>2.1758873962243301</v>
      </c>
      <c r="B644">
        <v>29.925698029765002</v>
      </c>
      <c r="C644">
        <f>('model#2_params2'!A644-(('Predict_time T (#2)'!$B$2-4)/'model#2_params2'!B644)^2)</f>
        <v>1.8900287144105923</v>
      </c>
    </row>
    <row r="645" spans="1:3" x14ac:dyDescent="0.25">
      <c r="A645">
        <v>2.31153017394174</v>
      </c>
      <c r="B645">
        <v>29.150266325571</v>
      </c>
      <c r="C645">
        <f>('model#2_params2'!A645-(('Predict_time T (#2)'!$B$2-4)/'model#2_params2'!B645)^2)</f>
        <v>2.0102608510323243</v>
      </c>
    </row>
    <row r="646" spans="1:3" x14ac:dyDescent="0.25">
      <c r="A646">
        <v>2.3499139843531398</v>
      </c>
      <c r="B646">
        <v>28.3879568236487</v>
      </c>
      <c r="C646">
        <f>('model#2_params2'!A646-(('Predict_time T (#2)'!$B$2-4)/'model#2_params2'!B646)^2)</f>
        <v>2.0322472830525879</v>
      </c>
    </row>
    <row r="647" spans="1:3" x14ac:dyDescent="0.25">
      <c r="A647">
        <v>2.2630144184054601</v>
      </c>
      <c r="B647">
        <v>29.0850578887372</v>
      </c>
      <c r="C647">
        <f>('model#2_params2'!A647-(('Predict_time T (#2)'!$B$2-4)/'model#2_params2'!B647)^2)</f>
        <v>1.9603926949622421</v>
      </c>
    </row>
    <row r="648" spans="1:3" x14ac:dyDescent="0.25">
      <c r="A648">
        <v>2.2382058208176101</v>
      </c>
      <c r="B648">
        <v>29.117727860536899</v>
      </c>
      <c r="C648">
        <f>('model#2_params2'!A648-(('Predict_time T (#2)'!$B$2-4)/'model#2_params2'!B648)^2)</f>
        <v>1.9362627970882951</v>
      </c>
    </row>
    <row r="649" spans="1:3" x14ac:dyDescent="0.25">
      <c r="A649">
        <v>2.20576736359292</v>
      </c>
      <c r="B649">
        <v>29.427072951621401</v>
      </c>
      <c r="C649">
        <f>('model#2_params2'!A649-(('Predict_time T (#2)'!$B$2-4)/'model#2_params2'!B649)^2)</f>
        <v>1.9101391810014574</v>
      </c>
    </row>
    <row r="650" spans="1:3" x14ac:dyDescent="0.25">
      <c r="A650">
        <v>2.1476720578708299</v>
      </c>
      <c r="B650">
        <v>29.880356524410999</v>
      </c>
      <c r="C650">
        <f>('model#2_params2'!A650-(('Predict_time T (#2)'!$B$2-4)/'model#2_params2'!B650)^2)</f>
        <v>1.8609451737731071</v>
      </c>
    </row>
    <row r="651" spans="1:3" x14ac:dyDescent="0.25">
      <c r="A651">
        <v>2.2256097096673502</v>
      </c>
      <c r="B651">
        <v>29.5009902450041</v>
      </c>
      <c r="C651">
        <f>('model#2_params2'!A651-(('Predict_time T (#2)'!$B$2-4)/'model#2_params2'!B651)^2)</f>
        <v>1.9314611153092041</v>
      </c>
    </row>
    <row r="652" spans="1:3" x14ac:dyDescent="0.25">
      <c r="A652">
        <v>2.3451710895933302</v>
      </c>
      <c r="B652">
        <v>29.267367383308599</v>
      </c>
      <c r="C652">
        <f>('model#2_params2'!A652-(('Predict_time T (#2)'!$B$2-4)/'model#2_params2'!B652)^2)</f>
        <v>2.046307748675015</v>
      </c>
    </row>
    <row r="653" spans="1:3" x14ac:dyDescent="0.25">
      <c r="A653">
        <v>2.2459852334905301</v>
      </c>
      <c r="B653">
        <v>29.012744949522801</v>
      </c>
      <c r="C653">
        <f>('model#2_params2'!A653-(('Predict_time T (#2)'!$B$2-4)/'model#2_params2'!B653)^2)</f>
        <v>1.9418530884653751</v>
      </c>
    </row>
    <row r="654" spans="1:3" x14ac:dyDescent="0.25">
      <c r="A654">
        <v>2.1684504474983899</v>
      </c>
      <c r="B654">
        <v>30.085182589747301</v>
      </c>
      <c r="C654">
        <f>('model#2_params2'!A654-(('Predict_time T (#2)'!$B$2-4)/'model#2_params2'!B654)^2)</f>
        <v>1.8856144634698482</v>
      </c>
    </row>
    <row r="655" spans="1:3" x14ac:dyDescent="0.25">
      <c r="A655">
        <v>2.2058287089793902</v>
      </c>
      <c r="B655">
        <v>29.404012615884898</v>
      </c>
      <c r="C655">
        <f>('model#2_params2'!A655-(('Predict_time T (#2)'!$B$2-4)/'model#2_params2'!B655)^2)</f>
        <v>1.9097366469515769</v>
      </c>
    </row>
    <row r="656" spans="1:3" x14ac:dyDescent="0.25">
      <c r="A656">
        <v>2.24049669206557</v>
      </c>
      <c r="B656">
        <v>29.116189174830001</v>
      </c>
      <c r="C656">
        <f>('model#2_params2'!A656-(('Predict_time T (#2)'!$B$2-4)/'model#2_params2'!B656)^2)</f>
        <v>1.9385217542908957</v>
      </c>
    </row>
    <row r="657" spans="1:3" x14ac:dyDescent="0.25">
      <c r="A657">
        <v>2.2111549356033899</v>
      </c>
      <c r="B657">
        <v>29.1986015445319</v>
      </c>
      <c r="C657">
        <f>('model#2_params2'!A657-(('Predict_time T (#2)'!$B$2-4)/'model#2_params2'!B657)^2)</f>
        <v>1.9108822265765368</v>
      </c>
    </row>
    <row r="658" spans="1:3" x14ac:dyDescent="0.25">
      <c r="A658">
        <v>2.1241069854166499</v>
      </c>
      <c r="B658">
        <v>29.372391882286301</v>
      </c>
      <c r="C658">
        <f>('model#2_params2'!A658-(('Predict_time T (#2)'!$B$2-4)/'model#2_params2'!B658)^2)</f>
        <v>1.8273770667299207</v>
      </c>
    </row>
    <row r="659" spans="1:3" x14ac:dyDescent="0.25">
      <c r="A659">
        <v>2.2352378874367398</v>
      </c>
      <c r="B659">
        <v>29.398861100970699</v>
      </c>
      <c r="C659">
        <f>('model#2_params2'!A659-(('Predict_time T (#2)'!$B$2-4)/'model#2_params2'!B659)^2)</f>
        <v>1.9390420488504954</v>
      </c>
    </row>
    <row r="660" spans="1:3" x14ac:dyDescent="0.25">
      <c r="A660">
        <v>2.0943699760625201</v>
      </c>
      <c r="B660">
        <v>30.538571814612201</v>
      </c>
      <c r="C660">
        <f>('model#2_params2'!A660-(('Predict_time T (#2)'!$B$2-4)/'model#2_params2'!B660)^2)</f>
        <v>1.8198698679209766</v>
      </c>
    </row>
    <row r="661" spans="1:3" x14ac:dyDescent="0.25">
      <c r="A661">
        <v>2.2150594434486002</v>
      </c>
      <c r="B661">
        <v>29.073186635224399</v>
      </c>
      <c r="C661">
        <f>('model#2_params2'!A661-(('Predict_time T (#2)'!$B$2-4)/'model#2_params2'!B661)^2)</f>
        <v>1.9121905346732233</v>
      </c>
    </row>
    <row r="662" spans="1:3" x14ac:dyDescent="0.25">
      <c r="A662">
        <v>2.2480837081935801</v>
      </c>
      <c r="B662">
        <v>28.989996972874</v>
      </c>
      <c r="C662">
        <f>('model#2_params2'!A662-(('Predict_time T (#2)'!$B$2-4)/'model#2_params2'!B662)^2)</f>
        <v>1.9434740808621118</v>
      </c>
    </row>
    <row r="663" spans="1:3" x14ac:dyDescent="0.25">
      <c r="A663">
        <v>2.29788655099133</v>
      </c>
      <c r="B663">
        <v>29.3479897189121</v>
      </c>
      <c r="C663">
        <f>('model#2_params2'!A663-(('Predict_time T (#2)'!$B$2-4)/'model#2_params2'!B663)^2)</f>
        <v>2.0006629792590425</v>
      </c>
    </row>
    <row r="664" spans="1:3" x14ac:dyDescent="0.25">
      <c r="A664">
        <v>2.1643416240811799</v>
      </c>
      <c r="B664">
        <v>29.941531359042099</v>
      </c>
      <c r="C664">
        <f>('model#2_params2'!A664-(('Predict_time T (#2)'!$B$2-4)/'model#2_params2'!B664)^2)</f>
        <v>1.8787851911980986</v>
      </c>
    </row>
    <row r="665" spans="1:3" x14ac:dyDescent="0.25">
      <c r="A665">
        <v>2.1912405052436101</v>
      </c>
      <c r="B665">
        <v>29.7972197885362</v>
      </c>
      <c r="C665">
        <f>('model#2_params2'!A665-(('Predict_time T (#2)'!$B$2-4)/'model#2_params2'!B665)^2)</f>
        <v>1.9029114051161815</v>
      </c>
    </row>
    <row r="666" spans="1:3" x14ac:dyDescent="0.25">
      <c r="A666">
        <v>2.16707907744548</v>
      </c>
      <c r="B666">
        <v>29.646709369325599</v>
      </c>
      <c r="C666">
        <f>('model#2_params2'!A666-(('Predict_time T (#2)'!$B$2-4)/'model#2_params2'!B666)^2)</f>
        <v>1.8758149675027123</v>
      </c>
    </row>
    <row r="667" spans="1:3" x14ac:dyDescent="0.25">
      <c r="A667">
        <v>2.1877177728236998</v>
      </c>
      <c r="B667">
        <v>28.869843840920201</v>
      </c>
      <c r="C667">
        <f>('model#2_params2'!A667-(('Predict_time T (#2)'!$B$2-4)/'model#2_params2'!B667)^2)</f>
        <v>1.8805673653527371</v>
      </c>
    </row>
    <row r="668" spans="1:3" x14ac:dyDescent="0.25">
      <c r="A668">
        <v>2.1874164220914998</v>
      </c>
      <c r="B668">
        <v>29.2982790653008</v>
      </c>
      <c r="C668">
        <f>('model#2_params2'!A668-(('Predict_time T (#2)'!$B$2-4)/'model#2_params2'!B668)^2)</f>
        <v>1.8891833908906028</v>
      </c>
    </row>
    <row r="669" spans="1:3" x14ac:dyDescent="0.25">
      <c r="A669">
        <v>2.1958386657656499</v>
      </c>
      <c r="B669">
        <v>29.045914830321099</v>
      </c>
      <c r="C669">
        <f>('model#2_params2'!A669-(('Predict_time T (#2)'!$B$2-4)/'model#2_params2'!B669)^2)</f>
        <v>1.8924007503345077</v>
      </c>
    </row>
    <row r="670" spans="1:3" x14ac:dyDescent="0.25">
      <c r="A670">
        <v>2.16848465939416</v>
      </c>
      <c r="B670">
        <v>29.801340012645198</v>
      </c>
      <c r="C670">
        <f>('model#2_params2'!A670-(('Predict_time T (#2)'!$B$2-4)/'model#2_params2'!B670)^2)</f>
        <v>1.8802352804058646</v>
      </c>
    </row>
    <row r="671" spans="1:3" x14ac:dyDescent="0.25">
      <c r="A671">
        <v>2.2121609187983098</v>
      </c>
      <c r="B671">
        <v>29.011682044331</v>
      </c>
      <c r="C671">
        <f>('model#2_params2'!A671-(('Predict_time T (#2)'!$B$2-4)/'model#2_params2'!B671)^2)</f>
        <v>1.9080064882981398</v>
      </c>
    </row>
    <row r="672" spans="1:3" x14ac:dyDescent="0.25">
      <c r="A672">
        <v>2.1205145483525198</v>
      </c>
      <c r="B672">
        <v>30.224108284520501</v>
      </c>
      <c r="C672">
        <f>('model#2_params2'!A672-(('Predict_time T (#2)'!$B$2-4)/'model#2_params2'!B672)^2)</f>
        <v>1.8402727106443597</v>
      </c>
    </row>
    <row r="673" spans="1:3" x14ac:dyDescent="0.25">
      <c r="A673">
        <v>2.1652933567050101</v>
      </c>
      <c r="B673">
        <v>29.7509477210439</v>
      </c>
      <c r="C673">
        <f>('model#2_params2'!A673-(('Predict_time T (#2)'!$B$2-4)/'model#2_params2'!B673)^2)</f>
        <v>1.8760666744983419</v>
      </c>
    </row>
    <row r="674" spans="1:3" x14ac:dyDescent="0.25">
      <c r="A674">
        <v>2.2270094934849198</v>
      </c>
      <c r="B674">
        <v>29.323350343778898</v>
      </c>
      <c r="C674">
        <f>('model#2_params2'!A674-(('Predict_time T (#2)'!$B$2-4)/'model#2_params2'!B674)^2)</f>
        <v>1.9292862189700468</v>
      </c>
    </row>
    <row r="675" spans="1:3" x14ac:dyDescent="0.25">
      <c r="A675">
        <v>2.2207295261649</v>
      </c>
      <c r="B675">
        <v>29.103990700308</v>
      </c>
      <c r="C675">
        <f>('model#2_params2'!A675-(('Predict_time T (#2)'!$B$2-4)/'model#2_params2'!B675)^2)</f>
        <v>1.9185013993625861</v>
      </c>
    </row>
    <row r="676" spans="1:3" x14ac:dyDescent="0.25">
      <c r="A676">
        <v>2.2022384082930202</v>
      </c>
      <c r="B676">
        <v>29.507224847261298</v>
      </c>
      <c r="C676">
        <f>('model#2_params2'!A676-(('Predict_time T (#2)'!$B$2-4)/'model#2_params2'!B676)^2)</f>
        <v>1.9082141025290658</v>
      </c>
    </row>
    <row r="677" spans="1:3" x14ac:dyDescent="0.25">
      <c r="A677">
        <v>2.1860642373691901</v>
      </c>
      <c r="B677">
        <v>29.237916973527799</v>
      </c>
      <c r="C677">
        <f>('model#2_params2'!A677-(('Predict_time T (#2)'!$B$2-4)/'model#2_params2'!B677)^2)</f>
        <v>1.8865985224394615</v>
      </c>
    </row>
    <row r="678" spans="1:3" x14ac:dyDescent="0.25">
      <c r="A678">
        <v>2.1599079479880898</v>
      </c>
      <c r="B678">
        <v>29.621056978347099</v>
      </c>
      <c r="C678">
        <f>('model#2_params2'!A678-(('Predict_time T (#2)'!$B$2-4)/'model#2_params2'!B678)^2)</f>
        <v>1.8681391392350388</v>
      </c>
    </row>
    <row r="679" spans="1:3" x14ac:dyDescent="0.25">
      <c r="A679">
        <v>2.2527638078933201</v>
      </c>
      <c r="B679">
        <v>29.358411305240899</v>
      </c>
      <c r="C679">
        <f>('model#2_params2'!A679-(('Predict_time T (#2)'!$B$2-4)/'model#2_params2'!B679)^2)</f>
        <v>1.9557512142892624</v>
      </c>
    </row>
    <row r="680" spans="1:3" x14ac:dyDescent="0.25">
      <c r="A680">
        <v>2.1864115211868298</v>
      </c>
      <c r="B680">
        <v>29.9272440807122</v>
      </c>
      <c r="C680">
        <f>('model#2_params2'!A680-(('Predict_time T (#2)'!$B$2-4)/'model#2_params2'!B680)^2)</f>
        <v>1.9005823737110281</v>
      </c>
    </row>
    <row r="681" spans="1:3" x14ac:dyDescent="0.25">
      <c r="A681">
        <v>2.2571563276147399</v>
      </c>
      <c r="B681">
        <v>28.992654529065</v>
      </c>
      <c r="C681">
        <f>('model#2_params2'!A681-(('Predict_time T (#2)'!$B$2-4)/'model#2_params2'!B681)^2)</f>
        <v>1.952602540640954</v>
      </c>
    </row>
    <row r="682" spans="1:3" x14ac:dyDescent="0.25">
      <c r="A682">
        <v>2.2866583595530998</v>
      </c>
      <c r="B682">
        <v>28.845474224570399</v>
      </c>
      <c r="C682">
        <f>('model#2_params2'!A682-(('Predict_time T (#2)'!$B$2-4)/'model#2_params2'!B682)^2)</f>
        <v>1.9789887510885884</v>
      </c>
    </row>
    <row r="683" spans="1:3" x14ac:dyDescent="0.25">
      <c r="A683">
        <v>2.1227318934509101</v>
      </c>
      <c r="B683">
        <v>30.2869230469394</v>
      </c>
      <c r="C683">
        <f>('model#2_params2'!A683-(('Predict_time T (#2)'!$B$2-4)/'model#2_params2'!B683)^2)</f>
        <v>1.8436512875966815</v>
      </c>
    </row>
    <row r="684" spans="1:3" x14ac:dyDescent="0.25">
      <c r="A684">
        <v>2.2147468563579999</v>
      </c>
      <c r="B684">
        <v>30.023972016461101</v>
      </c>
      <c r="C684">
        <f>('model#2_params2'!A684-(('Predict_time T (#2)'!$B$2-4)/'model#2_params2'!B684)^2)</f>
        <v>1.9307564480932686</v>
      </c>
    </row>
    <row r="685" spans="1:3" x14ac:dyDescent="0.25">
      <c r="A685">
        <v>2.24251712510224</v>
      </c>
      <c r="B685">
        <v>30.198585847592199</v>
      </c>
      <c r="C685">
        <f>('model#2_params2'!A685-(('Predict_time T (#2)'!$B$2-4)/'model#2_params2'!B685)^2)</f>
        <v>1.96180139254852</v>
      </c>
    </row>
    <row r="686" spans="1:3" x14ac:dyDescent="0.25">
      <c r="A686">
        <v>2.1780988452366499</v>
      </c>
      <c r="B686">
        <v>29.867845489751801</v>
      </c>
      <c r="C686">
        <f>('model#2_params2'!A686-(('Predict_time T (#2)'!$B$2-4)/'model#2_params2'!B686)^2)</f>
        <v>1.8911317026777648</v>
      </c>
    </row>
    <row r="687" spans="1:3" x14ac:dyDescent="0.25">
      <c r="A687">
        <v>2.2251904081335501</v>
      </c>
      <c r="B687">
        <v>29.411543016772601</v>
      </c>
      <c r="C687">
        <f>('model#2_params2'!A687-(('Predict_time T (#2)'!$B$2-4)/'model#2_params2'!B687)^2)</f>
        <v>1.9292499468895006</v>
      </c>
    </row>
    <row r="688" spans="1:3" x14ac:dyDescent="0.25">
      <c r="A688">
        <v>2.29993764779723</v>
      </c>
      <c r="B688">
        <v>29.193404864548398</v>
      </c>
      <c r="C688">
        <f>('model#2_params2'!A688-(('Predict_time T (#2)'!$B$2-4)/'model#2_params2'!B688)^2)</f>
        <v>1.9995580269477853</v>
      </c>
    </row>
    <row r="689" spans="1:3" x14ac:dyDescent="0.25">
      <c r="A689">
        <v>2.1383138171551899</v>
      </c>
      <c r="B689">
        <v>29.951201014817102</v>
      </c>
      <c r="C689">
        <f>('model#2_params2'!A689-(('Predict_time T (#2)'!$B$2-4)/'model#2_params2'!B689)^2)</f>
        <v>1.8529417365911447</v>
      </c>
    </row>
    <row r="690" spans="1:3" x14ac:dyDescent="0.25">
      <c r="A690">
        <v>2.1161781646484501</v>
      </c>
      <c r="B690">
        <v>30.5336831649361</v>
      </c>
      <c r="C690">
        <f>('model#2_params2'!A690-(('Predict_time T (#2)'!$B$2-4)/'model#2_params2'!B690)^2)</f>
        <v>1.8415901508137782</v>
      </c>
    </row>
    <row r="691" spans="1:3" x14ac:dyDescent="0.25">
      <c r="A691">
        <v>2.1954446390753</v>
      </c>
      <c r="B691">
        <v>29.5979557069804</v>
      </c>
      <c r="C691">
        <f>('model#2_params2'!A691-(('Predict_time T (#2)'!$B$2-4)/'model#2_params2'!B691)^2)</f>
        <v>1.903220200151257</v>
      </c>
    </row>
    <row r="692" spans="1:3" x14ac:dyDescent="0.25">
      <c r="A692">
        <v>2.1655669655916898</v>
      </c>
      <c r="B692">
        <v>29.611496858175698</v>
      </c>
      <c r="C692">
        <f>('model#2_params2'!A692-(('Predict_time T (#2)'!$B$2-4)/'model#2_params2'!B692)^2)</f>
        <v>1.8736097303528327</v>
      </c>
    </row>
    <row r="693" spans="1:3" x14ac:dyDescent="0.25">
      <c r="A693">
        <v>2.1856544666214202</v>
      </c>
      <c r="B693">
        <v>29.473398982836699</v>
      </c>
      <c r="C693">
        <f>('model#2_params2'!A693-(('Predict_time T (#2)'!$B$2-4)/'model#2_params2'!B693)^2)</f>
        <v>1.8909548852653784</v>
      </c>
    </row>
    <row r="694" spans="1:3" x14ac:dyDescent="0.25">
      <c r="A694">
        <v>2.1650963028518899</v>
      </c>
      <c r="B694">
        <v>29.447784190403201</v>
      </c>
      <c r="C694">
        <f>('model#2_params2'!A694-(('Predict_time T (#2)'!$B$2-4)/'model#2_params2'!B694)^2)</f>
        <v>1.8698838169176253</v>
      </c>
    </row>
    <row r="695" spans="1:3" x14ac:dyDescent="0.25">
      <c r="A695">
        <v>2.1800626508206098</v>
      </c>
      <c r="B695">
        <v>29.8479976429931</v>
      </c>
      <c r="C695">
        <f>('model#2_params2'!A695-(('Predict_time T (#2)'!$B$2-4)/'model#2_params2'!B695)^2)</f>
        <v>1.8927137356785353</v>
      </c>
    </row>
    <row r="696" spans="1:3" x14ac:dyDescent="0.25">
      <c r="A696">
        <v>2.2300892538757</v>
      </c>
      <c r="B696">
        <v>29.599520149027001</v>
      </c>
      <c r="C696">
        <f>('model#2_params2'!A696-(('Predict_time T (#2)'!$B$2-4)/'model#2_params2'!B696)^2)</f>
        <v>1.9378957043792895</v>
      </c>
    </row>
    <row r="697" spans="1:3" x14ac:dyDescent="0.25">
      <c r="A697">
        <v>2.2087269155604798</v>
      </c>
      <c r="B697">
        <v>29.616058641800802</v>
      </c>
      <c r="C697">
        <f>('model#2_params2'!A697-(('Predict_time T (#2)'!$B$2-4)/'model#2_params2'!B697)^2)</f>
        <v>1.9168596141766607</v>
      </c>
    </row>
    <row r="698" spans="1:3" x14ac:dyDescent="0.25">
      <c r="A698">
        <v>2.19687163703933</v>
      </c>
      <c r="B698">
        <v>29.152059182794201</v>
      </c>
      <c r="C698">
        <f>('model#2_params2'!A698-(('Predict_time T (#2)'!$B$2-4)/'model#2_params2'!B698)^2)</f>
        <v>1.8956393692325528</v>
      </c>
    </row>
    <row r="699" spans="1:3" x14ac:dyDescent="0.25">
      <c r="A699">
        <v>2.2600188653303901</v>
      </c>
      <c r="B699">
        <v>29.263986853244301</v>
      </c>
      <c r="C699">
        <f>('model#2_params2'!A699-(('Predict_time T (#2)'!$B$2-4)/'model#2_params2'!B699)^2)</f>
        <v>1.9610864719709806</v>
      </c>
    </row>
    <row r="700" spans="1:3" x14ac:dyDescent="0.25">
      <c r="A700">
        <v>2.22473887923675</v>
      </c>
      <c r="B700">
        <v>30.046305727718899</v>
      </c>
      <c r="C700">
        <f>('model#2_params2'!A700-(('Predict_time T (#2)'!$B$2-4)/'model#2_params2'!B700)^2)</f>
        <v>1.9411704997293935</v>
      </c>
    </row>
    <row r="701" spans="1:3" x14ac:dyDescent="0.25">
      <c r="A701">
        <v>2.2213446744949801</v>
      </c>
      <c r="B701">
        <v>28.873631161837501</v>
      </c>
      <c r="C701">
        <f>('model#2_params2'!A701-(('Predict_time T (#2)'!$B$2-4)/'model#2_params2'!B701)^2)</f>
        <v>1.9142748388692135</v>
      </c>
    </row>
    <row r="702" spans="1:3" x14ac:dyDescent="0.25">
      <c r="A702">
        <v>2.32630733593107</v>
      </c>
      <c r="B702">
        <v>28.441479539052398</v>
      </c>
      <c r="C702">
        <f>('model#2_params2'!A702-(('Predict_time T (#2)'!$B$2-4)/'model#2_params2'!B702)^2)</f>
        <v>2.0098351144338644</v>
      </c>
    </row>
    <row r="703" spans="1:3" x14ac:dyDescent="0.25">
      <c r="A703">
        <v>2.2618782875840102</v>
      </c>
      <c r="B703">
        <v>28.9407540485929</v>
      </c>
      <c r="C703">
        <f>('model#2_params2'!A703-(('Predict_time T (#2)'!$B$2-4)/'model#2_params2'!B703)^2)</f>
        <v>1.9562311869381219</v>
      </c>
    </row>
    <row r="704" spans="1:3" x14ac:dyDescent="0.25">
      <c r="A704">
        <v>2.2534624764739601</v>
      </c>
      <c r="B704">
        <v>29.119321513058701</v>
      </c>
      <c r="C704">
        <f>('model#2_params2'!A704-(('Predict_time T (#2)'!$B$2-4)/'model#2_params2'!B704)^2)</f>
        <v>1.951552501529354</v>
      </c>
    </row>
    <row r="705" spans="1:3" x14ac:dyDescent="0.25">
      <c r="A705">
        <v>2.33291430239953</v>
      </c>
      <c r="B705">
        <v>28.623606075609999</v>
      </c>
      <c r="C705">
        <f>('model#2_params2'!A705-(('Predict_time T (#2)'!$B$2-4)/'model#2_params2'!B705)^2)</f>
        <v>2.0204565729763471</v>
      </c>
    </row>
    <row r="706" spans="1:3" x14ac:dyDescent="0.25">
      <c r="A706">
        <v>2.1865917039802798</v>
      </c>
      <c r="B706">
        <v>29.849847449133001</v>
      </c>
      <c r="C706">
        <f>('model#2_params2'!A706-(('Predict_time T (#2)'!$B$2-4)/'model#2_params2'!B706)^2)</f>
        <v>1.8992784019728164</v>
      </c>
    </row>
    <row r="707" spans="1:3" x14ac:dyDescent="0.25">
      <c r="A707">
        <v>2.0762680375203102</v>
      </c>
      <c r="B707">
        <v>30.1977422168986</v>
      </c>
      <c r="C707">
        <f>('model#2_params2'!A707-(('Predict_time T (#2)'!$B$2-4)/'model#2_params2'!B707)^2)</f>
        <v>1.7955366201041614</v>
      </c>
    </row>
    <row r="708" spans="1:3" x14ac:dyDescent="0.25">
      <c r="A708">
        <v>2.1736029332058999</v>
      </c>
      <c r="B708">
        <v>29.307758438936201</v>
      </c>
      <c r="C708">
        <f>('model#2_params2'!A708-(('Predict_time T (#2)'!$B$2-4)/'model#2_params2'!B708)^2)</f>
        <v>1.8755627932589045</v>
      </c>
    </row>
    <row r="709" spans="1:3" x14ac:dyDescent="0.25">
      <c r="A709">
        <v>2.1636691882888499</v>
      </c>
      <c r="B709">
        <v>29.4588084934393</v>
      </c>
      <c r="C709">
        <f>('model#2_params2'!A709-(('Predict_time T (#2)'!$B$2-4)/'model#2_params2'!B709)^2)</f>
        <v>1.8686776144082011</v>
      </c>
    </row>
    <row r="710" spans="1:3" x14ac:dyDescent="0.25">
      <c r="A710">
        <v>2.23341514542251</v>
      </c>
      <c r="B710">
        <v>29.795689689422002</v>
      </c>
      <c r="C710">
        <f>('model#2_params2'!A710-(('Predict_time T (#2)'!$B$2-4)/'model#2_params2'!B710)^2)</f>
        <v>1.9450564313856153</v>
      </c>
    </row>
    <row r="711" spans="1:3" x14ac:dyDescent="0.25">
      <c r="A711">
        <v>2.2201877529322398</v>
      </c>
      <c r="B711">
        <v>29.377366269236301</v>
      </c>
      <c r="C711">
        <f>('model#2_params2'!A711-(('Predict_time T (#2)'!$B$2-4)/'model#2_params2'!B711)^2)</f>
        <v>1.9235583146258151</v>
      </c>
    </row>
    <row r="712" spans="1:3" x14ac:dyDescent="0.25">
      <c r="A712">
        <v>2.0977592518077701</v>
      </c>
      <c r="B712">
        <v>29.776994828663899</v>
      </c>
      <c r="C712">
        <f>('model#2_params2'!A712-(('Predict_time T (#2)'!$B$2-4)/'model#2_params2'!B712)^2)</f>
        <v>1.8090383441850706</v>
      </c>
    </row>
    <row r="713" spans="1:3" x14ac:dyDescent="0.25">
      <c r="A713">
        <v>2.1758241546500399</v>
      </c>
      <c r="B713">
        <v>29.852530490596099</v>
      </c>
      <c r="C713">
        <f>('model#2_params2'!A713-(('Predict_time T (#2)'!$B$2-4)/'model#2_params2'!B713)^2)</f>
        <v>1.8885624957594449</v>
      </c>
    </row>
    <row r="714" spans="1:3" x14ac:dyDescent="0.25">
      <c r="A714">
        <v>2.36034883061749</v>
      </c>
      <c r="B714">
        <v>29.000672945707201</v>
      </c>
      <c r="C714">
        <f>('model#2_params2'!A714-(('Predict_time T (#2)'!$B$2-4)/'model#2_params2'!B714)^2)</f>
        <v>2.0559634329468017</v>
      </c>
    </row>
    <row r="715" spans="1:3" x14ac:dyDescent="0.25">
      <c r="A715">
        <v>2.1976216348284798</v>
      </c>
      <c r="B715">
        <v>29.835017141719401</v>
      </c>
      <c r="C715">
        <f>('model#2_params2'!A715-(('Predict_time T (#2)'!$B$2-4)/'model#2_params2'!B715)^2)</f>
        <v>1.9100226280344705</v>
      </c>
    </row>
    <row r="716" spans="1:3" x14ac:dyDescent="0.25">
      <c r="A716">
        <v>2.1298006582465798</v>
      </c>
      <c r="B716">
        <v>29.6745184051696</v>
      </c>
      <c r="C716">
        <f>('model#2_params2'!A716-(('Predict_time T (#2)'!$B$2-4)/'model#2_params2'!B716)^2)</f>
        <v>1.8390822002110285</v>
      </c>
    </row>
    <row r="717" spans="1:3" x14ac:dyDescent="0.25">
      <c r="A717">
        <v>2.20150707339132</v>
      </c>
      <c r="B717">
        <v>29.929279346861598</v>
      </c>
      <c r="C717">
        <f>('model#2_params2'!A717-(('Predict_time T (#2)'!$B$2-4)/'model#2_params2'!B717)^2)</f>
        <v>1.915716798793264</v>
      </c>
    </row>
    <row r="718" spans="1:3" x14ac:dyDescent="0.25">
      <c r="A718">
        <v>2.2011397220314901</v>
      </c>
      <c r="B718">
        <v>29.1565345115465</v>
      </c>
      <c r="C718">
        <f>('model#2_params2'!A718-(('Predict_time T (#2)'!$B$2-4)/'model#2_params2'!B718)^2)</f>
        <v>1.8999999213157936</v>
      </c>
    </row>
    <row r="719" spans="1:3" x14ac:dyDescent="0.25">
      <c r="A719">
        <v>2.2226906228426802</v>
      </c>
      <c r="B719">
        <v>29.805699550117801</v>
      </c>
      <c r="C719">
        <f>('model#2_params2'!A719-(('Predict_time T (#2)'!$B$2-4)/'model#2_params2'!B719)^2)</f>
        <v>1.9345255594106168</v>
      </c>
    </row>
    <row r="720" spans="1:3" x14ac:dyDescent="0.25">
      <c r="A720">
        <v>2.18531469407263</v>
      </c>
      <c r="B720">
        <v>29.259924882747001</v>
      </c>
      <c r="C720">
        <f>('model#2_params2'!A720-(('Predict_time T (#2)'!$B$2-4)/'model#2_params2'!B720)^2)</f>
        <v>1.8862992971613646</v>
      </c>
    </row>
    <row r="721" spans="1:3" x14ac:dyDescent="0.25">
      <c r="A721">
        <v>2.3447590915598502</v>
      </c>
      <c r="B721">
        <v>28.7758516584313</v>
      </c>
      <c r="C721">
        <f>('model#2_params2'!A721-(('Predict_time T (#2)'!$B$2-4)/'model#2_params2'!B721)^2)</f>
        <v>2.0355988817784803</v>
      </c>
    </row>
    <row r="722" spans="1:3" x14ac:dyDescent="0.25">
      <c r="A722">
        <v>2.1318676782139701</v>
      </c>
      <c r="B722">
        <v>29.879149203278502</v>
      </c>
      <c r="C722">
        <f>('model#2_params2'!A722-(('Predict_time T (#2)'!$B$2-4)/'model#2_params2'!B722)^2)</f>
        <v>1.8451176222101187</v>
      </c>
    </row>
    <row r="723" spans="1:3" x14ac:dyDescent="0.25">
      <c r="A723">
        <v>2.2157192236099701</v>
      </c>
      <c r="B723">
        <v>28.6332942958628</v>
      </c>
      <c r="C723">
        <f>('model#2_params2'!A723-(('Predict_time T (#2)'!$B$2-4)/'model#2_params2'!B723)^2)</f>
        <v>1.9034729017282122</v>
      </c>
    </row>
    <row r="724" spans="1:3" x14ac:dyDescent="0.25">
      <c r="A724">
        <v>2.3372351232446702</v>
      </c>
      <c r="B724">
        <v>28.7121338878354</v>
      </c>
      <c r="C724">
        <f>('model#2_params2'!A724-(('Predict_time T (#2)'!$B$2-4)/'model#2_params2'!B724)^2)</f>
        <v>2.026701218471255</v>
      </c>
    </row>
    <row r="725" spans="1:3" x14ac:dyDescent="0.25">
      <c r="A725">
        <v>2.1980324460406702</v>
      </c>
      <c r="B725">
        <v>29.4132235077359</v>
      </c>
      <c r="C725">
        <f>('model#2_params2'!A725-(('Predict_time T (#2)'!$B$2-4)/'model#2_params2'!B725)^2)</f>
        <v>1.9021258002717323</v>
      </c>
    </row>
    <row r="726" spans="1:3" x14ac:dyDescent="0.25">
      <c r="A726">
        <v>2.1496874083285902</v>
      </c>
      <c r="B726">
        <v>30.446254409092699</v>
      </c>
      <c r="C726">
        <f>('model#2_params2'!A726-(('Predict_time T (#2)'!$B$2-4)/'model#2_params2'!B726)^2)</f>
        <v>1.8735201291493422</v>
      </c>
    </row>
    <row r="727" spans="1:3" x14ac:dyDescent="0.25">
      <c r="A727">
        <v>2.1969937275607401</v>
      </c>
      <c r="B727">
        <v>29.8701602985698</v>
      </c>
      <c r="C727">
        <f>('model#2_params2'!A727-(('Predict_time T (#2)'!$B$2-4)/'model#2_params2'!B727)^2)</f>
        <v>1.9100710607144886</v>
      </c>
    </row>
    <row r="728" spans="1:3" x14ac:dyDescent="0.25">
      <c r="A728">
        <v>2.1753493379383699</v>
      </c>
      <c r="B728">
        <v>29.9607009679148</v>
      </c>
      <c r="C728">
        <f>('model#2_params2'!A728-(('Predict_time T (#2)'!$B$2-4)/'model#2_params2'!B728)^2)</f>
        <v>1.890158200508979</v>
      </c>
    </row>
    <row r="729" spans="1:3" x14ac:dyDescent="0.25">
      <c r="A729">
        <v>2.2488270327831201</v>
      </c>
      <c r="B729">
        <v>29.254010189668499</v>
      </c>
      <c r="C729">
        <f>('model#2_params2'!A729-(('Predict_time T (#2)'!$B$2-4)/'model#2_params2'!B729)^2)</f>
        <v>1.9496907113848019</v>
      </c>
    </row>
    <row r="730" spans="1:3" x14ac:dyDescent="0.25">
      <c r="A730">
        <v>2.2539543270993598</v>
      </c>
      <c r="B730">
        <v>28.503046056402098</v>
      </c>
      <c r="C730">
        <f>('model#2_params2'!A730-(('Predict_time T (#2)'!$B$2-4)/'model#2_params2'!B730)^2)</f>
        <v>1.9388477876894872</v>
      </c>
    </row>
    <row r="731" spans="1:3" x14ac:dyDescent="0.25">
      <c r="A731">
        <v>2.27899105964388</v>
      </c>
      <c r="B731">
        <v>29.044412874456</v>
      </c>
      <c r="C731">
        <f>('model#2_params2'!A731-(('Predict_time T (#2)'!$B$2-4)/'model#2_params2'!B731)^2)</f>
        <v>1.9755217604045876</v>
      </c>
    </row>
    <row r="732" spans="1:3" x14ac:dyDescent="0.25">
      <c r="A732">
        <v>2.24886218589686</v>
      </c>
      <c r="B732">
        <v>29.522420373605499</v>
      </c>
      <c r="C732">
        <f>('model#2_params2'!A732-(('Predict_time T (#2)'!$B$2-4)/'model#2_params2'!B732)^2)</f>
        <v>1.9551404775622374</v>
      </c>
    </row>
    <row r="733" spans="1:3" x14ac:dyDescent="0.25">
      <c r="A733">
        <v>2.2781341718999601</v>
      </c>
      <c r="B733">
        <v>29.354767694103099</v>
      </c>
      <c r="C733">
        <f>('model#2_params2'!A733-(('Predict_time T (#2)'!$B$2-4)/'model#2_params2'!B733)^2)</f>
        <v>1.9810478413432937</v>
      </c>
    </row>
    <row r="734" spans="1:3" x14ac:dyDescent="0.25">
      <c r="A734">
        <v>2.1958190931837098</v>
      </c>
      <c r="B734">
        <v>29.4770518534011</v>
      </c>
      <c r="C734">
        <f>('model#2_params2'!A734-(('Predict_time T (#2)'!$B$2-4)/'model#2_params2'!B734)^2)</f>
        <v>1.9011925471318885</v>
      </c>
    </row>
    <row r="735" spans="1:3" x14ac:dyDescent="0.25">
      <c r="A735">
        <v>2.2480322124160499</v>
      </c>
      <c r="B735">
        <v>29.556832024061599</v>
      </c>
      <c r="C735">
        <f>('model#2_params2'!A735-(('Predict_time T (#2)'!$B$2-4)/'model#2_params2'!B735)^2)</f>
        <v>1.9549940391052858</v>
      </c>
    </row>
    <row r="736" spans="1:3" x14ac:dyDescent="0.25">
      <c r="A736">
        <v>2.2521835684912102</v>
      </c>
      <c r="B736">
        <v>29.1491917065797</v>
      </c>
      <c r="C736">
        <f>('model#2_params2'!A736-(('Predict_time T (#2)'!$B$2-4)/'model#2_params2'!B736)^2)</f>
        <v>1.950892031881541</v>
      </c>
    </row>
    <row r="737" spans="1:3" x14ac:dyDescent="0.25">
      <c r="A737">
        <v>2.0674202687353098</v>
      </c>
      <c r="B737">
        <v>30.359196432956001</v>
      </c>
      <c r="C737">
        <f>('model#2_params2'!A737-(('Predict_time T (#2)'!$B$2-4)/'model#2_params2'!B737)^2)</f>
        <v>1.7896668450307591</v>
      </c>
    </row>
    <row r="738" spans="1:3" x14ac:dyDescent="0.25">
      <c r="A738">
        <v>2.2371025308002102</v>
      </c>
      <c r="B738">
        <v>29.0209941409517</v>
      </c>
      <c r="C738">
        <f>('model#2_params2'!A738-(('Predict_time T (#2)'!$B$2-4)/'model#2_params2'!B738)^2)</f>
        <v>1.933143259778161</v>
      </c>
    </row>
    <row r="739" spans="1:3" x14ac:dyDescent="0.25">
      <c r="A739">
        <v>2.1581828340254501</v>
      </c>
      <c r="B739">
        <v>29.905651438540101</v>
      </c>
      <c r="C739">
        <f>('model#2_params2'!A739-(('Predict_time T (#2)'!$B$2-4)/'model#2_params2'!B739)^2)</f>
        <v>1.8719407856892709</v>
      </c>
    </row>
    <row r="740" spans="1:3" x14ac:dyDescent="0.25">
      <c r="A740">
        <v>2.26152790345557</v>
      </c>
      <c r="B740">
        <v>28.835477009612301</v>
      </c>
      <c r="C740">
        <f>('model#2_params2'!A740-(('Predict_time T (#2)'!$B$2-4)/'model#2_params2'!B740)^2)</f>
        <v>1.9536449208613225</v>
      </c>
    </row>
    <row r="741" spans="1:3" x14ac:dyDescent="0.25">
      <c r="A741">
        <v>2.2724673829253201</v>
      </c>
      <c r="B741">
        <v>29.269491349127399</v>
      </c>
      <c r="C741">
        <f>('model#2_params2'!A741-(('Predict_time T (#2)'!$B$2-4)/'model#2_params2'!B741)^2)</f>
        <v>1.9736474149841103</v>
      </c>
    </row>
    <row r="742" spans="1:3" x14ac:dyDescent="0.25">
      <c r="A742">
        <v>2.2971773786335201</v>
      </c>
      <c r="B742">
        <v>28.7188297955446</v>
      </c>
      <c r="C742">
        <f>('model#2_params2'!A742-(('Predict_time T (#2)'!$B$2-4)/'model#2_params2'!B742)^2)</f>
        <v>1.986788261372864</v>
      </c>
    </row>
    <row r="743" spans="1:3" x14ac:dyDescent="0.25">
      <c r="A743">
        <v>2.3007558053747301</v>
      </c>
      <c r="B743">
        <v>29.3414367346594</v>
      </c>
      <c r="C743">
        <f>('model#2_params2'!A743-(('Predict_time T (#2)'!$B$2-4)/'model#2_params2'!B743)^2)</f>
        <v>2.003399457671168</v>
      </c>
    </row>
    <row r="744" spans="1:3" x14ac:dyDescent="0.25">
      <c r="A744">
        <v>2.1614590788066299</v>
      </c>
      <c r="B744">
        <v>29.941072186284</v>
      </c>
      <c r="C744">
        <f>('model#2_params2'!A744-(('Predict_time T (#2)'!$B$2-4)/'model#2_params2'!B744)^2)</f>
        <v>1.8758938873367164</v>
      </c>
    </row>
    <row r="745" spans="1:3" x14ac:dyDescent="0.25">
      <c r="A745">
        <v>2.1389719014131701</v>
      </c>
      <c r="B745">
        <v>30.406578501772898</v>
      </c>
      <c r="C745">
        <f>('model#2_params2'!A745-(('Predict_time T (#2)'!$B$2-4)/'model#2_params2'!B745)^2)</f>
        <v>1.8620834403952751</v>
      </c>
    </row>
    <row r="746" spans="1:3" x14ac:dyDescent="0.25">
      <c r="A746">
        <v>2.19776235162059</v>
      </c>
      <c r="B746">
        <v>29.667783651392799</v>
      </c>
      <c r="C746">
        <f>('model#2_params2'!A746-(('Predict_time T (#2)'!$B$2-4)/'model#2_params2'!B746)^2)</f>
        <v>1.9069118891532035</v>
      </c>
    </row>
    <row r="747" spans="1:3" x14ac:dyDescent="0.25">
      <c r="A747">
        <v>2.28624342430233</v>
      </c>
      <c r="B747">
        <v>29.0031091495486</v>
      </c>
      <c r="C747">
        <f>('model#2_params2'!A747-(('Predict_time T (#2)'!$B$2-4)/'model#2_params2'!B747)^2)</f>
        <v>1.9819091600275198</v>
      </c>
    </row>
    <row r="748" spans="1:3" x14ac:dyDescent="0.25">
      <c r="A748">
        <v>2.3089874808900799</v>
      </c>
      <c r="B748">
        <v>28.712960261370799</v>
      </c>
      <c r="C748">
        <f>('model#2_params2'!A748-(('Predict_time T (#2)'!$B$2-4)/'model#2_params2'!B748)^2)</f>
        <v>1.9984714505054861</v>
      </c>
    </row>
    <row r="749" spans="1:3" x14ac:dyDescent="0.25">
      <c r="A749">
        <v>2.1586708570572801</v>
      </c>
      <c r="B749">
        <v>29.542116715501798</v>
      </c>
      <c r="C749">
        <f>('model#2_params2'!A749-(('Predict_time T (#2)'!$B$2-4)/'model#2_params2'!B749)^2)</f>
        <v>1.8653406788675426</v>
      </c>
    </row>
    <row r="750" spans="1:3" x14ac:dyDescent="0.25">
      <c r="A750">
        <v>2.2217451491925799</v>
      </c>
      <c r="B750">
        <v>29.707514915271801</v>
      </c>
      <c r="C750">
        <f>('model#2_params2'!A750-(('Predict_time T (#2)'!$B$2-4)/'model#2_params2'!B750)^2)</f>
        <v>1.9316721417914309</v>
      </c>
    </row>
    <row r="751" spans="1:3" x14ac:dyDescent="0.25">
      <c r="A751">
        <v>2.2042337104988499</v>
      </c>
      <c r="B751">
        <v>29.329491911487899</v>
      </c>
      <c r="C751">
        <f>('model#2_params2'!A751-(('Predict_time T (#2)'!$B$2-4)/'model#2_params2'!B751)^2)</f>
        <v>1.9066351088704154</v>
      </c>
    </row>
    <row r="752" spans="1:3" x14ac:dyDescent="0.25">
      <c r="A752">
        <v>2.2117233655377002</v>
      </c>
      <c r="B752">
        <v>29.729193182483201</v>
      </c>
      <c r="C752">
        <f>('model#2_params2'!A752-(('Predict_time T (#2)'!$B$2-4)/'model#2_params2'!B752)^2)</f>
        <v>1.9220732412903097</v>
      </c>
    </row>
    <row r="753" spans="1:3" x14ac:dyDescent="0.25">
      <c r="A753">
        <v>2.0475629133071598</v>
      </c>
      <c r="B753">
        <v>30.238980519951198</v>
      </c>
      <c r="C753">
        <f>('model#2_params2'!A753-(('Predict_time T (#2)'!$B$2-4)/'model#2_params2'!B753)^2)</f>
        <v>1.7675966667465937</v>
      </c>
    </row>
    <row r="754" spans="1:3" x14ac:dyDescent="0.25">
      <c r="A754">
        <v>2.1775394822543199</v>
      </c>
      <c r="B754">
        <v>29.803470181584899</v>
      </c>
      <c r="C754">
        <f>('model#2_params2'!A754-(('Predict_time T (#2)'!$B$2-4)/'model#2_params2'!B754)^2)</f>
        <v>1.8893313063827812</v>
      </c>
    </row>
    <row r="755" spans="1:3" x14ac:dyDescent="0.25">
      <c r="A755">
        <v>2.17142615051094</v>
      </c>
      <c r="B755">
        <v>29.155763131823601</v>
      </c>
      <c r="C755">
        <f>('model#2_params2'!A755-(('Predict_time T (#2)'!$B$2-4)/'model#2_params2'!B755)^2)</f>
        <v>1.8702704149553362</v>
      </c>
    </row>
    <row r="756" spans="1:3" x14ac:dyDescent="0.25">
      <c r="A756">
        <v>2.2453231171535801</v>
      </c>
      <c r="B756">
        <v>29.373342021755199</v>
      </c>
      <c r="C756">
        <f>('model#2_params2'!A756-(('Predict_time T (#2)'!$B$2-4)/'model#2_params2'!B756)^2)</f>
        <v>1.9486123948012188</v>
      </c>
    </row>
    <row r="757" spans="1:3" x14ac:dyDescent="0.25">
      <c r="A757">
        <v>2.2292610082382698</v>
      </c>
      <c r="B757">
        <v>29.297428898754699</v>
      </c>
      <c r="C757">
        <f>('model#2_params2'!A757-(('Predict_time T (#2)'!$B$2-4)/'model#2_params2'!B757)^2)</f>
        <v>1.9310106682540165</v>
      </c>
    </row>
    <row r="758" spans="1:3" x14ac:dyDescent="0.25">
      <c r="A758">
        <v>2.23047112430329</v>
      </c>
      <c r="B758">
        <v>29.209211623708399</v>
      </c>
      <c r="C758">
        <f>('model#2_params2'!A758-(('Predict_time T (#2)'!$B$2-4)/'model#2_params2'!B758)^2)</f>
        <v>1.9304165203472099</v>
      </c>
    </row>
    <row r="759" spans="1:3" x14ac:dyDescent="0.25">
      <c r="A759">
        <v>2.1419943538005302</v>
      </c>
      <c r="B759">
        <v>29.681209396876199</v>
      </c>
      <c r="C759">
        <f>('model#2_params2'!A759-(('Predict_time T (#2)'!$B$2-4)/'model#2_params2'!B759)^2)</f>
        <v>1.8514069534664663</v>
      </c>
    </row>
    <row r="760" spans="1:3" x14ac:dyDescent="0.25">
      <c r="A760">
        <v>2.1584434983485599</v>
      </c>
      <c r="B760">
        <v>29.682869890367702</v>
      </c>
      <c r="C760">
        <f>('model#2_params2'!A760-(('Predict_time T (#2)'!$B$2-4)/'model#2_params2'!B760)^2)</f>
        <v>1.8678886086842819</v>
      </c>
    </row>
    <row r="761" spans="1:3" x14ac:dyDescent="0.25">
      <c r="A761">
        <v>2.1905857924551002</v>
      </c>
      <c r="B761">
        <v>29.803526206812499</v>
      </c>
      <c r="C761">
        <f>('model#2_params2'!A761-(('Predict_time T (#2)'!$B$2-4)/'model#2_params2'!B761)^2)</f>
        <v>1.9023787001408132</v>
      </c>
    </row>
    <row r="762" spans="1:3" x14ac:dyDescent="0.25">
      <c r="A762">
        <v>2.2695364572158998</v>
      </c>
      <c r="B762">
        <v>28.5072122733553</v>
      </c>
      <c r="C762">
        <f>('model#2_params2'!A762-(('Predict_time T (#2)'!$B$2-4)/'model#2_params2'!B762)^2)</f>
        <v>1.954522014238574</v>
      </c>
    </row>
    <row r="763" spans="1:3" x14ac:dyDescent="0.25">
      <c r="A763">
        <v>2.2251039469912399</v>
      </c>
      <c r="B763">
        <v>29.713446584555602</v>
      </c>
      <c r="C763">
        <f>('model#2_params2'!A763-(('Predict_time T (#2)'!$B$2-4)/'model#2_params2'!B763)^2)</f>
        <v>1.9351467420703261</v>
      </c>
    </row>
    <row r="764" spans="1:3" x14ac:dyDescent="0.25">
      <c r="A764">
        <v>2.2492863467189301</v>
      </c>
      <c r="B764">
        <v>29.232427909475501</v>
      </c>
      <c r="C764">
        <f>('model#2_params2'!A764-(('Predict_time T (#2)'!$B$2-4)/'model#2_params2'!B764)^2)</f>
        <v>1.9497081580100639</v>
      </c>
    </row>
    <row r="765" spans="1:3" x14ac:dyDescent="0.25">
      <c r="A765">
        <v>2.1346900659066299</v>
      </c>
      <c r="B765">
        <v>31.438137487884099</v>
      </c>
      <c r="C765">
        <f>('model#2_params2'!A765-(('Predict_time T (#2)'!$B$2-4)/'model#2_params2'!B765)^2)</f>
        <v>1.8756742118852934</v>
      </c>
    </row>
    <row r="766" spans="1:3" x14ac:dyDescent="0.25">
      <c r="A766">
        <v>2.2549322148336501</v>
      </c>
      <c r="B766">
        <v>29.255129904299299</v>
      </c>
      <c r="C766">
        <f>('model#2_params2'!A766-(('Predict_time T (#2)'!$B$2-4)/'model#2_params2'!B766)^2)</f>
        <v>1.9558187913617373</v>
      </c>
    </row>
    <row r="767" spans="1:3" x14ac:dyDescent="0.25">
      <c r="A767">
        <v>2.1786406244049998</v>
      </c>
      <c r="B767">
        <v>29.3292309902331</v>
      </c>
      <c r="C767">
        <f>('model#2_params2'!A767-(('Predict_time T (#2)'!$B$2-4)/'model#2_params2'!B767)^2)</f>
        <v>1.8810367277079025</v>
      </c>
    </row>
    <row r="768" spans="1:3" x14ac:dyDescent="0.25">
      <c r="A768">
        <v>2.1824107633565499</v>
      </c>
      <c r="B768">
        <v>29.318845857505199</v>
      </c>
      <c r="C768">
        <f>('model#2_params2'!A768-(('Predict_time T (#2)'!$B$2-4)/'model#2_params2'!B768)^2)</f>
        <v>1.8845959986492529</v>
      </c>
    </row>
    <row r="769" spans="1:3" x14ac:dyDescent="0.25">
      <c r="A769">
        <v>2.2282430600775101</v>
      </c>
      <c r="B769">
        <v>29.4146038589451</v>
      </c>
      <c r="C769">
        <f>('model#2_params2'!A769-(('Predict_time T (#2)'!$B$2-4)/'model#2_params2'!B769)^2)</f>
        <v>1.93236418592259</v>
      </c>
    </row>
    <row r="770" spans="1:3" x14ac:dyDescent="0.25">
      <c r="A770">
        <v>2.24689683516252</v>
      </c>
      <c r="B770">
        <v>29.179568968176898</v>
      </c>
      <c r="C770">
        <f>('model#2_params2'!A770-(('Predict_time T (#2)'!$B$2-4)/'model#2_params2'!B770)^2)</f>
        <v>1.9462322884714207</v>
      </c>
    </row>
    <row r="771" spans="1:3" x14ac:dyDescent="0.25">
      <c r="A771">
        <v>2.15213753299241</v>
      </c>
      <c r="B771">
        <v>30.363861142081799</v>
      </c>
      <c r="C771">
        <f>('model#2_params2'!A771-(('Predict_time T (#2)'!$B$2-4)/'model#2_params2'!B771)^2)</f>
        <v>1.874469443587186</v>
      </c>
    </row>
    <row r="772" spans="1:3" x14ac:dyDescent="0.25">
      <c r="A772">
        <v>2.14832135505196</v>
      </c>
      <c r="B772">
        <v>29.5653456538376</v>
      </c>
      <c r="C772">
        <f>('model#2_params2'!A772-(('Predict_time T (#2)'!$B$2-4)/'model#2_params2'!B772)^2)</f>
        <v>1.8554519238450995</v>
      </c>
    </row>
    <row r="773" spans="1:3" x14ac:dyDescent="0.25">
      <c r="A773">
        <v>2.2602561561377499</v>
      </c>
      <c r="B773">
        <v>29.2926059914845</v>
      </c>
      <c r="C773">
        <f>('model#2_params2'!A773-(('Predict_time T (#2)'!$B$2-4)/'model#2_params2'!B773)^2)</f>
        <v>1.9619075966813491</v>
      </c>
    </row>
    <row r="774" spans="1:3" x14ac:dyDescent="0.25">
      <c r="A774">
        <v>2.1851279209119698</v>
      </c>
      <c r="B774">
        <v>29.423847786776498</v>
      </c>
      <c r="C774">
        <f>('model#2_params2'!A774-(('Predict_time T (#2)'!$B$2-4)/'model#2_params2'!B774)^2)</f>
        <v>1.8894349268191259</v>
      </c>
    </row>
    <row r="775" spans="1:3" x14ac:dyDescent="0.25">
      <c r="A775">
        <v>2.3694156858217399</v>
      </c>
      <c r="B775">
        <v>28.003999067308602</v>
      </c>
      <c r="C775">
        <f>('model#2_params2'!A775-(('Predict_time T (#2)'!$B$2-4)/'model#2_params2'!B775)^2)</f>
        <v>2.0429783263052044</v>
      </c>
    </row>
    <row r="776" spans="1:3" x14ac:dyDescent="0.25">
      <c r="A776">
        <v>2.1986722525343398</v>
      </c>
      <c r="B776">
        <v>29.483016108834502</v>
      </c>
      <c r="C776">
        <f>('model#2_params2'!A776-(('Predict_time T (#2)'!$B$2-4)/'model#2_params2'!B776)^2)</f>
        <v>1.9041648971537</v>
      </c>
    </row>
    <row r="777" spans="1:3" x14ac:dyDescent="0.25">
      <c r="A777">
        <v>2.3140899192596698</v>
      </c>
      <c r="B777">
        <v>28.869937842788399</v>
      </c>
      <c r="C777">
        <f>('model#2_params2'!A777-(('Predict_time T (#2)'!$B$2-4)/'model#2_params2'!B777)^2)</f>
        <v>2.0069415119776419</v>
      </c>
    </row>
    <row r="778" spans="1:3" x14ac:dyDescent="0.25">
      <c r="A778">
        <v>2.2873161278118102</v>
      </c>
      <c r="B778">
        <v>29.067659178745</v>
      </c>
      <c r="C778">
        <f>('model#2_params2'!A778-(('Predict_time T (#2)'!$B$2-4)/'model#2_params2'!B778)^2)</f>
        <v>1.9843320220146561</v>
      </c>
    </row>
    <row r="779" spans="1:3" x14ac:dyDescent="0.25">
      <c r="A779">
        <v>2.0899319278606101</v>
      </c>
      <c r="B779">
        <v>30.049125084663999</v>
      </c>
      <c r="C779">
        <f>('model#2_params2'!A779-(('Predict_time T (#2)'!$B$2-4)/'model#2_params2'!B779)^2)</f>
        <v>1.806416757421559</v>
      </c>
    </row>
    <row r="780" spans="1:3" x14ac:dyDescent="0.25">
      <c r="A780">
        <v>2.3421272114235401</v>
      </c>
      <c r="B780">
        <v>28.8080217160873</v>
      </c>
      <c r="C780">
        <f>('model#2_params2'!A780-(('Predict_time T (#2)'!$B$2-4)/'model#2_params2'!B780)^2)</f>
        <v>2.0336570975234389</v>
      </c>
    </row>
    <row r="781" spans="1:3" x14ac:dyDescent="0.25">
      <c r="A781">
        <v>2.3170849614581699</v>
      </c>
      <c r="B781">
        <v>28.628323495418801</v>
      </c>
      <c r="C781">
        <f>('model#2_params2'!A781-(('Predict_time T (#2)'!$B$2-4)/'model#2_params2'!B781)^2)</f>
        <v>2.0047301980950771</v>
      </c>
    </row>
    <row r="782" spans="1:3" x14ac:dyDescent="0.25">
      <c r="A782">
        <v>2.16728936727465</v>
      </c>
      <c r="B782">
        <v>29.8424527109606</v>
      </c>
      <c r="C782">
        <f>('model#2_params2'!A782-(('Predict_time T (#2)'!$B$2-4)/'model#2_params2'!B782)^2)</f>
        <v>1.8798336594205061</v>
      </c>
    </row>
    <row r="783" spans="1:3" x14ac:dyDescent="0.25">
      <c r="A783">
        <v>2.2529491206793599</v>
      </c>
      <c r="B783">
        <v>28.647379852149101</v>
      </c>
      <c r="C783">
        <f>('model#2_params2'!A783-(('Predict_time T (#2)'!$B$2-4)/'model#2_params2'!B783)^2)</f>
        <v>1.9410097784867748</v>
      </c>
    </row>
    <row r="784" spans="1:3" x14ac:dyDescent="0.25">
      <c r="A784">
        <v>2.1038730892048298</v>
      </c>
      <c r="B784">
        <v>30.692950723265799</v>
      </c>
      <c r="C784">
        <f>('model#2_params2'!A784-(('Predict_time T (#2)'!$B$2-4)/'model#2_params2'!B784)^2)</f>
        <v>1.8321273889960685</v>
      </c>
    </row>
    <row r="785" spans="1:3" x14ac:dyDescent="0.25">
      <c r="A785">
        <v>2.31980948631122</v>
      </c>
      <c r="B785">
        <v>28.534400052822502</v>
      </c>
      <c r="C785">
        <f>('model#2_params2'!A785-(('Predict_time T (#2)'!$B$2-4)/'model#2_params2'!B785)^2)</f>
        <v>2.0053950533575806</v>
      </c>
    </row>
    <row r="786" spans="1:3" x14ac:dyDescent="0.25">
      <c r="A786">
        <v>2.2861363020343002</v>
      </c>
      <c r="B786">
        <v>29.220839964801801</v>
      </c>
      <c r="C786">
        <f>('model#2_params2'!A786-(('Predict_time T (#2)'!$B$2-4)/'model#2_params2'!B786)^2)</f>
        <v>1.986320462127444</v>
      </c>
    </row>
    <row r="787" spans="1:3" x14ac:dyDescent="0.25">
      <c r="A787">
        <v>2.2920932364108899</v>
      </c>
      <c r="B787">
        <v>28.693468178193399</v>
      </c>
      <c r="C787">
        <f>('model#2_params2'!A787-(('Predict_time T (#2)'!$B$2-4)/'model#2_params2'!B787)^2)</f>
        <v>1.9811551824433691</v>
      </c>
    </row>
    <row r="788" spans="1:3" x14ac:dyDescent="0.25">
      <c r="A788">
        <v>2.23945035688934</v>
      </c>
      <c r="B788">
        <v>29.248065618996002</v>
      </c>
      <c r="C788">
        <f>('model#2_params2'!A788-(('Predict_time T (#2)'!$B$2-4)/'model#2_params2'!B788)^2)</f>
        <v>1.9401924262374892</v>
      </c>
    </row>
    <row r="789" spans="1:3" x14ac:dyDescent="0.25">
      <c r="A789">
        <v>2.28159248540641</v>
      </c>
      <c r="B789">
        <v>29.180531722074701</v>
      </c>
      <c r="C789">
        <f>('model#2_params2'!A789-(('Predict_time T (#2)'!$B$2-4)/'model#2_params2'!B789)^2)</f>
        <v>1.9809477780514706</v>
      </c>
    </row>
    <row r="790" spans="1:3" x14ac:dyDescent="0.25">
      <c r="A790">
        <v>2.2443757749738298</v>
      </c>
      <c r="B790">
        <v>29.004226342367701</v>
      </c>
      <c r="C790">
        <f>('model#2_params2'!A790-(('Predict_time T (#2)'!$B$2-4)/'model#2_params2'!B790)^2)</f>
        <v>1.9400649551103637</v>
      </c>
    </row>
    <row r="791" spans="1:3" x14ac:dyDescent="0.25">
      <c r="A791">
        <v>2.0509254227282998</v>
      </c>
      <c r="B791">
        <v>30.596333444323701</v>
      </c>
      <c r="C791">
        <f>('model#2_params2'!A791-(('Predict_time T (#2)'!$B$2-4)/'model#2_params2'!B791)^2)</f>
        <v>1.7774607724510285</v>
      </c>
    </row>
    <row r="792" spans="1:3" x14ac:dyDescent="0.25">
      <c r="A792">
        <v>2.2022497870100999</v>
      </c>
      <c r="B792">
        <v>29.1131321842566</v>
      </c>
      <c r="C792">
        <f>('model#2_params2'!A792-(('Predict_time T (#2)'!$B$2-4)/'model#2_params2'!B792)^2)</f>
        <v>1.9002114288518905</v>
      </c>
    </row>
    <row r="793" spans="1:3" x14ac:dyDescent="0.25">
      <c r="A793">
        <v>2.2213423209648799</v>
      </c>
      <c r="B793">
        <v>28.795635476587901</v>
      </c>
      <c r="C793">
        <f>('model#2_params2'!A793-(('Predict_time T (#2)'!$B$2-4)/'model#2_params2'!B793)^2)</f>
        <v>1.9126067775031301</v>
      </c>
    </row>
    <row r="794" spans="1:3" x14ac:dyDescent="0.25">
      <c r="A794">
        <v>2.24428898783541</v>
      </c>
      <c r="B794">
        <v>28.9553220911145</v>
      </c>
      <c r="C794">
        <f>('model#2_params2'!A794-(('Predict_time T (#2)'!$B$2-4)/'model#2_params2'!B794)^2)</f>
        <v>1.9389493650221283</v>
      </c>
    </row>
    <row r="795" spans="1:3" x14ac:dyDescent="0.25">
      <c r="A795">
        <v>2.15335874838008</v>
      </c>
      <c r="B795">
        <v>29.112087942138299</v>
      </c>
      <c r="C795">
        <f>('model#2_params2'!A795-(('Predict_time T (#2)'!$B$2-4)/'model#2_params2'!B795)^2)</f>
        <v>1.851298721777324</v>
      </c>
    </row>
    <row r="796" spans="1:3" x14ac:dyDescent="0.25">
      <c r="A796">
        <v>2.2203378520951098</v>
      </c>
      <c r="B796">
        <v>29.653600412994098</v>
      </c>
      <c r="C796">
        <f>('model#2_params2'!A796-(('Predict_time T (#2)'!$B$2-4)/'model#2_params2'!B796)^2)</f>
        <v>1.9292090970813525</v>
      </c>
    </row>
    <row r="797" spans="1:3" x14ac:dyDescent="0.25">
      <c r="A797">
        <v>2.2333987330435998</v>
      </c>
      <c r="B797">
        <v>29.375110102670199</v>
      </c>
      <c r="C797">
        <f>('model#2_params2'!A797-(('Predict_time T (#2)'!$B$2-4)/'model#2_params2'!B797)^2)</f>
        <v>1.9367237275124249</v>
      </c>
    </row>
    <row r="798" spans="1:3" x14ac:dyDescent="0.25">
      <c r="A798">
        <v>2.19936617099455</v>
      </c>
      <c r="B798">
        <v>29.993350829622099</v>
      </c>
      <c r="C798">
        <f>('model#2_params2'!A798-(('Predict_time T (#2)'!$B$2-4)/'model#2_params2'!B798)^2)</f>
        <v>1.9147955966470835</v>
      </c>
    </row>
    <row r="799" spans="1:3" x14ac:dyDescent="0.25">
      <c r="A799">
        <v>2.2486254009487801</v>
      </c>
      <c r="B799">
        <v>29.423100783615599</v>
      </c>
      <c r="C799">
        <f>('model#2_params2'!A799-(('Predict_time T (#2)'!$B$2-4)/'model#2_params2'!B799)^2)</f>
        <v>1.9529173923673684</v>
      </c>
    </row>
    <row r="800" spans="1:3" x14ac:dyDescent="0.25">
      <c r="A800">
        <v>2.2851799019348502</v>
      </c>
      <c r="B800">
        <v>29.1808621258951</v>
      </c>
      <c r="C800">
        <f>('model#2_params2'!A800-(('Predict_time T (#2)'!$B$2-4)/'model#2_params2'!B800)^2)</f>
        <v>1.9845420027130705</v>
      </c>
    </row>
    <row r="801" spans="1:3" x14ac:dyDescent="0.25">
      <c r="A801">
        <v>2.2086828656845898</v>
      </c>
      <c r="B801">
        <v>29.711358027015901</v>
      </c>
      <c r="C801">
        <f>('model#2_params2'!A801-(('Predict_time T (#2)'!$B$2-4)/'model#2_params2'!B801)^2)</f>
        <v>1.9186848942937618</v>
      </c>
    </row>
    <row r="802" spans="1:3" x14ac:dyDescent="0.25">
      <c r="A802">
        <v>2.31167044242923</v>
      </c>
      <c r="B802">
        <v>28.792600542549899</v>
      </c>
      <c r="C802">
        <f>('model#2_params2'!A802-(('Predict_time T (#2)'!$B$2-4)/'model#2_params2'!B802)^2)</f>
        <v>2.0028698099255342</v>
      </c>
    </row>
    <row r="803" spans="1:3" x14ac:dyDescent="0.25">
      <c r="A803">
        <v>2.11820051399418</v>
      </c>
      <c r="B803">
        <v>29.611540906257598</v>
      </c>
      <c r="C803">
        <f>('model#2_params2'!A803-(('Predict_time T (#2)'!$B$2-4)/'model#2_params2'!B803)^2)</f>
        <v>1.8262441473454907</v>
      </c>
    </row>
    <row r="804" spans="1:3" x14ac:dyDescent="0.25">
      <c r="A804">
        <v>2.1995520233154999</v>
      </c>
      <c r="B804">
        <v>28.9730225998238</v>
      </c>
      <c r="C804">
        <f>('model#2_params2'!A804-(('Predict_time T (#2)'!$B$2-4)/'model#2_params2'!B804)^2)</f>
        <v>1.8945853692317265</v>
      </c>
    </row>
    <row r="805" spans="1:3" x14ac:dyDescent="0.25">
      <c r="A805">
        <v>2.1862523236907601</v>
      </c>
      <c r="B805">
        <v>29.8792494073145</v>
      </c>
      <c r="C805">
        <f>('model#2_params2'!A805-(('Predict_time T (#2)'!$B$2-4)/'model#2_params2'!B805)^2)</f>
        <v>1.899504190992569</v>
      </c>
    </row>
    <row r="806" spans="1:3" x14ac:dyDescent="0.25">
      <c r="A806">
        <v>2.2454949435969702</v>
      </c>
      <c r="B806">
        <v>29.0539722227611</v>
      </c>
      <c r="C806">
        <f>('model#2_params2'!A806-(('Predict_time T (#2)'!$B$2-4)/'model#2_params2'!B806)^2)</f>
        <v>1.9422253066599757</v>
      </c>
    </row>
    <row r="807" spans="1:3" x14ac:dyDescent="0.25">
      <c r="A807">
        <v>2.1951619934595801</v>
      </c>
      <c r="B807">
        <v>29.6582542577606</v>
      </c>
      <c r="C807">
        <f>('model#2_params2'!A807-(('Predict_time T (#2)'!$B$2-4)/'model#2_params2'!B807)^2)</f>
        <v>1.9041245966033942</v>
      </c>
    </row>
    <row r="808" spans="1:3" x14ac:dyDescent="0.25">
      <c r="A808">
        <v>2.16301542447132</v>
      </c>
      <c r="B808">
        <v>29.649341394544699</v>
      </c>
      <c r="C808">
        <f>('model#2_params2'!A808-(('Predict_time T (#2)'!$B$2-4)/'model#2_params2'!B808)^2)</f>
        <v>1.8718030243082544</v>
      </c>
    </row>
    <row r="809" spans="1:3" x14ac:dyDescent="0.25">
      <c r="A809">
        <v>2.2576775277798502</v>
      </c>
      <c r="B809">
        <v>29.396740358831</v>
      </c>
      <c r="C809">
        <f>('model#2_params2'!A809-(('Predict_time T (#2)'!$B$2-4)/'model#2_params2'!B809)^2)</f>
        <v>1.9614389512813726</v>
      </c>
    </row>
    <row r="810" spans="1:3" x14ac:dyDescent="0.25">
      <c r="A810">
        <v>2.2872086520399</v>
      </c>
      <c r="B810">
        <v>28.8313312758542</v>
      </c>
      <c r="C810">
        <f>('model#2_params2'!A810-(('Predict_time T (#2)'!$B$2-4)/'model#2_params2'!B810)^2)</f>
        <v>1.9792371204549166</v>
      </c>
    </row>
    <row r="811" spans="1:3" x14ac:dyDescent="0.25">
      <c r="A811">
        <v>2.30106794753029</v>
      </c>
      <c r="B811">
        <v>28.892153547461</v>
      </c>
      <c r="C811">
        <f>('model#2_params2'!A811-(('Predict_time T (#2)'!$B$2-4)/'model#2_params2'!B811)^2)</f>
        <v>1.9943917026941451</v>
      </c>
    </row>
    <row r="812" spans="1:3" x14ac:dyDescent="0.25">
      <c r="A812">
        <v>2.22356579060658</v>
      </c>
      <c r="B812">
        <v>29.862688954032699</v>
      </c>
      <c r="C812">
        <f>('model#2_params2'!A812-(('Predict_time T (#2)'!$B$2-4)/'model#2_params2'!B812)^2)</f>
        <v>1.9364995354673473</v>
      </c>
    </row>
    <row r="813" spans="1:3" x14ac:dyDescent="0.25">
      <c r="A813">
        <v>2.22834390250084</v>
      </c>
      <c r="B813">
        <v>28.9571973116987</v>
      </c>
      <c r="C813">
        <f>('model#2_params2'!A813-(('Predict_time T (#2)'!$B$2-4)/'model#2_params2'!B813)^2)</f>
        <v>1.9230438249930011</v>
      </c>
    </row>
    <row r="814" spans="1:3" x14ac:dyDescent="0.25">
      <c r="A814">
        <v>2.2710221119428602</v>
      </c>
      <c r="B814">
        <v>28.612993829500699</v>
      </c>
      <c r="C814">
        <f>('model#2_params2'!A814-(('Predict_time T (#2)'!$B$2-4)/'model#2_params2'!B814)^2)</f>
        <v>1.9583325652373169</v>
      </c>
    </row>
    <row r="815" spans="1:3" x14ac:dyDescent="0.25">
      <c r="A815">
        <v>2.2560989394255699</v>
      </c>
      <c r="B815">
        <v>29.3081759398539</v>
      </c>
      <c r="C815">
        <f>('model#2_params2'!A815-(('Predict_time T (#2)'!$B$2-4)/'model#2_params2'!B815)^2)</f>
        <v>1.9580672907027239</v>
      </c>
    </row>
    <row r="816" spans="1:3" x14ac:dyDescent="0.25">
      <c r="A816">
        <v>2.1607887975286899</v>
      </c>
      <c r="B816">
        <v>29.902979164885402</v>
      </c>
      <c r="C816">
        <f>('model#2_params2'!A816-(('Predict_time T (#2)'!$B$2-4)/'model#2_params2'!B816)^2)</f>
        <v>1.8744955869816322</v>
      </c>
    </row>
    <row r="817" spans="1:3" x14ac:dyDescent="0.25">
      <c r="A817">
        <v>2.1642744159878502</v>
      </c>
      <c r="B817">
        <v>29.3062410363687</v>
      </c>
      <c r="C817">
        <f>('model#2_params2'!A817-(('Predict_time T (#2)'!$B$2-4)/'model#2_params2'!B817)^2)</f>
        <v>1.8662034117221515</v>
      </c>
    </row>
    <row r="818" spans="1:3" x14ac:dyDescent="0.25">
      <c r="A818">
        <v>2.2600904920843501</v>
      </c>
      <c r="B818">
        <v>29.273496564464299</v>
      </c>
      <c r="C818">
        <f>('model#2_params2'!A818-(('Predict_time T (#2)'!$B$2-4)/'model#2_params2'!B818)^2)</f>
        <v>1.9613522879624989</v>
      </c>
    </row>
    <row r="819" spans="1:3" x14ac:dyDescent="0.25">
      <c r="A819">
        <v>2.3430462567563701</v>
      </c>
      <c r="B819">
        <v>28.655847006912701</v>
      </c>
      <c r="C819">
        <f>('model#2_params2'!A819-(('Predict_time T (#2)'!$B$2-4)/'model#2_params2'!B819)^2)</f>
        <v>2.0312912293720968</v>
      </c>
    </row>
    <row r="820" spans="1:3" x14ac:dyDescent="0.25">
      <c r="A820">
        <v>2.2645736682317299</v>
      </c>
      <c r="B820">
        <v>29.322495859444299</v>
      </c>
      <c r="C820">
        <f>('model#2_params2'!A820-(('Predict_time T (#2)'!$B$2-4)/'model#2_params2'!B820)^2)</f>
        <v>1.9668330416072644</v>
      </c>
    </row>
    <row r="821" spans="1:3" x14ac:dyDescent="0.25">
      <c r="A821">
        <v>2.13101559101184</v>
      </c>
      <c r="B821">
        <v>29.750365044916599</v>
      </c>
      <c r="C821">
        <f>('model#2_params2'!A821-(('Predict_time T (#2)'!$B$2-4)/'model#2_params2'!B821)^2)</f>
        <v>1.8417775793889999</v>
      </c>
    </row>
    <row r="822" spans="1:3" x14ac:dyDescent="0.25">
      <c r="A822">
        <v>2.1475818749298701</v>
      </c>
      <c r="B822">
        <v>30.521416354387402</v>
      </c>
      <c r="C822">
        <f>('model#2_params2'!A822-(('Predict_time T (#2)'!$B$2-4)/'model#2_params2'!B822)^2)</f>
        <v>1.8727730983374515</v>
      </c>
    </row>
    <row r="823" spans="1:3" x14ac:dyDescent="0.25">
      <c r="A823">
        <v>2.1696979881429201</v>
      </c>
      <c r="B823">
        <v>29.451846213874202</v>
      </c>
      <c r="C823">
        <f>('model#2_params2'!A823-(('Predict_time T (#2)'!$B$2-4)/'model#2_params2'!B823)^2)</f>
        <v>1.8745669285031914</v>
      </c>
    </row>
    <row r="824" spans="1:3" x14ac:dyDescent="0.25">
      <c r="A824">
        <v>2.1993877761004801</v>
      </c>
      <c r="B824">
        <v>29.598389809772801</v>
      </c>
      <c r="C824">
        <f>('model#2_params2'!A824-(('Predict_time T (#2)'!$B$2-4)/'model#2_params2'!B824)^2)</f>
        <v>1.9071719088937167</v>
      </c>
    </row>
    <row r="825" spans="1:3" x14ac:dyDescent="0.25">
      <c r="A825">
        <v>2.1814748565172701</v>
      </c>
      <c r="B825">
        <v>29.984192624901102</v>
      </c>
      <c r="C825">
        <f>('model#2_params2'!A825-(('Predict_time T (#2)'!$B$2-4)/'model#2_params2'!B825)^2)</f>
        <v>1.8967304203210038</v>
      </c>
    </row>
    <row r="826" spans="1:3" x14ac:dyDescent="0.25">
      <c r="A826">
        <v>2.2652853335473</v>
      </c>
      <c r="B826">
        <v>29.518519895384099</v>
      </c>
      <c r="C826">
        <f>('model#2_params2'!A826-(('Predict_time T (#2)'!$B$2-4)/'model#2_params2'!B826)^2)</f>
        <v>1.9714859972813255</v>
      </c>
    </row>
    <row r="827" spans="1:3" x14ac:dyDescent="0.25">
      <c r="A827">
        <v>2.23324218263684</v>
      </c>
      <c r="B827">
        <v>29.225560181989401</v>
      </c>
      <c r="C827">
        <f>('model#2_params2'!A827-(('Predict_time T (#2)'!$B$2-4)/'model#2_params2'!B827)^2)</f>
        <v>1.9335231813594413</v>
      </c>
    </row>
    <row r="828" spans="1:3" x14ac:dyDescent="0.25">
      <c r="A828">
        <v>2.3345331358767498</v>
      </c>
      <c r="B828">
        <v>29.077568612152799</v>
      </c>
      <c r="C828">
        <f>('model#2_params2'!A828-(('Predict_time T (#2)'!$B$2-4)/'model#2_params2'!B828)^2)</f>
        <v>2.0317555046484559</v>
      </c>
    </row>
    <row r="829" spans="1:3" x14ac:dyDescent="0.25">
      <c r="A829">
        <v>2.2007082316772699</v>
      </c>
      <c r="B829">
        <v>29.496648356089199</v>
      </c>
      <c r="C829">
        <f>('model#2_params2'!A829-(('Predict_time T (#2)'!$B$2-4)/'model#2_params2'!B829)^2)</f>
        <v>1.9064730339529117</v>
      </c>
    </row>
    <row r="830" spans="1:3" x14ac:dyDescent="0.25">
      <c r="A830">
        <v>2.4163064413973201</v>
      </c>
      <c r="B830">
        <v>28.4872598240466</v>
      </c>
      <c r="C830">
        <f>('model#2_params2'!A830-(('Predict_time T (#2)'!$B$2-4)/'model#2_params2'!B830)^2)</f>
        <v>2.100850572262738</v>
      </c>
    </row>
    <row r="831" spans="1:3" x14ac:dyDescent="0.25">
      <c r="A831">
        <v>2.2192500146038201</v>
      </c>
      <c r="B831">
        <v>29.509768136836399</v>
      </c>
      <c r="C831">
        <f>('model#2_params2'!A831-(('Predict_time T (#2)'!$B$2-4)/'model#2_params2'!B831)^2)</f>
        <v>1.9252763874303742</v>
      </c>
    </row>
    <row r="832" spans="1:3" x14ac:dyDescent="0.25">
      <c r="A832">
        <v>2.1382953930843298</v>
      </c>
      <c r="B832">
        <v>30.0073440297361</v>
      </c>
      <c r="C832">
        <f>('model#2_params2'!A832-(('Predict_time T (#2)'!$B$2-4)/'model#2_params2'!B832)^2)</f>
        <v>1.8539901620823014</v>
      </c>
    </row>
    <row r="833" spans="1:3" x14ac:dyDescent="0.25">
      <c r="A833">
        <v>2.2303158480627499</v>
      </c>
      <c r="B833">
        <v>29.025488815568899</v>
      </c>
      <c r="C833">
        <f>('model#2_params2'!A833-(('Predict_time T (#2)'!$B$2-4)/'model#2_params2'!B833)^2)</f>
        <v>1.9264507075650199</v>
      </c>
    </row>
    <row r="834" spans="1:3" x14ac:dyDescent="0.25">
      <c r="A834">
        <v>2.2149502106564301</v>
      </c>
      <c r="B834">
        <v>29.057143911299899</v>
      </c>
      <c r="C834">
        <f>('model#2_params2'!A834-(('Predict_time T (#2)'!$B$2-4)/'model#2_params2'!B834)^2)</f>
        <v>1.9117467759820166</v>
      </c>
    </row>
    <row r="835" spans="1:3" x14ac:dyDescent="0.25">
      <c r="A835">
        <v>2.20811595907487</v>
      </c>
      <c r="B835">
        <v>29.942499529465699</v>
      </c>
      <c r="C835">
        <f>('model#2_params2'!A835-(('Predict_time T (#2)'!$B$2-4)/'model#2_params2'!B835)^2)</f>
        <v>1.9225779924405817</v>
      </c>
    </row>
    <row r="836" spans="1:3" x14ac:dyDescent="0.25">
      <c r="A836">
        <v>2.23295422739093</v>
      </c>
      <c r="B836">
        <v>28.999136202273402</v>
      </c>
      <c r="C836">
        <f>('model#2_params2'!A836-(('Predict_time T (#2)'!$B$2-4)/'model#2_params2'!B836)^2)</f>
        <v>1.9285365684382536</v>
      </c>
    </row>
    <row r="837" spans="1:3" x14ac:dyDescent="0.25">
      <c r="A837">
        <v>2.1410329740729699</v>
      </c>
      <c r="B837">
        <v>29.5287461643107</v>
      </c>
      <c r="C837">
        <f>('model#2_params2'!A837-(('Predict_time T (#2)'!$B$2-4)/'model#2_params2'!B837)^2)</f>
        <v>1.8474370972264118</v>
      </c>
    </row>
    <row r="838" spans="1:3" x14ac:dyDescent="0.25">
      <c r="A838">
        <v>2.12101924047177</v>
      </c>
      <c r="B838">
        <v>29.5152971220413</v>
      </c>
      <c r="C838">
        <f>('model#2_params2'!A838-(('Predict_time T (#2)'!$B$2-4)/'model#2_params2'!B838)^2)</f>
        <v>1.8271557408427566</v>
      </c>
    </row>
    <row r="839" spans="1:3" x14ac:dyDescent="0.25">
      <c r="A839">
        <v>2.3558315899294699</v>
      </c>
      <c r="B839">
        <v>28.151145852666499</v>
      </c>
      <c r="C839">
        <f>('model#2_params2'!A839-(('Predict_time T (#2)'!$B$2-4)/'model#2_params2'!B839)^2)</f>
        <v>2.0327979050118357</v>
      </c>
    </row>
    <row r="840" spans="1:3" x14ac:dyDescent="0.25">
      <c r="A840">
        <v>2.3302865110217801</v>
      </c>
      <c r="B840">
        <v>28.6097841590034</v>
      </c>
      <c r="C840">
        <f>('model#2_params2'!A840-(('Predict_time T (#2)'!$B$2-4)/'model#2_params2'!B840)^2)</f>
        <v>2.0175268004376932</v>
      </c>
    </row>
    <row r="841" spans="1:3" x14ac:dyDescent="0.25">
      <c r="A841">
        <v>2.16689815930309</v>
      </c>
      <c r="B841">
        <v>30.512918395942801</v>
      </c>
      <c r="C841">
        <f>('model#2_params2'!A841-(('Predict_time T (#2)'!$B$2-4)/'model#2_params2'!B841)^2)</f>
        <v>1.8919362909132871</v>
      </c>
    </row>
    <row r="842" spans="1:3" x14ac:dyDescent="0.25">
      <c r="A842">
        <v>2.27314093557071</v>
      </c>
      <c r="B842">
        <v>29.3459382127221</v>
      </c>
      <c r="C842">
        <f>('model#2_params2'!A842-(('Predict_time T (#2)'!$B$2-4)/'model#2_params2'!B842)^2)</f>
        <v>1.9758758059706105</v>
      </c>
    </row>
    <row r="843" spans="1:3" x14ac:dyDescent="0.25">
      <c r="A843">
        <v>2.2033596413304801</v>
      </c>
      <c r="B843">
        <v>29.305294119484799</v>
      </c>
      <c r="C843">
        <f>('model#2_params2'!A843-(('Predict_time T (#2)'!$B$2-4)/'model#2_params2'!B843)^2)</f>
        <v>1.9052693741271418</v>
      </c>
    </row>
    <row r="844" spans="1:3" x14ac:dyDescent="0.25">
      <c r="A844">
        <v>2.22080892139134</v>
      </c>
      <c r="B844">
        <v>29.533938344898399</v>
      </c>
      <c r="C844">
        <f>('model#2_params2'!A844-(('Predict_time T (#2)'!$B$2-4)/'model#2_params2'!B844)^2)</f>
        <v>1.9273162660519603</v>
      </c>
    </row>
    <row r="845" spans="1:3" x14ac:dyDescent="0.25">
      <c r="A845">
        <v>2.2213980205800801</v>
      </c>
      <c r="B845">
        <v>29.1058421416008</v>
      </c>
      <c r="C845">
        <f>('model#2_params2'!A845-(('Predict_time T (#2)'!$B$2-4)/'model#2_params2'!B845)^2)</f>
        <v>1.9192083424049644</v>
      </c>
    </row>
    <row r="846" spans="1:3" x14ac:dyDescent="0.25">
      <c r="A846">
        <v>2.1750463966500702</v>
      </c>
      <c r="B846">
        <v>29.9213459174101</v>
      </c>
      <c r="C846">
        <f>('model#2_params2'!A846-(('Predict_time T (#2)'!$B$2-4)/'model#2_params2'!B846)^2)</f>
        <v>1.889104551493227</v>
      </c>
    </row>
    <row r="847" spans="1:3" x14ac:dyDescent="0.25">
      <c r="A847">
        <v>2.2023608817038198</v>
      </c>
      <c r="B847">
        <v>29.272862676837299</v>
      </c>
      <c r="C847">
        <f>('model#2_params2'!A847-(('Predict_time T (#2)'!$B$2-4)/'model#2_params2'!B847)^2)</f>
        <v>1.9036097394212079</v>
      </c>
    </row>
    <row r="848" spans="1:3" x14ac:dyDescent="0.25">
      <c r="A848">
        <v>2.1626625671067301</v>
      </c>
      <c r="B848">
        <v>29.683512885025898</v>
      </c>
      <c r="C848">
        <f>('model#2_params2'!A848-(('Predict_time T (#2)'!$B$2-4)/'model#2_params2'!B848)^2)</f>
        <v>1.8721202651182582</v>
      </c>
    </row>
    <row r="849" spans="1:3" x14ac:dyDescent="0.25">
      <c r="A849">
        <v>2.08766859077455</v>
      </c>
      <c r="B849">
        <v>29.979306818967601</v>
      </c>
      <c r="C849">
        <f>('model#2_params2'!A849-(('Predict_time T (#2)'!$B$2-4)/'model#2_params2'!B849)^2)</f>
        <v>1.8028313359265022</v>
      </c>
    </row>
    <row r="850" spans="1:3" x14ac:dyDescent="0.25">
      <c r="A850">
        <v>2.2832399626101201</v>
      </c>
      <c r="B850">
        <v>28.0564971238976</v>
      </c>
      <c r="C850">
        <f>('model#2_params2'!A850-(('Predict_time T (#2)'!$B$2-4)/'model#2_params2'!B850)^2)</f>
        <v>1.9580230899989175</v>
      </c>
    </row>
    <row r="851" spans="1:3" x14ac:dyDescent="0.25">
      <c r="A851">
        <v>2.1783988054322099</v>
      </c>
      <c r="B851">
        <v>29.715345357036</v>
      </c>
      <c r="C851">
        <f>('model#2_params2'!A851-(('Predict_time T (#2)'!$B$2-4)/'model#2_params2'!B851)^2)</f>
        <v>1.8884786551148656</v>
      </c>
    </row>
    <row r="852" spans="1:3" x14ac:dyDescent="0.25">
      <c r="A852">
        <v>2.2742685746528299</v>
      </c>
      <c r="B852">
        <v>28.5069668806583</v>
      </c>
      <c r="C852">
        <f>('model#2_params2'!A852-(('Predict_time T (#2)'!$B$2-4)/'model#2_params2'!B852)^2)</f>
        <v>1.9592487082590602</v>
      </c>
    </row>
    <row r="853" spans="1:3" x14ac:dyDescent="0.25">
      <c r="A853">
        <v>2.1644876615497601</v>
      </c>
      <c r="B853">
        <v>30.084499567850798</v>
      </c>
      <c r="C853">
        <f>('model#2_params2'!A853-(('Predict_time T (#2)'!$B$2-4)/'model#2_params2'!B853)^2)</f>
        <v>1.8816388346708504</v>
      </c>
    </row>
    <row r="854" spans="1:3" x14ac:dyDescent="0.25">
      <c r="A854">
        <v>2.18230100036098</v>
      </c>
      <c r="B854">
        <v>29.690939654248801</v>
      </c>
      <c r="C854">
        <f>('model#2_params2'!A854-(('Predict_time T (#2)'!$B$2-4)/'model#2_params2'!B854)^2)</f>
        <v>1.8919040303007701</v>
      </c>
    </row>
    <row r="855" spans="1:3" x14ac:dyDescent="0.25">
      <c r="A855">
        <v>2.20707323647117</v>
      </c>
      <c r="B855">
        <v>29.297577911399902</v>
      </c>
      <c r="C855">
        <f>('model#2_params2'!A855-(('Predict_time T (#2)'!$B$2-4)/'model#2_params2'!B855)^2)</f>
        <v>1.9088259303867976</v>
      </c>
    </row>
    <row r="856" spans="1:3" x14ac:dyDescent="0.25">
      <c r="A856">
        <v>2.2421743236280398</v>
      </c>
      <c r="B856">
        <v>29.2573987234694</v>
      </c>
      <c r="C856">
        <f>('model#2_params2'!A856-(('Predict_time T (#2)'!$B$2-4)/'model#2_params2'!B856)^2)</f>
        <v>1.9431072889661949</v>
      </c>
    </row>
    <row r="857" spans="1:3" x14ac:dyDescent="0.25">
      <c r="A857">
        <v>2.2044596046477198</v>
      </c>
      <c r="B857">
        <v>30.083569667215102</v>
      </c>
      <c r="C857">
        <f>('model#2_params2'!A857-(('Predict_time T (#2)'!$B$2-4)/'model#2_params2'!B857)^2)</f>
        <v>1.921593291455058</v>
      </c>
    </row>
    <row r="858" spans="1:3" x14ac:dyDescent="0.25">
      <c r="A858">
        <v>2.16300481486538</v>
      </c>
      <c r="B858">
        <v>30.471441622038199</v>
      </c>
      <c r="C858">
        <f>('model#2_params2'!A858-(('Predict_time T (#2)'!$B$2-4)/'model#2_params2'!B858)^2)</f>
        <v>1.8872938980298302</v>
      </c>
    </row>
    <row r="859" spans="1:3" x14ac:dyDescent="0.25">
      <c r="A859">
        <v>2.2032290026955699</v>
      </c>
      <c r="B859">
        <v>29.407052683368399</v>
      </c>
      <c r="C859">
        <f>('model#2_params2'!A859-(('Predict_time T (#2)'!$B$2-4)/'model#2_params2'!B859)^2)</f>
        <v>1.907198156821029</v>
      </c>
    </row>
    <row r="860" spans="1:3" x14ac:dyDescent="0.25">
      <c r="A860">
        <v>2.3390544457639701</v>
      </c>
      <c r="B860">
        <v>28.516114025941</v>
      </c>
      <c r="C860">
        <f>('model#2_params2'!A860-(('Predict_time T (#2)'!$B$2-4)/'model#2_params2'!B860)^2)</f>
        <v>2.024236645495062</v>
      </c>
    </row>
    <row r="861" spans="1:3" x14ac:dyDescent="0.25">
      <c r="A861">
        <v>2.2250142139239699</v>
      </c>
      <c r="B861">
        <v>29.6067316152151</v>
      </c>
      <c r="C861">
        <f>('model#2_params2'!A861-(('Predict_time T (#2)'!$B$2-4)/'model#2_params2'!B861)^2)</f>
        <v>1.9329629893086666</v>
      </c>
    </row>
    <row r="862" spans="1:3" x14ac:dyDescent="0.25">
      <c r="A862">
        <v>2.3146398966864101</v>
      </c>
      <c r="B862">
        <v>28.792404003266999</v>
      </c>
      <c r="C862">
        <f>('model#2_params2'!A862-(('Predict_time T (#2)'!$B$2-4)/'model#2_params2'!B862)^2)</f>
        <v>2.0058350483720435</v>
      </c>
    </row>
    <row r="863" spans="1:3" x14ac:dyDescent="0.25">
      <c r="A863">
        <v>2.1197633286498099</v>
      </c>
      <c r="B863">
        <v>29.7182747368545</v>
      </c>
      <c r="C863">
        <f>('model#2_params2'!A863-(('Predict_time T (#2)'!$B$2-4)/'model#2_params2'!B863)^2)</f>
        <v>1.8299003313392979</v>
      </c>
    </row>
    <row r="864" spans="1:3" x14ac:dyDescent="0.25">
      <c r="A864">
        <v>2.15848807176685</v>
      </c>
      <c r="B864">
        <v>29.512308398204201</v>
      </c>
      <c r="C864">
        <f>('model#2_params2'!A864-(('Predict_time T (#2)'!$B$2-4)/'model#2_params2'!B864)^2)</f>
        <v>1.8645650497645896</v>
      </c>
    </row>
    <row r="865" spans="1:3" x14ac:dyDescent="0.25">
      <c r="A865">
        <v>2.1231437083560798</v>
      </c>
      <c r="B865">
        <v>30.488079987501401</v>
      </c>
      <c r="C865">
        <f>('model#2_params2'!A865-(('Predict_time T (#2)'!$B$2-4)/'model#2_params2'!B865)^2)</f>
        <v>1.8477336387536303</v>
      </c>
    </row>
    <row r="866" spans="1:3" x14ac:dyDescent="0.25">
      <c r="A866">
        <v>2.2170972222086398</v>
      </c>
      <c r="B866">
        <v>29.4822544501815</v>
      </c>
      <c r="C866">
        <f>('model#2_params2'!A866-(('Predict_time T (#2)'!$B$2-4)/'model#2_params2'!B866)^2)</f>
        <v>1.9225746497438725</v>
      </c>
    </row>
    <row r="867" spans="1:3" x14ac:dyDescent="0.25">
      <c r="A867">
        <v>2.1422834314681598</v>
      </c>
      <c r="B867">
        <v>29.640511140136301</v>
      </c>
      <c r="C867">
        <f>('model#2_params2'!A867-(('Predict_time T (#2)'!$B$2-4)/'model#2_params2'!B867)^2)</f>
        <v>1.8508974943100636</v>
      </c>
    </row>
    <row r="868" spans="1:3" x14ac:dyDescent="0.25">
      <c r="A868">
        <v>2.2688477990547198</v>
      </c>
      <c r="B868">
        <v>28.5869086794164</v>
      </c>
      <c r="C868">
        <f>('model#2_params2'!A868-(('Predict_time T (#2)'!$B$2-4)/'model#2_params2'!B868)^2)</f>
        <v>1.955587342411546</v>
      </c>
    </row>
    <row r="869" spans="1:3" x14ac:dyDescent="0.25">
      <c r="A869">
        <v>2.30500597377321</v>
      </c>
      <c r="B869">
        <v>29.4232358823011</v>
      </c>
      <c r="C869">
        <f>('model#2_params2'!A869-(('Predict_time T (#2)'!$B$2-4)/'model#2_params2'!B869)^2)</f>
        <v>2.0093006807103562</v>
      </c>
    </row>
    <row r="870" spans="1:3" x14ac:dyDescent="0.25">
      <c r="A870">
        <v>2.20557698382345</v>
      </c>
      <c r="B870">
        <v>29.114227571102798</v>
      </c>
      <c r="C870">
        <f>('model#2_params2'!A870-(('Predict_time T (#2)'!$B$2-4)/'model#2_params2'!B870)^2)</f>
        <v>1.9035613528778983</v>
      </c>
    </row>
    <row r="871" spans="1:3" x14ac:dyDescent="0.25">
      <c r="A871">
        <v>2.3049965273926398</v>
      </c>
      <c r="B871">
        <v>28.344031053879402</v>
      </c>
      <c r="C871">
        <f>('model#2_params2'!A871-(('Predict_time T (#2)'!$B$2-4)/'model#2_params2'!B871)^2)</f>
        <v>1.9863444640116552</v>
      </c>
    </row>
    <row r="872" spans="1:3" x14ac:dyDescent="0.25">
      <c r="A872">
        <v>2.2170815853978501</v>
      </c>
      <c r="B872">
        <v>29.8781969693683</v>
      </c>
      <c r="C872">
        <f>('model#2_params2'!A872-(('Predict_time T (#2)'!$B$2-4)/'model#2_params2'!B872)^2)</f>
        <v>1.9303132513514158</v>
      </c>
    </row>
    <row r="873" spans="1:3" x14ac:dyDescent="0.25">
      <c r="A873">
        <v>2.2466656764373401</v>
      </c>
      <c r="B873">
        <v>29.856749356279401</v>
      </c>
      <c r="C873">
        <f>('model#2_params2'!A873-(('Predict_time T (#2)'!$B$2-4)/'model#2_params2'!B873)^2)</f>
        <v>1.9594851940148299</v>
      </c>
    </row>
    <row r="874" spans="1:3" x14ac:dyDescent="0.25">
      <c r="A874">
        <v>2.0958794836908901</v>
      </c>
      <c r="B874">
        <v>30.833083515761199</v>
      </c>
      <c r="C874">
        <f>('model#2_params2'!A874-(('Predict_time T (#2)'!$B$2-4)/'model#2_params2'!B874)^2)</f>
        <v>1.8265982757607442</v>
      </c>
    </row>
    <row r="875" spans="1:3" x14ac:dyDescent="0.25">
      <c r="A875">
        <v>2.19549726701098</v>
      </c>
      <c r="B875">
        <v>29.537679719446999</v>
      </c>
      <c r="C875">
        <f>('model#2_params2'!A875-(('Predict_time T (#2)'!$B$2-4)/'model#2_params2'!B875)^2)</f>
        <v>1.9020789571461498</v>
      </c>
    </row>
    <row r="876" spans="1:3" x14ac:dyDescent="0.25">
      <c r="A876">
        <v>2.1642946038939099</v>
      </c>
      <c r="B876">
        <v>29.3500892398425</v>
      </c>
      <c r="C876">
        <f>('model#2_params2'!A876-(('Predict_time T (#2)'!$B$2-4)/'model#2_params2'!B876)^2)</f>
        <v>1.8671135536534837</v>
      </c>
    </row>
    <row r="877" spans="1:3" x14ac:dyDescent="0.25">
      <c r="A877">
        <v>2.1315071966101899</v>
      </c>
      <c r="B877">
        <v>29.888047065985301</v>
      </c>
      <c r="C877">
        <f>('model#2_params2'!A877-(('Predict_time T (#2)'!$B$2-4)/'model#2_params2'!B877)^2)</f>
        <v>1.8449278498420734</v>
      </c>
    </row>
    <row r="878" spans="1:3" x14ac:dyDescent="0.25">
      <c r="A878">
        <v>2.1930017926301599</v>
      </c>
      <c r="B878">
        <v>30.148634916423099</v>
      </c>
      <c r="C878">
        <f>('model#2_params2'!A878-(('Predict_time T (#2)'!$B$2-4)/'model#2_params2'!B878)^2)</f>
        <v>1.911355097313769</v>
      </c>
    </row>
    <row r="879" spans="1:3" x14ac:dyDescent="0.25">
      <c r="A879">
        <v>2.0890291891416499</v>
      </c>
      <c r="B879">
        <v>29.8077242108428</v>
      </c>
      <c r="C879">
        <f>('model#2_params2'!A879-(('Predict_time T (#2)'!$B$2-4)/'model#2_params2'!B879)^2)</f>
        <v>1.8009032710443624</v>
      </c>
    </row>
    <row r="880" spans="1:3" x14ac:dyDescent="0.25">
      <c r="A880">
        <v>2.2549060312924998</v>
      </c>
      <c r="B880">
        <v>29.612977789849801</v>
      </c>
      <c r="C880">
        <f>('model#2_params2'!A880-(('Predict_time T (#2)'!$B$2-4)/'model#2_params2'!B880)^2)</f>
        <v>1.9629779966229965</v>
      </c>
    </row>
    <row r="881" spans="1:3" x14ac:dyDescent="0.25">
      <c r="A881">
        <v>2.30225493485732</v>
      </c>
      <c r="B881">
        <v>28.755556819848401</v>
      </c>
      <c r="C881">
        <f>('model#2_params2'!A881-(('Predict_time T (#2)'!$B$2-4)/'model#2_params2'!B881)^2)</f>
        <v>1.9926581784479298</v>
      </c>
    </row>
    <row r="882" spans="1:3" x14ac:dyDescent="0.25">
      <c r="A882">
        <v>2.3838134659445398</v>
      </c>
      <c r="B882">
        <v>28.6752466510179</v>
      </c>
      <c r="C882">
        <f>('model#2_params2'!A882-(('Predict_time T (#2)'!$B$2-4)/'model#2_params2'!B882)^2)</f>
        <v>2.0724801186838757</v>
      </c>
    </row>
    <row r="883" spans="1:3" x14ac:dyDescent="0.25">
      <c r="A883">
        <v>2.1198446575085601</v>
      </c>
      <c r="B883">
        <v>30.5298165783264</v>
      </c>
      <c r="C883">
        <f>('model#2_params2'!A883-(('Predict_time T (#2)'!$B$2-4)/'model#2_params2'!B883)^2)</f>
        <v>1.8451870863892701</v>
      </c>
    </row>
    <row r="884" spans="1:3" x14ac:dyDescent="0.25">
      <c r="A884">
        <v>2.1819662561572</v>
      </c>
      <c r="B884">
        <v>29.329188388319</v>
      </c>
      <c r="C884">
        <f>('model#2_params2'!A884-(('Predict_time T (#2)'!$B$2-4)/'model#2_params2'!B884)^2)</f>
        <v>1.8843614948944227</v>
      </c>
    </row>
    <row r="885" spans="1:3" x14ac:dyDescent="0.25">
      <c r="A885">
        <v>2.2730340043924899</v>
      </c>
      <c r="B885">
        <v>28.7163068616487</v>
      </c>
      <c r="C885">
        <f>('model#2_params2'!A885-(('Predict_time T (#2)'!$B$2-4)/'model#2_params2'!B885)^2)</f>
        <v>1.9625903449075344</v>
      </c>
    </row>
    <row r="886" spans="1:3" x14ac:dyDescent="0.25">
      <c r="A886">
        <v>2.2523248489696299</v>
      </c>
      <c r="B886">
        <v>29.155121416424802</v>
      </c>
      <c r="C886">
        <f>('model#2_params2'!A886-(('Predict_time T (#2)'!$B$2-4)/'model#2_params2'!B886)^2)</f>
        <v>1.9511558561617577</v>
      </c>
    </row>
    <row r="887" spans="1:3" x14ac:dyDescent="0.25">
      <c r="A887">
        <v>2.27165986838915</v>
      </c>
      <c r="B887">
        <v>28.400684340782199</v>
      </c>
      <c r="C887">
        <f>('model#2_params2'!A887-(('Predict_time T (#2)'!$B$2-4)/'model#2_params2'!B887)^2)</f>
        <v>1.9542778223731887</v>
      </c>
    </row>
    <row r="888" spans="1:3" x14ac:dyDescent="0.25">
      <c r="A888">
        <v>2.2440882603923198</v>
      </c>
      <c r="B888">
        <v>29.052287197097201</v>
      </c>
      <c r="C888">
        <f>('model#2_params2'!A888-(('Predict_time T (#2)'!$B$2-4)/'model#2_params2'!B888)^2)</f>
        <v>1.9407834433032576</v>
      </c>
    </row>
    <row r="889" spans="1:3" x14ac:dyDescent="0.25">
      <c r="A889">
        <v>2.3241867571278698</v>
      </c>
      <c r="B889">
        <v>28.394543841725401</v>
      </c>
      <c r="C889">
        <f>('model#2_params2'!A889-(('Predict_time T (#2)'!$B$2-4)/'model#2_params2'!B889)^2)</f>
        <v>2.006667424533592</v>
      </c>
    </row>
    <row r="890" spans="1:3" x14ac:dyDescent="0.25">
      <c r="A890">
        <v>2.1303543316437699</v>
      </c>
      <c r="B890">
        <v>29.954920538419401</v>
      </c>
      <c r="C890">
        <f>('model#2_params2'!A890-(('Predict_time T (#2)'!$B$2-4)/'model#2_params2'!B890)^2)</f>
        <v>1.8450531163846318</v>
      </c>
    </row>
    <row r="891" spans="1:3" x14ac:dyDescent="0.25">
      <c r="A891">
        <v>2.0891913086435099</v>
      </c>
      <c r="B891">
        <v>30.1269254325682</v>
      </c>
      <c r="C891">
        <f>('model#2_params2'!A891-(('Predict_time T (#2)'!$B$2-4)/'model#2_params2'!B891)^2)</f>
        <v>1.8071385574605476</v>
      </c>
    </row>
    <row r="892" spans="1:3" x14ac:dyDescent="0.25">
      <c r="A892">
        <v>2.30065338857895</v>
      </c>
      <c r="B892">
        <v>29.304496218139501</v>
      </c>
      <c r="C892">
        <f>('model#2_params2'!A892-(('Predict_time T (#2)'!$B$2-4)/'model#2_params2'!B892)^2)</f>
        <v>2.002546888381092</v>
      </c>
    </row>
    <row r="893" spans="1:3" x14ac:dyDescent="0.25">
      <c r="A893">
        <v>2.1175707041196801</v>
      </c>
      <c r="B893">
        <v>30.1793657229445</v>
      </c>
      <c r="C893">
        <f>('model#2_params2'!A893-(('Predict_time T (#2)'!$B$2-4)/'model#2_params2'!B893)^2)</f>
        <v>1.8364973027214484</v>
      </c>
    </row>
    <row r="894" spans="1:3" x14ac:dyDescent="0.25">
      <c r="A894">
        <v>2.26714902946008</v>
      </c>
      <c r="B894">
        <v>28.856021597611701</v>
      </c>
      <c r="C894">
        <f>('model#2_params2'!A894-(('Predict_time T (#2)'!$B$2-4)/'model#2_params2'!B894)^2)</f>
        <v>1.959704296975223</v>
      </c>
    </row>
    <row r="895" spans="1:3" x14ac:dyDescent="0.25">
      <c r="A895">
        <v>2.2462664806440502</v>
      </c>
      <c r="B895">
        <v>29.091392715496202</v>
      </c>
      <c r="C895">
        <f>('model#2_params2'!A895-(('Predict_time T (#2)'!$B$2-4)/'model#2_params2'!B895)^2)</f>
        <v>1.9437765382733285</v>
      </c>
    </row>
    <row r="896" spans="1:3" x14ac:dyDescent="0.25">
      <c r="A896">
        <v>2.2347014384982899</v>
      </c>
      <c r="B896">
        <v>29.0695279279932</v>
      </c>
      <c r="C896">
        <f>('model#2_params2'!A896-(('Predict_time T (#2)'!$B$2-4)/'model#2_params2'!B896)^2)</f>
        <v>1.9317562864207876</v>
      </c>
    </row>
    <row r="897" spans="1:3" x14ac:dyDescent="0.25">
      <c r="A897">
        <v>2.1837076344394699</v>
      </c>
      <c r="B897">
        <v>29.343840667919199</v>
      </c>
      <c r="C897">
        <f>('model#2_params2'!A897-(('Predict_time T (#2)'!$B$2-4)/'model#2_params2'!B897)^2)</f>
        <v>1.8864000053438144</v>
      </c>
    </row>
    <row r="898" spans="1:3" x14ac:dyDescent="0.25">
      <c r="A898">
        <v>2.1919394638199901</v>
      </c>
      <c r="B898">
        <v>29.189901015235201</v>
      </c>
      <c r="C898">
        <f>('model#2_params2'!A898-(('Predict_time T (#2)'!$B$2-4)/'model#2_params2'!B898)^2)</f>
        <v>1.8914877256930054</v>
      </c>
    </row>
    <row r="899" spans="1:3" x14ac:dyDescent="0.25">
      <c r="A899">
        <v>2.2501531115059898</v>
      </c>
      <c r="B899">
        <v>29.299013131178199</v>
      </c>
      <c r="C899">
        <f>('model#2_params2'!A899-(('Predict_time T (#2)'!$B$2-4)/'model#2_params2'!B899)^2)</f>
        <v>1.9519350241496696</v>
      </c>
    </row>
    <row r="900" spans="1:3" x14ac:dyDescent="0.25">
      <c r="A900">
        <v>2.1541623576078202</v>
      </c>
      <c r="B900">
        <v>29.3473676611769</v>
      </c>
      <c r="C900">
        <f>('model#2_params2'!A900-(('Predict_time T (#2)'!$B$2-4)/'model#2_params2'!B900)^2)</f>
        <v>1.856926185618943</v>
      </c>
    </row>
    <row r="901" spans="1:3" x14ac:dyDescent="0.25">
      <c r="A901">
        <v>2.2851444786809201</v>
      </c>
      <c r="B901">
        <v>28.417644944643499</v>
      </c>
      <c r="C901">
        <f>('model#2_params2'!A901-(('Predict_time T (#2)'!$B$2-4)/'model#2_params2'!B901)^2)</f>
        <v>1.9681411681154715</v>
      </c>
    </row>
    <row r="902" spans="1:3" x14ac:dyDescent="0.25">
      <c r="A902">
        <v>2.1630576932220502</v>
      </c>
      <c r="B902">
        <v>29.643522087136901</v>
      </c>
      <c r="C902">
        <f>('model#2_params2'!A902-(('Predict_time T (#2)'!$B$2-4)/'model#2_params2'!B902)^2)</f>
        <v>1.8717309462677374</v>
      </c>
    </row>
    <row r="903" spans="1:3" x14ac:dyDescent="0.25">
      <c r="A903">
        <v>2.2283420967520899</v>
      </c>
      <c r="B903">
        <v>29.204566541349401</v>
      </c>
      <c r="C903">
        <f>('model#2_params2'!A903-(('Predict_time T (#2)'!$B$2-4)/'model#2_params2'!B903)^2)</f>
        <v>1.9281920358620326</v>
      </c>
    </row>
    <row r="904" spans="1:3" x14ac:dyDescent="0.25">
      <c r="A904">
        <v>2.06842385958441</v>
      </c>
      <c r="B904">
        <v>30.883764806135801</v>
      </c>
      <c r="C904">
        <f>('model#2_params2'!A904-(('Predict_time T (#2)'!$B$2-4)/'model#2_params2'!B904)^2)</f>
        <v>1.8000257254090102</v>
      </c>
    </row>
    <row r="905" spans="1:3" x14ac:dyDescent="0.25">
      <c r="A905">
        <v>2.22793524341184</v>
      </c>
      <c r="B905">
        <v>29.4755158056943</v>
      </c>
      <c r="C905">
        <f>('model#2_params2'!A905-(('Predict_time T (#2)'!$B$2-4)/'model#2_params2'!B905)^2)</f>
        <v>1.9332779890103855</v>
      </c>
    </row>
    <row r="906" spans="1:3" x14ac:dyDescent="0.25">
      <c r="A906">
        <v>2.1612365284930202</v>
      </c>
      <c r="B906">
        <v>30.032329001835599</v>
      </c>
      <c r="C906">
        <f>('model#2_params2'!A906-(('Predict_time T (#2)'!$B$2-4)/'model#2_params2'!B906)^2)</f>
        <v>1.8774041481643169</v>
      </c>
    </row>
    <row r="907" spans="1:3" x14ac:dyDescent="0.25">
      <c r="A907">
        <v>2.0726651826226101</v>
      </c>
      <c r="B907">
        <v>30.706915042308498</v>
      </c>
      <c r="C907">
        <f>('model#2_params2'!A907-(('Predict_time T (#2)'!$B$2-4)/'model#2_params2'!B907)^2)</f>
        <v>1.8011665851136505</v>
      </c>
    </row>
    <row r="908" spans="1:3" x14ac:dyDescent="0.25">
      <c r="A908">
        <v>2.2514111819405001</v>
      </c>
      <c r="B908">
        <v>29.563749475841401</v>
      </c>
      <c r="C908">
        <f>('model#2_params2'!A908-(('Predict_time T (#2)'!$B$2-4)/'model#2_params2'!B908)^2)</f>
        <v>1.9585101252213291</v>
      </c>
    </row>
    <row r="909" spans="1:3" x14ac:dyDescent="0.25">
      <c r="A909">
        <v>2.1818504832197498</v>
      </c>
      <c r="B909">
        <v>29.579200219927799</v>
      </c>
      <c r="C909">
        <f>('model#2_params2'!A909-(('Predict_time T (#2)'!$B$2-4)/'model#2_params2'!B909)^2)</f>
        <v>1.8892553412835957</v>
      </c>
    </row>
    <row r="910" spans="1:3" x14ac:dyDescent="0.25">
      <c r="A910">
        <v>2.1986223862273002</v>
      </c>
      <c r="B910">
        <v>29.4882687492514</v>
      </c>
      <c r="C910">
        <f>('model#2_params2'!A910-(('Predict_time T (#2)'!$B$2-4)/'model#2_params2'!B910)^2)</f>
        <v>1.9042199405974178</v>
      </c>
    </row>
    <row r="911" spans="1:3" x14ac:dyDescent="0.25">
      <c r="A911">
        <v>2.1791049230531501</v>
      </c>
      <c r="B911">
        <v>30.090123947460398</v>
      </c>
      <c r="C911">
        <f>('model#2_params2'!A911-(('Predict_time T (#2)'!$B$2-4)/'model#2_params2'!B911)^2)</f>
        <v>1.8963618252498842</v>
      </c>
    </row>
    <row r="912" spans="1:3" x14ac:dyDescent="0.25">
      <c r="A912">
        <v>2.1461923449712201</v>
      </c>
      <c r="B912">
        <v>29.822664527854201</v>
      </c>
      <c r="C912">
        <f>('model#2_params2'!A912-(('Predict_time T (#2)'!$B$2-4)/'model#2_params2'!B912)^2)</f>
        <v>1.858355040541336</v>
      </c>
    </row>
    <row r="913" spans="1:3" x14ac:dyDescent="0.25">
      <c r="A913">
        <v>2.2206244333169201</v>
      </c>
      <c r="B913">
        <v>29.3552518532607</v>
      </c>
      <c r="C913">
        <f>('model#2_params2'!A913-(('Predict_time T (#2)'!$B$2-4)/'model#2_params2'!B913)^2)</f>
        <v>1.9235479024296345</v>
      </c>
    </row>
    <row r="914" spans="1:3" x14ac:dyDescent="0.25">
      <c r="A914">
        <v>2.2177259015424302</v>
      </c>
      <c r="B914">
        <v>29.6819265749692</v>
      </c>
      <c r="C914">
        <f>('model#2_params2'!A914-(('Predict_time T (#2)'!$B$2-4)/'model#2_params2'!B914)^2)</f>
        <v>1.9271525434504944</v>
      </c>
    </row>
    <row r="915" spans="1:3" x14ac:dyDescent="0.25">
      <c r="A915">
        <v>2.2609415596565401</v>
      </c>
      <c r="B915">
        <v>29.102335971181599</v>
      </c>
      <c r="C915">
        <f>('model#2_params2'!A915-(('Predict_time T (#2)'!$B$2-4)/'model#2_params2'!B915)^2)</f>
        <v>1.9586790631113655</v>
      </c>
    </row>
    <row r="916" spans="1:3" x14ac:dyDescent="0.25">
      <c r="A916">
        <v>2.2233732129643902</v>
      </c>
      <c r="B916">
        <v>29.8263989786611</v>
      </c>
      <c r="C916">
        <f>('model#2_params2'!A916-(('Predict_time T (#2)'!$B$2-4)/'model#2_params2'!B916)^2)</f>
        <v>1.9356079820665186</v>
      </c>
    </row>
    <row r="917" spans="1:3" x14ac:dyDescent="0.25">
      <c r="A917">
        <v>2.1668930170667799</v>
      </c>
      <c r="B917">
        <v>29.369134253015702</v>
      </c>
      <c r="C917">
        <f>('model#2_params2'!A917-(('Predict_time T (#2)'!$B$2-4)/'model#2_params2'!B917)^2)</f>
        <v>1.8700972680651382</v>
      </c>
    </row>
    <row r="918" spans="1:3" x14ac:dyDescent="0.25">
      <c r="A918">
        <v>2.21750265793743</v>
      </c>
      <c r="B918">
        <v>29.470194951861</v>
      </c>
      <c r="C918">
        <f>('model#2_params2'!A918-(('Predict_time T (#2)'!$B$2-4)/'model#2_params2'!B918)^2)</f>
        <v>1.922738992993384</v>
      </c>
    </row>
    <row r="919" spans="1:3" x14ac:dyDescent="0.25">
      <c r="A919">
        <v>2.2885613490604202</v>
      </c>
      <c r="B919">
        <v>29.4283370630848</v>
      </c>
      <c r="C919">
        <f>('model#2_params2'!A919-(('Predict_time T (#2)'!$B$2-4)/'model#2_params2'!B919)^2)</f>
        <v>1.9929585636871094</v>
      </c>
    </row>
    <row r="920" spans="1:3" x14ac:dyDescent="0.25">
      <c r="A920">
        <v>2.3183296606441202</v>
      </c>
      <c r="B920">
        <v>28.9224573880653</v>
      </c>
      <c r="C920">
        <f>('model#2_params2'!A920-(('Predict_time T (#2)'!$B$2-4)/'model#2_params2'!B920)^2)</f>
        <v>2.0122957263313501</v>
      </c>
    </row>
    <row r="921" spans="1:3" x14ac:dyDescent="0.25">
      <c r="A921">
        <v>2.2118931399197201</v>
      </c>
      <c r="B921">
        <v>29.3103021439772</v>
      </c>
      <c r="C921">
        <f>('model#2_params2'!A921-(('Predict_time T (#2)'!$B$2-4)/'model#2_params2'!B921)^2)</f>
        <v>1.9139047287679825</v>
      </c>
    </row>
    <row r="922" spans="1:3" x14ac:dyDescent="0.25">
      <c r="A922">
        <v>2.17150421038962</v>
      </c>
      <c r="B922">
        <v>30.463484205404399</v>
      </c>
      <c r="C922">
        <f>('model#2_params2'!A922-(('Predict_time T (#2)'!$B$2-4)/'model#2_params2'!B922)^2)</f>
        <v>1.8956492369410345</v>
      </c>
    </row>
    <row r="923" spans="1:3" x14ac:dyDescent="0.25">
      <c r="A923">
        <v>2.2186267795246901</v>
      </c>
      <c r="B923">
        <v>29.435802548184299</v>
      </c>
      <c r="C923">
        <f>('model#2_params2'!A923-(('Predict_time T (#2)'!$B$2-4)/'model#2_params2'!B923)^2)</f>
        <v>1.9231739162294483</v>
      </c>
    </row>
    <row r="924" spans="1:3" x14ac:dyDescent="0.25">
      <c r="A924">
        <v>2.2505843215037</v>
      </c>
      <c r="B924">
        <v>28.854532230340599</v>
      </c>
      <c r="C924">
        <f>('model#2_params2'!A924-(('Predict_time T (#2)'!$B$2-4)/'model#2_params2'!B924)^2)</f>
        <v>1.9431078498150252</v>
      </c>
    </row>
    <row r="925" spans="1:3" x14ac:dyDescent="0.25">
      <c r="A925">
        <v>2.2008046571429301</v>
      </c>
      <c r="B925">
        <v>29.497876731801099</v>
      </c>
      <c r="C925">
        <f>('model#2_params2'!A925-(('Predict_time T (#2)'!$B$2-4)/'model#2_params2'!B925)^2)</f>
        <v>1.9065939644938514</v>
      </c>
    </row>
    <row r="926" spans="1:3" x14ac:dyDescent="0.25">
      <c r="A926">
        <v>2.20726597004629</v>
      </c>
      <c r="B926">
        <v>29.293617646203899</v>
      </c>
      <c r="C926">
        <f>('model#2_params2'!A926-(('Predict_time T (#2)'!$B$2-4)/'model#2_params2'!B926)^2)</f>
        <v>1.9089380171616055</v>
      </c>
    </row>
    <row r="927" spans="1:3" x14ac:dyDescent="0.25">
      <c r="A927">
        <v>2.1645643598208499</v>
      </c>
      <c r="B927">
        <v>29.497676292101399</v>
      </c>
      <c r="C927">
        <f>('model#2_params2'!A927-(('Predict_time T (#2)'!$B$2-4)/'model#2_params2'!B927)^2)</f>
        <v>1.870349668775243</v>
      </c>
    </row>
    <row r="928" spans="1:3" x14ac:dyDescent="0.25">
      <c r="A928">
        <v>2.2021392341153301</v>
      </c>
      <c r="B928">
        <v>29.0604128192155</v>
      </c>
      <c r="C928">
        <f>('model#2_params2'!A928-(('Predict_time T (#2)'!$B$2-4)/'model#2_params2'!B928)^2)</f>
        <v>1.8990040082697848</v>
      </c>
    </row>
    <row r="929" spans="1:3" x14ac:dyDescent="0.25">
      <c r="A929">
        <v>2.12451885464947</v>
      </c>
      <c r="B929">
        <v>30.5740808472524</v>
      </c>
      <c r="C929">
        <f>('model#2_params2'!A929-(('Predict_time T (#2)'!$B$2-4)/'model#2_params2'!B929)^2)</f>
        <v>1.850655990393228</v>
      </c>
    </row>
    <row r="930" spans="1:3" x14ac:dyDescent="0.25">
      <c r="A930">
        <v>2.1563887611909398</v>
      </c>
      <c r="B930">
        <v>29.995082096414599</v>
      </c>
      <c r="C930">
        <f>('model#2_params2'!A930-(('Predict_time T (#2)'!$B$2-4)/'model#2_params2'!B930)^2)</f>
        <v>1.8718510357862383</v>
      </c>
    </row>
    <row r="931" spans="1:3" x14ac:dyDescent="0.25">
      <c r="A931">
        <v>2.2783247601299799</v>
      </c>
      <c r="B931">
        <v>28.761467562027399</v>
      </c>
      <c r="C931">
        <f>('model#2_params2'!A931-(('Predict_time T (#2)'!$B$2-4)/'model#2_params2'!B931)^2)</f>
        <v>1.9688552405222126</v>
      </c>
    </row>
    <row r="932" spans="1:3" x14ac:dyDescent="0.25">
      <c r="A932">
        <v>2.25477432677275</v>
      </c>
      <c r="B932">
        <v>29.094409977631901</v>
      </c>
      <c r="C932">
        <f>('model#2_params2'!A932-(('Predict_time T (#2)'!$B$2-4)/'model#2_params2'!B932)^2)</f>
        <v>1.952347121135614</v>
      </c>
    </row>
    <row r="933" spans="1:3" x14ac:dyDescent="0.25">
      <c r="A933">
        <v>2.18599110102413</v>
      </c>
      <c r="B933">
        <v>29.318254961738901</v>
      </c>
      <c r="C933">
        <f>('model#2_params2'!A933-(('Predict_time T (#2)'!$B$2-4)/'model#2_params2'!B933)^2)</f>
        <v>1.8881643315602599</v>
      </c>
    </row>
    <row r="934" spans="1:3" x14ac:dyDescent="0.25">
      <c r="A934">
        <v>2.2468304034247799</v>
      </c>
      <c r="B934">
        <v>29.563545295924801</v>
      </c>
      <c r="C934">
        <f>('model#2_params2'!A934-(('Predict_time T (#2)'!$B$2-4)/'model#2_params2'!B934)^2)</f>
        <v>1.9539253008633897</v>
      </c>
    </row>
    <row r="935" spans="1:3" x14ac:dyDescent="0.25">
      <c r="A935">
        <v>2.0649573866248798</v>
      </c>
      <c r="B935">
        <v>29.7757758395094</v>
      </c>
      <c r="C935">
        <f>('model#2_params2'!A935-(('Predict_time T (#2)'!$B$2-4)/'model#2_params2'!B935)^2)</f>
        <v>1.7762128386536533</v>
      </c>
    </row>
    <row r="936" spans="1:3" x14ac:dyDescent="0.25">
      <c r="A936">
        <v>2.2146417330692301</v>
      </c>
      <c r="B936">
        <v>29.2633271428884</v>
      </c>
      <c r="C936">
        <f>('model#2_params2'!A936-(('Predict_time T (#2)'!$B$2-4)/'model#2_params2'!B936)^2)</f>
        <v>1.9156958613368673</v>
      </c>
    </row>
    <row r="937" spans="1:3" x14ac:dyDescent="0.25">
      <c r="A937">
        <v>2.1801963048558402</v>
      </c>
      <c r="B937">
        <v>29.2588774958842</v>
      </c>
      <c r="C937">
        <f>('model#2_params2'!A937-(('Predict_time T (#2)'!$B$2-4)/'model#2_params2'!B937)^2)</f>
        <v>1.8811594997135774</v>
      </c>
    </row>
    <row r="938" spans="1:3" x14ac:dyDescent="0.25">
      <c r="A938">
        <v>2.29279302822466</v>
      </c>
      <c r="B938">
        <v>29.3760829439715</v>
      </c>
      <c r="C938">
        <f>('model#2_params2'!A938-(('Predict_time T (#2)'!$B$2-4)/'model#2_params2'!B938)^2)</f>
        <v>1.9961376722104034</v>
      </c>
    </row>
    <row r="939" spans="1:3" x14ac:dyDescent="0.25">
      <c r="A939">
        <v>2.2130474334277999</v>
      </c>
      <c r="B939">
        <v>29.474520267111298</v>
      </c>
      <c r="C939">
        <f>('model#2_params2'!A939-(('Predict_time T (#2)'!$B$2-4)/'model#2_params2'!B939)^2)</f>
        <v>1.9183702738596544</v>
      </c>
    </row>
    <row r="940" spans="1:3" x14ac:dyDescent="0.25">
      <c r="A940">
        <v>2.14791069122036</v>
      </c>
      <c r="B940">
        <v>29.7193595615345</v>
      </c>
      <c r="C940">
        <f>('model#2_params2'!A940-(('Predict_time T (#2)'!$B$2-4)/'model#2_params2'!B940)^2)</f>
        <v>1.8580688548499797</v>
      </c>
    </row>
    <row r="941" spans="1:3" x14ac:dyDescent="0.25">
      <c r="A941">
        <v>2.2605492520858799</v>
      </c>
      <c r="B941">
        <v>29.497723944166498</v>
      </c>
      <c r="C941">
        <f>('model#2_params2'!A941-(('Predict_time T (#2)'!$B$2-4)/'model#2_params2'!B941)^2)</f>
        <v>1.9663355116170913</v>
      </c>
    </row>
    <row r="942" spans="1:3" x14ac:dyDescent="0.25">
      <c r="A942">
        <v>2.2840162834026998</v>
      </c>
      <c r="B942">
        <v>29.1302171899314</v>
      </c>
      <c r="C942">
        <f>('model#2_params2'!A942-(('Predict_time T (#2)'!$B$2-4)/'model#2_params2'!B942)^2)</f>
        <v>1.9823321151052655</v>
      </c>
    </row>
    <row r="943" spans="1:3" x14ac:dyDescent="0.25">
      <c r="A943">
        <v>2.2467320432364701</v>
      </c>
      <c r="B943">
        <v>29.288304749908601</v>
      </c>
      <c r="C943">
        <f>('model#2_params2'!A943-(('Predict_time T (#2)'!$B$2-4)/'model#2_params2'!B943)^2)</f>
        <v>1.948295847198259</v>
      </c>
    </row>
    <row r="944" spans="1:3" x14ac:dyDescent="0.25">
      <c r="A944">
        <v>2.2530742474479899</v>
      </c>
      <c r="B944">
        <v>29.372730879635199</v>
      </c>
      <c r="C944">
        <f>('model#2_params2'!A944-(('Predict_time T (#2)'!$B$2-4)/'model#2_params2'!B944)^2)</f>
        <v>1.9563511779763179</v>
      </c>
    </row>
    <row r="945" spans="1:3" x14ac:dyDescent="0.25">
      <c r="A945">
        <v>2.14891416178867</v>
      </c>
      <c r="B945">
        <v>29.8238919633304</v>
      </c>
      <c r="C945">
        <f>('model#2_params2'!A945-(('Predict_time T (#2)'!$B$2-4)/'model#2_params2'!B945)^2)</f>
        <v>1.8611005494006563</v>
      </c>
    </row>
    <row r="946" spans="1:3" x14ac:dyDescent="0.25">
      <c r="A946">
        <v>2.1784014418777899</v>
      </c>
      <c r="B946">
        <v>29.715149907535</v>
      </c>
      <c r="C946">
        <f>('model#2_params2'!A946-(('Predict_time T (#2)'!$B$2-4)/'model#2_params2'!B946)^2)</f>
        <v>1.8884774776853523</v>
      </c>
    </row>
    <row r="947" spans="1:3" x14ac:dyDescent="0.25">
      <c r="A947">
        <v>2.2580008490611099</v>
      </c>
      <c r="B947">
        <v>28.937279336716401</v>
      </c>
      <c r="C947">
        <f>('model#2_params2'!A947-(('Predict_time T (#2)'!$B$2-4)/'model#2_params2'!B947)^2)</f>
        <v>1.9522803414192504</v>
      </c>
    </row>
    <row r="948" spans="1:3" x14ac:dyDescent="0.25">
      <c r="A948">
        <v>2.2408545357915099</v>
      </c>
      <c r="B948">
        <v>28.671746359641201</v>
      </c>
      <c r="C948">
        <f>('model#2_params2'!A948-(('Predict_time T (#2)'!$B$2-4)/'model#2_params2'!B948)^2)</f>
        <v>1.9294451677725237</v>
      </c>
    </row>
    <row r="949" spans="1:3" x14ac:dyDescent="0.25">
      <c r="A949">
        <v>2.2872123185403099</v>
      </c>
      <c r="B949">
        <v>28.744712176916298</v>
      </c>
      <c r="C949">
        <f>('model#2_params2'!A949-(('Predict_time T (#2)'!$B$2-4)/'model#2_params2'!B949)^2)</f>
        <v>1.977381912227</v>
      </c>
    </row>
    <row r="950" spans="1:3" x14ac:dyDescent="0.25">
      <c r="A950">
        <v>2.2110031752030701</v>
      </c>
      <c r="B950">
        <v>29.881759666452599</v>
      </c>
      <c r="C950">
        <f>('model#2_params2'!A950-(('Predict_time T (#2)'!$B$2-4)/'model#2_params2'!B950)^2)</f>
        <v>1.9243032178395352</v>
      </c>
    </row>
    <row r="951" spans="1:3" x14ac:dyDescent="0.25">
      <c r="A951">
        <v>2.14290709791412</v>
      </c>
      <c r="B951">
        <v>29.787407771016699</v>
      </c>
      <c r="C951">
        <f>('model#2_params2'!A951-(('Predict_time T (#2)'!$B$2-4)/'model#2_params2'!B951)^2)</f>
        <v>1.8543880144113742</v>
      </c>
    </row>
    <row r="952" spans="1:3" x14ac:dyDescent="0.25">
      <c r="A952">
        <v>2.1514691642151802</v>
      </c>
      <c r="B952">
        <v>29.284554071762901</v>
      </c>
      <c r="C952">
        <f>('model#2_params2'!A952-(('Predict_time T (#2)'!$B$2-4)/'model#2_params2'!B952)^2)</f>
        <v>1.8529565176497482</v>
      </c>
    </row>
    <row r="953" spans="1:3" x14ac:dyDescent="0.25">
      <c r="A953">
        <v>2.356288577061</v>
      </c>
      <c r="B953">
        <v>28.029928605350801</v>
      </c>
      <c r="C953">
        <f>('model#2_params2'!A953-(('Predict_time T (#2)'!$B$2-4)/'model#2_params2'!B953)^2)</f>
        <v>2.0304548904970474</v>
      </c>
    </row>
    <row r="954" spans="1:3" x14ac:dyDescent="0.25">
      <c r="A954">
        <v>2.1766382577036101</v>
      </c>
      <c r="B954">
        <v>29.379906553894799</v>
      </c>
      <c r="C954">
        <f>('model#2_params2'!A954-(('Predict_time T (#2)'!$B$2-4)/'model#2_params2'!B954)^2)</f>
        <v>1.8800601123197098</v>
      </c>
    </row>
    <row r="955" spans="1:3" x14ac:dyDescent="0.25">
      <c r="A955">
        <v>2.1515027421280699</v>
      </c>
      <c r="B955">
        <v>29.6683773653278</v>
      </c>
      <c r="C955">
        <f>('model#2_params2'!A955-(('Predict_time T (#2)'!$B$2-4)/'model#2_params2'!B955)^2)</f>
        <v>1.8606639203542485</v>
      </c>
    </row>
    <row r="956" spans="1:3" x14ac:dyDescent="0.25">
      <c r="A956">
        <v>2.3089003069322498</v>
      </c>
      <c r="B956">
        <v>28.816537591110599</v>
      </c>
      <c r="C956">
        <f>('model#2_params2'!A956-(('Predict_time T (#2)'!$B$2-4)/'model#2_params2'!B956)^2)</f>
        <v>2.0006124845222244</v>
      </c>
    </row>
    <row r="957" spans="1:3" x14ac:dyDescent="0.25">
      <c r="A957">
        <v>2.1763447315591198</v>
      </c>
      <c r="B957">
        <v>28.976839396792499</v>
      </c>
      <c r="C957">
        <f>('model#2_params2'!A957-(('Predict_time T (#2)'!$B$2-4)/'model#2_params2'!B957)^2)</f>
        <v>1.8714584119193352</v>
      </c>
    </row>
    <row r="958" spans="1:3" x14ac:dyDescent="0.25">
      <c r="A958">
        <v>2.0273858452043201</v>
      </c>
      <c r="B958">
        <v>30.377987900453299</v>
      </c>
      <c r="C958">
        <f>('model#2_params2'!A958-(('Predict_time T (#2)'!$B$2-4)/'model#2_params2'!B958)^2)</f>
        <v>1.7499759452461592</v>
      </c>
    </row>
    <row r="959" spans="1:3" x14ac:dyDescent="0.25">
      <c r="A959">
        <v>2.2938567631087099</v>
      </c>
      <c r="B959">
        <v>28.570107964083199</v>
      </c>
      <c r="C959">
        <f>('model#2_params2'!A959-(('Predict_time T (#2)'!$B$2-4)/'model#2_params2'!B959)^2)</f>
        <v>1.9802277711262111</v>
      </c>
    </row>
    <row r="960" spans="1:3" x14ac:dyDescent="0.25">
      <c r="A960">
        <v>2.2038257377181698</v>
      </c>
      <c r="B960">
        <v>29.244565638637901</v>
      </c>
      <c r="C960">
        <f>('model#2_params2'!A960-(('Predict_time T (#2)'!$B$2-4)/'model#2_params2'!B960)^2)</f>
        <v>1.9044961725911624</v>
      </c>
    </row>
    <row r="961" spans="1:3" x14ac:dyDescent="0.25">
      <c r="A961">
        <v>2.2258160106962999</v>
      </c>
      <c r="B961">
        <v>29.251994950881802</v>
      </c>
      <c r="C961">
        <f>('model#2_params2'!A961-(('Predict_time T (#2)'!$B$2-4)/'model#2_params2'!B961)^2)</f>
        <v>1.9266384714676332</v>
      </c>
    </row>
    <row r="962" spans="1:3" x14ac:dyDescent="0.25">
      <c r="A962">
        <v>2.33356472773173</v>
      </c>
      <c r="B962">
        <v>29.126044265060202</v>
      </c>
      <c r="C962">
        <f>('model#2_params2'!A962-(('Predict_time T (#2)'!$B$2-4)/'model#2_params2'!B962)^2)</f>
        <v>2.0317941079038269</v>
      </c>
    </row>
    <row r="963" spans="1:3" x14ac:dyDescent="0.25">
      <c r="A963">
        <v>2.17861798456615</v>
      </c>
      <c r="B963">
        <v>29.6836486337526</v>
      </c>
      <c r="C963">
        <f>('model#2_params2'!A963-(('Predict_time T (#2)'!$B$2-4)/'model#2_params2'!B963)^2)</f>
        <v>1.888078339977235</v>
      </c>
    </row>
    <row r="964" spans="1:3" x14ac:dyDescent="0.25">
      <c r="A964">
        <v>2.2064974466643998</v>
      </c>
      <c r="B964">
        <v>29.139116835253098</v>
      </c>
      <c r="C964">
        <f>('model#2_params2'!A964-(('Predict_time T (#2)'!$B$2-4)/'model#2_params2'!B964)^2)</f>
        <v>1.9049975304913485</v>
      </c>
    </row>
    <row r="965" spans="1:3" x14ac:dyDescent="0.25">
      <c r="A965">
        <v>2.2974714745403602</v>
      </c>
      <c r="B965">
        <v>28.9245829401723</v>
      </c>
      <c r="C965">
        <f>('model#2_params2'!A965-(('Predict_time T (#2)'!$B$2-4)/'model#2_params2'!B965)^2)</f>
        <v>1.991482516998681</v>
      </c>
    </row>
    <row r="966" spans="1:3" x14ac:dyDescent="0.25">
      <c r="A966">
        <v>2.2426463625006199</v>
      </c>
      <c r="B966">
        <v>29.584007326712001</v>
      </c>
      <c r="C966">
        <f>('model#2_params2'!A966-(('Predict_time T (#2)'!$B$2-4)/'model#2_params2'!B966)^2)</f>
        <v>1.9501463004366573</v>
      </c>
    </row>
    <row r="967" spans="1:3" x14ac:dyDescent="0.25">
      <c r="A967">
        <v>2.2449521837367898</v>
      </c>
      <c r="B967">
        <v>29.395493875352798</v>
      </c>
      <c r="C967">
        <f>('model#2_params2'!A967-(('Predict_time T (#2)'!$B$2-4)/'model#2_params2'!B967)^2)</f>
        <v>1.9486884833658074</v>
      </c>
    </row>
    <row r="968" spans="1:3" x14ac:dyDescent="0.25">
      <c r="A968">
        <v>2.1528343969556101</v>
      </c>
      <c r="B968">
        <v>29.628381108199601</v>
      </c>
      <c r="C968">
        <f>('model#2_params2'!A968-(('Predict_time T (#2)'!$B$2-4)/'model#2_params2'!B968)^2)</f>
        <v>1.8612098207549406</v>
      </c>
    </row>
    <row r="969" spans="1:3" x14ac:dyDescent="0.25">
      <c r="A969">
        <v>2.22337585038039</v>
      </c>
      <c r="B969">
        <v>29.1535881136735</v>
      </c>
      <c r="C969">
        <f>('model#2_params2'!A969-(('Predict_time T (#2)'!$B$2-4)/'model#2_params2'!B969)^2)</f>
        <v>1.9221751773973721</v>
      </c>
    </row>
    <row r="970" spans="1:3" x14ac:dyDescent="0.25">
      <c r="A970">
        <v>2.1541913845738798</v>
      </c>
      <c r="B970">
        <v>29.852998637263401</v>
      </c>
      <c r="C970">
        <f>('model#2_params2'!A970-(('Predict_time T (#2)'!$B$2-4)/'model#2_params2'!B970)^2)</f>
        <v>1.8669387351322482</v>
      </c>
    </row>
    <row r="971" spans="1:3" x14ac:dyDescent="0.25">
      <c r="A971">
        <v>2.0584561271251198</v>
      </c>
      <c r="B971">
        <v>30.4940293772252</v>
      </c>
      <c r="C971">
        <f>('model#2_params2'!A971-(('Predict_time T (#2)'!$B$2-4)/'model#2_params2'!B971)^2)</f>
        <v>1.7831535121315532</v>
      </c>
    </row>
    <row r="972" spans="1:3" x14ac:dyDescent="0.25">
      <c r="A972">
        <v>2.1803971150575201</v>
      </c>
      <c r="B972">
        <v>29.488704221045001</v>
      </c>
      <c r="C972">
        <f>('model#2_params2'!A972-(('Predict_time T (#2)'!$B$2-4)/'model#2_params2'!B972)^2)</f>
        <v>1.8860033644868344</v>
      </c>
    </row>
    <row r="973" spans="1:3" x14ac:dyDescent="0.25">
      <c r="A973">
        <v>2.28618398700223</v>
      </c>
      <c r="B973">
        <v>28.8907952044731</v>
      </c>
      <c r="C973">
        <f>('model#2_params2'!A973-(('Predict_time T (#2)'!$B$2-4)/'model#2_params2'!B973)^2)</f>
        <v>1.9794789038238632</v>
      </c>
    </row>
    <row r="974" spans="1:3" x14ac:dyDescent="0.25">
      <c r="A974">
        <v>2.14334756574207</v>
      </c>
      <c r="B974">
        <v>30.145267511952799</v>
      </c>
      <c r="C974">
        <f>('model#2_params2'!A974-(('Predict_time T (#2)'!$B$2-4)/'model#2_params2'!B974)^2)</f>
        <v>1.8616379437117301</v>
      </c>
    </row>
    <row r="975" spans="1:3" x14ac:dyDescent="0.25">
      <c r="A975">
        <v>2.2565757939007098</v>
      </c>
      <c r="B975">
        <v>29.5805545861068</v>
      </c>
      <c r="C975">
        <f>('model#2_params2'!A975-(('Predict_time T (#2)'!$B$2-4)/'model#2_params2'!B975)^2)</f>
        <v>1.9640074446936255</v>
      </c>
    </row>
    <row r="976" spans="1:3" x14ac:dyDescent="0.25">
      <c r="A976">
        <v>2.2324778690910501</v>
      </c>
      <c r="B976">
        <v>29.581436176109001</v>
      </c>
      <c r="C976">
        <f>('model#2_params2'!A976-(('Predict_time T (#2)'!$B$2-4)/'model#2_params2'!B976)^2)</f>
        <v>1.9399269579479408</v>
      </c>
    </row>
    <row r="977" spans="1:3" x14ac:dyDescent="0.25">
      <c r="A977">
        <v>2.2065945765585702</v>
      </c>
      <c r="B977">
        <v>29.6934694132323</v>
      </c>
      <c r="C977">
        <f>('model#2_params2'!A977-(('Predict_time T (#2)'!$B$2-4)/'model#2_params2'!B977)^2)</f>
        <v>1.9162470855969249</v>
      </c>
    </row>
    <row r="978" spans="1:3" x14ac:dyDescent="0.25">
      <c r="A978">
        <v>2.22463507647972</v>
      </c>
      <c r="B978">
        <v>28.936903068311299</v>
      </c>
      <c r="C978">
        <f>('model#2_params2'!A978-(('Predict_time T (#2)'!$B$2-4)/'model#2_params2'!B978)^2)</f>
        <v>1.9189066181794616</v>
      </c>
    </row>
    <row r="979" spans="1:3" x14ac:dyDescent="0.25">
      <c r="A979">
        <v>2.2889924900351399</v>
      </c>
      <c r="B979">
        <v>29.233781135634</v>
      </c>
      <c r="C979">
        <f>('model#2_params2'!A979-(('Predict_time T (#2)'!$B$2-4)/'model#2_params2'!B979)^2)</f>
        <v>1.9894420355188998</v>
      </c>
    </row>
    <row r="980" spans="1:3" x14ac:dyDescent="0.25">
      <c r="A980">
        <v>2.15826787965102</v>
      </c>
      <c r="B980">
        <v>29.815168462564301</v>
      </c>
      <c r="C980">
        <f>('model#2_params2'!A980-(('Predict_time T (#2)'!$B$2-4)/'model#2_params2'!B980)^2)</f>
        <v>1.8702858221592782</v>
      </c>
    </row>
    <row r="981" spans="1:3" x14ac:dyDescent="0.25">
      <c r="A981">
        <v>2.2345837617446702</v>
      </c>
      <c r="B981">
        <v>29.203326457067099</v>
      </c>
      <c r="C981">
        <f>('model#2_params2'!A981-(('Predict_time T (#2)'!$B$2-4)/'model#2_params2'!B981)^2)</f>
        <v>1.9344082092876749</v>
      </c>
    </row>
    <row r="982" spans="1:3" x14ac:dyDescent="0.25">
      <c r="A982">
        <v>2.1496777652168699</v>
      </c>
      <c r="B982">
        <v>30.150071318386399</v>
      </c>
      <c r="C982">
        <f>('model#2_params2'!A982-(('Predict_time T (#2)'!$B$2-4)/'model#2_params2'!B982)^2)</f>
        <v>1.8680579055404292</v>
      </c>
    </row>
    <row r="983" spans="1:3" x14ac:dyDescent="0.25">
      <c r="A983">
        <v>2.24892480589997</v>
      </c>
      <c r="B983">
        <v>28.935884828760798</v>
      </c>
      <c r="C983">
        <f>('model#2_params2'!A983-(('Predict_time T (#2)'!$B$2-4)/'model#2_params2'!B983)^2)</f>
        <v>1.9431748303530729</v>
      </c>
    </row>
    <row r="984" spans="1:3" x14ac:dyDescent="0.25">
      <c r="A984">
        <v>2.2752157320247899</v>
      </c>
      <c r="B984">
        <v>28.901342284310999</v>
      </c>
      <c r="C984">
        <f>('model#2_params2'!A984-(('Predict_time T (#2)'!$B$2-4)/'model#2_params2'!B984)^2)</f>
        <v>1.9687344621707457</v>
      </c>
    </row>
    <row r="985" spans="1:3" x14ac:dyDescent="0.25">
      <c r="A985">
        <v>2.1862923155566101</v>
      </c>
      <c r="B985">
        <v>29.7088003990057</v>
      </c>
      <c r="C985">
        <f>('model#2_params2'!A985-(('Predict_time T (#2)'!$B$2-4)/'model#2_params2'!B985)^2)</f>
        <v>1.8962444102168301</v>
      </c>
    </row>
    <row r="986" spans="1:3" x14ac:dyDescent="0.25">
      <c r="A986">
        <v>2.09048672484623</v>
      </c>
      <c r="B986">
        <v>29.8780150714061</v>
      </c>
      <c r="C986">
        <f>('model#2_params2'!A986-(('Predict_time T (#2)'!$B$2-4)/'model#2_params2'!B986)^2)</f>
        <v>1.8037148990862903</v>
      </c>
    </row>
    <row r="987" spans="1:3" x14ac:dyDescent="0.25">
      <c r="A987">
        <v>2.1432717145859801</v>
      </c>
      <c r="B987">
        <v>30.355668488604199</v>
      </c>
      <c r="C987">
        <f>('model#2_params2'!A987-(('Predict_time T (#2)'!$B$2-4)/'model#2_params2'!B987)^2)</f>
        <v>1.8654537259673165</v>
      </c>
    </row>
    <row r="988" spans="1:3" x14ac:dyDescent="0.25">
      <c r="A988">
        <v>2.1867450537162099</v>
      </c>
      <c r="B988">
        <v>29.781202247067299</v>
      </c>
      <c r="C988">
        <f>('model#2_params2'!A988-(('Predict_time T (#2)'!$B$2-4)/'model#2_params2'!B988)^2)</f>
        <v>1.8981057199561233</v>
      </c>
    </row>
    <row r="989" spans="1:3" x14ac:dyDescent="0.25">
      <c r="A989">
        <v>2.1653433558211201</v>
      </c>
      <c r="B989">
        <v>29.661695245931799</v>
      </c>
      <c r="C989">
        <f>('model#2_params2'!A989-(('Predict_time T (#2)'!$B$2-4)/'model#2_params2'!B989)^2)</f>
        <v>1.8743734802676302</v>
      </c>
    </row>
    <row r="990" spans="1:3" x14ac:dyDescent="0.25">
      <c r="A990">
        <v>2.1684847713378499</v>
      </c>
      <c r="B990">
        <v>30.030314911805501</v>
      </c>
      <c r="C990">
        <f>('model#2_params2'!A990-(('Predict_time T (#2)'!$B$2-4)/'model#2_params2'!B990)^2)</f>
        <v>1.8846143172733594</v>
      </c>
    </row>
    <row r="991" spans="1:3" x14ac:dyDescent="0.25">
      <c r="A991">
        <v>2.2534735811800601</v>
      </c>
      <c r="B991">
        <v>29.223044566011598</v>
      </c>
      <c r="C991">
        <f>('model#2_params2'!A991-(('Predict_time T (#2)'!$B$2-4)/'model#2_params2'!B991)^2)</f>
        <v>1.9537029760829969</v>
      </c>
    </row>
    <row r="992" spans="1:3" x14ac:dyDescent="0.25">
      <c r="A992">
        <v>2.2117605716155899</v>
      </c>
      <c r="B992">
        <v>29.207325384784799</v>
      </c>
      <c r="C992">
        <f>('model#2_params2'!A992-(('Predict_time T (#2)'!$B$2-4)/'model#2_params2'!B992)^2)</f>
        <v>1.9116672107421036</v>
      </c>
    </row>
    <row r="993" spans="1:3" x14ac:dyDescent="0.25">
      <c r="A993">
        <v>2.31683154540021</v>
      </c>
      <c r="B993">
        <v>28.700654314965401</v>
      </c>
      <c r="C993">
        <f>('model#2_params2'!A993-(('Predict_time T (#2)'!$B$2-4)/'model#2_params2'!B993)^2)</f>
        <v>2.006049178730013</v>
      </c>
    </row>
    <row r="994" spans="1:3" x14ac:dyDescent="0.25">
      <c r="A994">
        <v>2.1756060245274802</v>
      </c>
      <c r="B994">
        <v>29.376402487397801</v>
      </c>
      <c r="C994">
        <f>('model#2_params2'!A994-(('Predict_time T (#2)'!$B$2-4)/'model#2_params2'!B994)^2)</f>
        <v>1.8789571222478745</v>
      </c>
    </row>
    <row r="995" spans="1:3" x14ac:dyDescent="0.25">
      <c r="A995">
        <v>2.1611101045721002</v>
      </c>
      <c r="B995">
        <v>29.8829787938243</v>
      </c>
      <c r="C995">
        <f>('model#2_params2'!A995-(('Predict_time T (#2)'!$B$2-4)/'model#2_params2'!B995)^2)</f>
        <v>1.8744335395643401</v>
      </c>
    </row>
    <row r="996" spans="1:3" x14ac:dyDescent="0.25">
      <c r="A996">
        <v>2.2989656027341701</v>
      </c>
      <c r="B996">
        <v>28.5774438440151</v>
      </c>
      <c r="C996">
        <f>('model#2_params2'!A996-(('Predict_time T (#2)'!$B$2-4)/'model#2_params2'!B996)^2)</f>
        <v>1.9854976083089273</v>
      </c>
    </row>
    <row r="997" spans="1:3" x14ac:dyDescent="0.25">
      <c r="A997">
        <v>2.1689606898692699</v>
      </c>
      <c r="B997">
        <v>30.4559295801369</v>
      </c>
      <c r="C997">
        <f>('model#2_params2'!A997-(('Predict_time T (#2)'!$B$2-4)/'model#2_params2'!B997)^2)</f>
        <v>1.892968847216681</v>
      </c>
    </row>
    <row r="998" spans="1:3" x14ac:dyDescent="0.25">
      <c r="A998">
        <v>2.1508494052128602</v>
      </c>
      <c r="B998">
        <v>30.154523765988198</v>
      </c>
      <c r="C998">
        <f>('model#2_params2'!A998-(('Predict_time T (#2)'!$B$2-4)/'model#2_params2'!B998)^2)</f>
        <v>1.8693127042098459</v>
      </c>
    </row>
    <row r="999" spans="1:3" x14ac:dyDescent="0.25">
      <c r="A999">
        <v>2.0952177533605201</v>
      </c>
      <c r="B999">
        <v>30.322538729503901</v>
      </c>
      <c r="C999">
        <f>('model#2_params2'!A999-(('Predict_time T (#2)'!$B$2-4)/'model#2_params2'!B999)^2)</f>
        <v>1.8167923570845113</v>
      </c>
    </row>
    <row r="1000" spans="1:3" x14ac:dyDescent="0.25">
      <c r="A1000">
        <v>2.20114641714795</v>
      </c>
      <c r="B1000">
        <v>29.542611198629199</v>
      </c>
      <c r="C1000">
        <f>('model#2_params2'!A1000-(('Predict_time T (#2)'!$B$2-4)/'model#2_params2'!B1000)^2)</f>
        <v>1.9078260583752573</v>
      </c>
    </row>
    <row r="1001" spans="1:3" x14ac:dyDescent="0.25">
      <c r="A1001">
        <v>2.17963962408672</v>
      </c>
      <c r="B1001">
        <v>29.649112237793702</v>
      </c>
      <c r="C1001">
        <f>('model#2_params2'!A1001-(('Predict_time T (#2)'!$B$2-4)/'model#2_params2'!B1001)^2)</f>
        <v>1.8884227223692858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L24" sqref="L24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E1" t="s">
        <v>8</v>
      </c>
      <c r="F1" t="s">
        <v>9</v>
      </c>
    </row>
    <row r="2" spans="1:6" x14ac:dyDescent="0.25">
      <c r="A2">
        <v>2.1864685838566098</v>
      </c>
      <c r="B2">
        <v>29.766880766896598</v>
      </c>
      <c r="C2">
        <f>('model#2_params'!A2-(('Predict_D T (#2)'!$B$2-4)/'model#2_params'!B2)^2)</f>
        <v>-2.7296371542379907</v>
      </c>
      <c r="D2">
        <f>MEDIAN(C2:C1001)</f>
        <v>-2.8222054513219179</v>
      </c>
      <c r="E2">
        <f>PERCENTILE(C2:C1001,0.025)</f>
        <v>-3.107807497424568</v>
      </c>
      <c r="F2">
        <f>PERCENTILE(C2:C1001,0.975)</f>
        <v>-2.5339687190745455</v>
      </c>
    </row>
    <row r="3" spans="1:6" x14ac:dyDescent="0.25">
      <c r="A3">
        <v>2.38589006623245</v>
      </c>
      <c r="B3">
        <v>29.019481247567299</v>
      </c>
      <c r="C3">
        <f>('model#2_params'!A3-(('Predict_D T (#2)'!$B$2-4)/'model#2_params'!B3)^2)</f>
        <v>-2.7867061959045283</v>
      </c>
    </row>
    <row r="4" spans="1:6" x14ac:dyDescent="0.25">
      <c r="A4">
        <v>2.1967526907054</v>
      </c>
      <c r="B4">
        <v>29.8620214717218</v>
      </c>
      <c r="C4">
        <f>('model#2_params'!A4-(('Predict_D T (#2)'!$B$2-4)/'model#2_params'!B4)^2)</f>
        <v>-2.6880774231181346</v>
      </c>
    </row>
    <row r="5" spans="1:6" x14ac:dyDescent="0.25">
      <c r="A5">
        <v>2.1933685108432299</v>
      </c>
      <c r="B5">
        <v>29.752734625211399</v>
      </c>
      <c r="C5">
        <f>('model#2_params'!A5-(('Predict_D T (#2)'!$B$2-4)/'model#2_params'!B5)^2)</f>
        <v>-2.727413130945973</v>
      </c>
    </row>
    <row r="6" spans="1:6" x14ac:dyDescent="0.25">
      <c r="A6">
        <v>2.1873629471000799</v>
      </c>
      <c r="B6">
        <v>29.836923018043301</v>
      </c>
      <c r="C6">
        <f>('model#2_params'!A6-(('Predict_D T (#2)'!$B$2-4)/'model#2_params'!B6)^2)</f>
        <v>-2.7056887415675281</v>
      </c>
    </row>
    <row r="7" spans="1:6" x14ac:dyDescent="0.25">
      <c r="A7">
        <v>2.2111250746204898</v>
      </c>
      <c r="B7">
        <v>29.820478457739998</v>
      </c>
      <c r="C7">
        <f>('model#2_params'!A7-(('Predict_D T (#2)'!$B$2-4)/'model#2_params'!B7)^2)</f>
        <v>-2.6873246675835492</v>
      </c>
    </row>
    <row r="8" spans="1:6" x14ac:dyDescent="0.25">
      <c r="A8">
        <v>2.39039845653034</v>
      </c>
      <c r="B8">
        <v>28.404177854700499</v>
      </c>
      <c r="C8">
        <f>('model#2_params'!A8-(('Predict_D T (#2)'!$B$2-4)/'model#2_params'!B8)^2)</f>
        <v>-3.0087270662859442</v>
      </c>
    </row>
    <row r="9" spans="1:6" x14ac:dyDescent="0.25">
      <c r="A9">
        <v>2.23583283997008</v>
      </c>
      <c r="B9">
        <v>29.7504028656104</v>
      </c>
      <c r="C9">
        <f>('model#2_params'!A9-(('Predict_D T (#2)'!$B$2-4)/'model#2_params'!B9)^2)</f>
        <v>-2.6857201883138768</v>
      </c>
    </row>
    <row r="10" spans="1:6" x14ac:dyDescent="0.25">
      <c r="A10">
        <v>2.14709185582252</v>
      </c>
      <c r="B10">
        <v>30.2805904466864</v>
      </c>
      <c r="C10">
        <f>('model#2_params'!A10-(('Predict_D T (#2)'!$B$2-4)/'model#2_params'!B10)^2)</f>
        <v>-2.6036254964449919</v>
      </c>
    </row>
    <row r="11" spans="1:6" x14ac:dyDescent="0.25">
      <c r="A11">
        <v>2.0979015817731299</v>
      </c>
      <c r="B11">
        <v>31.040908727078801</v>
      </c>
      <c r="C11">
        <f>('model#2_params'!A11-(('Predict_D T (#2)'!$B$2-4)/'model#2_params'!B11)^2)</f>
        <v>-2.4229371749577191</v>
      </c>
    </row>
    <row r="12" spans="1:6" x14ac:dyDescent="0.25">
      <c r="A12">
        <v>2.1812526490412099</v>
      </c>
      <c r="B12">
        <v>29.658694939780801</v>
      </c>
      <c r="C12">
        <f>('model#2_params'!A12-(('Predict_D T (#2)'!$B$2-4)/'model#2_params'!B12)^2)</f>
        <v>-2.7707833944720353</v>
      </c>
    </row>
    <row r="13" spans="1:6" x14ac:dyDescent="0.25">
      <c r="A13">
        <v>2.1798610642320799</v>
      </c>
      <c r="B13">
        <v>29.7364705864996</v>
      </c>
      <c r="C13">
        <f>('model#2_params'!A13-(('Predict_D T (#2)'!$B$2-4)/'model#2_params'!B13)^2)</f>
        <v>-2.7463047854198264</v>
      </c>
    </row>
    <row r="14" spans="1:6" x14ac:dyDescent="0.25">
      <c r="A14">
        <v>2.1743121818394999</v>
      </c>
      <c r="B14">
        <v>29.337727370407499</v>
      </c>
      <c r="C14">
        <f>('model#2_params'!A14-(('Predict_D T (#2)'!$B$2-4)/'model#2_params'!B14)^2)</f>
        <v>-2.8866714671114431</v>
      </c>
    </row>
    <row r="15" spans="1:6" x14ac:dyDescent="0.25">
      <c r="A15">
        <v>2.2356507832801702</v>
      </c>
      <c r="B15">
        <v>29.4382249175355</v>
      </c>
      <c r="C15">
        <f>('model#2_params'!A15-(('Predict_D T (#2)'!$B$2-4)/'model#2_params'!B15)^2)</f>
        <v>-2.7908370171433008</v>
      </c>
    </row>
    <row r="16" spans="1:6" x14ac:dyDescent="0.25">
      <c r="A16">
        <v>2.2960980034902798</v>
      </c>
      <c r="B16">
        <v>28.070557464513399</v>
      </c>
      <c r="C16">
        <f>('model#2_params'!A16-(('Predict_D T (#2)'!$B$2-4)/'model#2_params'!B16)^2)</f>
        <v>-3.2321280832839383</v>
      </c>
    </row>
    <row r="17" spans="1:3" x14ac:dyDescent="0.25">
      <c r="A17">
        <v>2.2460022141164599</v>
      </c>
      <c r="B17">
        <v>28.9818482960676</v>
      </c>
      <c r="C17">
        <f>('model#2_params'!A17-(('Predict_D T (#2)'!$B$2-4)/'model#2_params'!B17)^2)</f>
        <v>-2.940036009719408</v>
      </c>
    </row>
    <row r="18" spans="1:3" x14ac:dyDescent="0.25">
      <c r="A18">
        <v>2.2764765972763601</v>
      </c>
      <c r="B18">
        <v>29.094007721162701</v>
      </c>
      <c r="C18">
        <f>('model#2_params'!A18-(('Predict_D T (#2)'!$B$2-4)/'model#2_params'!B18)^2)</f>
        <v>-2.8696536224463816</v>
      </c>
    </row>
    <row r="19" spans="1:3" x14ac:dyDescent="0.25">
      <c r="A19">
        <v>2.2427435202211501</v>
      </c>
      <c r="B19">
        <v>29.245576108740099</v>
      </c>
      <c r="C19">
        <f>('model#2_params'!A19-(('Predict_D T (#2)'!$B$2-4)/'model#2_params'!B19)^2)</f>
        <v>-2.850184159504018</v>
      </c>
    </row>
    <row r="20" spans="1:3" x14ac:dyDescent="0.25">
      <c r="A20">
        <v>2.1560845393216201</v>
      </c>
      <c r="B20">
        <v>29.900541524068</v>
      </c>
      <c r="C20">
        <f>('model#2_params'!A20-(('Predict_D T (#2)'!$B$2-4)/'model#2_params'!B20)^2)</f>
        <v>-2.7161676947122109</v>
      </c>
    </row>
    <row r="21" spans="1:3" x14ac:dyDescent="0.25">
      <c r="A21">
        <v>2.36916052223672</v>
      </c>
      <c r="B21">
        <v>28.161557490463501</v>
      </c>
      <c r="C21">
        <f>('model#2_params'!A21-(('Predict_D T (#2)'!$B$2-4)/'model#2_params'!B21)^2)</f>
        <v>-3.1233959521311268</v>
      </c>
    </row>
    <row r="22" spans="1:3" x14ac:dyDescent="0.25">
      <c r="A22">
        <v>2.2238991263180901</v>
      </c>
      <c r="B22">
        <v>29.4529740641545</v>
      </c>
      <c r="C22">
        <f>('model#2_params'!A22-(('Predict_D T (#2)'!$B$2-4)/'model#2_params'!B22)^2)</f>
        <v>-2.7975557125602495</v>
      </c>
    </row>
    <row r="23" spans="1:3" x14ac:dyDescent="0.25">
      <c r="A23">
        <v>2.0935385996290101</v>
      </c>
      <c r="B23">
        <v>29.704323355828102</v>
      </c>
      <c r="C23">
        <f>('model#2_params'!A23-(('Predict_D T (#2)'!$B$2-4)/'model#2_params'!B23)^2)</f>
        <v>-2.843295615110681</v>
      </c>
    </row>
    <row r="24" spans="1:3" x14ac:dyDescent="0.25">
      <c r="A24">
        <v>2.2173243605394899</v>
      </c>
      <c r="B24">
        <v>29.3616586694923</v>
      </c>
      <c r="C24">
        <f>('model#2_params'!A24-(('Predict_D T (#2)'!$B$2-4)/'model#2_params'!B24)^2)</f>
        <v>-2.8354127137336937</v>
      </c>
    </row>
    <row r="25" spans="1:3" x14ac:dyDescent="0.25">
      <c r="A25">
        <v>2.1679083178938399</v>
      </c>
      <c r="B25">
        <v>29.395217449412399</v>
      </c>
      <c r="C25">
        <f>('model#2_params'!A25-(('Predict_D T (#2)'!$B$2-4)/'model#2_params'!B25)^2)</f>
        <v>-2.8732985201192394</v>
      </c>
    </row>
    <row r="26" spans="1:3" x14ac:dyDescent="0.25">
      <c r="A26">
        <v>2.2049052724084701</v>
      </c>
      <c r="B26">
        <v>29.320177820234498</v>
      </c>
      <c r="C26">
        <f>('model#2_params'!A26-(('Predict_D T (#2)'!$B$2-4)/'model#2_params'!B26)^2)</f>
        <v>-2.8621386786290168</v>
      </c>
    </row>
    <row r="27" spans="1:3" x14ac:dyDescent="0.25">
      <c r="A27">
        <v>2.25660893335185</v>
      </c>
      <c r="B27">
        <v>28.975335164636402</v>
      </c>
      <c r="C27">
        <f>('model#2_params'!A27-(('Predict_D T (#2)'!$B$2-4)/'model#2_params'!B27)^2)</f>
        <v>-2.9317610077625762</v>
      </c>
    </row>
    <row r="28" spans="1:3" x14ac:dyDescent="0.25">
      <c r="A28">
        <v>2.2800846848337502</v>
      </c>
      <c r="B28">
        <v>28.521502444033999</v>
      </c>
      <c r="C28">
        <f>('model#2_params'!A28-(('Predict_D T (#2)'!$B$2-4)/'model#2_params'!B28)^2)</f>
        <v>-3.0747130665495561</v>
      </c>
    </row>
    <row r="29" spans="1:3" x14ac:dyDescent="0.25">
      <c r="A29">
        <v>2.28832963246079</v>
      </c>
      <c r="B29">
        <v>28.511913786921401</v>
      </c>
      <c r="C29">
        <f>('model#2_params'!A29-(('Predict_D T (#2)'!$B$2-4)/'model#2_params'!B29)^2)</f>
        <v>-3.0700703992699601</v>
      </c>
    </row>
    <row r="30" spans="1:3" x14ac:dyDescent="0.25">
      <c r="A30">
        <v>2.2061851913320201</v>
      </c>
      <c r="B30">
        <v>29.1295779048721</v>
      </c>
      <c r="C30">
        <f>('model#2_params'!A30-(('Predict_D T (#2)'!$B$2-4)/'model#2_params'!B30)^2)</f>
        <v>-2.9273848026788425</v>
      </c>
    </row>
    <row r="31" spans="1:3" x14ac:dyDescent="0.25">
      <c r="A31">
        <v>2.2117500897742501</v>
      </c>
      <c r="B31">
        <v>29.480984865925102</v>
      </c>
      <c r="C31">
        <f>('model#2_params'!A31-(('Predict_D T (#2)'!$B$2-4)/'model#2_params'!B31)^2)</f>
        <v>-2.8001672009933452</v>
      </c>
    </row>
    <row r="32" spans="1:3" x14ac:dyDescent="0.25">
      <c r="A32">
        <v>2.1871168648382402</v>
      </c>
      <c r="B32">
        <v>29.415230569668299</v>
      </c>
      <c r="C32">
        <f>('model#2_params'!A32-(('Predict_D T (#2)'!$B$2-4)/'model#2_params'!B32)^2)</f>
        <v>-2.8472325761340938</v>
      </c>
    </row>
    <row r="33" spans="1:3" x14ac:dyDescent="0.25">
      <c r="A33">
        <v>2.1751982807241701</v>
      </c>
      <c r="B33">
        <v>29.812307915274701</v>
      </c>
      <c r="C33">
        <f>('model#2_params'!A33-(('Predict_D T (#2)'!$B$2-4)/'model#2_params'!B33)^2)</f>
        <v>-2.7259368272837392</v>
      </c>
    </row>
    <row r="34" spans="1:3" x14ac:dyDescent="0.25">
      <c r="A34">
        <v>2.23148786020705</v>
      </c>
      <c r="B34">
        <v>29.652456168059899</v>
      </c>
      <c r="C34">
        <f>('model#2_params'!A34-(('Predict_D T (#2)'!$B$2-4)/'model#2_params'!B34)^2)</f>
        <v>-2.7226321841939178</v>
      </c>
    </row>
    <row r="35" spans="1:3" x14ac:dyDescent="0.25">
      <c r="A35">
        <v>2.1426893685546702</v>
      </c>
      <c r="B35">
        <v>30.311957543614199</v>
      </c>
      <c r="C35">
        <f>('model#2_params'!A35-(('Predict_D T (#2)'!$B$2-4)/'model#2_params'!B35)^2)</f>
        <v>-2.5982008975032693</v>
      </c>
    </row>
    <row r="36" spans="1:3" x14ac:dyDescent="0.25">
      <c r="A36">
        <v>2.2420456725564599</v>
      </c>
      <c r="B36">
        <v>28.9858058478519</v>
      </c>
      <c r="C36">
        <f>('model#2_params'!A36-(('Predict_D T (#2)'!$B$2-4)/'model#2_params'!B36)^2)</f>
        <v>-2.9425765055210369</v>
      </c>
    </row>
    <row r="37" spans="1:3" x14ac:dyDescent="0.25">
      <c r="A37">
        <v>2.1219813689591098</v>
      </c>
      <c r="B37">
        <v>29.7103005112631</v>
      </c>
      <c r="C37">
        <f>('model#2_params'!A37-(('Predict_D T (#2)'!$B$2-4)/'model#2_params'!B37)^2)</f>
        <v>-2.8128666486233853</v>
      </c>
    </row>
    <row r="38" spans="1:3" x14ac:dyDescent="0.25">
      <c r="A38">
        <v>2.2287474959935198</v>
      </c>
      <c r="B38">
        <v>29.3193208795164</v>
      </c>
      <c r="C38">
        <f>('model#2_params'!A38-(('Predict_D T (#2)'!$B$2-4)/'model#2_params'!B38)^2)</f>
        <v>-2.8385926569755067</v>
      </c>
    </row>
    <row r="39" spans="1:3" x14ac:dyDescent="0.25">
      <c r="A39">
        <v>2.2246702252463799</v>
      </c>
      <c r="B39">
        <v>29.3191968227822</v>
      </c>
      <c r="C39">
        <f>('model#2_params'!A39-(('Predict_D T (#2)'!$B$2-4)/'model#2_params'!B39)^2)</f>
        <v>-2.8427128101388486</v>
      </c>
    </row>
    <row r="40" spans="1:3" x14ac:dyDescent="0.25">
      <c r="A40">
        <v>2.1301277324467298</v>
      </c>
      <c r="B40">
        <v>29.7933625608167</v>
      </c>
      <c r="C40">
        <f>('model#2_params'!A40-(('Predict_D T (#2)'!$B$2-4)/'model#2_params'!B40)^2)</f>
        <v>-2.7772425404670491</v>
      </c>
    </row>
    <row r="41" spans="1:3" x14ac:dyDescent="0.25">
      <c r="A41">
        <v>2.2247939846241001</v>
      </c>
      <c r="B41">
        <v>28.712188205992899</v>
      </c>
      <c r="C41">
        <f>('model#2_params'!A41-(('Predict_D T (#2)'!$B$2-4)/'model#2_params'!B41)^2)</f>
        <v>-3.0591144963712904</v>
      </c>
    </row>
    <row r="42" spans="1:3" x14ac:dyDescent="0.25">
      <c r="A42">
        <v>2.2478000826666502</v>
      </c>
      <c r="B42">
        <v>29.6831937804894</v>
      </c>
      <c r="C42">
        <f>('model#2_params'!A42-(('Predict_D T (#2)'!$B$2-4)/'model#2_params'!B42)^2)</f>
        <v>-2.6960650693914765</v>
      </c>
    </row>
    <row r="43" spans="1:3" x14ac:dyDescent="0.25">
      <c r="A43">
        <v>2.1869635358905599</v>
      </c>
      <c r="B43">
        <v>29.344018031569099</v>
      </c>
      <c r="C43">
        <f>('model#2_params'!A43-(('Predict_D T (#2)'!$B$2-4)/'model#2_params'!B43)^2)</f>
        <v>-2.8718504360444959</v>
      </c>
    </row>
    <row r="44" spans="1:3" x14ac:dyDescent="0.25">
      <c r="A44">
        <v>2.2064700935780102</v>
      </c>
      <c r="B44">
        <v>29.2657389700965</v>
      </c>
      <c r="C44">
        <f>('model#2_params'!A44-(('Predict_D T (#2)'!$B$2-4)/'model#2_params'!B44)^2)</f>
        <v>-2.8794423782989633</v>
      </c>
    </row>
    <row r="45" spans="1:3" x14ac:dyDescent="0.25">
      <c r="A45">
        <v>2.2401751176111402</v>
      </c>
      <c r="B45">
        <v>29.185995940969502</v>
      </c>
      <c r="C45">
        <f>('model#2_params'!A45-(('Predict_D T (#2)'!$B$2-4)/'model#2_params'!B45)^2)</f>
        <v>-2.8735671475892719</v>
      </c>
    </row>
    <row r="46" spans="1:3" x14ac:dyDescent="0.25">
      <c r="A46">
        <v>2.2184685841141798</v>
      </c>
      <c r="B46">
        <v>29.2969994009906</v>
      </c>
      <c r="C46">
        <f>('model#2_params'!A46-(('Predict_D T (#2)'!$B$2-4)/'model#2_params'!B46)^2)</f>
        <v>-2.8565961561066482</v>
      </c>
    </row>
    <row r="47" spans="1:3" x14ac:dyDescent="0.25">
      <c r="A47">
        <v>2.1716111567154801</v>
      </c>
      <c r="B47">
        <v>29.9824687112405</v>
      </c>
      <c r="C47">
        <f>('model#2_params'!A47-(('Predict_D T (#2)'!$B$2-4)/'model#2_params'!B47)^2)</f>
        <v>-2.6740505681741089</v>
      </c>
    </row>
    <row r="48" spans="1:3" x14ac:dyDescent="0.25">
      <c r="A48">
        <v>2.2115943601825201</v>
      </c>
      <c r="B48">
        <v>29.637294022261401</v>
      </c>
      <c r="C48">
        <f>('model#2_params'!A48-(('Predict_D T (#2)'!$B$2-4)/'model#2_params'!B48)^2)</f>
        <v>-2.7475959382320445</v>
      </c>
    </row>
    <row r="49" spans="1:3" x14ac:dyDescent="0.25">
      <c r="A49">
        <v>2.2494992109768499</v>
      </c>
      <c r="B49">
        <v>29.227301281154499</v>
      </c>
      <c r="C49">
        <f>('model#2_params'!A49-(('Predict_D T (#2)'!$B$2-4)/'model#2_params'!B49)^2)</f>
        <v>-2.8497993253550917</v>
      </c>
    </row>
    <row r="50" spans="1:3" x14ac:dyDescent="0.25">
      <c r="A50">
        <v>2.34066722011113</v>
      </c>
      <c r="B50">
        <v>28.784777507677099</v>
      </c>
      <c r="C50">
        <f>('model#2_params'!A50-(('Predict_D T (#2)'!$B$2-4)/'model#2_params'!B50)^2)</f>
        <v>-2.9166249979715486</v>
      </c>
    </row>
    <row r="51" spans="1:3" x14ac:dyDescent="0.25">
      <c r="A51">
        <v>2.1909350254015498</v>
      </c>
      <c r="B51">
        <v>29.411880155427699</v>
      </c>
      <c r="C51">
        <f>('model#2_params'!A51-(('Predict_D T (#2)'!$B$2-4)/'model#2_params'!B51)^2)</f>
        <v>-2.8445614430079686</v>
      </c>
    </row>
    <row r="52" spans="1:3" x14ac:dyDescent="0.25">
      <c r="A52">
        <v>2.2465126137710598</v>
      </c>
      <c r="B52">
        <v>29.3495331526779</v>
      </c>
      <c r="C52">
        <f>('model#2_params'!A52-(('Predict_D T (#2)'!$B$2-4)/'model#2_params'!B52)^2)</f>
        <v>-2.8104003159762909</v>
      </c>
    </row>
    <row r="53" spans="1:3" x14ac:dyDescent="0.25">
      <c r="A53">
        <v>2.3338150856272599</v>
      </c>
      <c r="B53">
        <v>28.659953862642102</v>
      </c>
      <c r="C53">
        <f>('model#2_params'!A53-(('Predict_D T (#2)'!$B$2-4)/'model#2_params'!B53)^2)</f>
        <v>-2.9693713750262716</v>
      </c>
    </row>
    <row r="54" spans="1:3" x14ac:dyDescent="0.25">
      <c r="A54">
        <v>2.2456821261939099</v>
      </c>
      <c r="B54">
        <v>29.428042089614902</v>
      </c>
      <c r="C54">
        <f>('model#2_params'!A54-(('Predict_D T (#2)'!$B$2-4)/'model#2_params'!B54)^2)</f>
        <v>-2.784284853415147</v>
      </c>
    </row>
    <row r="55" spans="1:3" x14ac:dyDescent="0.25">
      <c r="A55">
        <v>2.17010972949892</v>
      </c>
      <c r="B55">
        <v>30.627027319005698</v>
      </c>
      <c r="C55">
        <f>('model#2_params'!A55-(('Predict_D T (#2)'!$B$2-4)/'model#2_params'!B55)^2)</f>
        <v>-2.4737402277286646</v>
      </c>
    </row>
    <row r="56" spans="1:3" x14ac:dyDescent="0.25">
      <c r="A56">
        <v>2.18703358444305</v>
      </c>
      <c r="B56">
        <v>29.588050384019098</v>
      </c>
      <c r="C56">
        <f>('model#2_params'!A56-(('Predict_D T (#2)'!$B$2-4)/'model#2_params'!B56)^2)</f>
        <v>-2.7886776938290501</v>
      </c>
    </row>
    <row r="57" spans="1:3" x14ac:dyDescent="0.25">
      <c r="A57">
        <v>2.3037708180085401</v>
      </c>
      <c r="B57">
        <v>28.989305313973102</v>
      </c>
      <c r="C57">
        <f>('model#2_params'!A57-(('Predict_D T (#2)'!$B$2-4)/'model#2_params'!B57)^2)</f>
        <v>-2.8795997043725432</v>
      </c>
    </row>
    <row r="58" spans="1:3" x14ac:dyDescent="0.25">
      <c r="A58">
        <v>2.2521076527132702</v>
      </c>
      <c r="B58">
        <v>28.977658215757899</v>
      </c>
      <c r="C58">
        <f>('model#2_params'!A58-(('Predict_D T (#2)'!$B$2-4)/'model#2_params'!B58)^2)</f>
        <v>-2.9354304499274924</v>
      </c>
    </row>
    <row r="59" spans="1:3" x14ac:dyDescent="0.25">
      <c r="A59">
        <v>2.2850086609576898</v>
      </c>
      <c r="B59">
        <v>29.251831214360202</v>
      </c>
      <c r="C59">
        <f>('model#2_params'!A59-(('Predict_D T (#2)'!$B$2-4)/'model#2_params'!B59)^2)</f>
        <v>-2.8057411452355687</v>
      </c>
    </row>
    <row r="60" spans="1:3" x14ac:dyDescent="0.25">
      <c r="A60">
        <v>2.2202868330715702</v>
      </c>
      <c r="B60">
        <v>29.0543099391993</v>
      </c>
      <c r="C60">
        <f>('model#2_params'!A60-(('Predict_D T (#2)'!$B$2-4)/'model#2_params'!B60)^2)</f>
        <v>-2.9399156203140229</v>
      </c>
    </row>
    <row r="61" spans="1:3" x14ac:dyDescent="0.25">
      <c r="A61">
        <v>2.29273762494394</v>
      </c>
      <c r="B61">
        <v>29.0998199102659</v>
      </c>
      <c r="C61">
        <f>('model#2_params'!A61-(('Predict_D T (#2)'!$B$2-4)/'model#2_params'!B61)^2)</f>
        <v>-2.8513370978687558</v>
      </c>
    </row>
    <row r="62" spans="1:3" x14ac:dyDescent="0.25">
      <c r="A62">
        <v>2.22944514681984</v>
      </c>
      <c r="B62">
        <v>28.734373656670499</v>
      </c>
      <c r="C62">
        <f>('model#2_params'!A62-(('Predict_D T (#2)'!$B$2-4)/'model#2_params'!B62)^2)</f>
        <v>-3.046307204651538</v>
      </c>
    </row>
    <row r="63" spans="1:3" x14ac:dyDescent="0.25">
      <c r="A63">
        <v>2.1590682515974202</v>
      </c>
      <c r="B63">
        <v>29.312484918713299</v>
      </c>
      <c r="C63">
        <f>('model#2_params'!A63-(('Predict_D T (#2)'!$B$2-4)/'model#2_params'!B63)^2)</f>
        <v>-2.9106356844468979</v>
      </c>
    </row>
    <row r="64" spans="1:3" x14ac:dyDescent="0.25">
      <c r="A64">
        <v>2.2685928619669702</v>
      </c>
      <c r="B64">
        <v>29.257182704601998</v>
      </c>
      <c r="C64">
        <f>('model#2_params'!A64-(('Predict_D T (#2)'!$B$2-4)/'model#2_params'!B64)^2)</f>
        <v>-2.8202947959366642</v>
      </c>
    </row>
    <row r="65" spans="1:3" x14ac:dyDescent="0.25">
      <c r="A65">
        <v>2.2068195635635002</v>
      </c>
      <c r="B65">
        <v>30.124068911915298</v>
      </c>
      <c r="C65">
        <f>('model#2_params'!A65-(('Predict_D T (#2)'!$B$2-4)/'model#2_params'!B65)^2)</f>
        <v>-2.5933945137665653</v>
      </c>
    </row>
    <row r="66" spans="1:3" x14ac:dyDescent="0.25">
      <c r="A66">
        <v>2.2472977805641001</v>
      </c>
      <c r="B66">
        <v>29.541473925607502</v>
      </c>
      <c r="C66">
        <f>('model#2_params'!A66-(('Predict_D T (#2)'!$B$2-4)/'model#2_params'!B66)^2)</f>
        <v>-2.744115740913708</v>
      </c>
    </row>
    <row r="67" spans="1:3" x14ac:dyDescent="0.25">
      <c r="A67">
        <v>2.1054402762384599</v>
      </c>
      <c r="B67">
        <v>29.961353509486901</v>
      </c>
      <c r="C67">
        <f>('model#2_params'!A67-(('Predict_D T (#2)'!$B$2-4)/'model#2_params'!B67)^2)</f>
        <v>-2.7470537954480876</v>
      </c>
    </row>
    <row r="68" spans="1:3" x14ac:dyDescent="0.25">
      <c r="A68">
        <v>2.2319721226594802</v>
      </c>
      <c r="B68">
        <v>29.5886173423707</v>
      </c>
      <c r="C68">
        <f>('model#2_params'!A68-(('Predict_D T (#2)'!$B$2-4)/'model#2_params'!B68)^2)</f>
        <v>-2.7435484745811656</v>
      </c>
    </row>
    <row r="69" spans="1:3" x14ac:dyDescent="0.25">
      <c r="A69">
        <v>2.2233524452309301</v>
      </c>
      <c r="B69">
        <v>28.735316903931</v>
      </c>
      <c r="C69">
        <f>('model#2_params'!A69-(('Predict_D T (#2)'!$B$2-4)/'model#2_params'!B69)^2)</f>
        <v>-3.052053554933853</v>
      </c>
    </row>
    <row r="70" spans="1:3" x14ac:dyDescent="0.25">
      <c r="A70">
        <v>2.1603076100692</v>
      </c>
      <c r="B70">
        <v>28.801510642587999</v>
      </c>
      <c r="C70">
        <f>('model#2_params'!A70-(('Predict_D T (#2)'!$B$2-4)/'model#2_params'!B70)^2)</f>
        <v>-3.0908776071480153</v>
      </c>
    </row>
    <row r="71" spans="1:3" x14ac:dyDescent="0.25">
      <c r="A71">
        <v>2.20646665329883</v>
      </c>
      <c r="B71">
        <v>29.940132417450101</v>
      </c>
      <c r="C71">
        <f>('model#2_params'!A71-(('Predict_D T (#2)'!$B$2-4)/'model#2_params'!B71)^2)</f>
        <v>-2.6529085981681764</v>
      </c>
    </row>
    <row r="72" spans="1:3" x14ac:dyDescent="0.25">
      <c r="A72">
        <v>2.2039574369764598</v>
      </c>
      <c r="B72">
        <v>29.368150552562501</v>
      </c>
      <c r="C72">
        <f>('model#2_params'!A72-(('Predict_D T (#2)'!$B$2-4)/'model#2_params'!B72)^2)</f>
        <v>-2.846546050761162</v>
      </c>
    </row>
    <row r="73" spans="1:3" x14ac:dyDescent="0.25">
      <c r="A73">
        <v>2.2609548822640502</v>
      </c>
      <c r="B73">
        <v>29.2496002708722</v>
      </c>
      <c r="C73">
        <f>('model#2_params'!A73-(('Predict_D T (#2)'!$B$2-4)/'model#2_params'!B73)^2)</f>
        <v>-2.8305715231404607</v>
      </c>
    </row>
    <row r="74" spans="1:3" x14ac:dyDescent="0.25">
      <c r="A74">
        <v>2.2857215776022102</v>
      </c>
      <c r="B74">
        <v>28.667256481623699</v>
      </c>
      <c r="C74">
        <f>('model#2_params'!A74-(('Predict_D T (#2)'!$B$2-4)/'model#2_params'!B74)^2)</f>
        <v>-3.0147633885772427</v>
      </c>
    </row>
    <row r="75" spans="1:3" x14ac:dyDescent="0.25">
      <c r="A75">
        <v>2.2516379348831999</v>
      </c>
      <c r="B75">
        <v>29.876741128939301</v>
      </c>
      <c r="C75">
        <f>('model#2_params'!A75-(('Predict_D T (#2)'!$B$2-4)/'model#2_params'!B75)^2)</f>
        <v>-2.6283800535509823</v>
      </c>
    </row>
    <row r="76" spans="1:3" x14ac:dyDescent="0.25">
      <c r="A76">
        <v>2.2700386702401101</v>
      </c>
      <c r="B76">
        <v>28.994363992</v>
      </c>
      <c r="C76">
        <f>('model#2_params'!A76-(('Predict_D T (#2)'!$B$2-4)/'model#2_params'!B76)^2)</f>
        <v>-2.9115233134076703</v>
      </c>
    </row>
    <row r="77" spans="1:3" x14ac:dyDescent="0.25">
      <c r="A77">
        <v>2.3049153725206701</v>
      </c>
      <c r="B77">
        <v>29.0717491881257</v>
      </c>
      <c r="C77">
        <f>('model#2_params'!A77-(('Predict_D T (#2)'!$B$2-4)/'model#2_params'!B77)^2)</f>
        <v>-2.8490980439838745</v>
      </c>
    </row>
    <row r="78" spans="1:3" x14ac:dyDescent="0.25">
      <c r="A78">
        <v>2.2609577054216601</v>
      </c>
      <c r="B78">
        <v>29.438976538965001</v>
      </c>
      <c r="C78">
        <f>('model#2_params'!A78-(('Predict_D T (#2)'!$B$2-4)/'model#2_params'!B78)^2)</f>
        <v>-2.7652734306635187</v>
      </c>
    </row>
    <row r="79" spans="1:3" x14ac:dyDescent="0.25">
      <c r="A79">
        <v>2.26089531000195</v>
      </c>
      <c r="B79">
        <v>29.3851469257229</v>
      </c>
      <c r="C79">
        <f>('model#2_params'!A79-(('Predict_D T (#2)'!$B$2-4)/'model#2_params'!B79)^2)</f>
        <v>-2.7837674434940949</v>
      </c>
    </row>
    <row r="80" spans="1:3" x14ac:dyDescent="0.25">
      <c r="A80">
        <v>2.2043873759697998</v>
      </c>
      <c r="B80">
        <v>29.746895765403</v>
      </c>
      <c r="C80">
        <f>('model#2_params'!A80-(('Predict_D T (#2)'!$B$2-4)/'model#2_params'!B80)^2)</f>
        <v>-2.7183262034697915</v>
      </c>
    </row>
    <row r="81" spans="1:3" x14ac:dyDescent="0.25">
      <c r="A81">
        <v>2.1895273317971502</v>
      </c>
      <c r="B81">
        <v>29.504606163198901</v>
      </c>
      <c r="C81">
        <f>('model#2_params'!A81-(('Predict_D T (#2)'!$B$2-4)/'model#2_params'!B81)^2)</f>
        <v>-2.8143681201394481</v>
      </c>
    </row>
    <row r="82" spans="1:3" x14ac:dyDescent="0.25">
      <c r="A82">
        <v>2.16293848013887</v>
      </c>
      <c r="B82">
        <v>29.907151076336099</v>
      </c>
      <c r="C82">
        <f>('model#2_params'!A82-(('Predict_D T (#2)'!$B$2-4)/'model#2_params'!B82)^2)</f>
        <v>-2.7071604329579722</v>
      </c>
    </row>
    <row r="83" spans="1:3" x14ac:dyDescent="0.25">
      <c r="A83">
        <v>2.2846600660598102</v>
      </c>
      <c r="B83">
        <v>30.211375747088599</v>
      </c>
      <c r="C83">
        <f>('model#2_params'!A83-(('Predict_D T (#2)'!$B$2-4)/'model#2_params'!B83)^2)</f>
        <v>-2.4878501461063904</v>
      </c>
    </row>
    <row r="84" spans="1:3" x14ac:dyDescent="0.25">
      <c r="A84">
        <v>2.1903996035011102</v>
      </c>
      <c r="B84">
        <v>30.1728552124647</v>
      </c>
      <c r="C84">
        <f>('model#2_params'!A84-(('Predict_D T (#2)'!$B$2-4)/'model#2_params'!B84)^2)</f>
        <v>-2.5943041511131182</v>
      </c>
    </row>
    <row r="85" spans="1:3" x14ac:dyDescent="0.25">
      <c r="A85">
        <v>2.2470476463726299</v>
      </c>
      <c r="B85">
        <v>29.426467613961499</v>
      </c>
      <c r="C85">
        <f>('model#2_params'!A85-(('Predict_D T (#2)'!$B$2-4)/'model#2_params'!B85)^2)</f>
        <v>-2.7834576086774638</v>
      </c>
    </row>
    <row r="86" spans="1:3" x14ac:dyDescent="0.25">
      <c r="A86">
        <v>2.1165964600806801</v>
      </c>
      <c r="B86">
        <v>29.8411400515716</v>
      </c>
      <c r="C86">
        <f>('model#2_params'!A86-(('Predict_D T (#2)'!$B$2-4)/'model#2_params'!B86)^2)</f>
        <v>-2.7750723923399581</v>
      </c>
    </row>
    <row r="87" spans="1:3" x14ac:dyDescent="0.25">
      <c r="A87">
        <v>2.2060518623661198</v>
      </c>
      <c r="B87">
        <v>29.0354735942243</v>
      </c>
      <c r="C87">
        <f>('model#2_params'!A87-(('Predict_D T (#2)'!$B$2-4)/'model#2_params'!B87)^2)</f>
        <v>-2.9608479766555003</v>
      </c>
    </row>
    <row r="88" spans="1:3" x14ac:dyDescent="0.25">
      <c r="A88">
        <v>2.3178624106155699</v>
      </c>
      <c r="B88">
        <v>29.4961189648693</v>
      </c>
      <c r="C88">
        <f>('model#2_params'!A88-(('Predict_D T (#2)'!$B$2-4)/'model#2_params'!B88)^2)</f>
        <v>-2.6889130922988329</v>
      </c>
    </row>
    <row r="89" spans="1:3" x14ac:dyDescent="0.25">
      <c r="A89">
        <v>2.2327834080588498</v>
      </c>
      <c r="B89">
        <v>29.443221633812701</v>
      </c>
      <c r="C89">
        <f>('model#2_params'!A89-(('Predict_D T (#2)'!$B$2-4)/'model#2_params'!B89)^2)</f>
        <v>-2.791998478348217</v>
      </c>
    </row>
    <row r="90" spans="1:3" x14ac:dyDescent="0.25">
      <c r="A90">
        <v>2.2044984365528402</v>
      </c>
      <c r="B90">
        <v>29.138128038942501</v>
      </c>
      <c r="C90">
        <f>('model#2_params'!A90-(('Predict_D T (#2)'!$B$2-4)/'model#2_params'!B90)^2)</f>
        <v>-2.9260592656710944</v>
      </c>
    </row>
    <row r="91" spans="1:3" x14ac:dyDescent="0.25">
      <c r="A91">
        <v>2.1805060215202099</v>
      </c>
      <c r="B91">
        <v>29.854935372784499</v>
      </c>
      <c r="C91">
        <f>('model#2_params'!A91-(('Predict_D T (#2)'!$B$2-4)/'model#2_params'!B91)^2)</f>
        <v>-2.7066432061735286</v>
      </c>
    </row>
    <row r="92" spans="1:3" x14ac:dyDescent="0.25">
      <c r="A92">
        <v>2.2328393498687502</v>
      </c>
      <c r="B92">
        <v>29.380710069731101</v>
      </c>
      <c r="C92">
        <f>('model#2_params'!A92-(('Predict_D T (#2)'!$B$2-4)/'model#2_params'!B92)^2)</f>
        <v>-2.8133471334572517</v>
      </c>
    </row>
    <row r="93" spans="1:3" x14ac:dyDescent="0.25">
      <c r="A93">
        <v>2.2126434082320299</v>
      </c>
      <c r="B93">
        <v>29.001754608395402</v>
      </c>
      <c r="C93">
        <f>('model#2_params'!A93-(('Predict_D T (#2)'!$B$2-4)/'model#2_params'!B93)^2)</f>
        <v>-2.9662780415548009</v>
      </c>
    </row>
    <row r="94" spans="1:3" x14ac:dyDescent="0.25">
      <c r="A94">
        <v>2.1683928603422</v>
      </c>
      <c r="B94">
        <v>29.849674383550401</v>
      </c>
      <c r="C94">
        <f>('model#2_params'!A94-(('Predict_D T (#2)'!$B$2-4)/'model#2_params'!B94)^2)</f>
        <v>-2.7204792340694848</v>
      </c>
    </row>
    <row r="95" spans="1:3" x14ac:dyDescent="0.25">
      <c r="A95">
        <v>2.3142889520301</v>
      </c>
      <c r="B95">
        <v>28.490152853086698</v>
      </c>
      <c r="C95">
        <f>('model#2_params'!A95-(('Predict_D T (#2)'!$B$2-4)/'model#2_params'!B95)^2)</f>
        <v>-3.0522997560096949</v>
      </c>
    </row>
    <row r="96" spans="1:3" x14ac:dyDescent="0.25">
      <c r="A96">
        <v>2.1531679698315398</v>
      </c>
      <c r="B96">
        <v>29.788639538699002</v>
      </c>
      <c r="C96">
        <f>('model#2_params'!A96-(('Predict_D T (#2)'!$B$2-4)/'model#2_params'!B96)^2)</f>
        <v>-2.7557585645373668</v>
      </c>
    </row>
    <row r="97" spans="1:3" x14ac:dyDescent="0.25">
      <c r="A97">
        <v>2.32835806483742</v>
      </c>
      <c r="B97">
        <v>29.145406203855298</v>
      </c>
      <c r="C97">
        <f>('model#2_params'!A97-(('Predict_D T (#2)'!$B$2-4)/'model#2_params'!B97)^2)</f>
        <v>-2.7996375607145345</v>
      </c>
    </row>
    <row r="98" spans="1:3" x14ac:dyDescent="0.25">
      <c r="A98">
        <v>2.2643977218826801</v>
      </c>
      <c r="B98">
        <v>29.222900477911899</v>
      </c>
      <c r="C98">
        <f>('model#2_params'!A98-(('Predict_D T (#2)'!$B$2-4)/'model#2_params'!B98)^2)</f>
        <v>-2.8364367810310234</v>
      </c>
    </row>
    <row r="99" spans="1:3" x14ac:dyDescent="0.25">
      <c r="A99">
        <v>2.1148534956474498</v>
      </c>
      <c r="B99">
        <v>30.7088441336636</v>
      </c>
      <c r="C99">
        <f>('model#2_params'!A99-(('Predict_D T (#2)'!$B$2-4)/'model#2_params'!B99)^2)</f>
        <v>-2.5042844359144838</v>
      </c>
    </row>
    <row r="100" spans="1:3" x14ac:dyDescent="0.25">
      <c r="A100">
        <v>2.24895352793189</v>
      </c>
      <c r="B100">
        <v>29.5348006248717</v>
      </c>
      <c r="C100">
        <f>('model#2_params'!A100-(('Predict_D T (#2)'!$B$2-4)/'model#2_params'!B100)^2)</f>
        <v>-2.7447158385747454</v>
      </c>
    </row>
    <row r="101" spans="1:3" x14ac:dyDescent="0.25">
      <c r="A101">
        <v>2.1979815995851002</v>
      </c>
      <c r="B101">
        <v>30.597880547942999</v>
      </c>
      <c r="C101">
        <f>('model#2_params'!A101-(('Predict_D T (#2)'!$B$2-4)/'model#2_params'!B101)^2)</f>
        <v>-2.454719800694682</v>
      </c>
    </row>
    <row r="102" spans="1:3" x14ac:dyDescent="0.25">
      <c r="A102">
        <v>2.18496452513374</v>
      </c>
      <c r="B102">
        <v>29.430390447541299</v>
      </c>
      <c r="C102">
        <f>('model#2_params'!A102-(('Predict_D T (#2)'!$B$2-4)/'model#2_params'!B102)^2)</f>
        <v>-2.8441997677709443</v>
      </c>
    </row>
    <row r="103" spans="1:3" x14ac:dyDescent="0.25">
      <c r="A103">
        <v>2.24372454432944</v>
      </c>
      <c r="B103">
        <v>29.110462198569198</v>
      </c>
      <c r="C103">
        <f>('model#2_params'!A103-(('Predict_D T (#2)'!$B$2-4)/'model#2_params'!B103)^2)</f>
        <v>-2.8965896940902849</v>
      </c>
    </row>
    <row r="104" spans="1:3" x14ac:dyDescent="0.25">
      <c r="A104">
        <v>2.1966452501570202</v>
      </c>
      <c r="B104">
        <v>28.755333128612399</v>
      </c>
      <c r="C104">
        <f>('model#2_params'!A104-(('Predict_D T (#2)'!$B$2-4)/'model#2_params'!B104)^2)</f>
        <v>-3.0714190189913038</v>
      </c>
    </row>
    <row r="105" spans="1:3" x14ac:dyDescent="0.25">
      <c r="A105">
        <v>2.20318902204315</v>
      </c>
      <c r="B105">
        <v>29.592690209576901</v>
      </c>
      <c r="C105">
        <f>('model#2_params'!A105-(('Predict_D T (#2)'!$B$2-4)/'model#2_params'!B105)^2)</f>
        <v>-2.7709620991538322</v>
      </c>
    </row>
    <row r="106" spans="1:3" x14ac:dyDescent="0.25">
      <c r="A106">
        <v>2.2913085721841302</v>
      </c>
      <c r="B106">
        <v>28.846369994000302</v>
      </c>
      <c r="C106">
        <f>('model#2_params'!A106-(('Predict_D T (#2)'!$B$2-4)/'model#2_params'!B106)^2)</f>
        <v>-2.94355697651452</v>
      </c>
    </row>
    <row r="107" spans="1:3" x14ac:dyDescent="0.25">
      <c r="A107">
        <v>2.1226423137419399</v>
      </c>
      <c r="B107">
        <v>30.037014834763699</v>
      </c>
      <c r="C107">
        <f>('model#2_params'!A107-(('Predict_D T (#2)'!$B$2-4)/'model#2_params'!B107)^2)</f>
        <v>-2.7054363008474729</v>
      </c>
    </row>
    <row r="108" spans="1:3" x14ac:dyDescent="0.25">
      <c r="A108">
        <v>2.1851808868381402</v>
      </c>
      <c r="B108">
        <v>29.536713095558898</v>
      </c>
      <c r="C108">
        <f>('model#2_params'!A108-(('Predict_D T (#2)'!$B$2-4)/'model#2_params'!B108)^2)</f>
        <v>-2.8078418310674835</v>
      </c>
    </row>
    <row r="109" spans="1:3" x14ac:dyDescent="0.25">
      <c r="A109">
        <v>2.1972036454585999</v>
      </c>
      <c r="B109">
        <v>28.9648014488155</v>
      </c>
      <c r="C109">
        <f>('model#2_params'!A109-(('Predict_D T (#2)'!$B$2-4)/'model#2_params'!B109)^2)</f>
        <v>-2.994940721833482</v>
      </c>
    </row>
    <row r="110" spans="1:3" x14ac:dyDescent="0.25">
      <c r="A110">
        <v>2.1667977262204601</v>
      </c>
      <c r="B110">
        <v>29.8154612952295</v>
      </c>
      <c r="C110">
        <f>('model#2_params'!A110-(('Predict_D T (#2)'!$B$2-4)/'model#2_params'!B110)^2)</f>
        <v>-2.7333007166988659</v>
      </c>
    </row>
    <row r="111" spans="1:3" x14ac:dyDescent="0.25">
      <c r="A111">
        <v>2.2705870915140101</v>
      </c>
      <c r="B111">
        <v>29.3388723990671</v>
      </c>
      <c r="C111">
        <f>('model#2_params'!A111-(('Predict_D T (#2)'!$B$2-4)/'model#2_params'!B111)^2)</f>
        <v>-2.7900015280600159</v>
      </c>
    </row>
    <row r="112" spans="1:3" x14ac:dyDescent="0.25">
      <c r="A112">
        <v>2.23762561131357</v>
      </c>
      <c r="B112">
        <v>29.082176548378399</v>
      </c>
      <c r="C112">
        <f>('model#2_params'!A112-(('Predict_D T (#2)'!$B$2-4)/'model#2_params'!B112)^2)</f>
        <v>-2.9126925439460365</v>
      </c>
    </row>
    <row r="113" spans="1:3" x14ac:dyDescent="0.25">
      <c r="A113">
        <v>2.2841126984059401</v>
      </c>
      <c r="B113">
        <v>29.829250860554101</v>
      </c>
      <c r="C113">
        <f>('model#2_params'!A113-(('Predict_D T (#2)'!$B$2-4)/'model#2_params'!B113)^2)</f>
        <v>-2.6114563240732536</v>
      </c>
    </row>
    <row r="114" spans="1:3" x14ac:dyDescent="0.25">
      <c r="A114">
        <v>2.0801311796219402</v>
      </c>
      <c r="B114">
        <v>29.261947779286398</v>
      </c>
      <c r="C114">
        <f>('model#2_params'!A114-(('Predict_D T (#2)'!$B$2-4)/'model#2_params'!B114)^2)</f>
        <v>-3.0070992437352482</v>
      </c>
    </row>
    <row r="115" spans="1:3" x14ac:dyDescent="0.25">
      <c r="A115">
        <v>2.1338612492250699</v>
      </c>
      <c r="B115">
        <v>30.2138927941253</v>
      </c>
      <c r="C115">
        <f>('model#2_params'!A115-(('Predict_D T (#2)'!$B$2-4)/'model#2_params'!B115)^2)</f>
        <v>-2.63785382327494</v>
      </c>
    </row>
    <row r="116" spans="1:3" x14ac:dyDescent="0.25">
      <c r="A116">
        <v>2.25979762163885</v>
      </c>
      <c r="B116">
        <v>28.6312384344474</v>
      </c>
      <c r="C116">
        <f>('model#2_params'!A116-(('Predict_D T (#2)'!$B$2-4)/'model#2_params'!B116)^2)</f>
        <v>-3.0540317342489387</v>
      </c>
    </row>
    <row r="117" spans="1:3" x14ac:dyDescent="0.25">
      <c r="A117">
        <v>2.2501899285273299</v>
      </c>
      <c r="B117">
        <v>29.236359910750298</v>
      </c>
      <c r="C117">
        <f>('model#2_params'!A117-(('Predict_D T (#2)'!$B$2-4)/'model#2_params'!B117)^2)</f>
        <v>-2.8459491515258306</v>
      </c>
    </row>
    <row r="118" spans="1:3" x14ac:dyDescent="0.25">
      <c r="A118">
        <v>2.1917000786079499</v>
      </c>
      <c r="B118">
        <v>29.870187726333999</v>
      </c>
      <c r="C118">
        <f>('model#2_params'!A118-(('Predict_D T (#2)'!$B$2-4)/'model#2_params'!B118)^2)</f>
        <v>-2.6904594585245687</v>
      </c>
    </row>
    <row r="119" spans="1:3" x14ac:dyDescent="0.25">
      <c r="A119">
        <v>2.2018741664400201</v>
      </c>
      <c r="B119">
        <v>29.467755484410901</v>
      </c>
      <c r="C119">
        <f>('model#2_params'!A119-(('Predict_D T (#2)'!$B$2-4)/'model#2_params'!B119)^2)</f>
        <v>-2.8145442781071015</v>
      </c>
    </row>
    <row r="120" spans="1:3" x14ac:dyDescent="0.25">
      <c r="A120">
        <v>2.2289989227092901</v>
      </c>
      <c r="B120">
        <v>29.062918379383301</v>
      </c>
      <c r="C120">
        <f>('model#2_params'!A120-(('Predict_D T (#2)'!$B$2-4)/'model#2_params'!B120)^2)</f>
        <v>-2.9281470781355772</v>
      </c>
    </row>
    <row r="121" spans="1:3" x14ac:dyDescent="0.25">
      <c r="A121">
        <v>2.07321413555951</v>
      </c>
      <c r="B121">
        <v>29.970040610899598</v>
      </c>
      <c r="C121">
        <f>('model#2_params'!A121-(('Predict_D T (#2)'!$B$2-4)/'model#2_params'!B121)^2)</f>
        <v>-2.7764672606777245</v>
      </c>
    </row>
    <row r="122" spans="1:3" x14ac:dyDescent="0.25">
      <c r="A122">
        <v>2.2626955252918801</v>
      </c>
      <c r="B122">
        <v>29.201507382192499</v>
      </c>
      <c r="C122">
        <f>('model#2_params'!A122-(('Predict_D T (#2)'!$B$2-4)/'model#2_params'!B122)^2)</f>
        <v>-2.8456154829335301</v>
      </c>
    </row>
    <row r="123" spans="1:3" x14ac:dyDescent="0.25">
      <c r="A123">
        <v>2.22069169241778</v>
      </c>
      <c r="B123">
        <v>29.593498767564601</v>
      </c>
      <c r="C123">
        <f>('model#2_params'!A123-(('Predict_D T (#2)'!$B$2-4)/'model#2_params'!B123)^2)</f>
        <v>-2.7531876234945796</v>
      </c>
    </row>
    <row r="124" spans="1:3" x14ac:dyDescent="0.25">
      <c r="A124">
        <v>2.1562005994126099</v>
      </c>
      <c r="B124">
        <v>30.6041094654062</v>
      </c>
      <c r="C124">
        <f>('model#2_params'!A124-(('Predict_D T (#2)'!$B$2-4)/'model#2_params'!B124)^2)</f>
        <v>-2.4946070457997434</v>
      </c>
    </row>
    <row r="125" spans="1:3" x14ac:dyDescent="0.25">
      <c r="A125">
        <v>2.16926308934974</v>
      </c>
      <c r="B125">
        <v>29.7407678995765</v>
      </c>
      <c r="C125">
        <f>('model#2_params'!A125-(('Predict_D T (#2)'!$B$2-4)/'model#2_params'!B125)^2)</f>
        <v>-2.7554792767124336</v>
      </c>
    </row>
    <row r="126" spans="1:3" x14ac:dyDescent="0.25">
      <c r="A126">
        <v>2.2373316525482401</v>
      </c>
      <c r="B126">
        <v>29.328159026440002</v>
      </c>
      <c r="C126">
        <f>('model#2_params'!A126-(('Predict_D T (#2)'!$B$2-4)/'model#2_params'!B126)^2)</f>
        <v>-2.8269548379970826</v>
      </c>
    </row>
    <row r="127" spans="1:3" x14ac:dyDescent="0.25">
      <c r="A127">
        <v>2.1549801445938299</v>
      </c>
      <c r="B127">
        <v>29.908187256583201</v>
      </c>
      <c r="C127">
        <f>('model#2_params'!A127-(('Predict_D T (#2)'!$B$2-4)/'model#2_params'!B127)^2)</f>
        <v>-2.7147813215801073</v>
      </c>
    </row>
    <row r="128" spans="1:3" x14ac:dyDescent="0.25">
      <c r="A128">
        <v>2.1581851439233302</v>
      </c>
      <c r="B128">
        <v>31.2885983500544</v>
      </c>
      <c r="C128">
        <f>('model#2_params'!A128-(('Predict_D T (#2)'!$B$2-4)/'model#2_params'!B128)^2)</f>
        <v>-2.2913603804936948</v>
      </c>
    </row>
    <row r="129" spans="1:3" x14ac:dyDescent="0.25">
      <c r="A129">
        <v>2.2762958133271298</v>
      </c>
      <c r="B129">
        <v>29.0153876881241</v>
      </c>
      <c r="C129">
        <f>('model#2_params'!A129-(('Predict_D T (#2)'!$B$2-4)/'model#2_params'!B129)^2)</f>
        <v>-2.8977600759680029</v>
      </c>
    </row>
    <row r="130" spans="1:3" x14ac:dyDescent="0.25">
      <c r="A130">
        <v>2.2262577946457198</v>
      </c>
      <c r="B130">
        <v>29.2439462510346</v>
      </c>
      <c r="C130">
        <f>('model#2_params'!A130-(('Predict_D T (#2)'!$B$2-4)/'model#2_params'!B130)^2)</f>
        <v>-2.8672375908647463</v>
      </c>
    </row>
    <row r="131" spans="1:3" x14ac:dyDescent="0.25">
      <c r="A131">
        <v>2.2251189669751201</v>
      </c>
      <c r="B131">
        <v>29.074401975983498</v>
      </c>
      <c r="C131">
        <f>('model#2_params'!A131-(('Predict_D T (#2)'!$B$2-4)/'model#2_params'!B131)^2)</f>
        <v>-2.9279539740917779</v>
      </c>
    </row>
    <row r="132" spans="1:3" x14ac:dyDescent="0.25">
      <c r="A132">
        <v>2.1798271069636601</v>
      </c>
      <c r="B132">
        <v>29.638538752737102</v>
      </c>
      <c r="C132">
        <f>('model#2_params'!A132-(('Predict_D T (#2)'!$B$2-4)/'model#2_params'!B132)^2)</f>
        <v>-2.7789466577121833</v>
      </c>
    </row>
    <row r="133" spans="1:3" x14ac:dyDescent="0.25">
      <c r="A133">
        <v>2.13644678827024</v>
      </c>
      <c r="B133">
        <v>29.821679094486399</v>
      </c>
      <c r="C133">
        <f>('model#2_params'!A133-(('Predict_D T (#2)'!$B$2-4)/'model#2_params'!B133)^2)</f>
        <v>-2.7616085334619718</v>
      </c>
    </row>
    <row r="134" spans="1:3" x14ac:dyDescent="0.25">
      <c r="A134">
        <v>2.1030603482736701</v>
      </c>
      <c r="B134">
        <v>30.252135175901302</v>
      </c>
      <c r="C134">
        <f>('model#2_params'!A134-(('Predict_D T (#2)'!$B$2-4)/'model#2_params'!B134)^2)</f>
        <v>-2.6565982919186655</v>
      </c>
    </row>
    <row r="135" spans="1:3" x14ac:dyDescent="0.25">
      <c r="A135">
        <v>2.20212385062172</v>
      </c>
      <c r="B135">
        <v>29.391893846218402</v>
      </c>
      <c r="C135">
        <f>('model#2_params'!A135-(('Predict_D T (#2)'!$B$2-4)/'model#2_params'!B135)^2)</f>
        <v>-2.8402231601582448</v>
      </c>
    </row>
    <row r="136" spans="1:3" x14ac:dyDescent="0.25">
      <c r="A136">
        <v>2.1671454577949301</v>
      </c>
      <c r="B136">
        <v>29.641757820753899</v>
      </c>
      <c r="C136">
        <f>('model#2_params'!A136-(('Predict_D T (#2)'!$B$2-4)/'model#2_params'!B136)^2)</f>
        <v>-2.7905513286961958</v>
      </c>
    </row>
    <row r="137" spans="1:3" x14ac:dyDescent="0.25">
      <c r="A137">
        <v>2.2590658415599498</v>
      </c>
      <c r="B137">
        <v>28.899687675804099</v>
      </c>
      <c r="C137">
        <f>('model#2_params'!A137-(('Predict_D T (#2)'!$B$2-4)/'model#2_params'!B137)^2)</f>
        <v>-2.956501683591561</v>
      </c>
    </row>
    <row r="138" spans="1:3" x14ac:dyDescent="0.25">
      <c r="A138">
        <v>2.2691414965233001</v>
      </c>
      <c r="B138">
        <v>29.3034369328449</v>
      </c>
      <c r="C138">
        <f>('model#2_params'!A138-(('Predict_D T (#2)'!$B$2-4)/'model#2_params'!B138)^2)</f>
        <v>-2.8036936552470815</v>
      </c>
    </row>
    <row r="139" spans="1:3" x14ac:dyDescent="0.25">
      <c r="A139">
        <v>2.2582834346607101</v>
      </c>
      <c r="B139">
        <v>28.7509706258999</v>
      </c>
      <c r="C139">
        <f>('model#2_params'!A139-(('Predict_D T (#2)'!$B$2-4)/'model#2_params'!B139)^2)</f>
        <v>-3.011379645778907</v>
      </c>
    </row>
    <row r="140" spans="1:3" x14ac:dyDescent="0.25">
      <c r="A140">
        <v>2.2588777353195799</v>
      </c>
      <c r="B140">
        <v>28.8270739833623</v>
      </c>
      <c r="C140">
        <f>('model#2_params'!A140-(('Predict_D T (#2)'!$B$2-4)/'model#2_params'!B140)^2)</f>
        <v>-2.9829982944732776</v>
      </c>
    </row>
    <row r="141" spans="1:3" x14ac:dyDescent="0.25">
      <c r="A141">
        <v>2.24611771193806</v>
      </c>
      <c r="B141">
        <v>28.988117364930499</v>
      </c>
      <c r="C141">
        <f>('model#2_params'!A141-(('Predict_D T (#2)'!$B$2-4)/'model#2_params'!B141)^2)</f>
        <v>-2.9376776539154368</v>
      </c>
    </row>
    <row r="142" spans="1:3" x14ac:dyDescent="0.25">
      <c r="A142">
        <v>2.2058762010701698</v>
      </c>
      <c r="B142">
        <v>29.327588114550601</v>
      </c>
      <c r="C142">
        <f>('model#2_params'!A142-(('Predict_D T (#2)'!$B$2-4)/'model#2_params'!B142)^2)</f>
        <v>-2.8586074614689214</v>
      </c>
    </row>
    <row r="143" spans="1:3" x14ac:dyDescent="0.25">
      <c r="A143">
        <v>2.2409650028059098</v>
      </c>
      <c r="B143">
        <v>28.9316704093686</v>
      </c>
      <c r="C143">
        <f>('model#2_params'!A143-(('Predict_D T (#2)'!$B$2-4)/'model#2_params'!B143)^2)</f>
        <v>-2.9630777189350117</v>
      </c>
    </row>
    <row r="144" spans="1:3" x14ac:dyDescent="0.25">
      <c r="A144">
        <v>2.2024295497045099</v>
      </c>
      <c r="B144">
        <v>29.730766038935499</v>
      </c>
      <c r="C144">
        <f>('model#2_params'!A144-(('Predict_D T (#2)'!$B$2-4)/'model#2_params'!B144)^2)</f>
        <v>-2.7256268831454857</v>
      </c>
    </row>
    <row r="145" spans="1:3" x14ac:dyDescent="0.25">
      <c r="A145">
        <v>2.2916613982964198</v>
      </c>
      <c r="B145">
        <v>29.641886345326</v>
      </c>
      <c r="C145">
        <f>('model#2_params'!A145-(('Predict_D T (#2)'!$B$2-4)/'model#2_params'!B145)^2)</f>
        <v>-2.6659923960268466</v>
      </c>
    </row>
    <row r="146" spans="1:3" x14ac:dyDescent="0.25">
      <c r="A146">
        <v>2.2257876678786901</v>
      </c>
      <c r="B146">
        <v>29.632113509174602</v>
      </c>
      <c r="C146">
        <f>('model#2_params'!A146-(('Predict_D T (#2)'!$B$2-4)/'model#2_params'!B146)^2)</f>
        <v>-2.7351367893898995</v>
      </c>
    </row>
    <row r="147" spans="1:3" x14ac:dyDescent="0.25">
      <c r="A147">
        <v>2.13462034357695</v>
      </c>
      <c r="B147">
        <v>29.968139096416099</v>
      </c>
      <c r="C147">
        <f>('model#2_params'!A147-(('Predict_D T (#2)'!$B$2-4)/'model#2_params'!B147)^2)</f>
        <v>-2.7156765084248802</v>
      </c>
    </row>
    <row r="148" spans="1:3" x14ac:dyDescent="0.25">
      <c r="A148">
        <v>2.27454259870265</v>
      </c>
      <c r="B148">
        <v>29.271508381417199</v>
      </c>
      <c r="C148">
        <f>('model#2_params'!A148-(('Predict_D T (#2)'!$B$2-4)/'model#2_params'!B148)^2)</f>
        <v>-2.8093652050933113</v>
      </c>
    </row>
    <row r="149" spans="1:3" x14ac:dyDescent="0.25">
      <c r="A149">
        <v>2.1720883631374699</v>
      </c>
      <c r="B149">
        <v>29.8277512731588</v>
      </c>
      <c r="C149">
        <f>('model#2_params'!A149-(('Predict_D T (#2)'!$B$2-4)/'model#2_params'!B149)^2)</f>
        <v>-2.7239729202617058</v>
      </c>
    </row>
    <row r="150" spans="1:3" x14ac:dyDescent="0.25">
      <c r="A150">
        <v>2.1927165015725101</v>
      </c>
      <c r="B150">
        <v>29.2128858637004</v>
      </c>
      <c r="C150">
        <f>('model#2_params'!A150-(('Predict_D T (#2)'!$B$2-4)/'model#2_params'!B150)^2)</f>
        <v>-2.9116158855236116</v>
      </c>
    </row>
    <row r="151" spans="1:3" x14ac:dyDescent="0.25">
      <c r="A151">
        <v>2.2081753398639301</v>
      </c>
      <c r="B151">
        <v>29.369594213498701</v>
      </c>
      <c r="C151">
        <f>('model#2_params'!A151-(('Predict_D T (#2)'!$B$2-4)/'model#2_params'!B151)^2)</f>
        <v>-2.8418316455835515</v>
      </c>
    </row>
    <row r="152" spans="1:3" x14ac:dyDescent="0.25">
      <c r="A152">
        <v>2.2047080899970299</v>
      </c>
      <c r="B152">
        <v>29.4208306736898</v>
      </c>
      <c r="C152">
        <f>('model#2_params'!A152-(('Predict_D T (#2)'!$B$2-4)/'model#2_params'!B152)^2)</f>
        <v>-2.8277250082535308</v>
      </c>
    </row>
    <row r="153" spans="1:3" x14ac:dyDescent="0.25">
      <c r="A153">
        <v>2.1800556962402302</v>
      </c>
      <c r="B153">
        <v>29.5692302260947</v>
      </c>
      <c r="C153">
        <f>('model#2_params'!A153-(('Predict_D T (#2)'!$B$2-4)/'model#2_params'!B153)^2)</f>
        <v>-2.801991457019831</v>
      </c>
    </row>
    <row r="154" spans="1:3" x14ac:dyDescent="0.25">
      <c r="A154">
        <v>2.3164485060268998</v>
      </c>
      <c r="B154">
        <v>28.3228681244026</v>
      </c>
      <c r="C154">
        <f>('model#2_params'!A154-(('Predict_D T (#2)'!$B$2-4)/'model#2_params'!B154)^2)</f>
        <v>-3.11372130116444</v>
      </c>
    </row>
    <row r="155" spans="1:3" x14ac:dyDescent="0.25">
      <c r="A155">
        <v>2.1939078115888599</v>
      </c>
      <c r="B155">
        <v>29.312236998000898</v>
      </c>
      <c r="C155">
        <f>('model#2_params'!A155-(('Predict_D T (#2)'!$B$2-4)/'model#2_params'!B155)^2)</f>
        <v>-2.8758818831730131</v>
      </c>
    </row>
    <row r="156" spans="1:3" x14ac:dyDescent="0.25">
      <c r="A156">
        <v>2.24826224116747</v>
      </c>
      <c r="B156">
        <v>28.787156088887599</v>
      </c>
      <c r="C156">
        <f>('model#2_params'!A156-(('Predict_D T (#2)'!$B$2-4)/'model#2_params'!B156)^2)</f>
        <v>-3.008161229767579</v>
      </c>
    </row>
    <row r="157" spans="1:3" x14ac:dyDescent="0.25">
      <c r="A157">
        <v>2.1741261858637402</v>
      </c>
      <c r="B157">
        <v>29.313554554654399</v>
      </c>
      <c r="C157">
        <f>('model#2_params'!A157-(('Predict_D T (#2)'!$B$2-4)/'model#2_params'!B157)^2)</f>
        <v>-2.8952077753558458</v>
      </c>
    </row>
    <row r="158" spans="1:3" x14ac:dyDescent="0.25">
      <c r="A158">
        <v>2.2916557466302101</v>
      </c>
      <c r="B158">
        <v>29.6515858047613</v>
      </c>
      <c r="C158">
        <f>('model#2_params'!A158-(('Predict_D T (#2)'!$B$2-4)/'model#2_params'!B158)^2)</f>
        <v>-2.6627551387109549</v>
      </c>
    </row>
    <row r="159" spans="1:3" x14ac:dyDescent="0.25">
      <c r="A159">
        <v>2.2701494932536299</v>
      </c>
      <c r="B159">
        <v>28.4041151448444</v>
      </c>
      <c r="C159">
        <f>('model#2_params'!A159-(('Predict_D T (#2)'!$B$2-4)/'model#2_params'!B159)^2)</f>
        <v>-3.1289998696827652</v>
      </c>
    </row>
    <row r="160" spans="1:3" x14ac:dyDescent="0.25">
      <c r="A160">
        <v>2.1959014716687202</v>
      </c>
      <c r="B160">
        <v>29.313621790550201</v>
      </c>
      <c r="C160">
        <f>('model#2_params'!A160-(('Predict_D T (#2)'!$B$2-4)/'model#2_params'!B160)^2)</f>
        <v>-2.8734092347772622</v>
      </c>
    </row>
    <row r="161" spans="1:3" x14ac:dyDescent="0.25">
      <c r="A161">
        <v>2.1567208678697298</v>
      </c>
      <c r="B161">
        <v>29.127191551823401</v>
      </c>
      <c r="C161">
        <f>('model#2_params'!A161-(('Predict_D T (#2)'!$B$2-4)/'model#2_params'!B161)^2)</f>
        <v>-2.9776903340700436</v>
      </c>
    </row>
    <row r="162" spans="1:3" x14ac:dyDescent="0.25">
      <c r="A162">
        <v>2.2022776132894002</v>
      </c>
      <c r="B162">
        <v>28.9420497408572</v>
      </c>
      <c r="C162">
        <f>('model#2_params'!A162-(('Predict_D T (#2)'!$B$2-4)/'model#2_params'!B162)^2)</f>
        <v>-2.9980331821013531</v>
      </c>
    </row>
    <row r="163" spans="1:3" x14ac:dyDescent="0.25">
      <c r="A163">
        <v>2.1995116294505901</v>
      </c>
      <c r="B163">
        <v>29.558494054407301</v>
      </c>
      <c r="C163">
        <f>('model#2_params'!A163-(('Predict_D T (#2)'!$B$2-4)/'model#2_params'!B163)^2)</f>
        <v>-2.7861553176603731</v>
      </c>
    </row>
    <row r="164" spans="1:3" x14ac:dyDescent="0.25">
      <c r="A164">
        <v>2.0924352359021099</v>
      </c>
      <c r="B164">
        <v>30.361695872074101</v>
      </c>
      <c r="C164">
        <f>('model#2_params'!A164-(('Predict_D T (#2)'!$B$2-4)/'model#2_params'!B164)^2)</f>
        <v>-2.6329347633037945</v>
      </c>
    </row>
    <row r="165" spans="1:3" x14ac:dyDescent="0.25">
      <c r="A165">
        <v>2.2244677239620598</v>
      </c>
      <c r="B165">
        <v>29.6319834515627</v>
      </c>
      <c r="C165">
        <f>('model#2_params'!A165-(('Predict_D T (#2)'!$B$2-4)/'model#2_params'!B165)^2)</f>
        <v>-2.7365002813467569</v>
      </c>
    </row>
    <row r="166" spans="1:3" x14ac:dyDescent="0.25">
      <c r="A166">
        <v>2.2807140813233202</v>
      </c>
      <c r="B166">
        <v>29.1009090681343</v>
      </c>
      <c r="C166">
        <f>('model#2_params'!A166-(('Predict_D T (#2)'!$B$2-4)/'model#2_params'!B166)^2)</f>
        <v>-2.862975594781676</v>
      </c>
    </row>
    <row r="167" spans="1:3" x14ac:dyDescent="0.25">
      <c r="A167">
        <v>2.3188648452616598</v>
      </c>
      <c r="B167">
        <v>28.621301495244101</v>
      </c>
      <c r="C167">
        <f>('model#2_params'!A167-(('Predict_D T (#2)'!$B$2-4)/'model#2_params'!B167)^2)</f>
        <v>-2.9986549343857107</v>
      </c>
    </row>
    <row r="168" spans="1:3" x14ac:dyDescent="0.25">
      <c r="A168">
        <v>2.1874398878950099</v>
      </c>
      <c r="B168">
        <v>28.981103757227899</v>
      </c>
      <c r="C168">
        <f>('model#2_params'!A168-(('Predict_D T (#2)'!$B$2-4)/'model#2_params'!B168)^2)</f>
        <v>-2.9988648031197704</v>
      </c>
    </row>
    <row r="169" spans="1:3" x14ac:dyDescent="0.25">
      <c r="A169">
        <v>2.2568342016423601</v>
      </c>
      <c r="B169">
        <v>29.640431647150301</v>
      </c>
      <c r="C169">
        <f>('model#2_params'!A169-(('Predict_D T (#2)'!$B$2-4)/'model#2_params'!B169)^2)</f>
        <v>-2.7013062297845343</v>
      </c>
    </row>
    <row r="170" spans="1:3" x14ac:dyDescent="0.25">
      <c r="A170">
        <v>2.1601396404500299</v>
      </c>
      <c r="B170">
        <v>29.904775921368799</v>
      </c>
      <c r="C170">
        <f>('model#2_params'!A170-(('Predict_D T (#2)'!$B$2-4)/'model#2_params'!B170)^2)</f>
        <v>-2.7107329082034175</v>
      </c>
    </row>
    <row r="171" spans="1:3" x14ac:dyDescent="0.25">
      <c r="A171">
        <v>2.25944858115585</v>
      </c>
      <c r="B171">
        <v>28.886577174127002</v>
      </c>
      <c r="C171">
        <f>('model#2_params'!A171-(('Predict_D T (#2)'!$B$2-4)/'model#2_params'!B171)^2)</f>
        <v>-2.9608543076630309</v>
      </c>
    </row>
    <row r="172" spans="1:3" x14ac:dyDescent="0.25">
      <c r="A172">
        <v>2.3035611130863698</v>
      </c>
      <c r="B172">
        <v>29.010184857319899</v>
      </c>
      <c r="C172">
        <f>('model#2_params'!A172-(('Predict_D T (#2)'!$B$2-4)/'model#2_params'!B172)^2)</f>
        <v>-2.8723508244522113</v>
      </c>
    </row>
    <row r="173" spans="1:3" x14ac:dyDescent="0.25">
      <c r="A173">
        <v>2.2548186969395601</v>
      </c>
      <c r="B173">
        <v>29.040680646429401</v>
      </c>
      <c r="C173">
        <f>('model#2_params'!A173-(('Predict_D T (#2)'!$B$2-4)/'model#2_params'!B173)^2)</f>
        <v>-2.9102284372140939</v>
      </c>
    </row>
    <row r="174" spans="1:3" x14ac:dyDescent="0.25">
      <c r="A174">
        <v>2.1501248608532402</v>
      </c>
      <c r="B174">
        <v>29.142764926618401</v>
      </c>
      <c r="C174">
        <f>('model#2_params'!A174-(('Predict_D T (#2)'!$B$2-4)/'model#2_params'!B174)^2)</f>
        <v>-2.9788003313979505</v>
      </c>
    </row>
    <row r="175" spans="1:3" x14ac:dyDescent="0.25">
      <c r="A175">
        <v>2.1769783422290101</v>
      </c>
      <c r="B175">
        <v>30.167105777246999</v>
      </c>
      <c r="C175">
        <f>('model#2_params'!A175-(('Predict_D T (#2)'!$B$2-4)/'model#2_params'!B175)^2)</f>
        <v>-2.6095493835627921</v>
      </c>
    </row>
    <row r="176" spans="1:3" x14ac:dyDescent="0.25">
      <c r="A176">
        <v>2.2015067855967199</v>
      </c>
      <c r="B176">
        <v>29.589810449960702</v>
      </c>
      <c r="C176">
        <f>('model#2_params'!A176-(('Predict_D T (#2)'!$B$2-4)/'model#2_params'!B176)^2)</f>
        <v>-2.7736125781370258</v>
      </c>
    </row>
    <row r="177" spans="1:3" x14ac:dyDescent="0.25">
      <c r="A177">
        <v>2.2071831401384401</v>
      </c>
      <c r="B177">
        <v>29.5206882198909</v>
      </c>
      <c r="C177">
        <f>('model#2_params'!A177-(('Predict_D T (#2)'!$B$2-4)/'model#2_params'!B177)^2)</f>
        <v>-2.7912618283932176</v>
      </c>
    </row>
    <row r="178" spans="1:3" x14ac:dyDescent="0.25">
      <c r="A178">
        <v>2.1083537752355301</v>
      </c>
      <c r="B178">
        <v>30.429949094982199</v>
      </c>
      <c r="C178">
        <f>('model#2_params'!A178-(('Predict_D T (#2)'!$B$2-4)/'model#2_params'!B178)^2)</f>
        <v>-2.5958423449828727</v>
      </c>
    </row>
    <row r="179" spans="1:3" x14ac:dyDescent="0.25">
      <c r="A179">
        <v>2.21349458667309</v>
      </c>
      <c r="B179">
        <v>29.1276387868669</v>
      </c>
      <c r="C179">
        <f>('model#2_params'!A179-(('Predict_D T (#2)'!$B$2-4)/'model#2_params'!B179)^2)</f>
        <v>-2.9207589457071923</v>
      </c>
    </row>
    <row r="180" spans="1:3" x14ac:dyDescent="0.25">
      <c r="A180">
        <v>2.2553356833437599</v>
      </c>
      <c r="B180">
        <v>29.477937862235301</v>
      </c>
      <c r="C180">
        <f>('model#2_params'!A180-(('Predict_D T (#2)'!$B$2-4)/'model#2_params'!B180)^2)</f>
        <v>-2.7576177802941482</v>
      </c>
    </row>
    <row r="181" spans="1:3" x14ac:dyDescent="0.25">
      <c r="A181">
        <v>2.2237954307410299</v>
      </c>
      <c r="B181">
        <v>29.397290520248799</v>
      </c>
      <c r="C181">
        <f>('model#2_params'!A181-(('Predict_D T (#2)'!$B$2-4)/'model#2_params'!B181)^2)</f>
        <v>-2.8167004294777445</v>
      </c>
    </row>
    <row r="182" spans="1:3" x14ac:dyDescent="0.25">
      <c r="A182">
        <v>2.1805853710426102</v>
      </c>
      <c r="B182">
        <v>29.3609176561643</v>
      </c>
      <c r="C182">
        <f>('model#2_params'!A182-(('Predict_D T (#2)'!$B$2-4)/'model#2_params'!B182)^2)</f>
        <v>-2.8724067492619212</v>
      </c>
    </row>
    <row r="183" spans="1:3" x14ac:dyDescent="0.25">
      <c r="A183">
        <v>2.1349777161496402</v>
      </c>
      <c r="B183">
        <v>29.718778812390099</v>
      </c>
      <c r="C183">
        <f>('model#2_params'!A183-(('Predict_D T (#2)'!$B$2-4)/'model#2_params'!B183)^2)</f>
        <v>-2.7970550337026481</v>
      </c>
    </row>
    <row r="184" spans="1:3" x14ac:dyDescent="0.25">
      <c r="A184">
        <v>2.2476428362840299</v>
      </c>
      <c r="B184">
        <v>29.299557687854001</v>
      </c>
      <c r="C184">
        <f>('model#2_params'!A184-(('Predict_D T (#2)'!$B$2-4)/'model#2_params'!B184)^2)</f>
        <v>-2.8265356854642119</v>
      </c>
    </row>
    <row r="185" spans="1:3" x14ac:dyDescent="0.25">
      <c r="A185">
        <v>2.2086751727629799</v>
      </c>
      <c r="B185">
        <v>30.0635885051781</v>
      </c>
      <c r="C185">
        <f>('model#2_params'!A185-(('Predict_D T (#2)'!$B$2-4)/'model#2_params'!B185)^2)</f>
        <v>-2.6108719874564845</v>
      </c>
    </row>
    <row r="186" spans="1:3" x14ac:dyDescent="0.25">
      <c r="A186">
        <v>2.2251996322988901</v>
      </c>
      <c r="B186">
        <v>29.612681337417801</v>
      </c>
      <c r="C186">
        <f>('model#2_params'!A186-(('Predict_D T (#2)'!$B$2-4)/'model#2_params'!B186)^2)</f>
        <v>-2.7422377891223841</v>
      </c>
    </row>
    <row r="187" spans="1:3" x14ac:dyDescent="0.25">
      <c r="A187">
        <v>2.1712419144381898</v>
      </c>
      <c r="B187">
        <v>29.270045754665698</v>
      </c>
      <c r="C187">
        <f>('model#2_params'!A187-(('Predict_D T (#2)'!$B$2-4)/'model#2_params'!B187)^2)</f>
        <v>-2.913173988689326</v>
      </c>
    </row>
    <row r="188" spans="1:3" x14ac:dyDescent="0.25">
      <c r="A188">
        <v>2.18419076976111</v>
      </c>
      <c r="B188">
        <v>29.712917757707</v>
      </c>
      <c r="C188">
        <f>('model#2_params'!A188-(('Predict_D T (#2)'!$B$2-4)/'model#2_params'!B188)^2)</f>
        <v>-2.7497879192220411</v>
      </c>
    </row>
    <row r="189" spans="1:3" x14ac:dyDescent="0.25">
      <c r="A189">
        <v>2.21440292085915</v>
      </c>
      <c r="B189">
        <v>29.4353783174498</v>
      </c>
      <c r="C189">
        <f>('model#2_params'!A189-(('Predict_D T (#2)'!$B$2-4)/'model#2_params'!B189)^2)</f>
        <v>-2.8130571172783188</v>
      </c>
    </row>
    <row r="190" spans="1:3" x14ac:dyDescent="0.25">
      <c r="A190">
        <v>2.2442892956166198</v>
      </c>
      <c r="B190">
        <v>28.9582600652599</v>
      </c>
      <c r="C190">
        <f>('model#2_params'!A190-(('Predict_D T (#2)'!$B$2-4)/'model#2_params'!B190)^2)</f>
        <v>-2.9502010443788982</v>
      </c>
    </row>
    <row r="191" spans="1:3" x14ac:dyDescent="0.25">
      <c r="A191">
        <v>2.2854448187977998</v>
      </c>
      <c r="B191">
        <v>29.2110258157273</v>
      </c>
      <c r="C191">
        <f>('model#2_params'!A191-(('Predict_D T (#2)'!$B$2-4)/'model#2_params'!B191)^2)</f>
        <v>-2.8195376382719863</v>
      </c>
    </row>
    <row r="192" spans="1:3" x14ac:dyDescent="0.25">
      <c r="A192">
        <v>2.2903891015871598</v>
      </c>
      <c r="B192">
        <v>29.0028516699793</v>
      </c>
      <c r="C192">
        <f>('model#2_params'!A192-(('Predict_D T (#2)'!$B$2-4)/'model#2_params'!B192)^2)</f>
        <v>-2.8881405599453811</v>
      </c>
    </row>
    <row r="193" spans="1:3" x14ac:dyDescent="0.25">
      <c r="A193">
        <v>2.2941453102510199</v>
      </c>
      <c r="B193">
        <v>29.068362895683101</v>
      </c>
      <c r="C193">
        <f>('model#2_params'!A193-(('Predict_D T (#2)'!$B$2-4)/'model#2_params'!B193)^2)</f>
        <v>-2.8610690003891506</v>
      </c>
    </row>
    <row r="194" spans="1:3" x14ac:dyDescent="0.25">
      <c r="A194">
        <v>2.2140528645508599</v>
      </c>
      <c r="B194">
        <v>29.252236597067</v>
      </c>
      <c r="C194">
        <f>('model#2_params'!A194-(('Predict_D T (#2)'!$B$2-4)/'model#2_params'!B194)^2)</f>
        <v>-2.8765558455843507</v>
      </c>
    </row>
    <row r="195" spans="1:3" x14ac:dyDescent="0.25">
      <c r="A195">
        <v>2.2370738880730898</v>
      </c>
      <c r="B195">
        <v>29.076059515470799</v>
      </c>
      <c r="C195">
        <f>('model#2_params'!A195-(('Predict_D T (#2)'!$B$2-4)/'model#2_params'!B195)^2)</f>
        <v>-2.915411547082583</v>
      </c>
    </row>
    <row r="196" spans="1:3" x14ac:dyDescent="0.25">
      <c r="A196">
        <v>2.1378922662995601</v>
      </c>
      <c r="B196">
        <v>29.7741328422793</v>
      </c>
      <c r="C196">
        <f>('model#2_params'!A196-(('Predict_D T (#2)'!$B$2-4)/'model#2_params'!B196)^2)</f>
        <v>-2.7758189350525706</v>
      </c>
    </row>
    <row r="197" spans="1:3" x14ac:dyDescent="0.25">
      <c r="A197">
        <v>2.2136156599995598</v>
      </c>
      <c r="B197">
        <v>29.7757169398065</v>
      </c>
      <c r="C197">
        <f>('model#2_params'!A197-(('Predict_D T (#2)'!$B$2-4)/'model#2_params'!B197)^2)</f>
        <v>-2.699572726689448</v>
      </c>
    </row>
    <row r="198" spans="1:3" x14ac:dyDescent="0.25">
      <c r="A198">
        <v>2.1894593820060302</v>
      </c>
      <c r="B198">
        <v>29.825280725212899</v>
      </c>
      <c r="C198">
        <f>('model#2_params'!A198-(('Predict_D T (#2)'!$B$2-4)/'model#2_params'!B198)^2)</f>
        <v>-2.7074130558789276</v>
      </c>
    </row>
    <row r="199" spans="1:3" x14ac:dyDescent="0.25">
      <c r="A199">
        <v>2.2253536535919198</v>
      </c>
      <c r="B199">
        <v>29.259435472731202</v>
      </c>
      <c r="C199">
        <f>('model#2_params'!A199-(('Predict_D T (#2)'!$B$2-4)/'model#2_params'!B199)^2)</f>
        <v>-2.8627504182706853</v>
      </c>
    </row>
    <row r="200" spans="1:3" x14ac:dyDescent="0.25">
      <c r="A200">
        <v>2.24682074251862</v>
      </c>
      <c r="B200">
        <v>29.207602189287101</v>
      </c>
      <c r="C200">
        <f>('model#2_params'!A200-(('Predict_D T (#2)'!$B$2-4)/'model#2_params'!B200)^2)</f>
        <v>-2.8593585657775233</v>
      </c>
    </row>
    <row r="201" spans="1:3" x14ac:dyDescent="0.25">
      <c r="A201">
        <v>2.3082770359421598</v>
      </c>
      <c r="B201">
        <v>29.037628246581601</v>
      </c>
      <c r="C201">
        <f>('model#2_params'!A201-(('Predict_D T (#2)'!$B$2-4)/'model#2_params'!B201)^2)</f>
        <v>-2.8578560421179642</v>
      </c>
    </row>
    <row r="202" spans="1:3" x14ac:dyDescent="0.25">
      <c r="A202">
        <v>2.1832478637503301</v>
      </c>
      <c r="B202">
        <v>28.8806018816543</v>
      </c>
      <c r="C202">
        <f>('model#2_params'!A202-(('Predict_D T (#2)'!$B$2-4)/'model#2_params'!B202)^2)</f>
        <v>-3.0392153722474187</v>
      </c>
    </row>
    <row r="203" spans="1:3" x14ac:dyDescent="0.25">
      <c r="A203">
        <v>2.1575463727293198</v>
      </c>
      <c r="B203">
        <v>30.027562299661099</v>
      </c>
      <c r="C203">
        <f>('model#2_params'!A203-(('Predict_D T (#2)'!$B$2-4)/'model#2_params'!B203)^2)</f>
        <v>-2.673572433093399</v>
      </c>
    </row>
    <row r="204" spans="1:3" x14ac:dyDescent="0.25">
      <c r="A204">
        <v>2.2209113522492099</v>
      </c>
      <c r="B204">
        <v>28.911318058538601</v>
      </c>
      <c r="C204">
        <f>('model#2_params'!A204-(('Predict_D T (#2)'!$B$2-4)/'model#2_params'!B204)^2)</f>
        <v>-2.9904608023918962</v>
      </c>
    </row>
    <row r="205" spans="1:3" x14ac:dyDescent="0.25">
      <c r="A205">
        <v>2.2819796900983702</v>
      </c>
      <c r="B205">
        <v>29.124596177410002</v>
      </c>
      <c r="C205">
        <f>('model#2_params'!A205-(('Predict_D T (#2)'!$B$2-4)/'model#2_params'!B205)^2)</f>
        <v>-2.8533466361663091</v>
      </c>
    </row>
    <row r="206" spans="1:3" x14ac:dyDescent="0.25">
      <c r="A206">
        <v>2.27724661598644</v>
      </c>
      <c r="B206">
        <v>28.522456689960201</v>
      </c>
      <c r="C206">
        <f>('model#2_params'!A206-(('Predict_D T (#2)'!$B$2-4)/'model#2_params'!B206)^2)</f>
        <v>-3.0771928416833254</v>
      </c>
    </row>
    <row r="207" spans="1:3" x14ac:dyDescent="0.25">
      <c r="A207">
        <v>2.1519074067003201</v>
      </c>
      <c r="B207">
        <v>29.4519007279041</v>
      </c>
      <c r="C207">
        <f>('model#2_params'!A207-(('Predict_D T (#2)'!$B$2-4)/'model#2_params'!B207)^2)</f>
        <v>-2.8699134396400581</v>
      </c>
    </row>
    <row r="208" spans="1:3" x14ac:dyDescent="0.25">
      <c r="A208">
        <v>2.1308168942782499</v>
      </c>
      <c r="B208">
        <v>29.5885878280599</v>
      </c>
      <c r="C208">
        <f>('model#2_params'!A208-(('Predict_D T (#2)'!$B$2-4)/'model#2_params'!B208)^2)</f>
        <v>-2.844713629028174</v>
      </c>
    </row>
    <row r="209" spans="1:3" x14ac:dyDescent="0.25">
      <c r="A209">
        <v>2.2513753894322002</v>
      </c>
      <c r="B209">
        <v>29.482848818622699</v>
      </c>
      <c r="C209">
        <f>('model#2_params'!A209-(('Predict_D T (#2)'!$B$2-4)/'model#2_params'!B209)^2)</f>
        <v>-2.75990819856777</v>
      </c>
    </row>
    <row r="210" spans="1:3" x14ac:dyDescent="0.25">
      <c r="A210">
        <v>2.2033286992793899</v>
      </c>
      <c r="B210">
        <v>29.2525524094962</v>
      </c>
      <c r="C210">
        <f>('model#2_params'!A210-(('Predict_D T (#2)'!$B$2-4)/'model#2_params'!B210)^2)</f>
        <v>-2.8871700943738627</v>
      </c>
    </row>
    <row r="211" spans="1:3" x14ac:dyDescent="0.25">
      <c r="A211">
        <v>2.1275847925282299</v>
      </c>
      <c r="B211">
        <v>29.456632754742301</v>
      </c>
      <c r="C211">
        <f>('model#2_params'!A211-(('Predict_D T (#2)'!$B$2-4)/'model#2_params'!B211)^2)</f>
        <v>-2.8926227341569057</v>
      </c>
    </row>
    <row r="212" spans="1:3" x14ac:dyDescent="0.25">
      <c r="A212">
        <v>2.1969265578204999</v>
      </c>
      <c r="B212">
        <v>29.224220315904599</v>
      </c>
      <c r="C212">
        <f>('model#2_params'!A212-(('Predict_D T (#2)'!$B$2-4)/'model#2_params'!B212)^2)</f>
        <v>-2.903447222919914</v>
      </c>
    </row>
    <row r="213" spans="1:3" x14ac:dyDescent="0.25">
      <c r="A213">
        <v>2.1734597327392802</v>
      </c>
      <c r="B213">
        <v>29.306467563088699</v>
      </c>
      <c r="C213">
        <f>('model#2_params'!A213-(('Predict_D T (#2)'!$B$2-4)/'model#2_params'!B213)^2)</f>
        <v>-2.8983262927465958</v>
      </c>
    </row>
    <row r="214" spans="1:3" x14ac:dyDescent="0.25">
      <c r="A214">
        <v>2.2699795645893501</v>
      </c>
      <c r="B214">
        <v>29.0659145419454</v>
      </c>
      <c r="C214">
        <f>('model#2_params'!A214-(('Predict_D T (#2)'!$B$2-4)/'model#2_params'!B214)^2)</f>
        <v>-2.8861032767693779</v>
      </c>
    </row>
    <row r="215" spans="1:3" x14ac:dyDescent="0.25">
      <c r="A215">
        <v>2.30084741469437</v>
      </c>
      <c r="B215">
        <v>29.3908614754992</v>
      </c>
      <c r="C215">
        <f>('model#2_params'!A215-(('Predict_D T (#2)'!$B$2-4)/'model#2_params'!B215)^2)</f>
        <v>-2.7418538329179269</v>
      </c>
    </row>
    <row r="216" spans="1:3" x14ac:dyDescent="0.25">
      <c r="A216">
        <v>2.1589103580754498</v>
      </c>
      <c r="B216">
        <v>29.603717087378399</v>
      </c>
      <c r="C216">
        <f>('model#2_params'!A216-(('Predict_D T (#2)'!$B$2-4)/'model#2_params'!B216)^2)</f>
        <v>-2.8115358809815891</v>
      </c>
    </row>
    <row r="217" spans="1:3" x14ac:dyDescent="0.25">
      <c r="A217">
        <v>2.2310685026431201</v>
      </c>
      <c r="B217">
        <v>29.204878870332301</v>
      </c>
      <c r="C217">
        <f>('model#2_params'!A217-(('Predict_D T (#2)'!$B$2-4)/'model#2_params'!B217)^2)</f>
        <v>-2.8760631399055208</v>
      </c>
    </row>
    <row r="218" spans="1:3" x14ac:dyDescent="0.25">
      <c r="A218">
        <v>2.2782549214363002</v>
      </c>
      <c r="B218">
        <v>28.493877815839401</v>
      </c>
      <c r="C218">
        <f>('model#2_params'!A218-(('Predict_D T (#2)'!$B$2-4)/'model#2_params'!B218)^2)</f>
        <v>-3.0869307458154598</v>
      </c>
    </row>
    <row r="219" spans="1:3" x14ac:dyDescent="0.25">
      <c r="A219">
        <v>2.3551192920738</v>
      </c>
      <c r="B219">
        <v>28.706361792508801</v>
      </c>
      <c r="C219">
        <f>('model#2_params'!A219-(('Predict_D T (#2)'!$B$2-4)/'model#2_params'!B219)^2)</f>
        <v>-2.9309343134151424</v>
      </c>
    </row>
    <row r="220" spans="1:3" x14ac:dyDescent="0.25">
      <c r="A220">
        <v>2.1602801224850801</v>
      </c>
      <c r="B220">
        <v>29.611672481651802</v>
      </c>
      <c r="C220">
        <f>('model#2_params'!A220-(('Predict_D T (#2)'!$B$2-4)/'model#2_params'!B220)^2)</f>
        <v>-2.8074957812192487</v>
      </c>
    </row>
    <row r="221" spans="1:3" x14ac:dyDescent="0.25">
      <c r="A221">
        <v>2.1963181698500298</v>
      </c>
      <c r="B221">
        <v>29.782872691395699</v>
      </c>
      <c r="C221">
        <f>('model#2_params'!A221-(('Predict_D T (#2)'!$B$2-4)/'model#2_params'!B221)^2)</f>
        <v>-2.7145095760490054</v>
      </c>
    </row>
    <row r="222" spans="1:3" x14ac:dyDescent="0.25">
      <c r="A222">
        <v>2.17072927971412</v>
      </c>
      <c r="B222">
        <v>29.510170363627701</v>
      </c>
      <c r="C222">
        <f>('model#2_params'!A222-(('Predict_D T (#2)'!$B$2-4)/'model#2_params'!B222)^2)</f>
        <v>-2.8312793615412364</v>
      </c>
    </row>
    <row r="223" spans="1:3" x14ac:dyDescent="0.25">
      <c r="A223">
        <v>2.20022672874043</v>
      </c>
      <c r="B223">
        <v>29.282411808926401</v>
      </c>
      <c r="C223">
        <f>('model#2_params'!A223-(('Predict_D T (#2)'!$B$2-4)/'model#2_params'!B223)^2)</f>
        <v>-2.8798957516065973</v>
      </c>
    </row>
    <row r="224" spans="1:3" x14ac:dyDescent="0.25">
      <c r="A224">
        <v>2.1337490476682599</v>
      </c>
      <c r="B224">
        <v>30.652703770693002</v>
      </c>
      <c r="C224">
        <f>('model#2_params'!A224-(('Predict_D T (#2)'!$B$2-4)/'model#2_params'!B224)^2)</f>
        <v>-2.5023242612178751</v>
      </c>
    </row>
    <row r="225" spans="1:3" x14ac:dyDescent="0.25">
      <c r="A225">
        <v>2.2166574218915098</v>
      </c>
      <c r="B225">
        <v>29.685622130371499</v>
      </c>
      <c r="C225">
        <f>('model#2_params'!A225-(('Predict_D T (#2)'!$B$2-4)/'model#2_params'!B225)^2)</f>
        <v>-2.7263989249294704</v>
      </c>
    </row>
    <row r="226" spans="1:3" x14ac:dyDescent="0.25">
      <c r="A226">
        <v>2.2259078331022799</v>
      </c>
      <c r="B226">
        <v>29.115703917791599</v>
      </c>
      <c r="C226">
        <f>('model#2_params'!A226-(('Predict_D T (#2)'!$B$2-4)/'model#2_params'!B226)^2)</f>
        <v>-2.9125557436505822</v>
      </c>
    </row>
    <row r="227" spans="1:3" x14ac:dyDescent="0.25">
      <c r="A227">
        <v>2.2076878149001802</v>
      </c>
      <c r="B227">
        <v>28.825658498173699</v>
      </c>
      <c r="C227">
        <f>('model#2_params'!A227-(('Predict_D T (#2)'!$B$2-4)/'model#2_params'!B227)^2)</f>
        <v>-3.0347030326239599</v>
      </c>
    </row>
    <row r="228" spans="1:3" x14ac:dyDescent="0.25">
      <c r="A228">
        <v>2.1946580974058101</v>
      </c>
      <c r="B228">
        <v>29.334247487288099</v>
      </c>
      <c r="C228">
        <f>('model#2_params'!A228-(('Predict_D T (#2)'!$B$2-4)/'model#2_params'!B228)^2)</f>
        <v>-2.8675263784078293</v>
      </c>
    </row>
    <row r="229" spans="1:3" x14ac:dyDescent="0.25">
      <c r="A229">
        <v>2.1682432694226099</v>
      </c>
      <c r="B229">
        <v>30.153219850134999</v>
      </c>
      <c r="C229">
        <f>('model#2_params'!A229-(('Predict_D T (#2)'!$B$2-4)/'model#2_params'!B229)^2)</f>
        <v>-2.6226939807589629</v>
      </c>
    </row>
    <row r="230" spans="1:3" x14ac:dyDescent="0.25">
      <c r="A230">
        <v>2.2480568763406099</v>
      </c>
      <c r="B230">
        <v>29.517497475253698</v>
      </c>
      <c r="C230">
        <f>('model#2_params'!A230-(('Predict_D T (#2)'!$B$2-4)/'model#2_params'!B230)^2)</f>
        <v>-2.7514687816021652</v>
      </c>
    </row>
    <row r="231" spans="1:3" x14ac:dyDescent="0.25">
      <c r="A231">
        <v>2.2855212141073502</v>
      </c>
      <c r="B231">
        <v>28.654762422063399</v>
      </c>
      <c r="C231">
        <f>('model#2_params'!A231-(('Predict_D T (#2)'!$B$2-4)/'model#2_params'!B231)^2)</f>
        <v>-3.0195869983947516</v>
      </c>
    </row>
    <row r="232" spans="1:3" x14ac:dyDescent="0.25">
      <c r="A232">
        <v>2.1201361222195101</v>
      </c>
      <c r="B232">
        <v>29.815263240706901</v>
      </c>
      <c r="C232">
        <f>('model#2_params'!A232-(('Predict_D T (#2)'!$B$2-4)/'model#2_params'!B232)^2)</f>
        <v>-2.7800274209052573</v>
      </c>
    </row>
    <row r="233" spans="1:3" x14ac:dyDescent="0.25">
      <c r="A233">
        <v>2.2160459696713399</v>
      </c>
      <c r="B233">
        <v>28.955741423208199</v>
      </c>
      <c r="C233">
        <f>('model#2_params'!A233-(('Predict_D T (#2)'!$B$2-4)/'model#2_params'!B233)^2)</f>
        <v>-2.9793480688767247</v>
      </c>
    </row>
    <row r="234" spans="1:3" x14ac:dyDescent="0.25">
      <c r="A234">
        <v>2.1985882977407698</v>
      </c>
      <c r="B234">
        <v>30.110002306108399</v>
      </c>
      <c r="C234">
        <f>('model#2_params'!A234-(('Predict_D T (#2)'!$B$2-4)/'model#2_params'!B234)^2)</f>
        <v>-2.6061118962592564</v>
      </c>
    </row>
    <row r="235" spans="1:3" x14ac:dyDescent="0.25">
      <c r="A235">
        <v>2.2609215007319099</v>
      </c>
      <c r="B235">
        <v>29.024718596658701</v>
      </c>
      <c r="C235">
        <f>('model#2_params'!A235-(('Predict_D T (#2)'!$B$2-4)/'model#2_params'!B235)^2)</f>
        <v>-2.9098081973547671</v>
      </c>
    </row>
    <row r="236" spans="1:3" x14ac:dyDescent="0.25">
      <c r="A236">
        <v>2.2593232566999601</v>
      </c>
      <c r="B236">
        <v>29.401374222451199</v>
      </c>
      <c r="C236">
        <f>('model#2_params'!A236-(('Predict_D T (#2)'!$B$2-4)/'model#2_params'!B236)^2)</f>
        <v>-2.7797725019867467</v>
      </c>
    </row>
    <row r="237" spans="1:3" x14ac:dyDescent="0.25">
      <c r="A237">
        <v>2.23069734338107</v>
      </c>
      <c r="B237">
        <v>29.198441812363701</v>
      </c>
      <c r="C237">
        <f>('model#2_params'!A237-(('Predict_D T (#2)'!$B$2-4)/'model#2_params'!B237)^2)</f>
        <v>-2.878686373194737</v>
      </c>
    </row>
    <row r="238" spans="1:3" x14ac:dyDescent="0.25">
      <c r="A238">
        <v>2.1821647639624802</v>
      </c>
      <c r="B238">
        <v>29.154437641884599</v>
      </c>
      <c r="C238">
        <f>('model#2_params'!A238-(('Predict_D T (#2)'!$B$2-4)/'model#2_params'!B238)^2)</f>
        <v>-2.9426542610426463</v>
      </c>
    </row>
    <row r="239" spans="1:3" x14ac:dyDescent="0.25">
      <c r="A239">
        <v>2.1734926156333501</v>
      </c>
      <c r="B239">
        <v>29.6267990278802</v>
      </c>
      <c r="C239">
        <f>('model#2_params'!A239-(('Predict_D T (#2)'!$B$2-4)/'model#2_params'!B239)^2)</f>
        <v>-2.7892117912593246</v>
      </c>
    </row>
    <row r="240" spans="1:3" x14ac:dyDescent="0.25">
      <c r="A240">
        <v>2.2985110429548099</v>
      </c>
      <c r="B240">
        <v>28.612286799326299</v>
      </c>
      <c r="C240">
        <f>('model#2_params'!A240-(('Predict_D T (#2)'!$B$2-4)/'model#2_params'!B240)^2)</f>
        <v>-3.0223599805556036</v>
      </c>
    </row>
    <row r="241" spans="1:3" x14ac:dyDescent="0.25">
      <c r="A241">
        <v>2.4029914946160398</v>
      </c>
      <c r="B241">
        <v>28.301426164603999</v>
      </c>
      <c r="C241">
        <f>('model#2_params'!A241-(('Predict_D T (#2)'!$B$2-4)/'model#2_params'!B241)^2)</f>
        <v>-3.0354095295235508</v>
      </c>
    </row>
    <row r="242" spans="1:3" x14ac:dyDescent="0.25">
      <c r="A242">
        <v>2.0863748866640601</v>
      </c>
      <c r="B242">
        <v>30.270114762735801</v>
      </c>
      <c r="C242">
        <f>('model#2_params'!A242-(('Predict_D T (#2)'!$B$2-4)/'model#2_params'!B242)^2)</f>
        <v>-2.6676312291534345</v>
      </c>
    </row>
    <row r="243" spans="1:3" x14ac:dyDescent="0.25">
      <c r="A243">
        <v>2.2486335256586201</v>
      </c>
      <c r="B243">
        <v>29.579372098253501</v>
      </c>
      <c r="C243">
        <f>('model#2_params'!A243-(('Predict_D T (#2)'!$B$2-4)/'model#2_params'!B243)^2)</f>
        <v>-2.7299978266837868</v>
      </c>
    </row>
    <row r="244" spans="1:3" x14ac:dyDescent="0.25">
      <c r="A244">
        <v>2.3501434769180398</v>
      </c>
      <c r="B244">
        <v>28.5748395425809</v>
      </c>
      <c r="C244">
        <f>('model#2_params'!A244-(('Predict_D T (#2)'!$B$2-4)/'model#2_params'!B244)^2)</f>
        <v>-2.9846826613829216</v>
      </c>
    </row>
    <row r="245" spans="1:3" x14ac:dyDescent="0.25">
      <c r="A245">
        <v>2.2061651427244202</v>
      </c>
      <c r="B245">
        <v>29.698636688932599</v>
      </c>
      <c r="C245">
        <f>('model#2_params'!A245-(('Predict_D T (#2)'!$B$2-4)/'model#2_params'!B245)^2)</f>
        <v>-2.7325598537232487</v>
      </c>
    </row>
    <row r="246" spans="1:3" x14ac:dyDescent="0.25">
      <c r="A246">
        <v>2.1511529754251999</v>
      </c>
      <c r="B246">
        <v>29.8178523007591</v>
      </c>
      <c r="C246">
        <f>('model#2_params'!A246-(('Predict_D T (#2)'!$B$2-4)/'model#2_params'!B246)^2)</f>
        <v>-2.7481596501514014</v>
      </c>
    </row>
    <row r="247" spans="1:3" x14ac:dyDescent="0.25">
      <c r="A247">
        <v>2.1527955603459201</v>
      </c>
      <c r="B247">
        <v>30.053913267064999</v>
      </c>
      <c r="C247">
        <f>('model#2_params'!A247-(('Predict_D T (#2)'!$B$2-4)/'model#2_params'!B247)^2)</f>
        <v>-2.6698552071665276</v>
      </c>
    </row>
    <row r="248" spans="1:3" x14ac:dyDescent="0.25">
      <c r="A248">
        <v>2.15882912911633</v>
      </c>
      <c r="B248">
        <v>29.6261027887845</v>
      </c>
      <c r="C248">
        <f>('model#2_params'!A248-(('Predict_D T (#2)'!$B$2-4)/'model#2_params'!B248)^2)</f>
        <v>-2.804108536227754</v>
      </c>
    </row>
    <row r="249" spans="1:3" x14ac:dyDescent="0.25">
      <c r="A249">
        <v>2.1572695577994101</v>
      </c>
      <c r="B249">
        <v>29.856663474529601</v>
      </c>
      <c r="C249">
        <f>('model#2_params'!A249-(('Predict_D T (#2)'!$B$2-4)/'model#2_params'!B249)^2)</f>
        <v>-2.7293139505061661</v>
      </c>
    </row>
    <row r="250" spans="1:3" x14ac:dyDescent="0.25">
      <c r="A250">
        <v>2.3466671227573701</v>
      </c>
      <c r="B250">
        <v>28.666048607547499</v>
      </c>
      <c r="C250">
        <f>('model#2_params'!A250-(('Predict_D T (#2)'!$B$2-4)/'model#2_params'!B250)^2)</f>
        <v>-2.9542645358388726</v>
      </c>
    </row>
    <row r="251" spans="1:3" x14ac:dyDescent="0.25">
      <c r="A251">
        <v>2.1304722374665901</v>
      </c>
      <c r="B251">
        <v>29.533438154486099</v>
      </c>
      <c r="C251">
        <f>('model#2_params'!A251-(('Predict_D T (#2)'!$B$2-4)/'model#2_params'!B251)^2)</f>
        <v>-2.8636578870141371</v>
      </c>
    </row>
    <row r="252" spans="1:3" x14ac:dyDescent="0.25">
      <c r="A252">
        <v>2.3018123870070002</v>
      </c>
      <c r="B252">
        <v>28.208433503108498</v>
      </c>
      <c r="C252">
        <f>('model#2_params'!A252-(('Predict_D T (#2)'!$B$2-4)/'model#2_params'!B252)^2)</f>
        <v>-3.172504491100979</v>
      </c>
    </row>
    <row r="253" spans="1:3" x14ac:dyDescent="0.25">
      <c r="A253">
        <v>2.2757975652265698</v>
      </c>
      <c r="B253">
        <v>28.679809231110799</v>
      </c>
      <c r="C253">
        <f>('model#2_params'!A253-(('Predict_D T (#2)'!$B$2-4)/'model#2_params'!B253)^2)</f>
        <v>-3.020048520788595</v>
      </c>
    </row>
    <row r="254" spans="1:3" x14ac:dyDescent="0.25">
      <c r="A254">
        <v>2.2059201075934598</v>
      </c>
      <c r="B254">
        <v>29.3852164424714</v>
      </c>
      <c r="C254">
        <f>('model#2_params'!A254-(('Predict_D T (#2)'!$B$2-4)/'model#2_params'!B254)^2)</f>
        <v>-2.8387187775647242</v>
      </c>
    </row>
    <row r="255" spans="1:3" x14ac:dyDescent="0.25">
      <c r="A255">
        <v>2.1160109110231402</v>
      </c>
      <c r="B255">
        <v>30.1784371234369</v>
      </c>
      <c r="C255">
        <f>('model#2_params'!A255-(('Predict_D T (#2)'!$B$2-4)/'model#2_params'!B255)^2)</f>
        <v>-2.6669230156643828</v>
      </c>
    </row>
    <row r="256" spans="1:3" x14ac:dyDescent="0.25">
      <c r="A256">
        <v>2.2593433086862298</v>
      </c>
      <c r="B256">
        <v>29.759573085775401</v>
      </c>
      <c r="C256">
        <f>('model#2_params'!A256-(('Predict_D T (#2)'!$B$2-4)/'model#2_params'!B256)^2)</f>
        <v>-2.6591770973777562</v>
      </c>
    </row>
    <row r="257" spans="1:3" x14ac:dyDescent="0.25">
      <c r="A257">
        <v>2.1689537544991699</v>
      </c>
      <c r="B257">
        <v>29.561655355790499</v>
      </c>
      <c r="C257">
        <f>('model#2_params'!A257-(('Predict_D T (#2)'!$B$2-4)/'model#2_params'!B257)^2)</f>
        <v>-2.8156469226156702</v>
      </c>
    </row>
    <row r="258" spans="1:3" x14ac:dyDescent="0.25">
      <c r="A258">
        <v>2.2587349269998098</v>
      </c>
      <c r="B258">
        <v>28.973269331417299</v>
      </c>
      <c r="C258">
        <f>('model#2_params'!A258-(('Predict_D T (#2)'!$B$2-4)/'model#2_params'!B258)^2)</f>
        <v>-2.9303749160545456</v>
      </c>
    </row>
    <row r="259" spans="1:3" x14ac:dyDescent="0.25">
      <c r="A259">
        <v>2.14513937537731</v>
      </c>
      <c r="B259">
        <v>29.5188901676797</v>
      </c>
      <c r="C259">
        <f>('model#2_params'!A259-(('Predict_D T (#2)'!$B$2-4)/'model#2_params'!B259)^2)</f>
        <v>-2.8539145414379075</v>
      </c>
    </row>
    <row r="260" spans="1:3" x14ac:dyDescent="0.25">
      <c r="A260">
        <v>2.1991213431094701</v>
      </c>
      <c r="B260">
        <v>29.334566635919</v>
      </c>
      <c r="C260">
        <f>('model#2_params'!A260-(('Predict_D T (#2)'!$B$2-4)/'model#2_params'!B260)^2)</f>
        <v>-2.8629529841223689</v>
      </c>
    </row>
    <row r="261" spans="1:3" x14ac:dyDescent="0.25">
      <c r="A261">
        <v>2.2827577708720499</v>
      </c>
      <c r="B261">
        <v>28.8096908995796</v>
      </c>
      <c r="C261">
        <f>('model#2_params'!A261-(('Predict_D T (#2)'!$B$2-4)/'model#2_params'!B261)^2)</f>
        <v>-2.9654458144878504</v>
      </c>
    </row>
    <row r="262" spans="1:3" x14ac:dyDescent="0.25">
      <c r="A262">
        <v>2.1789311170139198</v>
      </c>
      <c r="B262">
        <v>29.5747407884868</v>
      </c>
      <c r="C262">
        <f>('model#2_params'!A262-(('Predict_D T (#2)'!$B$2-4)/'model#2_params'!B262)^2)</f>
        <v>-2.8012596328930339</v>
      </c>
    </row>
    <row r="263" spans="1:3" x14ac:dyDescent="0.25">
      <c r="A263">
        <v>2.3026123167758299</v>
      </c>
      <c r="B263">
        <v>29.429446965904301</v>
      </c>
      <c r="C263">
        <f>('model#2_params'!A263-(('Predict_D T (#2)'!$B$2-4)/'model#2_params'!B263)^2)</f>
        <v>-2.7268744422781031</v>
      </c>
    </row>
    <row r="264" spans="1:3" x14ac:dyDescent="0.25">
      <c r="A264">
        <v>2.1949184453777</v>
      </c>
      <c r="B264">
        <v>29.7001197549823</v>
      </c>
      <c r="C264">
        <f>('model#2_params'!A264-(('Predict_D T (#2)'!$B$2-4)/'model#2_params'!B264)^2)</f>
        <v>-2.743313336055397</v>
      </c>
    </row>
    <row r="265" spans="1:3" x14ac:dyDescent="0.25">
      <c r="A265">
        <v>2.0932007116641902</v>
      </c>
      <c r="B265">
        <v>30.079562780834799</v>
      </c>
      <c r="C265">
        <f>('model#2_params'!A265-(('Predict_D T (#2)'!$B$2-4)/'model#2_params'!B265)^2)</f>
        <v>-2.7212287989189559</v>
      </c>
    </row>
    <row r="266" spans="1:3" x14ac:dyDescent="0.25">
      <c r="A266">
        <v>2.2236223396713899</v>
      </c>
      <c r="B266">
        <v>28.9740198385817</v>
      </c>
      <c r="C266">
        <f>('model#2_params'!A266-(('Predict_D T (#2)'!$B$2-4)/'model#2_params'!B266)^2)</f>
        <v>-2.965218682301384</v>
      </c>
    </row>
    <row r="267" spans="1:3" x14ac:dyDescent="0.25">
      <c r="A267">
        <v>2.2901194282550499</v>
      </c>
      <c r="B267">
        <v>28.617264802668601</v>
      </c>
      <c r="C267">
        <f>('model#2_params'!A267-(('Predict_D T (#2)'!$B$2-4)/'model#2_params'!B267)^2)</f>
        <v>-3.0289006140261252</v>
      </c>
    </row>
    <row r="268" spans="1:3" x14ac:dyDescent="0.25">
      <c r="A268">
        <v>2.22423319853409</v>
      </c>
      <c r="B268">
        <v>29.3912947292458</v>
      </c>
      <c r="C268">
        <f>('model#2_params'!A268-(('Predict_D T (#2)'!$B$2-4)/'model#2_params'!B268)^2)</f>
        <v>-2.8183193823980965</v>
      </c>
    </row>
    <row r="269" spans="1:3" x14ac:dyDescent="0.25">
      <c r="A269">
        <v>2.3204738277201602</v>
      </c>
      <c r="B269">
        <v>28.367787645400501</v>
      </c>
      <c r="C269">
        <f>('model#2_params'!A269-(('Predict_D T (#2)'!$B$2-4)/'model#2_params'!B269)^2)</f>
        <v>-3.0925125805180955</v>
      </c>
    </row>
    <row r="270" spans="1:3" x14ac:dyDescent="0.25">
      <c r="A270">
        <v>2.26626737811333</v>
      </c>
      <c r="B270">
        <v>29.219730077302099</v>
      </c>
      <c r="C270">
        <f>('model#2_params'!A270-(('Predict_D T (#2)'!$B$2-4)/'model#2_params'!B270)^2)</f>
        <v>-2.8356740868500863</v>
      </c>
    </row>
    <row r="271" spans="1:3" x14ac:dyDescent="0.25">
      <c r="A271">
        <v>2.0984325222857301</v>
      </c>
      <c r="B271">
        <v>29.9784284049414</v>
      </c>
      <c r="C271">
        <f>('model#2_params'!A271-(('Predict_D T (#2)'!$B$2-4)/'model#2_params'!B271)^2)</f>
        <v>-2.7485354269745059</v>
      </c>
    </row>
    <row r="272" spans="1:3" x14ac:dyDescent="0.25">
      <c r="A272">
        <v>2.3132603576189901</v>
      </c>
      <c r="B272">
        <v>28.622227901018299</v>
      </c>
      <c r="C272">
        <f>('model#2_params'!A272-(('Predict_D T (#2)'!$B$2-4)/'model#2_params'!B272)^2)</f>
        <v>-3.0039152069432848</v>
      </c>
    </row>
    <row r="273" spans="1:3" x14ac:dyDescent="0.25">
      <c r="A273">
        <v>2.2657640925249098</v>
      </c>
      <c r="B273">
        <v>28.9899748804892</v>
      </c>
      <c r="C273">
        <f>('model#2_params'!A273-(('Predict_D T (#2)'!$B$2-4)/'model#2_params'!B273)^2)</f>
        <v>-2.9173669973435792</v>
      </c>
    </row>
    <row r="274" spans="1:3" x14ac:dyDescent="0.25">
      <c r="A274">
        <v>2.2059722139854698</v>
      </c>
      <c r="B274">
        <v>28.933349840776401</v>
      </c>
      <c r="C274">
        <f>('model#2_params'!A274-(('Predict_D T (#2)'!$B$2-4)/'model#2_params'!B274)^2)</f>
        <v>-2.9974663897261569</v>
      </c>
    </row>
    <row r="275" spans="1:3" x14ac:dyDescent="0.25">
      <c r="A275">
        <v>2.2349579055006599</v>
      </c>
      <c r="B275">
        <v>29.514044997535802</v>
      </c>
      <c r="C275">
        <f>('model#2_params'!A275-(('Predict_D T (#2)'!$B$2-4)/'model#2_params'!B275)^2)</f>
        <v>-2.7657374843778655</v>
      </c>
    </row>
    <row r="276" spans="1:3" x14ac:dyDescent="0.25">
      <c r="A276">
        <v>2.1703221808209601</v>
      </c>
      <c r="B276">
        <v>29.198379774722198</v>
      </c>
      <c r="C276">
        <f>('model#2_params'!A276-(('Predict_D T (#2)'!$B$2-4)/'model#2_params'!B276)^2)</f>
        <v>-2.93908324753848</v>
      </c>
    </row>
    <row r="277" spans="1:3" x14ac:dyDescent="0.25">
      <c r="A277">
        <v>2.1182489461603602</v>
      </c>
      <c r="B277">
        <v>30.551720518056602</v>
      </c>
      <c r="C277">
        <f>('model#2_params'!A277-(('Predict_D T (#2)'!$B$2-4)/'model#2_params'!B277)^2)</f>
        <v>-2.5485224362465928</v>
      </c>
    </row>
    <row r="278" spans="1:3" x14ac:dyDescent="0.25">
      <c r="A278">
        <v>2.1837049921314899</v>
      </c>
      <c r="B278">
        <v>29.850433310472599</v>
      </c>
      <c r="C278">
        <f>('model#2_params'!A278-(('Predict_D T (#2)'!$B$2-4)/'model#2_params'!B278)^2)</f>
        <v>-2.7049185129584141</v>
      </c>
    </row>
    <row r="279" spans="1:3" x14ac:dyDescent="0.25">
      <c r="A279">
        <v>2.1501154544920098</v>
      </c>
      <c r="B279">
        <v>29.4577707267741</v>
      </c>
      <c r="C279">
        <f>('model#2_params'!A279-(('Predict_D T (#2)'!$B$2-4)/'model#2_params'!B279)^2)</f>
        <v>-2.8697042121974325</v>
      </c>
    </row>
    <row r="280" spans="1:3" x14ac:dyDescent="0.25">
      <c r="A280">
        <v>2.2435738878480702</v>
      </c>
      <c r="B280">
        <v>29.307593832650799</v>
      </c>
      <c r="C280">
        <f>('model#2_params'!A280-(('Predict_D T (#2)'!$B$2-4)/'model#2_params'!B280)^2)</f>
        <v>-2.8278223350152665</v>
      </c>
    </row>
    <row r="281" spans="1:3" x14ac:dyDescent="0.25">
      <c r="A281">
        <v>2.35858925547927</v>
      </c>
      <c r="B281">
        <v>28.0712959671372</v>
      </c>
      <c r="C281">
        <f>('model#2_params'!A281-(('Predict_D T (#2)'!$B$2-4)/'model#2_params'!B281)^2)</f>
        <v>-3.1693459608077461</v>
      </c>
    </row>
    <row r="282" spans="1:3" x14ac:dyDescent="0.25">
      <c r="A282">
        <v>2.1601001562019202</v>
      </c>
      <c r="B282">
        <v>29.925329466588501</v>
      </c>
      <c r="C282">
        <f>('model#2_params'!A282-(('Predict_D T (#2)'!$B$2-4)/'model#2_params'!B282)^2)</f>
        <v>-2.7040837898168255</v>
      </c>
    </row>
    <row r="283" spans="1:3" x14ac:dyDescent="0.25">
      <c r="A283">
        <v>2.2176912709710699</v>
      </c>
      <c r="B283">
        <v>29.2705153107831</v>
      </c>
      <c r="C283">
        <f>('model#2_params'!A283-(('Predict_D T (#2)'!$B$2-4)/'model#2_params'!B283)^2)</f>
        <v>-2.8665615055824203</v>
      </c>
    </row>
    <row r="284" spans="1:3" x14ac:dyDescent="0.25">
      <c r="A284">
        <v>2.2292455371193101</v>
      </c>
      <c r="B284">
        <v>29.230166982709299</v>
      </c>
      <c r="C284">
        <f>('model#2_params'!A284-(('Predict_D T (#2)'!$B$2-4)/'model#2_params'!B284)^2)</f>
        <v>-2.8690531861478603</v>
      </c>
    </row>
    <row r="285" spans="1:3" x14ac:dyDescent="0.25">
      <c r="A285">
        <v>2.1498453574003298</v>
      </c>
      <c r="B285">
        <v>29.676003374989499</v>
      </c>
      <c r="C285">
        <f>('model#2_params'!A285-(('Predict_D T (#2)'!$B$2-4)/'model#2_params'!B285)^2)</f>
        <v>-2.7964158519277049</v>
      </c>
    </row>
    <row r="286" spans="1:3" x14ac:dyDescent="0.25">
      <c r="A286">
        <v>2.1579737575263098</v>
      </c>
      <c r="B286">
        <v>29.684192233649298</v>
      </c>
      <c r="C286">
        <f>('model#2_params'!A286-(('Predict_D T (#2)'!$B$2-4)/'model#2_params'!B286)^2)</f>
        <v>-2.7855588178709882</v>
      </c>
    </row>
    <row r="287" spans="1:3" x14ac:dyDescent="0.25">
      <c r="A287">
        <v>2.23133968388818</v>
      </c>
      <c r="B287">
        <v>29.507051692252102</v>
      </c>
      <c r="C287">
        <f>('model#2_params'!A287-(('Predict_D T (#2)'!$B$2-4)/'model#2_params'!B287)^2)</f>
        <v>-2.7717263619302255</v>
      </c>
    </row>
    <row r="288" spans="1:3" x14ac:dyDescent="0.25">
      <c r="A288">
        <v>2.2478917359750299</v>
      </c>
      <c r="B288">
        <v>29.1007351863752</v>
      </c>
      <c r="C288">
        <f>('model#2_params'!A288-(('Predict_D T (#2)'!$B$2-4)/'model#2_params'!B288)^2)</f>
        <v>-2.8958594091255443</v>
      </c>
    </row>
    <row r="289" spans="1:3" x14ac:dyDescent="0.25">
      <c r="A289">
        <v>2.1787679417030401</v>
      </c>
      <c r="B289">
        <v>29.8981823691459</v>
      </c>
      <c r="C289">
        <f>('model#2_params'!A289-(('Predict_D T (#2)'!$B$2-4)/'model#2_params'!B289)^2)</f>
        <v>-2.6942532254510652</v>
      </c>
    </row>
    <row r="290" spans="1:3" x14ac:dyDescent="0.25">
      <c r="A290">
        <v>2.2676885798859798</v>
      </c>
      <c r="B290">
        <v>28.975682242881501</v>
      </c>
      <c r="C290">
        <f>('model#2_params'!A290-(('Predict_D T (#2)'!$B$2-4)/'model#2_params'!B290)^2)</f>
        <v>-2.9205570666883576</v>
      </c>
    </row>
    <row r="291" spans="1:3" x14ac:dyDescent="0.25">
      <c r="A291">
        <v>2.1995952601247599</v>
      </c>
      <c r="B291">
        <v>29.468850064827699</v>
      </c>
      <c r="C291">
        <f>('model#2_params'!A291-(('Predict_D T (#2)'!$B$2-4)/'model#2_params'!B291)^2)</f>
        <v>-2.8164505352416662</v>
      </c>
    </row>
    <row r="292" spans="1:3" x14ac:dyDescent="0.25">
      <c r="A292">
        <v>2.2507132047298399</v>
      </c>
      <c r="B292">
        <v>28.988811712713701</v>
      </c>
      <c r="C292">
        <f>('model#2_params'!A292-(('Predict_D T (#2)'!$B$2-4)/'model#2_params'!B292)^2)</f>
        <v>-2.9328338367873479</v>
      </c>
    </row>
    <row r="293" spans="1:3" x14ac:dyDescent="0.25">
      <c r="A293">
        <v>2.1538204472552902</v>
      </c>
      <c r="B293">
        <v>29.841287850976901</v>
      </c>
      <c r="C293">
        <f>('model#2_params'!A293-(('Predict_D T (#2)'!$B$2-4)/'model#2_params'!B293)^2)</f>
        <v>-2.7377999498868428</v>
      </c>
    </row>
    <row r="294" spans="1:3" x14ac:dyDescent="0.25">
      <c r="A294">
        <v>2.2011503039915401</v>
      </c>
      <c r="B294">
        <v>30.356554528814499</v>
      </c>
      <c r="C294">
        <f>('model#2_params'!A294-(('Predict_D T (#2)'!$B$2-4)/'model#2_params'!B294)^2)</f>
        <v>-2.5258204570210938</v>
      </c>
    </row>
    <row r="295" spans="1:3" x14ac:dyDescent="0.25">
      <c r="A295">
        <v>2.2774455744781998</v>
      </c>
      <c r="B295">
        <v>29.199817774889802</v>
      </c>
      <c r="C295">
        <f>('model#2_params'!A295-(('Predict_D T (#2)'!$B$2-4)/'model#2_params'!B295)^2)</f>
        <v>-2.8314566216348962</v>
      </c>
    </row>
    <row r="296" spans="1:3" x14ac:dyDescent="0.25">
      <c r="A296">
        <v>2.17552401679173</v>
      </c>
      <c r="B296">
        <v>29.321262446272399</v>
      </c>
      <c r="C296">
        <f>('model#2_params'!A296-(('Predict_D T (#2)'!$B$2-4)/'model#2_params'!B296)^2)</f>
        <v>-2.8911450700211487</v>
      </c>
    </row>
    <row r="297" spans="1:3" x14ac:dyDescent="0.25">
      <c r="A297">
        <v>2.22703159491464</v>
      </c>
      <c r="B297">
        <v>29.5513268719283</v>
      </c>
      <c r="C297">
        <f>('model#2_params'!A297-(('Predict_D T (#2)'!$B$2-4)/'model#2_params'!B297)^2)</f>
        <v>-2.761054026538019</v>
      </c>
    </row>
    <row r="298" spans="1:3" x14ac:dyDescent="0.25">
      <c r="A298">
        <v>2.22099812376957</v>
      </c>
      <c r="B298">
        <v>28.921306355274599</v>
      </c>
      <c r="C298">
        <f>('model#2_params'!A298-(('Predict_D T (#2)'!$B$2-4)/'model#2_params'!B298)^2)</f>
        <v>-2.9867750410924185</v>
      </c>
    </row>
    <row r="299" spans="1:3" x14ac:dyDescent="0.25">
      <c r="A299">
        <v>2.1848240564808301</v>
      </c>
      <c r="B299">
        <v>29.9451926808587</v>
      </c>
      <c r="C299">
        <f>('model#2_params'!A299-(('Predict_D T (#2)'!$B$2-4)/'model#2_params'!B299)^2)</f>
        <v>-2.6729090188012301</v>
      </c>
    </row>
    <row r="300" spans="1:3" x14ac:dyDescent="0.25">
      <c r="A300">
        <v>2.2003714016417599</v>
      </c>
      <c r="B300">
        <v>29.178506859365498</v>
      </c>
      <c r="C300">
        <f>('model#2_params'!A300-(('Predict_D T (#2)'!$B$2-4)/'model#2_params'!B300)^2)</f>
        <v>-2.9159962307905807</v>
      </c>
    </row>
    <row r="301" spans="1:3" x14ac:dyDescent="0.25">
      <c r="A301">
        <v>2.2583271030271899</v>
      </c>
      <c r="B301">
        <v>29.130099427354601</v>
      </c>
      <c r="C301">
        <f>('model#2_params'!A301-(('Predict_D T (#2)'!$B$2-4)/'model#2_params'!B301)^2)</f>
        <v>-2.8750590777970304</v>
      </c>
    </row>
    <row r="302" spans="1:3" x14ac:dyDescent="0.25">
      <c r="A302">
        <v>2.27255947625815</v>
      </c>
      <c r="B302">
        <v>28.8951485700359</v>
      </c>
      <c r="C302">
        <f>('model#2_params'!A302-(('Predict_D T (#2)'!$B$2-4)/'model#2_params'!B302)^2)</f>
        <v>-2.9446467926459481</v>
      </c>
    </row>
    <row r="303" spans="1:3" x14ac:dyDescent="0.25">
      <c r="A303">
        <v>2.2197450635718301</v>
      </c>
      <c r="B303">
        <v>29.213103874835099</v>
      </c>
      <c r="C303">
        <f>('model#2_params'!A303-(('Predict_D T (#2)'!$B$2-4)/'model#2_params'!B303)^2)</f>
        <v>-2.8845111387307769</v>
      </c>
    </row>
    <row r="304" spans="1:3" x14ac:dyDescent="0.25">
      <c r="A304">
        <v>2.2077260186390002</v>
      </c>
      <c r="B304">
        <v>29.598232468060601</v>
      </c>
      <c r="C304">
        <f>('model#2_params'!A304-(('Predict_D T (#2)'!$B$2-4)/'model#2_params'!B304)^2)</f>
        <v>-2.7645624609135262</v>
      </c>
    </row>
    <row r="305" spans="1:3" x14ac:dyDescent="0.25">
      <c r="A305">
        <v>2.2037631835327001</v>
      </c>
      <c r="B305">
        <v>29.324893441767198</v>
      </c>
      <c r="C305">
        <f>('model#2_params'!A305-(('Predict_D T (#2)'!$B$2-4)/'model#2_params'!B305)^2)</f>
        <v>-2.8616512754530121</v>
      </c>
    </row>
    <row r="306" spans="1:3" x14ac:dyDescent="0.25">
      <c r="A306">
        <v>2.2635373998812098</v>
      </c>
      <c r="B306">
        <v>28.985746631494901</v>
      </c>
      <c r="C306">
        <f>('model#2_params'!A306-(('Predict_D T (#2)'!$B$2-4)/'model#2_params'!B306)^2)</f>
        <v>-2.9211059620391802</v>
      </c>
    </row>
    <row r="307" spans="1:3" x14ac:dyDescent="0.25">
      <c r="A307">
        <v>2.2283680557910199</v>
      </c>
      <c r="B307">
        <v>29.169698500661301</v>
      </c>
      <c r="C307">
        <f>('model#2_params'!A307-(('Predict_D T (#2)'!$B$2-4)/'model#2_params'!B307)^2)</f>
        <v>-2.8910900169327935</v>
      </c>
    </row>
    <row r="308" spans="1:3" x14ac:dyDescent="0.25">
      <c r="A308">
        <v>2.2483472898329899</v>
      </c>
      <c r="B308">
        <v>29.6238492650964</v>
      </c>
      <c r="C308">
        <f>('model#2_params'!A308-(('Predict_D T (#2)'!$B$2-4)/'model#2_params'!B308)^2)</f>
        <v>-2.7153454781235573</v>
      </c>
    </row>
    <row r="309" spans="1:3" x14ac:dyDescent="0.25">
      <c r="A309">
        <v>2.23640063858136</v>
      </c>
      <c r="B309">
        <v>29.005060362978099</v>
      </c>
      <c r="C309">
        <f>('model#2_params'!A309-(('Predict_D T (#2)'!$B$2-4)/'model#2_params'!B309)^2)</f>
        <v>-2.9413403780334217</v>
      </c>
    </row>
    <row r="310" spans="1:3" x14ac:dyDescent="0.25">
      <c r="A310">
        <v>2.1793345782995699</v>
      </c>
      <c r="B310">
        <v>29.768084718622699</v>
      </c>
      <c r="C310">
        <f>('model#2_params'!A310-(('Predict_D T (#2)'!$B$2-4)/'model#2_params'!B310)^2)</f>
        <v>-2.7363735101407212</v>
      </c>
    </row>
    <row r="311" spans="1:3" x14ac:dyDescent="0.25">
      <c r="A311">
        <v>2.28804540133078</v>
      </c>
      <c r="B311">
        <v>28.8419789710487</v>
      </c>
      <c r="C311">
        <f>('model#2_params'!A311-(('Predict_D T (#2)'!$B$2-4)/'model#2_params'!B311)^2)</f>
        <v>-2.9484142241522471</v>
      </c>
    </row>
    <row r="312" spans="1:3" x14ac:dyDescent="0.25">
      <c r="A312">
        <v>2.2444193888402699</v>
      </c>
      <c r="B312">
        <v>29.021184108002899</v>
      </c>
      <c r="C312">
        <f>('model#2_params'!A312-(('Predict_D T (#2)'!$B$2-4)/'model#2_params'!B312)^2)</f>
        <v>-2.9275698717991778</v>
      </c>
    </row>
    <row r="313" spans="1:3" x14ac:dyDescent="0.25">
      <c r="A313">
        <v>2.1319743830708502</v>
      </c>
      <c r="B313">
        <v>29.358857805721001</v>
      </c>
      <c r="C313">
        <f>('model#2_params'!A313-(('Predict_D T (#2)'!$B$2-4)/'model#2_params'!B313)^2)</f>
        <v>-2.9217268093141175</v>
      </c>
    </row>
    <row r="314" spans="1:3" x14ac:dyDescent="0.25">
      <c r="A314">
        <v>2.3019496737077998</v>
      </c>
      <c r="B314">
        <v>28.840185597562702</v>
      </c>
      <c r="C314">
        <f>('model#2_params'!A314-(('Predict_D T (#2)'!$B$2-4)/'model#2_params'!B314)^2)</f>
        <v>-2.9351612110953025</v>
      </c>
    </row>
    <row r="315" spans="1:3" x14ac:dyDescent="0.25">
      <c r="A315">
        <v>2.20474369910725</v>
      </c>
      <c r="B315">
        <v>30.034337786250099</v>
      </c>
      <c r="C315">
        <f>('model#2_params'!A315-(('Predict_D T (#2)'!$B$2-4)/'model#2_params'!B315)^2)</f>
        <v>-2.6241956354216072</v>
      </c>
    </row>
    <row r="316" spans="1:3" x14ac:dyDescent="0.25">
      <c r="A316">
        <v>2.1584324957861498</v>
      </c>
      <c r="B316">
        <v>30.431612409520898</v>
      </c>
      <c r="C316">
        <f>('model#2_params'!A316-(('Predict_D T (#2)'!$B$2-4)/'model#2_params'!B316)^2)</f>
        <v>-2.5452493996939016</v>
      </c>
    </row>
    <row r="317" spans="1:3" x14ac:dyDescent="0.25">
      <c r="A317">
        <v>2.15562577972223</v>
      </c>
      <c r="B317">
        <v>29.6950583451111</v>
      </c>
      <c r="C317">
        <f>('model#2_params'!A317-(('Predict_D T (#2)'!$B$2-4)/'model#2_params'!B317)^2)</f>
        <v>-2.7842895508654686</v>
      </c>
    </row>
    <row r="318" spans="1:3" x14ac:dyDescent="0.25">
      <c r="A318">
        <v>2.2649445361841201</v>
      </c>
      <c r="B318">
        <v>28.858155375011499</v>
      </c>
      <c r="C318">
        <f>('model#2_params'!A318-(('Predict_D T (#2)'!$B$2-4)/'model#2_params'!B318)^2)</f>
        <v>-2.9656461525003452</v>
      </c>
    </row>
    <row r="319" spans="1:3" x14ac:dyDescent="0.25">
      <c r="A319">
        <v>2.2783734945877798</v>
      </c>
      <c r="B319">
        <v>29.018520278504202</v>
      </c>
      <c r="C319">
        <f>('model#2_params'!A319-(('Predict_D T (#2)'!$B$2-4)/'model#2_params'!B319)^2)</f>
        <v>-2.8945653616746263</v>
      </c>
    </row>
    <row r="320" spans="1:3" x14ac:dyDescent="0.25">
      <c r="A320">
        <v>2.32717112231922</v>
      </c>
      <c r="B320">
        <v>28.4132006551697</v>
      </c>
      <c r="C320">
        <f>('model#2_params'!A320-(('Predict_D T (#2)'!$B$2-4)/'model#2_params'!B320)^2)</f>
        <v>-3.0685258886606843</v>
      </c>
    </row>
    <row r="321" spans="1:3" x14ac:dyDescent="0.25">
      <c r="A321">
        <v>2.2523144728162698</v>
      </c>
      <c r="B321">
        <v>29.199779065942501</v>
      </c>
      <c r="C321">
        <f>('model#2_params'!A321-(('Predict_D T (#2)'!$B$2-4)/'model#2_params'!B321)^2)</f>
        <v>-2.8566012686292419</v>
      </c>
    </row>
    <row r="322" spans="1:3" x14ac:dyDescent="0.25">
      <c r="A322">
        <v>2.0653058779817099</v>
      </c>
      <c r="B322">
        <v>31.050242155684401</v>
      </c>
      <c r="C322">
        <f>('model#2_params'!A322-(('Predict_D T (#2)'!$B$2-4)/'model#2_params'!B322)^2)</f>
        <v>-2.4528154388109389</v>
      </c>
    </row>
    <row r="323" spans="1:3" x14ac:dyDescent="0.25">
      <c r="A323">
        <v>2.1275226123081499</v>
      </c>
      <c r="B323">
        <v>30.0262922931073</v>
      </c>
      <c r="C323">
        <f>('model#2_params'!A323-(('Predict_D T (#2)'!$B$2-4)/'model#2_params'!B323)^2)</f>
        <v>-2.7040048808237991</v>
      </c>
    </row>
    <row r="324" spans="1:3" x14ac:dyDescent="0.25">
      <c r="A324">
        <v>2.2706563808992501</v>
      </c>
      <c r="B324">
        <v>29.075478890535301</v>
      </c>
      <c r="C324">
        <f>('model#2_params'!A324-(('Predict_D T (#2)'!$B$2-4)/'model#2_params'!B324)^2)</f>
        <v>-2.882034842192422</v>
      </c>
    </row>
    <row r="325" spans="1:3" x14ac:dyDescent="0.25">
      <c r="A325">
        <v>2.2526088746331698</v>
      </c>
      <c r="B325">
        <v>29.239900784324501</v>
      </c>
      <c r="C325">
        <f>('model#2_params'!A325-(('Predict_D T (#2)'!$B$2-4)/'model#2_params'!B325)^2)</f>
        <v>-2.8422960225994265</v>
      </c>
    </row>
    <row r="326" spans="1:3" x14ac:dyDescent="0.25">
      <c r="A326">
        <v>2.1263595834763098</v>
      </c>
      <c r="B326">
        <v>29.946216358623701</v>
      </c>
      <c r="C326">
        <f>('model#2_params'!A326-(('Predict_D T (#2)'!$B$2-4)/'model#2_params'!B326)^2)</f>
        <v>-2.7310413851860726</v>
      </c>
    </row>
    <row r="327" spans="1:3" x14ac:dyDescent="0.25">
      <c r="A327">
        <v>2.3166630066180698</v>
      </c>
      <c r="B327">
        <v>29.040035954171898</v>
      </c>
      <c r="C327">
        <f>('model#2_params'!A327-(('Predict_D T (#2)'!$B$2-4)/'model#2_params'!B327)^2)</f>
        <v>-2.8486134594044552</v>
      </c>
    </row>
    <row r="328" spans="1:3" x14ac:dyDescent="0.25">
      <c r="A328">
        <v>2.2117706983168599</v>
      </c>
      <c r="B328">
        <v>29.502132605405301</v>
      </c>
      <c r="C328">
        <f>('model#2_params'!A328-(('Predict_D T (#2)'!$B$2-4)/'model#2_params'!B328)^2)</f>
        <v>-2.7929638755667137</v>
      </c>
    </row>
    <row r="329" spans="1:3" x14ac:dyDescent="0.25">
      <c r="A329">
        <v>2.1774314794307599</v>
      </c>
      <c r="B329">
        <v>29.3946526047195</v>
      </c>
      <c r="C329">
        <f>('model#2_params'!A329-(('Predict_D T (#2)'!$B$2-4)/'model#2_params'!B329)^2)</f>
        <v>-2.8639691030925998</v>
      </c>
    </row>
    <row r="330" spans="1:3" x14ac:dyDescent="0.25">
      <c r="A330">
        <v>2.2357936048588298</v>
      </c>
      <c r="B330">
        <v>29.240475490992999</v>
      </c>
      <c r="C330">
        <f>('model#2_params'!A330-(('Predict_D T (#2)'!$B$2-4)/'model#2_params'!B330)^2)</f>
        <v>-2.858911018814891</v>
      </c>
    </row>
    <row r="331" spans="1:3" x14ac:dyDescent="0.25">
      <c r="A331">
        <v>2.2539157901408</v>
      </c>
      <c r="B331">
        <v>29.430365942502899</v>
      </c>
      <c r="C331">
        <f>('model#2_params'!A331-(('Predict_D T (#2)'!$B$2-4)/'model#2_params'!B331)^2)</f>
        <v>-2.7752568777814197</v>
      </c>
    </row>
    <row r="332" spans="1:3" x14ac:dyDescent="0.25">
      <c r="A332">
        <v>2.1678926475731202</v>
      </c>
      <c r="B332">
        <v>29.546099032942401</v>
      </c>
      <c r="C332">
        <f>('model#2_params'!A332-(('Predict_D T (#2)'!$B$2-4)/'model#2_params'!B332)^2)</f>
        <v>-2.8219582976504207</v>
      </c>
    </row>
    <row r="333" spans="1:3" x14ac:dyDescent="0.25">
      <c r="A333">
        <v>2.2388766214365501</v>
      </c>
      <c r="B333">
        <v>28.665857770936601</v>
      </c>
      <c r="C333">
        <f>('model#2_params'!A333-(('Predict_D T (#2)'!$B$2-4)/'model#2_params'!B333)^2)</f>
        <v>-3.0621256169558859</v>
      </c>
    </row>
    <row r="334" spans="1:3" x14ac:dyDescent="0.25">
      <c r="A334">
        <v>2.1212069282528101</v>
      </c>
      <c r="B334">
        <v>29.612760693353799</v>
      </c>
      <c r="C334">
        <f>('model#2_params'!A334-(('Predict_D T (#2)'!$B$2-4)/'model#2_params'!B334)^2)</f>
        <v>-2.8462038698406364</v>
      </c>
    </row>
    <row r="335" spans="1:3" x14ac:dyDescent="0.25">
      <c r="A335">
        <v>2.1680619804495498</v>
      </c>
      <c r="B335">
        <v>29.6646039522814</v>
      </c>
      <c r="C335">
        <f>('model#2_params'!A335-(('Predict_D T (#2)'!$B$2-4)/'model#2_params'!B335)^2)</f>
        <v>-2.7820014273555582</v>
      </c>
    </row>
    <row r="336" spans="1:3" x14ac:dyDescent="0.25">
      <c r="A336">
        <v>2.1325979388545799</v>
      </c>
      <c r="B336">
        <v>29.806562992565599</v>
      </c>
      <c r="C336">
        <f>('model#2_params'!A336-(('Predict_D T (#2)'!$B$2-4)/'model#2_params'!B336)^2)</f>
        <v>-2.7704266426795292</v>
      </c>
    </row>
    <row r="337" spans="1:3" x14ac:dyDescent="0.25">
      <c r="A337">
        <v>2.2124880680680299</v>
      </c>
      <c r="B337">
        <v>29.695936115093499</v>
      </c>
      <c r="C337">
        <f>('model#2_params'!A337-(('Predict_D T (#2)'!$B$2-4)/'model#2_params'!B337)^2)</f>
        <v>-2.7271352329778917</v>
      </c>
    </row>
    <row r="338" spans="1:3" x14ac:dyDescent="0.25">
      <c r="A338">
        <v>2.3363159455356901</v>
      </c>
      <c r="B338">
        <v>28.828064406749501</v>
      </c>
      <c r="C338">
        <f>('model#2_params'!A338-(('Predict_D T (#2)'!$B$2-4)/'model#2_params'!B338)^2)</f>
        <v>-2.9051999083288584</v>
      </c>
    </row>
    <row r="339" spans="1:3" x14ac:dyDescent="0.25">
      <c r="A339">
        <v>2.14765428039393</v>
      </c>
      <c r="B339">
        <v>30.016774238219401</v>
      </c>
      <c r="C339">
        <f>('model#2_params'!A339-(('Predict_D T (#2)'!$B$2-4)/'model#2_params'!B339)^2)</f>
        <v>-2.6869377682097588</v>
      </c>
    </row>
    <row r="340" spans="1:3" x14ac:dyDescent="0.25">
      <c r="A340">
        <v>2.1498692058361102</v>
      </c>
      <c r="B340">
        <v>29.933365309433398</v>
      </c>
      <c r="C340">
        <f>('model#2_params'!A340-(('Predict_D T (#2)'!$B$2-4)/'model#2_params'!B340)^2)</f>
        <v>-2.7117034353298899</v>
      </c>
    </row>
    <row r="341" spans="1:3" x14ac:dyDescent="0.25">
      <c r="A341">
        <v>2.2251403337068898</v>
      </c>
      <c r="B341">
        <v>29.848825475700298</v>
      </c>
      <c r="C341">
        <f>('model#2_params'!A341-(('Predict_D T (#2)'!$B$2-4)/'model#2_params'!B341)^2)</f>
        <v>-2.6640098460799693</v>
      </c>
    </row>
    <row r="342" spans="1:3" x14ac:dyDescent="0.25">
      <c r="A342">
        <v>2.1164208640484401</v>
      </c>
      <c r="B342">
        <v>30.597486560319801</v>
      </c>
      <c r="C342">
        <f>('model#2_params'!A342-(('Predict_D T (#2)'!$B$2-4)/'model#2_params'!B342)^2)</f>
        <v>-2.5364003577444261</v>
      </c>
    </row>
    <row r="343" spans="1:3" x14ac:dyDescent="0.25">
      <c r="A343">
        <v>2.2342937297800098</v>
      </c>
      <c r="B343">
        <v>28.985857667297399</v>
      </c>
      <c r="C343">
        <f>('model#2_params'!A343-(('Predict_D T (#2)'!$B$2-4)/'model#2_params'!B343)^2)</f>
        <v>-2.9503099107051671</v>
      </c>
    </row>
    <row r="344" spans="1:3" x14ac:dyDescent="0.25">
      <c r="A344">
        <v>2.3255531049352598</v>
      </c>
      <c r="B344">
        <v>29.579954014200201</v>
      </c>
      <c r="C344">
        <f>('model#2_params'!A344-(('Predict_D T (#2)'!$B$2-4)/'model#2_params'!B344)^2)</f>
        <v>-2.6528823636354533</v>
      </c>
    </row>
    <row r="345" spans="1:3" x14ac:dyDescent="0.25">
      <c r="A345">
        <v>2.1784218127113202</v>
      </c>
      <c r="B345">
        <v>29.418614235513001</v>
      </c>
      <c r="C345">
        <f>('model#2_params'!A345-(('Predict_D T (#2)'!$B$2-4)/'model#2_params'!B345)^2)</f>
        <v>-2.8547696147340464</v>
      </c>
    </row>
    <row r="346" spans="1:3" x14ac:dyDescent="0.25">
      <c r="A346">
        <v>2.2245312458926798</v>
      </c>
      <c r="B346">
        <v>29.506349368463798</v>
      </c>
      <c r="C346">
        <f>('model#2_params'!A346-(('Predict_D T (#2)'!$B$2-4)/'model#2_params'!B346)^2)</f>
        <v>-2.7787729733488598</v>
      </c>
    </row>
    <row r="347" spans="1:3" x14ac:dyDescent="0.25">
      <c r="A347">
        <v>2.2089614558590598</v>
      </c>
      <c r="B347">
        <v>28.8606550494112</v>
      </c>
      <c r="C347">
        <f>('model#2_params'!A347-(('Predict_D T (#2)'!$B$2-4)/'model#2_params'!B347)^2)</f>
        <v>-3.0207232099092693</v>
      </c>
    </row>
    <row r="348" spans="1:3" x14ac:dyDescent="0.25">
      <c r="A348">
        <v>2.20401890737145</v>
      </c>
      <c r="B348">
        <v>29.560118101823001</v>
      </c>
      <c r="C348">
        <f>('model#2_params'!A348-(('Predict_D T (#2)'!$B$2-4)/'model#2_params'!B348)^2)</f>
        <v>-2.7811002248040242</v>
      </c>
    </row>
    <row r="349" spans="1:3" x14ac:dyDescent="0.25">
      <c r="A349">
        <v>2.1655582886992999</v>
      </c>
      <c r="B349">
        <v>30.331459296637799</v>
      </c>
      <c r="C349">
        <f>('model#2_params'!A349-(('Predict_D T (#2)'!$B$2-4)/'model#2_params'!B349)^2)</f>
        <v>-2.5692375822440123</v>
      </c>
    </row>
    <row r="350" spans="1:3" x14ac:dyDescent="0.25">
      <c r="A350">
        <v>2.1107086105912298</v>
      </c>
      <c r="B350">
        <v>30.030996178635</v>
      </c>
      <c r="C350">
        <f>('model#2_params'!A350-(('Predict_D T (#2)'!$B$2-4)/'model#2_params'!B350)^2)</f>
        <v>-2.7193054347545882</v>
      </c>
    </row>
    <row r="351" spans="1:3" x14ac:dyDescent="0.25">
      <c r="A351">
        <v>2.3568403621962202</v>
      </c>
      <c r="B351">
        <v>28.193682878580201</v>
      </c>
      <c r="C351">
        <f>('model#2_params'!A351-(('Predict_D T (#2)'!$B$2-4)/'model#2_params'!B351)^2)</f>
        <v>-3.1232062190381495</v>
      </c>
    </row>
    <row r="352" spans="1:3" x14ac:dyDescent="0.25">
      <c r="A352">
        <v>2.1565667203582901</v>
      </c>
      <c r="B352">
        <v>30.348804195836902</v>
      </c>
      <c r="C352">
        <f>('model#2_params'!A352-(('Predict_D T (#2)'!$B$2-4)/'model#2_params'!B352)^2)</f>
        <v>-2.5728186514606808</v>
      </c>
    </row>
    <row r="353" spans="1:3" x14ac:dyDescent="0.25">
      <c r="A353">
        <v>2.2204270036209999</v>
      </c>
      <c r="B353">
        <v>28.938243183256699</v>
      </c>
      <c r="C353">
        <f>('model#2_params'!A353-(('Predict_D T (#2)'!$B$2-4)/'model#2_params'!B353)^2)</f>
        <v>-2.9812519870952783</v>
      </c>
    </row>
    <row r="354" spans="1:3" x14ac:dyDescent="0.25">
      <c r="A354">
        <v>2.1828482193676702</v>
      </c>
      <c r="B354">
        <v>29.364318112271398</v>
      </c>
      <c r="C354">
        <f>('model#2_params'!A354-(('Predict_D T (#2)'!$B$2-4)/'model#2_params'!B354)^2)</f>
        <v>-2.8689736722965411</v>
      </c>
    </row>
    <row r="355" spans="1:3" x14ac:dyDescent="0.25">
      <c r="A355">
        <v>2.37470549763322</v>
      </c>
      <c r="B355">
        <v>28.201489437841399</v>
      </c>
      <c r="C355">
        <f>('model#2_params'!A355-(('Predict_D T (#2)'!$B$2-4)/'model#2_params'!B355)^2)</f>
        <v>-3.1023075993309948</v>
      </c>
    </row>
    <row r="356" spans="1:3" x14ac:dyDescent="0.25">
      <c r="A356">
        <v>2.1864990731138398</v>
      </c>
      <c r="B356">
        <v>29.948858969136399</v>
      </c>
      <c r="C356">
        <f>('model#2_params'!A356-(('Predict_D T (#2)'!$B$2-4)/'model#2_params'!B356)^2)</f>
        <v>-2.6700447241578136</v>
      </c>
    </row>
    <row r="357" spans="1:3" x14ac:dyDescent="0.25">
      <c r="A357">
        <v>2.27033873612142</v>
      </c>
      <c r="B357">
        <v>28.945159786006201</v>
      </c>
      <c r="C357">
        <f>('model#2_params'!A357-(('Predict_D T (#2)'!$B$2-4)/'model#2_params'!B357)^2)</f>
        <v>-2.9288546128563113</v>
      </c>
    </row>
    <row r="358" spans="1:3" x14ac:dyDescent="0.25">
      <c r="A358">
        <v>2.2343365839651299</v>
      </c>
      <c r="B358">
        <v>29.822493283995101</v>
      </c>
      <c r="C358">
        <f>('model#2_params'!A358-(('Predict_D T (#2)'!$B$2-4)/'model#2_params'!B358)^2)</f>
        <v>-2.6634512959552779</v>
      </c>
    </row>
    <row r="359" spans="1:3" x14ac:dyDescent="0.25">
      <c r="A359">
        <v>2.2382673366640198</v>
      </c>
      <c r="B359">
        <v>29.352542930967601</v>
      </c>
      <c r="C359">
        <f>('model#2_params'!A359-(('Predict_D T (#2)'!$B$2-4)/'model#2_params'!B359)^2)</f>
        <v>-2.8176085853900741</v>
      </c>
    </row>
    <row r="360" spans="1:3" x14ac:dyDescent="0.25">
      <c r="A360">
        <v>2.1897887716690501</v>
      </c>
      <c r="B360">
        <v>30.127529619737899</v>
      </c>
      <c r="C360">
        <f>('model#2_params'!A360-(('Predict_D T (#2)'!$B$2-4)/'model#2_params'!B360)^2)</f>
        <v>-2.6093225810426675</v>
      </c>
    </row>
    <row r="361" spans="1:3" x14ac:dyDescent="0.25">
      <c r="A361">
        <v>2.31264960032795</v>
      </c>
      <c r="B361">
        <v>28.7910280199639</v>
      </c>
      <c r="C361">
        <f>('model#2_params'!A361-(('Predict_D T (#2)'!$B$2-4)/'model#2_params'!B361)^2)</f>
        <v>-2.9423601565271214</v>
      </c>
    </row>
    <row r="362" spans="1:3" x14ac:dyDescent="0.25">
      <c r="A362">
        <v>2.2678440554717398</v>
      </c>
      <c r="B362">
        <v>28.976327976577402</v>
      </c>
      <c r="C362">
        <f>('model#2_params'!A362-(('Predict_D T (#2)'!$B$2-4)/'model#2_params'!B362)^2)</f>
        <v>-2.9201703549218334</v>
      </c>
    </row>
    <row r="363" spans="1:3" x14ac:dyDescent="0.25">
      <c r="A363">
        <v>2.14954860860799</v>
      </c>
      <c r="B363">
        <v>29.996876065378899</v>
      </c>
      <c r="C363">
        <f>('model#2_params'!A363-(('Predict_D T (#2)'!$B$2-4)/'model#2_params'!B363)^2)</f>
        <v>-2.6914595384296236</v>
      </c>
    </row>
    <row r="364" spans="1:3" x14ac:dyDescent="0.25">
      <c r="A364">
        <v>2.1969178423671498</v>
      </c>
      <c r="B364">
        <v>29.3468382910375</v>
      </c>
      <c r="C364">
        <f>('model#2_params'!A364-(('Predict_D T (#2)'!$B$2-4)/'model#2_params'!B364)^2)</f>
        <v>-2.8609238624829527</v>
      </c>
    </row>
    <row r="365" spans="1:3" x14ac:dyDescent="0.25">
      <c r="A365">
        <v>2.1951086536310198</v>
      </c>
      <c r="B365">
        <v>29.874289224555799</v>
      </c>
      <c r="C365">
        <f>('model#2_params'!A365-(('Predict_D T (#2)'!$B$2-4)/'model#2_params'!B365)^2)</f>
        <v>-2.685710413511976</v>
      </c>
    </row>
    <row r="366" spans="1:3" x14ac:dyDescent="0.25">
      <c r="A366">
        <v>2.1898071930700298</v>
      </c>
      <c r="B366">
        <v>30.123587754637398</v>
      </c>
      <c r="C366">
        <f>('model#2_params'!A366-(('Predict_D T (#2)'!$B$2-4)/'model#2_params'!B366)^2)</f>
        <v>-2.6105602309598663</v>
      </c>
    </row>
    <row r="367" spans="1:3" x14ac:dyDescent="0.25">
      <c r="A367">
        <v>2.2116003822938</v>
      </c>
      <c r="B367">
        <v>29.526170656521298</v>
      </c>
      <c r="C367">
        <f>('model#2_params'!A367-(('Predict_D T (#2)'!$B$2-4)/'model#2_params'!B367)^2)</f>
        <v>-2.7849885302023045</v>
      </c>
    </row>
    <row r="368" spans="1:3" x14ac:dyDescent="0.25">
      <c r="A368">
        <v>2.25954218882864</v>
      </c>
      <c r="B368">
        <v>29.7093614536298</v>
      </c>
      <c r="C368">
        <f>('model#2_params'!A368-(('Predict_D T (#2)'!$B$2-4)/'model#2_params'!B368)^2)</f>
        <v>-2.6756177964105858</v>
      </c>
    </row>
    <row r="369" spans="1:3" x14ac:dyDescent="0.25">
      <c r="A369">
        <v>2.2585616055487501</v>
      </c>
      <c r="B369">
        <v>29.183662205419999</v>
      </c>
      <c r="C369">
        <f>('model#2_params'!A369-(('Predict_D T (#2)'!$B$2-4)/'model#2_params'!B369)^2)</f>
        <v>-2.8559985555826399</v>
      </c>
    </row>
    <row r="370" spans="1:3" x14ac:dyDescent="0.25">
      <c r="A370">
        <v>2.2034721277275402</v>
      </c>
      <c r="B370">
        <v>29.598510804129699</v>
      </c>
      <c r="C370">
        <f>('model#2_params'!A370-(('Predict_D T (#2)'!$B$2-4)/'model#2_params'!B370)^2)</f>
        <v>-2.768722836260519</v>
      </c>
    </row>
    <row r="371" spans="1:3" x14ac:dyDescent="0.25">
      <c r="A371">
        <v>2.12430144427843</v>
      </c>
      <c r="B371">
        <v>29.741353947813799</v>
      </c>
      <c r="C371">
        <f>('model#2_params'!A371-(('Predict_D T (#2)'!$B$2-4)/'model#2_params'!B371)^2)</f>
        <v>-2.8002468413022417</v>
      </c>
    </row>
    <row r="372" spans="1:3" x14ac:dyDescent="0.25">
      <c r="A372">
        <v>2.29360281573963</v>
      </c>
      <c r="B372">
        <v>28.811929215310599</v>
      </c>
      <c r="C372">
        <f>('model#2_params'!A372-(('Predict_D T (#2)'!$B$2-4)/'model#2_params'!B372)^2)</f>
        <v>-2.9537853656772559</v>
      </c>
    </row>
    <row r="373" spans="1:3" x14ac:dyDescent="0.25">
      <c r="A373">
        <v>2.2055117802686999</v>
      </c>
      <c r="B373">
        <v>29.108134467065199</v>
      </c>
      <c r="C373">
        <f>('model#2_params'!A373-(('Predict_D T (#2)'!$B$2-4)/'model#2_params'!B373)^2)</f>
        <v>-2.9356246166324409</v>
      </c>
    </row>
    <row r="374" spans="1:3" x14ac:dyDescent="0.25">
      <c r="A374">
        <v>2.24334835175465</v>
      </c>
      <c r="B374">
        <v>29.172969772786601</v>
      </c>
      <c r="C374">
        <f>('model#2_params'!A374-(('Predict_D T (#2)'!$B$2-4)/'model#2_params'!B374)^2)</f>
        <v>-2.8749616581108932</v>
      </c>
    </row>
    <row r="375" spans="1:3" x14ac:dyDescent="0.25">
      <c r="A375">
        <v>2.1855076763518602</v>
      </c>
      <c r="B375">
        <v>30.003793517235799</v>
      </c>
      <c r="C375">
        <f>('model#2_params'!A375-(('Predict_D T (#2)'!$B$2-4)/'model#2_params'!B375)^2)</f>
        <v>-2.6532685142187216</v>
      </c>
    </row>
    <row r="376" spans="1:3" x14ac:dyDescent="0.25">
      <c r="A376">
        <v>2.1045983254077298</v>
      </c>
      <c r="B376">
        <v>29.948037454157902</v>
      </c>
      <c r="C376">
        <f>('model#2_params'!A376-(('Predict_D T (#2)'!$B$2-4)/'model#2_params'!B376)^2)</f>
        <v>-2.7522119185852518</v>
      </c>
    </row>
    <row r="377" spans="1:3" x14ac:dyDescent="0.25">
      <c r="A377">
        <v>2.2312193630213102</v>
      </c>
      <c r="B377">
        <v>29.238750721276801</v>
      </c>
      <c r="C377">
        <f>('model#2_params'!A377-(('Predict_D T (#2)'!$B$2-4)/'model#2_params'!B377)^2)</f>
        <v>-2.8640863432024988</v>
      </c>
    </row>
    <row r="378" spans="1:3" x14ac:dyDescent="0.25">
      <c r="A378">
        <v>2.3025123086875801</v>
      </c>
      <c r="B378">
        <v>29.064261387312001</v>
      </c>
      <c r="C378">
        <f>('model#2_params'!A378-(('Predict_D T (#2)'!$B$2-4)/'model#2_params'!B378)^2)</f>
        <v>-2.8541570980436304</v>
      </c>
    </row>
    <row r="379" spans="1:3" x14ac:dyDescent="0.25">
      <c r="A379">
        <v>2.2689482355252499</v>
      </c>
      <c r="B379">
        <v>29.746201699882601</v>
      </c>
      <c r="C379">
        <f>('model#2_params'!A379-(('Predict_D T (#2)'!$B$2-4)/'model#2_params'!B379)^2)</f>
        <v>-2.6539950690844583</v>
      </c>
    </row>
    <row r="380" spans="1:3" x14ac:dyDescent="0.25">
      <c r="A380">
        <v>2.1444932620705499</v>
      </c>
      <c r="B380">
        <v>29.958360274409301</v>
      </c>
      <c r="C380">
        <f>('model#2_params'!A380-(('Predict_D T (#2)'!$B$2-4)/'model#2_params'!B380)^2)</f>
        <v>-2.7089705142953218</v>
      </c>
    </row>
    <row r="381" spans="1:3" x14ac:dyDescent="0.25">
      <c r="A381">
        <v>2.19988225989347</v>
      </c>
      <c r="B381">
        <v>29.305761333825199</v>
      </c>
      <c r="C381">
        <f>('model#2_params'!A381-(('Predict_D T (#2)'!$B$2-4)/'model#2_params'!B381)^2)</f>
        <v>-2.8721482149228574</v>
      </c>
    </row>
    <row r="382" spans="1:3" x14ac:dyDescent="0.25">
      <c r="A382">
        <v>2.3727096188214598</v>
      </c>
      <c r="B382">
        <v>28.712430662006</v>
      </c>
      <c r="C382">
        <f>('model#2_params'!A382-(('Predict_D T (#2)'!$B$2-4)/'model#2_params'!B382)^2)</f>
        <v>-2.9111096248683253</v>
      </c>
    </row>
    <row r="383" spans="1:3" x14ac:dyDescent="0.25">
      <c r="A383">
        <v>2.2962044730623998</v>
      </c>
      <c r="B383">
        <v>28.463428081174399</v>
      </c>
      <c r="C383">
        <f>('model#2_params'!A383-(('Predict_D T (#2)'!$B$2-4)/'model#2_params'!B383)^2)</f>
        <v>-3.0804665194330645</v>
      </c>
    </row>
    <row r="384" spans="1:3" x14ac:dyDescent="0.25">
      <c r="A384">
        <v>2.1621848235717702</v>
      </c>
      <c r="B384">
        <v>29.994455037247601</v>
      </c>
      <c r="C384">
        <f>('model#2_params'!A384-(('Predict_D T (#2)'!$B$2-4)/'model#2_params'!B384)^2)</f>
        <v>-2.6796048472439513</v>
      </c>
    </row>
    <row r="385" spans="1:3" x14ac:dyDescent="0.25">
      <c r="A385">
        <v>2.26093648672681</v>
      </c>
      <c r="B385">
        <v>29.069655998983102</v>
      </c>
      <c r="C385">
        <f>('model#2_params'!A385-(('Predict_D T (#2)'!$B$2-4)/'model#2_params'!B385)^2)</f>
        <v>-2.8938191961008437</v>
      </c>
    </row>
    <row r="386" spans="1:3" x14ac:dyDescent="0.25">
      <c r="A386">
        <v>2.1908763361699202</v>
      </c>
      <c r="B386">
        <v>30.433621738883701</v>
      </c>
      <c r="C386">
        <f>('model#2_params'!A386-(('Predict_D T (#2)'!$B$2-4)/'model#2_params'!B386)^2)</f>
        <v>-2.5121844742335315</v>
      </c>
    </row>
    <row r="387" spans="1:3" x14ac:dyDescent="0.25">
      <c r="A387">
        <v>2.1863171827616199</v>
      </c>
      <c r="B387">
        <v>29.458395025125299</v>
      </c>
      <c r="C387">
        <f>('model#2_params'!A387-(('Predict_D T (#2)'!$B$2-4)/'model#2_params'!B387)^2)</f>
        <v>-2.8332897206777359</v>
      </c>
    </row>
    <row r="388" spans="1:3" x14ac:dyDescent="0.25">
      <c r="A388">
        <v>2.2000110911378399</v>
      </c>
      <c r="B388">
        <v>29.8153846294956</v>
      </c>
      <c r="C388">
        <f>('model#2_params'!A388-(('Predict_D T (#2)'!$B$2-4)/'model#2_params'!B388)^2)</f>
        <v>-2.7001125515319466</v>
      </c>
    </row>
    <row r="389" spans="1:3" x14ac:dyDescent="0.25">
      <c r="A389">
        <v>2.2748057189981998</v>
      </c>
      <c r="B389">
        <v>29.002304149018599</v>
      </c>
      <c r="C389">
        <f>('model#2_params'!A389-(('Predict_D T (#2)'!$B$2-4)/'model#2_params'!B389)^2)</f>
        <v>-2.9039194704678732</v>
      </c>
    </row>
    <row r="390" spans="1:3" x14ac:dyDescent="0.25">
      <c r="A390">
        <v>2.1406258036986698</v>
      </c>
      <c r="B390">
        <v>30.0588732904633</v>
      </c>
      <c r="C390">
        <f>('model#2_params'!A390-(('Predict_D T (#2)'!$B$2-4)/'model#2_params'!B390)^2)</f>
        <v>-2.6804335211235277</v>
      </c>
    </row>
    <row r="391" spans="1:3" x14ac:dyDescent="0.25">
      <c r="A391">
        <v>2.1217017044036499</v>
      </c>
      <c r="B391">
        <v>30.032711853053801</v>
      </c>
      <c r="C391">
        <f>('model#2_params'!A391-(('Predict_D T (#2)'!$B$2-4)/'model#2_params'!B391)^2)</f>
        <v>-2.7077605096667803</v>
      </c>
    </row>
    <row r="392" spans="1:3" x14ac:dyDescent="0.25">
      <c r="A392">
        <v>2.1896333459339701</v>
      </c>
      <c r="B392">
        <v>29.768177731192999</v>
      </c>
      <c r="C392">
        <f>('model#2_params'!A392-(('Predict_D T (#2)'!$B$2-4)/'model#2_params'!B392)^2)</f>
        <v>-2.7260440236672991</v>
      </c>
    </row>
    <row r="393" spans="1:3" x14ac:dyDescent="0.25">
      <c r="A393">
        <v>2.3606532493880601</v>
      </c>
      <c r="B393">
        <v>28.443046934874801</v>
      </c>
      <c r="C393">
        <f>('model#2_params'!A393-(('Predict_D T (#2)'!$B$2-4)/'model#2_params'!B393)^2)</f>
        <v>-3.0237259172452533</v>
      </c>
    </row>
    <row r="394" spans="1:3" x14ac:dyDescent="0.25">
      <c r="A394">
        <v>2.1857024515673</v>
      </c>
      <c r="B394">
        <v>29.9375066671243</v>
      </c>
      <c r="C394">
        <f>('model#2_params'!A394-(('Predict_D T (#2)'!$B$2-4)/'model#2_params'!B394)^2)</f>
        <v>-2.6745252466879563</v>
      </c>
    </row>
    <row r="395" spans="1:3" x14ac:dyDescent="0.25">
      <c r="A395">
        <v>2.26686896498805</v>
      </c>
      <c r="B395">
        <v>29.736436564423698</v>
      </c>
      <c r="C395">
        <f>('model#2_params'!A395-(('Predict_D T (#2)'!$B$2-4)/'model#2_params'!B395)^2)</f>
        <v>-2.6593081569280317</v>
      </c>
    </row>
    <row r="396" spans="1:3" x14ac:dyDescent="0.25">
      <c r="A396">
        <v>2.2085122324341002</v>
      </c>
      <c r="B396">
        <v>29.459868920516499</v>
      </c>
      <c r="C396">
        <f>('model#2_params'!A396-(('Predict_D T (#2)'!$B$2-4)/'model#2_params'!B396)^2)</f>
        <v>-2.8105924155181086</v>
      </c>
    </row>
    <row r="397" spans="1:3" x14ac:dyDescent="0.25">
      <c r="A397">
        <v>2.2675041740522999</v>
      </c>
      <c r="B397">
        <v>28.5706393795137</v>
      </c>
      <c r="C397">
        <f>('model#2_params'!A397-(('Predict_D T (#2)'!$B$2-4)/'model#2_params'!B397)^2)</f>
        <v>-3.0688906226502177</v>
      </c>
    </row>
    <row r="398" spans="1:3" x14ac:dyDescent="0.25">
      <c r="A398">
        <v>2.2165269053471999</v>
      </c>
      <c r="B398">
        <v>29.2806213673367</v>
      </c>
      <c r="C398">
        <f>('model#2_params'!A398-(('Predict_D T (#2)'!$B$2-4)/'model#2_params'!B398)^2)</f>
        <v>-2.8642168692370467</v>
      </c>
    </row>
    <row r="399" spans="1:3" x14ac:dyDescent="0.25">
      <c r="A399">
        <v>2.2050011292272802</v>
      </c>
      <c r="B399">
        <v>28.8118324392169</v>
      </c>
      <c r="C399">
        <f>('model#2_params'!A399-(('Predict_D T (#2)'!$B$2-4)/'model#2_params'!B399)^2)</f>
        <v>-3.0424223031639568</v>
      </c>
    </row>
    <row r="400" spans="1:3" x14ac:dyDescent="0.25">
      <c r="A400">
        <v>2.22719385566573</v>
      </c>
      <c r="B400">
        <v>30.016815688747801</v>
      </c>
      <c r="C400">
        <f>('model#2_params'!A400-(('Predict_D T (#2)'!$B$2-4)/'model#2_params'!B400)^2)</f>
        <v>-2.6073848406717666</v>
      </c>
    </row>
    <row r="401" spans="1:3" x14ac:dyDescent="0.25">
      <c r="A401">
        <v>2.1840350207874701</v>
      </c>
      <c r="B401">
        <v>29.280190634302802</v>
      </c>
      <c r="C401">
        <f>('model#2_params'!A401-(('Predict_D T (#2)'!$B$2-4)/'model#2_params'!B401)^2)</f>
        <v>-2.8968582378151426</v>
      </c>
    </row>
    <row r="402" spans="1:3" x14ac:dyDescent="0.25">
      <c r="A402">
        <v>2.3147197885961099</v>
      </c>
      <c r="B402">
        <v>29.183272579486399</v>
      </c>
      <c r="C402">
        <f>('model#2_params'!A402-(('Predict_D T (#2)'!$B$2-4)/'model#2_params'!B402)^2)</f>
        <v>-2.7999769424538887</v>
      </c>
    </row>
    <row r="403" spans="1:3" x14ac:dyDescent="0.25">
      <c r="A403">
        <v>2.19904021928944</v>
      </c>
      <c r="B403">
        <v>29.2224166286375</v>
      </c>
      <c r="C403">
        <f>('model#2_params'!A403-(('Predict_D T (#2)'!$B$2-4)/'model#2_params'!B403)^2)</f>
        <v>-2.9019631988468912</v>
      </c>
    </row>
    <row r="404" spans="1:3" x14ac:dyDescent="0.25">
      <c r="A404">
        <v>2.1991216674803402</v>
      </c>
      <c r="B404">
        <v>28.851332998107502</v>
      </c>
      <c r="C404">
        <f>('model#2_params'!A404-(('Predict_D T (#2)'!$B$2-4)/'model#2_params'!B404)^2)</f>
        <v>-3.0339430337756612</v>
      </c>
    </row>
    <row r="405" spans="1:3" x14ac:dyDescent="0.25">
      <c r="A405">
        <v>2.1956957631044198</v>
      </c>
      <c r="B405">
        <v>29.497076768121701</v>
      </c>
      <c r="C405">
        <f>('model#2_params'!A405-(('Predict_D T (#2)'!$B$2-4)/'model#2_params'!B405)^2)</f>
        <v>-2.8107545938275051</v>
      </c>
    </row>
    <row r="406" spans="1:3" x14ac:dyDescent="0.25">
      <c r="A406">
        <v>2.1901099095743</v>
      </c>
      <c r="B406">
        <v>29.9134698481102</v>
      </c>
      <c r="C406">
        <f>('model#2_params'!A406-(('Predict_D T (#2)'!$B$2-4)/'model#2_params'!B406)^2)</f>
        <v>-2.6779317501491642</v>
      </c>
    </row>
    <row r="407" spans="1:3" x14ac:dyDescent="0.25">
      <c r="A407">
        <v>2.2492320742451</v>
      </c>
      <c r="B407">
        <v>29.3369931193158</v>
      </c>
      <c r="C407">
        <f>('model#2_params'!A407-(('Predict_D T (#2)'!$B$2-4)/'model#2_params'!B407)^2)</f>
        <v>-2.8120049121393649</v>
      </c>
    </row>
    <row r="408" spans="1:3" x14ac:dyDescent="0.25">
      <c r="A408">
        <v>2.1405161276443998</v>
      </c>
      <c r="B408">
        <v>29.617689849491999</v>
      </c>
      <c r="C408">
        <f>('model#2_params'!A408-(('Predict_D T (#2)'!$B$2-4)/'model#2_params'!B408)^2)</f>
        <v>-2.8252413945813108</v>
      </c>
    </row>
    <row r="409" spans="1:3" x14ac:dyDescent="0.25">
      <c r="A409">
        <v>2.2063058333869199</v>
      </c>
      <c r="B409">
        <v>29.853708078763201</v>
      </c>
      <c r="C409">
        <f>('model#2_params'!A409-(('Predict_D T (#2)'!$B$2-4)/'model#2_params'!B409)^2)</f>
        <v>-2.6812452266220266</v>
      </c>
    </row>
    <row r="410" spans="1:3" x14ac:dyDescent="0.25">
      <c r="A410">
        <v>2.1737888998068802</v>
      </c>
      <c r="B410">
        <v>30.411738110420099</v>
      </c>
      <c r="C410">
        <f>('model#2_params'!A410-(('Predict_D T (#2)'!$B$2-4)/'model#2_params'!B410)^2)</f>
        <v>-2.5360427873256577</v>
      </c>
    </row>
    <row r="411" spans="1:3" x14ac:dyDescent="0.25">
      <c r="A411">
        <v>2.24572949890895</v>
      </c>
      <c r="B411">
        <v>29.3538163256482</v>
      </c>
      <c r="C411">
        <f>('model#2_params'!A411-(('Predict_D T (#2)'!$B$2-4)/'model#2_params'!B411)^2)</f>
        <v>-2.8097077758641444</v>
      </c>
    </row>
    <row r="412" spans="1:3" x14ac:dyDescent="0.25">
      <c r="A412">
        <v>2.1489964786393898</v>
      </c>
      <c r="B412">
        <v>29.277244102691501</v>
      </c>
      <c r="C412">
        <f>('model#2_params'!A412-(('Predict_D T (#2)'!$B$2-4)/'model#2_params'!B412)^2)</f>
        <v>-2.9329195378366615</v>
      </c>
    </row>
    <row r="413" spans="1:3" x14ac:dyDescent="0.25">
      <c r="A413">
        <v>2.2278333736840099</v>
      </c>
      <c r="B413">
        <v>29.776058090943</v>
      </c>
      <c r="C413">
        <f>('model#2_params'!A413-(('Predict_D T (#2)'!$B$2-4)/'model#2_params'!B413)^2)</f>
        <v>-2.6852424305943337</v>
      </c>
    </row>
    <row r="414" spans="1:3" x14ac:dyDescent="0.25">
      <c r="A414">
        <v>2.31860309696994</v>
      </c>
      <c r="B414">
        <v>28.992403854220498</v>
      </c>
      <c r="C414">
        <f>('model#2_params'!A414-(('Predict_D T (#2)'!$B$2-4)/'model#2_params'!B414)^2)</f>
        <v>-2.8636595473604318</v>
      </c>
    </row>
    <row r="415" spans="1:3" x14ac:dyDescent="0.25">
      <c r="A415">
        <v>2.1874883542798602</v>
      </c>
      <c r="B415">
        <v>29.5136548648948</v>
      </c>
      <c r="C415">
        <f>('model#2_params'!A415-(('Predict_D T (#2)'!$B$2-4)/'model#2_params'!B415)^2)</f>
        <v>-2.8133392420232961</v>
      </c>
    </row>
    <row r="416" spans="1:3" x14ac:dyDescent="0.25">
      <c r="A416">
        <v>2.2585896662865301</v>
      </c>
      <c r="B416">
        <v>29.576091422542401</v>
      </c>
      <c r="C416">
        <f>('model#2_params'!A416-(('Predict_D T (#2)'!$B$2-4)/'model#2_params'!B416)^2)</f>
        <v>-2.7211462390942507</v>
      </c>
    </row>
    <row r="417" spans="1:3" x14ac:dyDescent="0.25">
      <c r="A417">
        <v>2.2573376489129</v>
      </c>
      <c r="B417">
        <v>29.427079110992398</v>
      </c>
      <c r="C417">
        <f>('model#2_params'!A417-(('Predict_D T (#2)'!$B$2-4)/'model#2_params'!B417)^2)</f>
        <v>-2.7729585397154413</v>
      </c>
    </row>
    <row r="418" spans="1:3" x14ac:dyDescent="0.25">
      <c r="A418">
        <v>2.1581474641797498</v>
      </c>
      <c r="B418">
        <v>30.0377072569345</v>
      </c>
      <c r="C418">
        <f>('model#2_params'!A418-(('Predict_D T (#2)'!$B$2-4)/'model#2_params'!B418)^2)</f>
        <v>-2.6697085615073406</v>
      </c>
    </row>
    <row r="419" spans="1:3" x14ac:dyDescent="0.25">
      <c r="A419">
        <v>2.2822630759872702</v>
      </c>
      <c r="B419">
        <v>28.549326468123301</v>
      </c>
      <c r="C419">
        <f>('model#2_params'!A419-(('Predict_D T (#2)'!$B$2-4)/'model#2_params'!B419)^2)</f>
        <v>-3.0621022458694034</v>
      </c>
    </row>
    <row r="420" spans="1:3" x14ac:dyDescent="0.25">
      <c r="A420">
        <v>2.15901364032251</v>
      </c>
      <c r="B420">
        <v>29.5704250998776</v>
      </c>
      <c r="C420">
        <f>('model#2_params'!A420-(('Predict_D T (#2)'!$B$2-4)/'model#2_params'!B420)^2)</f>
        <v>-2.8226308946297967</v>
      </c>
    </row>
    <row r="421" spans="1:3" x14ac:dyDescent="0.25">
      <c r="A421">
        <v>2.3400764263629799</v>
      </c>
      <c r="B421">
        <v>28.078567898864101</v>
      </c>
      <c r="C421">
        <f>('model#2_params'!A421-(('Predict_D T (#2)'!$B$2-4)/'model#2_params'!B421)^2)</f>
        <v>-3.1849958545929513</v>
      </c>
    </row>
    <row r="422" spans="1:3" x14ac:dyDescent="0.25">
      <c r="A422">
        <v>2.3169183809353302</v>
      </c>
      <c r="B422">
        <v>28.312993986145401</v>
      </c>
      <c r="C422">
        <f>('model#2_params'!A422-(('Predict_D T (#2)'!$B$2-4)/'model#2_params'!B422)^2)</f>
        <v>-3.1170396230907911</v>
      </c>
    </row>
    <row r="423" spans="1:3" x14ac:dyDescent="0.25">
      <c r="A423">
        <v>2.1326502978885098</v>
      </c>
      <c r="B423">
        <v>30.653587788811201</v>
      </c>
      <c r="C423">
        <f>('model#2_params'!A423-(('Predict_D T (#2)'!$B$2-4)/'model#2_params'!B423)^2)</f>
        <v>-2.5031556156288253</v>
      </c>
    </row>
    <row r="424" spans="1:3" x14ac:dyDescent="0.25">
      <c r="A424">
        <v>2.10436490510248</v>
      </c>
      <c r="B424">
        <v>29.831249571781498</v>
      </c>
      <c r="C424">
        <f>('model#2_params'!A424-(('Predict_D T (#2)'!$B$2-4)/'model#2_params'!B424)^2)</f>
        <v>-2.7905481273584907</v>
      </c>
    </row>
    <row r="425" spans="1:3" x14ac:dyDescent="0.25">
      <c r="A425">
        <v>2.26866247338564</v>
      </c>
      <c r="B425">
        <v>29.424900116898101</v>
      </c>
      <c r="C425">
        <f>('model#2_params'!A425-(('Predict_D T (#2)'!$B$2-4)/'model#2_params'!B425)^2)</f>
        <v>-2.7623787571282801</v>
      </c>
    </row>
    <row r="426" spans="1:3" x14ac:dyDescent="0.25">
      <c r="A426">
        <v>2.2092981762483301</v>
      </c>
      <c r="B426">
        <v>29.366694965813501</v>
      </c>
      <c r="C426">
        <f>('model#2_params'!A426-(('Predict_D T (#2)'!$B$2-4)/'model#2_params'!B426)^2)</f>
        <v>-2.841705989427453</v>
      </c>
    </row>
    <row r="427" spans="1:3" x14ac:dyDescent="0.25">
      <c r="A427">
        <v>2.16689951337358</v>
      </c>
      <c r="B427">
        <v>29.407962220211399</v>
      </c>
      <c r="C427">
        <f>('model#2_params'!A427-(('Predict_D T (#2)'!$B$2-4)/'model#2_params'!B427)^2)</f>
        <v>-2.8699387728061483</v>
      </c>
    </row>
    <row r="428" spans="1:3" x14ac:dyDescent="0.25">
      <c r="A428">
        <v>2.1855967502450002</v>
      </c>
      <c r="B428">
        <v>30.430036648195099</v>
      </c>
      <c r="C428">
        <f>('model#2_params'!A428-(('Predict_D T (#2)'!$B$2-4)/'model#2_params'!B428)^2)</f>
        <v>-2.518572300213568</v>
      </c>
    </row>
    <row r="429" spans="1:3" x14ac:dyDescent="0.25">
      <c r="A429">
        <v>2.38225485353599</v>
      </c>
      <c r="B429">
        <v>28.215669985422501</v>
      </c>
      <c r="C429">
        <f>('model#2_params'!A429-(('Predict_D T (#2)'!$B$2-4)/'model#2_params'!B429)^2)</f>
        <v>-3.0892543848965905</v>
      </c>
    </row>
    <row r="430" spans="1:3" x14ac:dyDescent="0.25">
      <c r="A430">
        <v>2.2152615143309902</v>
      </c>
      <c r="B430">
        <v>29.909768487074</v>
      </c>
      <c r="C430">
        <f>('model#2_params'!A430-(('Predict_D T (#2)'!$B$2-4)/'model#2_params'!B430)^2)</f>
        <v>-2.6539850691032738</v>
      </c>
    </row>
    <row r="431" spans="1:3" x14ac:dyDescent="0.25">
      <c r="A431">
        <v>2.1978261718968599</v>
      </c>
      <c r="B431">
        <v>29.075541524845399</v>
      </c>
      <c r="C431">
        <f>('model#2_params'!A431-(('Predict_D T (#2)'!$B$2-4)/'model#2_params'!B431)^2)</f>
        <v>-2.9548428514423501</v>
      </c>
    </row>
    <row r="432" spans="1:3" x14ac:dyDescent="0.25">
      <c r="A432">
        <v>2.2707036169775199</v>
      </c>
      <c r="B432">
        <v>29.128865647738301</v>
      </c>
      <c r="C432">
        <f>('model#2_params'!A432-(('Predict_D T (#2)'!$B$2-4)/'model#2_params'!B432)^2)</f>
        <v>-2.8631174315438495</v>
      </c>
    </row>
    <row r="433" spans="1:3" x14ac:dyDescent="0.25">
      <c r="A433">
        <v>2.2899748686908299</v>
      </c>
      <c r="B433">
        <v>28.385473960919398</v>
      </c>
      <c r="C433">
        <f>('model#2_params'!A433-(('Predict_D T (#2)'!$B$2-4)/'model#2_params'!B433)^2)</f>
        <v>-3.116268234130096</v>
      </c>
    </row>
    <row r="434" spans="1:3" x14ac:dyDescent="0.25">
      <c r="A434">
        <v>2.1907149575532698</v>
      </c>
      <c r="B434">
        <v>29.653866136702099</v>
      </c>
      <c r="C434">
        <f>('model#2_params'!A434-(('Predict_D T (#2)'!$B$2-4)/'model#2_params'!B434)^2)</f>
        <v>-2.7629339855203612</v>
      </c>
    </row>
    <row r="435" spans="1:3" x14ac:dyDescent="0.25">
      <c r="A435">
        <v>2.27282155658725</v>
      </c>
      <c r="B435">
        <v>28.9982090662335</v>
      </c>
      <c r="C435">
        <f>('model#2_params'!A435-(('Predict_D T (#2)'!$B$2-4)/'model#2_params'!B435)^2)</f>
        <v>-2.9073663994762735</v>
      </c>
    </row>
    <row r="436" spans="1:3" x14ac:dyDescent="0.25">
      <c r="A436">
        <v>2.1310892393621899</v>
      </c>
      <c r="B436">
        <v>29.506367482637501</v>
      </c>
      <c r="C436">
        <f>('model#2_params'!A436-(('Predict_D T (#2)'!$B$2-4)/'model#2_params'!B436)^2)</f>
        <v>-2.8722088367515024</v>
      </c>
    </row>
    <row r="437" spans="1:3" x14ac:dyDescent="0.25">
      <c r="A437">
        <v>2.25612147609846</v>
      </c>
      <c r="B437">
        <v>29.228307363134601</v>
      </c>
      <c r="C437">
        <f>('model#2_params'!A437-(('Predict_D T (#2)'!$B$2-4)/'model#2_params'!B437)^2)</f>
        <v>-2.8428260153366076</v>
      </c>
    </row>
    <row r="438" spans="1:3" x14ac:dyDescent="0.25">
      <c r="A438">
        <v>2.1339131605136399</v>
      </c>
      <c r="B438">
        <v>29.8114659091028</v>
      </c>
      <c r="C438">
        <f>('model#2_params'!A438-(('Predict_D T (#2)'!$B$2-4)/'model#2_params'!B438)^2)</f>
        <v>-2.7674988103833411</v>
      </c>
    </row>
    <row r="439" spans="1:3" x14ac:dyDescent="0.25">
      <c r="A439">
        <v>2.2618739566122699</v>
      </c>
      <c r="B439">
        <v>28.5463653164277</v>
      </c>
      <c r="C439">
        <f>('model#2_params'!A439-(('Predict_D T (#2)'!$B$2-4)/'model#2_params'!B439)^2)</f>
        <v>-3.0836001787173597</v>
      </c>
    </row>
    <row r="440" spans="1:3" x14ac:dyDescent="0.25">
      <c r="A440">
        <v>2.2390746751475601</v>
      </c>
      <c r="B440">
        <v>29.115209153670101</v>
      </c>
      <c r="C440">
        <f>('model#2_params'!A440-(('Predict_D T (#2)'!$B$2-4)/'model#2_params'!B440)^2)</f>
        <v>-2.8995635422204722</v>
      </c>
    </row>
    <row r="441" spans="1:3" x14ac:dyDescent="0.25">
      <c r="A441">
        <v>2.1288268650308</v>
      </c>
      <c r="B441">
        <v>30.215551066256001</v>
      </c>
      <c r="C441">
        <f>('model#2_params'!A441-(('Predict_D T (#2)'!$B$2-4)/'model#2_params'!B441)^2)</f>
        <v>-2.6423644649122631</v>
      </c>
    </row>
    <row r="442" spans="1:3" x14ac:dyDescent="0.25">
      <c r="A442">
        <v>2.1885903714445298</v>
      </c>
      <c r="B442">
        <v>29.5670456502048</v>
      </c>
      <c r="C442">
        <f>('model#2_params'!A442-(('Predict_D T (#2)'!$B$2-4)/'model#2_params'!B442)^2)</f>
        <v>-2.7941930110820223</v>
      </c>
    </row>
    <row r="443" spans="1:3" x14ac:dyDescent="0.25">
      <c r="A443">
        <v>2.1753011725748701</v>
      </c>
      <c r="B443">
        <v>30.002120093743201</v>
      </c>
      <c r="C443">
        <f>('model#2_params'!A443-(('Predict_D T (#2)'!$B$2-4)/'model#2_params'!B443)^2)</f>
        <v>-2.664014816353224</v>
      </c>
    </row>
    <row r="444" spans="1:3" x14ac:dyDescent="0.25">
      <c r="A444">
        <v>2.3388319327183802</v>
      </c>
      <c r="B444">
        <v>28.964825109347</v>
      </c>
      <c r="C444">
        <f>('model#2_params'!A444-(('Predict_D T (#2)'!$B$2-4)/'model#2_params'!B444)^2)</f>
        <v>-2.8533039519507475</v>
      </c>
    </row>
    <row r="445" spans="1:3" x14ac:dyDescent="0.25">
      <c r="A445">
        <v>2.1638119021793498</v>
      </c>
      <c r="B445">
        <v>29.5601828674491</v>
      </c>
      <c r="C445">
        <f>('model#2_params'!A445-(('Predict_D T (#2)'!$B$2-4)/'model#2_params'!B445)^2)</f>
        <v>-2.8212853854757745</v>
      </c>
    </row>
    <row r="446" spans="1:3" x14ac:dyDescent="0.25">
      <c r="A446">
        <v>2.1271347463348098</v>
      </c>
      <c r="B446">
        <v>29.9619160720327</v>
      </c>
      <c r="C446">
        <f>('model#2_params'!A446-(('Predict_D T (#2)'!$B$2-4)/'model#2_params'!B446)^2)</f>
        <v>-2.7251771069793005</v>
      </c>
    </row>
    <row r="447" spans="1:3" x14ac:dyDescent="0.25">
      <c r="A447">
        <v>2.1116770677817298</v>
      </c>
      <c r="B447">
        <v>30.122357856399301</v>
      </c>
      <c r="C447">
        <f>('model#2_params'!A447-(('Predict_D T (#2)'!$B$2-4)/'model#2_params'!B447)^2)</f>
        <v>-2.6890823630090459</v>
      </c>
    </row>
    <row r="448" spans="1:3" x14ac:dyDescent="0.25">
      <c r="A448">
        <v>2.1829126593638302</v>
      </c>
      <c r="B448">
        <v>29.2954188080375</v>
      </c>
      <c r="C448">
        <f>('model#2_params'!A448-(('Predict_D T (#2)'!$B$2-4)/'model#2_params'!B448)^2)</f>
        <v>-2.8926997315333622</v>
      </c>
    </row>
    <row r="449" spans="1:3" x14ac:dyDescent="0.25">
      <c r="A449">
        <v>2.1728568974596301</v>
      </c>
      <c r="B449">
        <v>29.4015164818789</v>
      </c>
      <c r="C449">
        <f>('model#2_params'!A449-(('Predict_D T (#2)'!$B$2-4)/'model#2_params'!B449)^2)</f>
        <v>-2.8661900979501937</v>
      </c>
    </row>
    <row r="450" spans="1:3" x14ac:dyDescent="0.25">
      <c r="A450">
        <v>2.19026440205689</v>
      </c>
      <c r="B450">
        <v>29.225768776762202</v>
      </c>
      <c r="C450">
        <f>('model#2_params'!A450-(('Predict_D T (#2)'!$B$2-4)/'model#2_params'!B450)^2)</f>
        <v>-2.9095689296026217</v>
      </c>
    </row>
    <row r="451" spans="1:3" x14ac:dyDescent="0.25">
      <c r="A451">
        <v>2.2218846902222502</v>
      </c>
      <c r="B451">
        <v>29.057372165313701</v>
      </c>
      <c r="C451">
        <f>('model#2_params'!A451-(('Predict_D T (#2)'!$B$2-4)/'model#2_params'!B451)^2)</f>
        <v>-2.9372301992925989</v>
      </c>
    </row>
    <row r="452" spans="1:3" x14ac:dyDescent="0.25">
      <c r="A452">
        <v>2.2968390419902902</v>
      </c>
      <c r="B452">
        <v>28.868332069829101</v>
      </c>
      <c r="C452">
        <f>('model#2_params'!A452-(('Predict_D T (#2)'!$B$2-4)/'model#2_params'!B452)^2)</f>
        <v>-2.930064510031348</v>
      </c>
    </row>
    <row r="453" spans="1:3" x14ac:dyDescent="0.25">
      <c r="A453">
        <v>2.21531144599868</v>
      </c>
      <c r="B453">
        <v>28.720530129313701</v>
      </c>
      <c r="C453">
        <f>('model#2_params'!A453-(('Predict_D T (#2)'!$B$2-4)/'model#2_params'!B453)^2)</f>
        <v>-3.065528041637068</v>
      </c>
    </row>
    <row r="454" spans="1:3" x14ac:dyDescent="0.25">
      <c r="A454">
        <v>2.2849680539982802</v>
      </c>
      <c r="B454">
        <v>29.359498738151299</v>
      </c>
      <c r="C454">
        <f>('model#2_params'!A454-(('Predict_D T (#2)'!$B$2-4)/'model#2_params'!B454)^2)</f>
        <v>-2.7685124911841776</v>
      </c>
    </row>
    <row r="455" spans="1:3" x14ac:dyDescent="0.25">
      <c r="A455">
        <v>2.18171567306028</v>
      </c>
      <c r="B455">
        <v>29.204765539727902</v>
      </c>
      <c r="C455">
        <f>('model#2_params'!A455-(('Predict_D T (#2)'!$B$2-4)/'model#2_params'!B455)^2)</f>
        <v>-2.9254556065426662</v>
      </c>
    </row>
    <row r="456" spans="1:3" x14ac:dyDescent="0.25">
      <c r="A456">
        <v>2.2969537475250799</v>
      </c>
      <c r="B456">
        <v>28.773507237957901</v>
      </c>
      <c r="C456">
        <f>('model#2_params'!A456-(('Predict_D T (#2)'!$B$2-4)/'model#2_params'!B456)^2)</f>
        <v>-2.964457725454555</v>
      </c>
    </row>
    <row r="457" spans="1:3" x14ac:dyDescent="0.25">
      <c r="A457">
        <v>2.1471526402255399</v>
      </c>
      <c r="B457">
        <v>30.218245448321699</v>
      </c>
      <c r="C457">
        <f>('model#2_params'!A457-(('Predict_D T (#2)'!$B$2-4)/'model#2_params'!B457)^2)</f>
        <v>-2.6231878898752297</v>
      </c>
    </row>
    <row r="458" spans="1:3" x14ac:dyDescent="0.25">
      <c r="A458">
        <v>2.1472255977507499</v>
      </c>
      <c r="B458">
        <v>29.962869558640701</v>
      </c>
      <c r="C458">
        <f>('model#2_params'!A458-(('Predict_D T (#2)'!$B$2-4)/'model#2_params'!B458)^2)</f>
        <v>-2.7047774372943856</v>
      </c>
    </row>
    <row r="459" spans="1:3" x14ac:dyDescent="0.25">
      <c r="A459">
        <v>2.2721824548105198</v>
      </c>
      <c r="B459">
        <v>29.232080567641699</v>
      </c>
      <c r="C459">
        <f>('model#2_params'!A459-(('Predict_D T (#2)'!$B$2-4)/'model#2_params'!B459)^2)</f>
        <v>-2.8254488025695395</v>
      </c>
    </row>
    <row r="460" spans="1:3" x14ac:dyDescent="0.25">
      <c r="A460">
        <v>2.2759924644023499</v>
      </c>
      <c r="B460">
        <v>29.454592367635101</v>
      </c>
      <c r="C460">
        <f>('model#2_params'!A460-(('Predict_D T (#2)'!$B$2-4)/'model#2_params'!B460)^2)</f>
        <v>-2.7449106089309199</v>
      </c>
    </row>
    <row r="461" spans="1:3" x14ac:dyDescent="0.25">
      <c r="A461">
        <v>2.2673129600903899</v>
      </c>
      <c r="B461">
        <v>29.307370708909598</v>
      </c>
      <c r="C461">
        <f>('model#2_params'!A461-(('Predict_D T (#2)'!$B$2-4)/'model#2_params'!B461)^2)</f>
        <v>-2.8041604824742263</v>
      </c>
    </row>
    <row r="462" spans="1:3" x14ac:dyDescent="0.25">
      <c r="A462">
        <v>2.2349463131323999</v>
      </c>
      <c r="B462">
        <v>29.628245197796701</v>
      </c>
      <c r="C462">
        <f>('model#2_params'!A462-(('Predict_D T (#2)'!$B$2-4)/'model#2_params'!B462)^2)</f>
        <v>-2.7272736412646639</v>
      </c>
    </row>
    <row r="463" spans="1:3" x14ac:dyDescent="0.25">
      <c r="A463">
        <v>2.32846360410021</v>
      </c>
      <c r="B463">
        <v>28.5300236170131</v>
      </c>
      <c r="C463">
        <f>('model#2_params'!A463-(('Predict_D T (#2)'!$B$2-4)/'model#2_params'!B463)^2)</f>
        <v>-3.0231359484732288</v>
      </c>
    </row>
    <row r="464" spans="1:3" x14ac:dyDescent="0.25">
      <c r="A464">
        <v>2.26604715391978</v>
      </c>
      <c r="B464">
        <v>29.425231178887099</v>
      </c>
      <c r="C464">
        <f>('model#2_params'!A464-(('Predict_D T (#2)'!$B$2-4)/'model#2_params'!B464)^2)</f>
        <v>-2.7648808691813129</v>
      </c>
    </row>
    <row r="465" spans="1:3" x14ac:dyDescent="0.25">
      <c r="A465">
        <v>2.2465924777148101</v>
      </c>
      <c r="B465">
        <v>29.131639194072701</v>
      </c>
      <c r="C465">
        <f>('model#2_params'!A465-(('Predict_D T (#2)'!$B$2-4)/'model#2_params'!B465)^2)</f>
        <v>-2.8862510622886082</v>
      </c>
    </row>
    <row r="466" spans="1:3" x14ac:dyDescent="0.25">
      <c r="A466">
        <v>2.1942498592425701</v>
      </c>
      <c r="B466">
        <v>29.773958650135398</v>
      </c>
      <c r="C466">
        <f>('model#2_params'!A466-(('Predict_D T (#2)'!$B$2-4)/'model#2_params'!B466)^2)</f>
        <v>-2.7195188374800989</v>
      </c>
    </row>
    <row r="467" spans="1:3" x14ac:dyDescent="0.25">
      <c r="A467">
        <v>2.1755367213881298</v>
      </c>
      <c r="B467">
        <v>30.132157845548701</v>
      </c>
      <c r="C467">
        <f>('model#2_params'!A467-(('Predict_D T (#2)'!$B$2-4)/'model#2_params'!B467)^2)</f>
        <v>-2.6221004809929527</v>
      </c>
    </row>
    <row r="468" spans="1:3" x14ac:dyDescent="0.25">
      <c r="A468">
        <v>2.2841010737954299</v>
      </c>
      <c r="B468">
        <v>28.725474031705499</v>
      </c>
      <c r="C468">
        <f>('model#2_params'!A468-(('Predict_D T (#2)'!$B$2-4)/'model#2_params'!B468)^2)</f>
        <v>-2.994920814016381</v>
      </c>
    </row>
    <row r="469" spans="1:3" x14ac:dyDescent="0.25">
      <c r="A469">
        <v>2.2455825877356399</v>
      </c>
      <c r="B469">
        <v>29.5481964640223</v>
      </c>
      <c r="C469">
        <f>('model#2_params'!A469-(('Predict_D T (#2)'!$B$2-4)/'model#2_params'!B469)^2)</f>
        <v>-2.7435599895834213</v>
      </c>
    </row>
    <row r="470" spans="1:3" x14ac:dyDescent="0.25">
      <c r="A470">
        <v>2.2501342131277999</v>
      </c>
      <c r="B470">
        <v>29.315571755078501</v>
      </c>
      <c r="C470">
        <f>('model#2_params'!A470-(('Predict_D T (#2)'!$B$2-4)/'model#2_params'!B470)^2)</f>
        <v>-2.8185021317613375</v>
      </c>
    </row>
    <row r="471" spans="1:3" x14ac:dyDescent="0.25">
      <c r="A471">
        <v>2.0877638418559998</v>
      </c>
      <c r="B471">
        <v>30.607399912889001</v>
      </c>
      <c r="C471">
        <f>('model#2_params'!A471-(('Predict_D T (#2)'!$B$2-4)/'model#2_params'!B471)^2)</f>
        <v>-2.562043887272945</v>
      </c>
    </row>
    <row r="472" spans="1:3" x14ac:dyDescent="0.25">
      <c r="A472">
        <v>2.2389176642584698</v>
      </c>
      <c r="B472">
        <v>29.053819743327299</v>
      </c>
      <c r="C472">
        <f>('model#2_params'!A472-(('Predict_D T (#2)'!$B$2-4)/'model#2_params'!B472)^2)</f>
        <v>-2.9214589164055753</v>
      </c>
    </row>
    <row r="473" spans="1:3" x14ac:dyDescent="0.25">
      <c r="A473">
        <v>2.1811123502890499</v>
      </c>
      <c r="B473">
        <v>29.752508600075799</v>
      </c>
      <c r="C473">
        <f>('model#2_params'!A473-(('Predict_D T (#2)'!$B$2-4)/'model#2_params'!B473)^2)</f>
        <v>-2.7397440565949216</v>
      </c>
    </row>
    <row r="474" spans="1:3" x14ac:dyDescent="0.25">
      <c r="A474">
        <v>2.1940885023713301</v>
      </c>
      <c r="B474">
        <v>30.313759339977299</v>
      </c>
      <c r="C474">
        <f>('model#2_params'!A474-(('Predict_D T (#2)'!$B$2-4)/'model#2_params'!B474)^2)</f>
        <v>-2.546238200132569</v>
      </c>
    </row>
    <row r="475" spans="1:3" x14ac:dyDescent="0.25">
      <c r="A475">
        <v>2.1932307429137201</v>
      </c>
      <c r="B475">
        <v>29.493125758494301</v>
      </c>
      <c r="C475">
        <f>('model#2_params'!A475-(('Predict_D T (#2)'!$B$2-4)/'model#2_params'!B475)^2)</f>
        <v>-2.8145610695599808</v>
      </c>
    </row>
    <row r="476" spans="1:3" x14ac:dyDescent="0.25">
      <c r="A476">
        <v>2.1466622232507202</v>
      </c>
      <c r="B476">
        <v>29.932637166227199</v>
      </c>
      <c r="C476">
        <f>('model#2_params'!A476-(('Predict_D T (#2)'!$B$2-4)/'model#2_params'!B476)^2)</f>
        <v>-2.7151469466331877</v>
      </c>
    </row>
    <row r="477" spans="1:3" x14ac:dyDescent="0.25">
      <c r="A477">
        <v>2.3014358659380099</v>
      </c>
      <c r="B477">
        <v>28.962602176765099</v>
      </c>
      <c r="C477">
        <f>('model#2_params'!A477-(('Predict_D T (#2)'!$B$2-4)/'model#2_params'!B477)^2)</f>
        <v>-2.8914970611296651</v>
      </c>
    </row>
    <row r="478" spans="1:3" x14ac:dyDescent="0.25">
      <c r="A478">
        <v>2.24668485726141</v>
      </c>
      <c r="B478">
        <v>28.691258682018201</v>
      </c>
      <c r="C478">
        <f>('model#2_params'!A478-(('Predict_D T (#2)'!$B$2-4)/'model#2_params'!B478)^2)</f>
        <v>-3.0449353819809377</v>
      </c>
    </row>
    <row r="479" spans="1:3" x14ac:dyDescent="0.25">
      <c r="A479">
        <v>2.28098916078401</v>
      </c>
      <c r="B479">
        <v>28.361191445267298</v>
      </c>
      <c r="C479">
        <f>('model#2_params'!A479-(('Predict_D T (#2)'!$B$2-4)/'model#2_params'!B479)^2)</f>
        <v>-3.1345154275425582</v>
      </c>
    </row>
    <row r="480" spans="1:3" x14ac:dyDescent="0.25">
      <c r="A480">
        <v>2.1046339116443402</v>
      </c>
      <c r="B480">
        <v>29.983156760503199</v>
      </c>
      <c r="C480">
        <f>('model#2_params'!A480-(('Predict_D T (#2)'!$B$2-4)/'model#2_params'!B480)^2)</f>
        <v>-2.7408054206700418</v>
      </c>
    </row>
    <row r="481" spans="1:3" x14ac:dyDescent="0.25">
      <c r="A481">
        <v>2.1760287622985501</v>
      </c>
      <c r="B481">
        <v>29.831845971280401</v>
      </c>
      <c r="C481">
        <f>('model#2_params'!A481-(('Predict_D T (#2)'!$B$2-4)/'model#2_params'!B481)^2)</f>
        <v>-2.7186885535111003</v>
      </c>
    </row>
    <row r="482" spans="1:3" x14ac:dyDescent="0.25">
      <c r="A482">
        <v>2.2712989099295902</v>
      </c>
      <c r="B482">
        <v>29.1257504122973</v>
      </c>
      <c r="C482">
        <f>('model#2_params'!A482-(('Predict_D T (#2)'!$B$2-4)/'model#2_params'!B482)^2)</f>
        <v>-2.8636204049949141</v>
      </c>
    </row>
    <row r="483" spans="1:3" x14ac:dyDescent="0.25">
      <c r="A483">
        <v>2.1967397540653502</v>
      </c>
      <c r="B483">
        <v>29.3868150507273</v>
      </c>
      <c r="C483">
        <f>('model#2_params'!A483-(('Predict_D T (#2)'!$B$2-4)/'model#2_params'!B483)^2)</f>
        <v>-2.8473503011492718</v>
      </c>
    </row>
    <row r="484" spans="1:3" x14ac:dyDescent="0.25">
      <c r="A484">
        <v>2.2454500274320499</v>
      </c>
      <c r="B484">
        <v>29.458966468206501</v>
      </c>
      <c r="C484">
        <f>('model#2_params'!A484-(('Predict_D T (#2)'!$B$2-4)/'model#2_params'!B484)^2)</f>
        <v>-2.7739621378913086</v>
      </c>
    </row>
    <row r="485" spans="1:3" x14ac:dyDescent="0.25">
      <c r="A485">
        <v>2.2600504925674798</v>
      </c>
      <c r="B485">
        <v>28.345022359722801</v>
      </c>
      <c r="C485">
        <f>('model#2_params'!A485-(('Predict_D T (#2)'!$B$2-4)/'model#2_params'!B485)^2)</f>
        <v>-3.1616342801105235</v>
      </c>
    </row>
    <row r="486" spans="1:3" x14ac:dyDescent="0.25">
      <c r="A486">
        <v>2.2006407040421601</v>
      </c>
      <c r="B486">
        <v>28.960525116403002</v>
      </c>
      <c r="C486">
        <f>('model#2_params'!A486-(('Predict_D T (#2)'!$B$2-4)/'model#2_params'!B486)^2)</f>
        <v>-2.9930371281604766</v>
      </c>
    </row>
    <row r="487" spans="1:3" x14ac:dyDescent="0.25">
      <c r="A487">
        <v>2.3288351538067902</v>
      </c>
      <c r="B487">
        <v>28.723609436016002</v>
      </c>
      <c r="C487">
        <f>('model#2_params'!A487-(('Predict_D T (#2)'!$B$2-4)/'model#2_params'!B487)^2)</f>
        <v>-2.9508721326117779</v>
      </c>
    </row>
    <row r="488" spans="1:3" x14ac:dyDescent="0.25">
      <c r="A488">
        <v>2.2891200670287799</v>
      </c>
      <c r="B488">
        <v>29.393056187241001</v>
      </c>
      <c r="C488">
        <f>('model#2_params'!A488-(('Predict_D T (#2)'!$B$2-4)/'model#2_params'!B488)^2)</f>
        <v>-2.752828154944805</v>
      </c>
    </row>
    <row r="489" spans="1:3" x14ac:dyDescent="0.25">
      <c r="A489">
        <v>2.2859426951436301</v>
      </c>
      <c r="B489">
        <v>29.5698537348377</v>
      </c>
      <c r="C489">
        <f>('model#2_params'!A489-(('Predict_D T (#2)'!$B$2-4)/'model#2_params'!B489)^2)</f>
        <v>-2.6958943578409436</v>
      </c>
    </row>
    <row r="490" spans="1:3" x14ac:dyDescent="0.25">
      <c r="A490">
        <v>2.14975135066297</v>
      </c>
      <c r="B490">
        <v>29.325110162828299</v>
      </c>
      <c r="C490">
        <f>('model#2_params'!A490-(('Predict_D T (#2)'!$B$2-4)/'model#2_params'!B490)^2)</f>
        <v>-2.9155882388382697</v>
      </c>
    </row>
    <row r="491" spans="1:3" x14ac:dyDescent="0.25">
      <c r="A491">
        <v>2.2615730094342998</v>
      </c>
      <c r="B491">
        <v>29.259242001255899</v>
      </c>
      <c r="C491">
        <f>('model#2_params'!A491-(('Predict_D T (#2)'!$B$2-4)/'model#2_params'!B491)^2)</f>
        <v>-2.8265983509968775</v>
      </c>
    </row>
    <row r="492" spans="1:3" x14ac:dyDescent="0.25">
      <c r="A492">
        <v>2.15023013620916</v>
      </c>
      <c r="B492">
        <v>29.356843043129601</v>
      </c>
      <c r="C492">
        <f>('model#2_params'!A492-(('Predict_D T (#2)'!$B$2-4)/'model#2_params'!B492)^2)</f>
        <v>-2.9041647518495299</v>
      </c>
    </row>
    <row r="493" spans="1:3" x14ac:dyDescent="0.25">
      <c r="A493">
        <v>2.3239510256950702</v>
      </c>
      <c r="B493">
        <v>28.491442283874299</v>
      </c>
      <c r="C493">
        <f>('model#2_params'!A493-(('Predict_D T (#2)'!$B$2-4)/'model#2_params'!B493)^2)</f>
        <v>-3.0421519443430691</v>
      </c>
    </row>
    <row r="494" spans="1:3" x14ac:dyDescent="0.25">
      <c r="A494">
        <v>2.2484341945303998</v>
      </c>
      <c r="B494">
        <v>29.1146810428957</v>
      </c>
      <c r="C494">
        <f>('model#2_params'!A494-(('Predict_D T (#2)'!$B$2-4)/'model#2_params'!B494)^2)</f>
        <v>-2.8903904438955768</v>
      </c>
    </row>
    <row r="495" spans="1:3" x14ac:dyDescent="0.25">
      <c r="A495">
        <v>2.1599791423011299</v>
      </c>
      <c r="B495">
        <v>29.6064416504116</v>
      </c>
      <c r="C495">
        <f>('model#2_params'!A495-(('Predict_D T (#2)'!$B$2-4)/'model#2_params'!B495)^2)</f>
        <v>-2.8095523180655402</v>
      </c>
    </row>
    <row r="496" spans="1:3" x14ac:dyDescent="0.25">
      <c r="A496">
        <v>2.2076729872369101</v>
      </c>
      <c r="B496">
        <v>29.210323461876602</v>
      </c>
      <c r="C496">
        <f>('model#2_params'!A496-(('Predict_D T (#2)'!$B$2-4)/'model#2_params'!B496)^2)</f>
        <v>-2.8975549684626567</v>
      </c>
    </row>
    <row r="497" spans="1:3" x14ac:dyDescent="0.25">
      <c r="A497">
        <v>2.12881212831903</v>
      </c>
      <c r="B497">
        <v>29.079024916971001</v>
      </c>
      <c r="C497">
        <f>('model#2_params'!A497-(('Predict_D T (#2)'!$B$2-4)/'model#2_params'!B497)^2)</f>
        <v>-3.0226224869403522</v>
      </c>
    </row>
    <row r="498" spans="1:3" x14ac:dyDescent="0.25">
      <c r="A498">
        <v>2.1465846223624299</v>
      </c>
      <c r="B498">
        <v>29.850562632185799</v>
      </c>
      <c r="C498">
        <f>('model#2_params'!A498-(('Predict_D T (#2)'!$B$2-4)/'model#2_params'!B498)^2)</f>
        <v>-2.7419965248124694</v>
      </c>
    </row>
    <row r="499" spans="1:3" x14ac:dyDescent="0.25">
      <c r="A499">
        <v>2.2096298764513902</v>
      </c>
      <c r="B499">
        <v>28.512059735110402</v>
      </c>
      <c r="C499">
        <f>('model#2_params'!A499-(('Predict_D T (#2)'!$B$2-4)/'model#2_params'!B499)^2)</f>
        <v>-3.1487152980164153</v>
      </c>
    </row>
    <row r="500" spans="1:3" x14ac:dyDescent="0.25">
      <c r="A500">
        <v>2.10980810411154</v>
      </c>
      <c r="B500">
        <v>30.106091716355401</v>
      </c>
      <c r="C500">
        <f>('model#2_params'!A500-(('Predict_D T (#2)'!$B$2-4)/'model#2_params'!B500)^2)</f>
        <v>-2.6961403709222003</v>
      </c>
    </row>
    <row r="501" spans="1:3" x14ac:dyDescent="0.25">
      <c r="A501">
        <v>2.22772943035385</v>
      </c>
      <c r="B501">
        <v>28.964869358356101</v>
      </c>
      <c r="C501">
        <f>('model#2_params'!A501-(('Predict_D T (#2)'!$B$2-4)/'model#2_params'!B501)^2)</f>
        <v>-2.9643905904983421</v>
      </c>
    </row>
    <row r="502" spans="1:3" x14ac:dyDescent="0.25">
      <c r="A502">
        <v>2.2602561003581498</v>
      </c>
      <c r="B502">
        <v>28.9251961280373</v>
      </c>
      <c r="C502">
        <f>('model#2_params'!A502-(('Predict_D T (#2)'!$B$2-4)/'model#2_params'!B502)^2)</f>
        <v>-2.9461165075591116</v>
      </c>
    </row>
    <row r="503" spans="1:3" x14ac:dyDescent="0.25">
      <c r="A503">
        <v>2.1209382307916198</v>
      </c>
      <c r="B503">
        <v>29.476082666069001</v>
      </c>
      <c r="C503">
        <f>('model#2_params'!A503-(('Predict_D T (#2)'!$B$2-4)/'model#2_params'!B503)^2)</f>
        <v>-2.8926462736002336</v>
      </c>
    </row>
    <row r="504" spans="1:3" x14ac:dyDescent="0.25">
      <c r="A504">
        <v>2.13518886325364</v>
      </c>
      <c r="B504">
        <v>29.642351621188102</v>
      </c>
      <c r="C504">
        <f>('model#2_params'!A504-(('Predict_D T (#2)'!$B$2-4)/'model#2_params'!B504)^2)</f>
        <v>-2.8223092984417248</v>
      </c>
    </row>
    <row r="505" spans="1:3" x14ac:dyDescent="0.25">
      <c r="A505">
        <v>2.2821074030464499</v>
      </c>
      <c r="B505">
        <v>29.197576348701201</v>
      </c>
      <c r="C505">
        <f>('model#2_params'!A505-(('Predict_D T (#2)'!$B$2-4)/'model#2_params'!B505)^2)</f>
        <v>-2.8275792189095239</v>
      </c>
    </row>
    <row r="506" spans="1:3" x14ac:dyDescent="0.25">
      <c r="A506">
        <v>2.1943926080581599</v>
      </c>
      <c r="B506">
        <v>29.071066609384399</v>
      </c>
      <c r="C506">
        <f>('model#2_params'!A506-(('Predict_D T (#2)'!$B$2-4)/'model#2_params'!B506)^2)</f>
        <v>-2.9598628402465046</v>
      </c>
    </row>
    <row r="507" spans="1:3" x14ac:dyDescent="0.25">
      <c r="A507">
        <v>2.2163767067523699</v>
      </c>
      <c r="B507">
        <v>29.911823883443901</v>
      </c>
      <c r="C507">
        <f>('model#2_params'!A507-(('Predict_D T (#2)'!$B$2-4)/'model#2_params'!B507)^2)</f>
        <v>-2.6522007173600155</v>
      </c>
    </row>
    <row r="508" spans="1:3" x14ac:dyDescent="0.25">
      <c r="A508">
        <v>2.1384980116599999</v>
      </c>
      <c r="B508">
        <v>30.437574148688899</v>
      </c>
      <c r="C508">
        <f>('model#2_params'!A508-(('Predict_D T (#2)'!$B$2-4)/'model#2_params'!B508)^2)</f>
        <v>-2.5633414650925137</v>
      </c>
    </row>
    <row r="509" spans="1:3" x14ac:dyDescent="0.25">
      <c r="A509">
        <v>2.2704330188484798</v>
      </c>
      <c r="B509">
        <v>29.5671186990424</v>
      </c>
      <c r="C509">
        <f>('model#2_params'!A509-(('Predict_D T (#2)'!$B$2-4)/'model#2_params'!B509)^2)</f>
        <v>-2.7123257426733556</v>
      </c>
    </row>
    <row r="510" spans="1:3" x14ac:dyDescent="0.25">
      <c r="A510">
        <v>2.20995813462934</v>
      </c>
      <c r="B510">
        <v>29.405429688959899</v>
      </c>
      <c r="C510">
        <f>('model#2_params'!A510-(('Predict_D T (#2)'!$B$2-4)/'model#2_params'!B510)^2)</f>
        <v>-2.8277477804069688</v>
      </c>
    </row>
    <row r="511" spans="1:3" x14ac:dyDescent="0.25">
      <c r="A511">
        <v>2.2479093490131601</v>
      </c>
      <c r="B511">
        <v>29.056887103600701</v>
      </c>
      <c r="C511">
        <f>('model#2_params'!A511-(('Predict_D T (#2)'!$B$2-4)/'model#2_params'!B511)^2)</f>
        <v>-2.9113777895099626</v>
      </c>
    </row>
    <row r="512" spans="1:3" x14ac:dyDescent="0.25">
      <c r="A512">
        <v>2.2672711351268799</v>
      </c>
      <c r="B512">
        <v>28.4197011442402</v>
      </c>
      <c r="C512">
        <f>('model#2_params'!A512-(('Predict_D T (#2)'!$B$2-4)/'model#2_params'!B512)^2)</f>
        <v>-3.1259578232916216</v>
      </c>
    </row>
    <row r="513" spans="1:3" x14ac:dyDescent="0.25">
      <c r="A513">
        <v>2.2776934078456201</v>
      </c>
      <c r="B513">
        <v>28.319112524186099</v>
      </c>
      <c r="C513">
        <f>('model#2_params'!A513-(('Predict_D T (#2)'!$B$2-4)/'model#2_params'!B513)^2)</f>
        <v>-3.1539167622210189</v>
      </c>
    </row>
    <row r="514" spans="1:3" x14ac:dyDescent="0.25">
      <c r="A514">
        <v>2.1706784636842098</v>
      </c>
      <c r="B514">
        <v>29.849860184580798</v>
      </c>
      <c r="C514">
        <f>('model#2_params'!A514-(('Predict_D T (#2)'!$B$2-4)/'model#2_params'!B514)^2)</f>
        <v>-2.7181327691596184</v>
      </c>
    </row>
    <row r="515" spans="1:3" x14ac:dyDescent="0.25">
      <c r="A515">
        <v>2.1885328600498202</v>
      </c>
      <c r="B515">
        <v>30.007224893604601</v>
      </c>
      <c r="C515">
        <f>('model#2_params'!A515-(('Predict_D T (#2)'!$B$2-4)/'model#2_params'!B515)^2)</f>
        <v>-2.6491367494887044</v>
      </c>
    </row>
    <row r="516" spans="1:3" x14ac:dyDescent="0.25">
      <c r="A516">
        <v>2.2064883139382601</v>
      </c>
      <c r="B516">
        <v>29.322831309593901</v>
      </c>
      <c r="C516">
        <f>('model#2_params'!A516-(('Predict_D T (#2)'!$B$2-4)/'model#2_params'!B516)^2)</f>
        <v>-2.8596386220459524</v>
      </c>
    </row>
    <row r="517" spans="1:3" x14ac:dyDescent="0.25">
      <c r="A517">
        <v>2.1949570784259</v>
      </c>
      <c r="B517">
        <v>29.996918363820502</v>
      </c>
      <c r="C517">
        <f>('model#2_params'!A517-(('Predict_D T (#2)'!$B$2-4)/'model#2_params'!B517)^2)</f>
        <v>-2.646037416078908</v>
      </c>
    </row>
    <row r="518" spans="1:3" x14ac:dyDescent="0.25">
      <c r="A518">
        <v>2.2077421524446699</v>
      </c>
      <c r="B518">
        <v>29.585520312064801</v>
      </c>
      <c r="C518">
        <f>('model#2_params'!A518-(('Predict_D T (#2)'!$B$2-4)/'model#2_params'!B518)^2)</f>
        <v>-2.7688201803777188</v>
      </c>
    </row>
    <row r="519" spans="1:3" x14ac:dyDescent="0.25">
      <c r="A519">
        <v>2.22606003437313</v>
      </c>
      <c r="B519">
        <v>29.337441379685998</v>
      </c>
      <c r="C519">
        <f>('model#2_params'!A519-(('Predict_D T (#2)'!$B$2-4)/'model#2_params'!B519)^2)</f>
        <v>-2.8350222872194633</v>
      </c>
    </row>
    <row r="520" spans="1:3" x14ac:dyDescent="0.25">
      <c r="A520">
        <v>2.1687802477778302</v>
      </c>
      <c r="B520">
        <v>29.924766967412602</v>
      </c>
      <c r="C520">
        <f>('model#2_params'!A520-(('Predict_D T (#2)'!$B$2-4)/'model#2_params'!B520)^2)</f>
        <v>-2.6955865651738087</v>
      </c>
    </row>
    <row r="521" spans="1:3" x14ac:dyDescent="0.25">
      <c r="A521">
        <v>2.2708839480643799</v>
      </c>
      <c r="B521">
        <v>28.600319296705301</v>
      </c>
      <c r="C521">
        <f>('model#2_params'!A521-(('Predict_D T (#2)'!$B$2-4)/'model#2_params'!B521)^2)</f>
        <v>-3.0544409320521022</v>
      </c>
    </row>
    <row r="522" spans="1:3" x14ac:dyDescent="0.25">
      <c r="A522">
        <v>2.26867871751339</v>
      </c>
      <c r="B522">
        <v>29.380659606380501</v>
      </c>
      <c r="C522">
        <f>('model#2_params'!A522-(('Predict_D T (#2)'!$B$2-4)/'model#2_params'!B522)^2)</f>
        <v>-2.7775251001883423</v>
      </c>
    </row>
    <row r="523" spans="1:3" x14ac:dyDescent="0.25">
      <c r="A523">
        <v>2.2687765640209401</v>
      </c>
      <c r="B523">
        <v>29.205445332636199</v>
      </c>
      <c r="C523">
        <f>('model#2_params'!A523-(('Predict_D T (#2)'!$B$2-4)/'model#2_params'!B523)^2)</f>
        <v>-2.838156966876423</v>
      </c>
    </row>
    <row r="524" spans="1:3" x14ac:dyDescent="0.25">
      <c r="A524">
        <v>2.21412949369916</v>
      </c>
      <c r="B524">
        <v>29.449413673674901</v>
      </c>
      <c r="C524">
        <f>('model#2_params'!A524-(('Predict_D T (#2)'!$B$2-4)/'model#2_params'!B524)^2)</f>
        <v>-2.8085395914750548</v>
      </c>
    </row>
    <row r="525" spans="1:3" x14ac:dyDescent="0.25">
      <c r="A525">
        <v>2.2178334139035099</v>
      </c>
      <c r="B525">
        <v>29.143892245866301</v>
      </c>
      <c r="C525">
        <f>('model#2_params'!A525-(('Predict_D T (#2)'!$B$2-4)/'model#2_params'!B525)^2)</f>
        <v>-2.9106950005792531</v>
      </c>
    </row>
    <row r="526" spans="1:3" x14ac:dyDescent="0.25">
      <c r="A526">
        <v>2.2341718826601502</v>
      </c>
      <c r="B526">
        <v>28.809200438468402</v>
      </c>
      <c r="C526">
        <f>('model#2_params'!A526-(('Predict_D T (#2)'!$B$2-4)/'model#2_params'!B526)^2)</f>
        <v>-3.0142103998960552</v>
      </c>
    </row>
    <row r="527" spans="1:3" x14ac:dyDescent="0.25">
      <c r="A527">
        <v>2.20195936066377</v>
      </c>
      <c r="B527">
        <v>29.895013329842801</v>
      </c>
      <c r="C527">
        <f>('model#2_params'!A527-(('Predict_D T (#2)'!$B$2-4)/'model#2_params'!B527)^2)</f>
        <v>-2.6720949964705283</v>
      </c>
    </row>
    <row r="528" spans="1:3" x14ac:dyDescent="0.25">
      <c r="A528">
        <v>2.22870461202535</v>
      </c>
      <c r="B528">
        <v>28.611583824080899</v>
      </c>
      <c r="C528">
        <f>('model#2_params'!A528-(('Predict_D T (#2)'!$B$2-4)/'model#2_params'!B528)^2)</f>
        <v>-3.0924278780705583</v>
      </c>
    </row>
    <row r="529" spans="1:3" x14ac:dyDescent="0.25">
      <c r="A529">
        <v>2.21512066195295</v>
      </c>
      <c r="B529">
        <v>29.000150757887798</v>
      </c>
      <c r="C529">
        <f>('model#2_params'!A529-(('Predict_D T (#2)'!$B$2-4)/'model#2_params'!B529)^2)</f>
        <v>-2.9643736431650574</v>
      </c>
    </row>
    <row r="530" spans="1:3" x14ac:dyDescent="0.25">
      <c r="A530">
        <v>2.0893029756935801</v>
      </c>
      <c r="B530">
        <v>30.245086285638202</v>
      </c>
      <c r="C530">
        <f>('model#2_params'!A530-(('Predict_D T (#2)'!$B$2-4)/'model#2_params'!B530)^2)</f>
        <v>-2.6725744858126728</v>
      </c>
    </row>
    <row r="531" spans="1:3" x14ac:dyDescent="0.25">
      <c r="A531">
        <v>2.2651408131046802</v>
      </c>
      <c r="B531">
        <v>28.734120438569999</v>
      </c>
      <c r="C531">
        <f>('model#2_params'!A531-(('Predict_D T (#2)'!$B$2-4)/'model#2_params'!B531)^2)</f>
        <v>-3.0107045234210572</v>
      </c>
    </row>
    <row r="532" spans="1:3" x14ac:dyDescent="0.25">
      <c r="A532">
        <v>2.05929826046878</v>
      </c>
      <c r="B532">
        <v>29.749842782919</v>
      </c>
      <c r="C532">
        <f>('model#2_params'!A532-(('Predict_D T (#2)'!$B$2-4)/'model#2_params'!B532)^2)</f>
        <v>-2.8624400798945286</v>
      </c>
    </row>
    <row r="533" spans="1:3" x14ac:dyDescent="0.25">
      <c r="A533">
        <v>2.2727533819672101</v>
      </c>
      <c r="B533">
        <v>29.214800101334301</v>
      </c>
      <c r="C533">
        <f>('model#2_params'!A533-(('Predict_D T (#2)'!$B$2-4)/'model#2_params'!B533)^2)</f>
        <v>-2.8309101259985696</v>
      </c>
    </row>
    <row r="534" spans="1:3" x14ac:dyDescent="0.25">
      <c r="A534">
        <v>2.23650285858333</v>
      </c>
      <c r="B534">
        <v>28.9864438819884</v>
      </c>
      <c r="C534">
        <f>('model#2_params'!A534-(('Predict_D T (#2)'!$B$2-4)/'model#2_params'!B534)^2)</f>
        <v>-2.9478910797320652</v>
      </c>
    </row>
    <row r="535" spans="1:3" x14ac:dyDescent="0.25">
      <c r="A535">
        <v>2.3284946651729901</v>
      </c>
      <c r="B535">
        <v>28.870228117415699</v>
      </c>
      <c r="C535">
        <f>('model#2_params'!A535-(('Predict_D T (#2)'!$B$2-4)/'model#2_params'!B535)^2)</f>
        <v>-2.8977223572936324</v>
      </c>
    </row>
    <row r="536" spans="1:3" x14ac:dyDescent="0.25">
      <c r="A536">
        <v>2.2620118294570699</v>
      </c>
      <c r="B536">
        <v>29.116583292534798</v>
      </c>
      <c r="C536">
        <f>('model#2_params'!A536-(('Predict_D T (#2)'!$B$2-4)/'model#2_params'!B536)^2)</f>
        <v>-2.8761413697485865</v>
      </c>
    </row>
    <row r="537" spans="1:3" x14ac:dyDescent="0.25">
      <c r="A537">
        <v>2.1453013092857001</v>
      </c>
      <c r="B537">
        <v>29.836575816476198</v>
      </c>
      <c r="C537">
        <f>('model#2_params'!A537-(('Predict_D T (#2)'!$B$2-4)/'model#2_params'!B537)^2)</f>
        <v>-2.747864258743224</v>
      </c>
    </row>
    <row r="538" spans="1:3" x14ac:dyDescent="0.25">
      <c r="A538">
        <v>2.22125842915717</v>
      </c>
      <c r="B538">
        <v>29.6072414886596</v>
      </c>
      <c r="C538">
        <f>('model#2_params'!A538-(('Predict_D T (#2)'!$B$2-4)/'model#2_params'!B538)^2)</f>
        <v>-2.7480045315150345</v>
      </c>
    </row>
    <row r="539" spans="1:3" x14ac:dyDescent="0.25">
      <c r="A539">
        <v>2.1532158655007398</v>
      </c>
      <c r="B539">
        <v>29.5892213441937</v>
      </c>
      <c r="C539">
        <f>('model#2_params'!A539-(('Predict_D T (#2)'!$B$2-4)/'model#2_params'!B539)^2)</f>
        <v>-2.8221016042021114</v>
      </c>
    </row>
    <row r="540" spans="1:3" x14ac:dyDescent="0.25">
      <c r="A540">
        <v>2.0878938802382598</v>
      </c>
      <c r="B540">
        <v>29.999700321090302</v>
      </c>
      <c r="C540">
        <f>('model#2_params'!A540-(('Predict_D T (#2)'!$B$2-4)/'model#2_params'!B540)^2)</f>
        <v>-2.7522028176055149</v>
      </c>
    </row>
    <row r="541" spans="1:3" x14ac:dyDescent="0.25">
      <c r="A541">
        <v>2.3339062279764899</v>
      </c>
      <c r="B541">
        <v>28.278421572044401</v>
      </c>
      <c r="C541">
        <f>('model#2_params'!A541-(('Predict_D T (#2)'!$B$2-4)/'model#2_params'!B541)^2)</f>
        <v>-3.1133467108565087</v>
      </c>
    </row>
    <row r="542" spans="1:3" x14ac:dyDescent="0.25">
      <c r="A542">
        <v>2.2195625257310199</v>
      </c>
      <c r="B542">
        <v>29.648653754585901</v>
      </c>
      <c r="C542">
        <f>('model#2_params'!A542-(('Predict_D T (#2)'!$B$2-4)/'model#2_params'!B542)^2)</f>
        <v>-2.735828323133322</v>
      </c>
    </row>
    <row r="543" spans="1:3" x14ac:dyDescent="0.25">
      <c r="A543">
        <v>2.1393088914491099</v>
      </c>
      <c r="B543">
        <v>30.204402663980101</v>
      </c>
      <c r="C543">
        <f>('model#2_params'!A543-(('Predict_D T (#2)'!$B$2-4)/'model#2_params'!B543)^2)</f>
        <v>-2.6354051684260309</v>
      </c>
    </row>
    <row r="544" spans="1:3" x14ac:dyDescent="0.25">
      <c r="A544">
        <v>2.1965489813255901</v>
      </c>
      <c r="B544">
        <v>29.246326848068801</v>
      </c>
      <c r="C544">
        <f>('model#2_params'!A544-(('Predict_D T (#2)'!$B$2-4)/'model#2_params'!B544)^2)</f>
        <v>-2.8961172356829743</v>
      </c>
    </row>
    <row r="545" spans="1:3" x14ac:dyDescent="0.25">
      <c r="A545">
        <v>2.1818945301036901</v>
      </c>
      <c r="B545">
        <v>29.060189390516602</v>
      </c>
      <c r="C545">
        <f>('model#2_params'!A545-(('Predict_D T (#2)'!$B$2-4)/'model#2_params'!B545)^2)</f>
        <v>-2.9762201123871885</v>
      </c>
    </row>
    <row r="546" spans="1:3" x14ac:dyDescent="0.25">
      <c r="A546">
        <v>2.3684140704498402</v>
      </c>
      <c r="B546">
        <v>29.234737942557501</v>
      </c>
      <c r="C546">
        <f>('model#2_params'!A546-(('Predict_D T (#2)'!$B$2-4)/'model#2_params'!B546)^2)</f>
        <v>-2.7282905015742962</v>
      </c>
    </row>
    <row r="547" spans="1:3" x14ac:dyDescent="0.25">
      <c r="A547">
        <v>2.1693393022508398</v>
      </c>
      <c r="B547">
        <v>29.881658059586801</v>
      </c>
      <c r="C547">
        <f>('model#2_params'!A547-(('Predict_D T (#2)'!$B$2-4)/'model#2_params'!B547)^2)</f>
        <v>-2.7090728358095988</v>
      </c>
    </row>
    <row r="548" spans="1:3" x14ac:dyDescent="0.25">
      <c r="A548">
        <v>2.2288008712324698</v>
      </c>
      <c r="B548">
        <v>29.076044551600699</v>
      </c>
      <c r="C548">
        <f>('model#2_params'!A548-(('Predict_D T (#2)'!$B$2-4)/'model#2_params'!B548)^2)</f>
        <v>-2.9236898673366323</v>
      </c>
    </row>
    <row r="549" spans="1:3" x14ac:dyDescent="0.25">
      <c r="A549">
        <v>2.29517515664612</v>
      </c>
      <c r="B549">
        <v>29.211548541233501</v>
      </c>
      <c r="C549">
        <f>('model#2_params'!A549-(('Predict_D T (#2)'!$B$2-4)/'model#2_params'!B549)^2)</f>
        <v>-2.8096246000331324</v>
      </c>
    </row>
    <row r="550" spans="1:3" x14ac:dyDescent="0.25">
      <c r="A550">
        <v>2.1773555228475199</v>
      </c>
      <c r="B550">
        <v>29.323861432790199</v>
      </c>
      <c r="C550">
        <f>('model#2_params'!A550-(('Predict_D T (#2)'!$B$2-4)/'model#2_params'!B550)^2)</f>
        <v>-2.8884154816220673</v>
      </c>
    </row>
    <row r="551" spans="1:3" x14ac:dyDescent="0.25">
      <c r="A551">
        <v>2.1917286125742401</v>
      </c>
      <c r="B551">
        <v>30.519819422832398</v>
      </c>
      <c r="C551">
        <f>('model#2_params'!A551-(('Predict_D T (#2)'!$B$2-4)/'model#2_params'!B551)^2)</f>
        <v>-2.4848038318281467</v>
      </c>
    </row>
    <row r="552" spans="1:3" x14ac:dyDescent="0.25">
      <c r="A552">
        <v>2.1501550394672901</v>
      </c>
      <c r="B552">
        <v>30.380251094640698</v>
      </c>
      <c r="C552">
        <f>('model#2_params'!A552-(('Predict_D T (#2)'!$B$2-4)/'model#2_params'!B552)^2)</f>
        <v>-2.5694445323840926</v>
      </c>
    </row>
    <row r="553" spans="1:3" x14ac:dyDescent="0.25">
      <c r="A553">
        <v>2.2164812978681598</v>
      </c>
      <c r="B553">
        <v>29.425981159955299</v>
      </c>
      <c r="C553">
        <f>('model#2_params'!A553-(('Predict_D T (#2)'!$B$2-4)/'model#2_params'!B553)^2)</f>
        <v>-2.8141902816044477</v>
      </c>
    </row>
    <row r="554" spans="1:3" x14ac:dyDescent="0.25">
      <c r="A554">
        <v>2.28446551253022</v>
      </c>
      <c r="B554">
        <v>29.0024460689039</v>
      </c>
      <c r="C554">
        <f>('model#2_params'!A554-(('Predict_D T (#2)'!$B$2-4)/'model#2_params'!B554)^2)</f>
        <v>-2.8942089941565516</v>
      </c>
    </row>
    <row r="555" spans="1:3" x14ac:dyDescent="0.25">
      <c r="A555">
        <v>2.0961954813997701</v>
      </c>
      <c r="B555">
        <v>30.65837665474</v>
      </c>
      <c r="C555">
        <f>('model#2_params'!A555-(('Predict_D T (#2)'!$B$2-4)/'model#2_params'!B555)^2)</f>
        <v>-2.5381623111428602</v>
      </c>
    </row>
    <row r="556" spans="1:3" x14ac:dyDescent="0.25">
      <c r="A556">
        <v>2.2416176224378699</v>
      </c>
      <c r="B556">
        <v>29.3591717915556</v>
      </c>
      <c r="C556">
        <f>('model#2_params'!A556-(('Predict_D T (#2)'!$B$2-4)/'model#2_params'!B556)^2)</f>
        <v>-2.8119754754740738</v>
      </c>
    </row>
    <row r="557" spans="1:3" x14ac:dyDescent="0.25">
      <c r="A557">
        <v>2.3333986975112002</v>
      </c>
      <c r="B557">
        <v>28.3698829966159</v>
      </c>
      <c r="C557">
        <f>('model#2_params'!A557-(('Predict_D T (#2)'!$B$2-4)/'model#2_params'!B557)^2)</f>
        <v>-3.0787881523505596</v>
      </c>
    </row>
    <row r="558" spans="1:3" x14ac:dyDescent="0.25">
      <c r="A558">
        <v>2.0784094744831298</v>
      </c>
      <c r="B558">
        <v>30.511190525504102</v>
      </c>
      <c r="C558">
        <f>('model#2_params'!A558-(('Predict_D T (#2)'!$B$2-4)/'model#2_params'!B558)^2)</f>
        <v>-2.6007684926798751</v>
      </c>
    </row>
    <row r="559" spans="1:3" x14ac:dyDescent="0.25">
      <c r="A559">
        <v>2.1592606395997</v>
      </c>
      <c r="B559">
        <v>29.9713678778385</v>
      </c>
      <c r="C559">
        <f>('model#2_params'!A559-(('Predict_D T (#2)'!$B$2-4)/'model#2_params'!B559)^2)</f>
        <v>-2.6899912347497148</v>
      </c>
    </row>
    <row r="560" spans="1:3" x14ac:dyDescent="0.25">
      <c r="A560">
        <v>2.2138067424919901</v>
      </c>
      <c r="B560">
        <v>29.668155075341701</v>
      </c>
      <c r="C560">
        <f>('model#2_params'!A560-(('Predict_D T (#2)'!$B$2-4)/'model#2_params'!B560)^2)</f>
        <v>-2.7350717428089433</v>
      </c>
    </row>
    <row r="561" spans="1:3" x14ac:dyDescent="0.25">
      <c r="A561">
        <v>2.2076609439107102</v>
      </c>
      <c r="B561">
        <v>29.485400293725199</v>
      </c>
      <c r="C561">
        <f>('model#2_params'!A561-(('Predict_D T (#2)'!$B$2-4)/'model#2_params'!B561)^2)</f>
        <v>-2.8027553937237828</v>
      </c>
    </row>
    <row r="562" spans="1:3" x14ac:dyDescent="0.25">
      <c r="A562">
        <v>2.2534877910042801</v>
      </c>
      <c r="B562">
        <v>28.6824653902504</v>
      </c>
      <c r="C562">
        <f>('model#2_params'!A562-(('Predict_D T (#2)'!$B$2-4)/'model#2_params'!B562)^2)</f>
        <v>-3.0413774895976844</v>
      </c>
    </row>
    <row r="563" spans="1:3" x14ac:dyDescent="0.25">
      <c r="A563">
        <v>2.1817107974327299</v>
      </c>
      <c r="B563">
        <v>29.096259276414401</v>
      </c>
      <c r="C563">
        <f>('model#2_params'!A563-(('Predict_D T (#2)'!$B$2-4)/'model#2_params'!B563)^2)</f>
        <v>-2.9636230073212251</v>
      </c>
    </row>
    <row r="564" spans="1:3" x14ac:dyDescent="0.25">
      <c r="A564">
        <v>2.1246303575953598</v>
      </c>
      <c r="B564">
        <v>29.701080436089001</v>
      </c>
      <c r="C564">
        <f>('model#2_params'!A564-(('Predict_D T (#2)'!$B$2-4)/'model#2_params'!B564)^2)</f>
        <v>-2.8132819749032261</v>
      </c>
    </row>
    <row r="565" spans="1:3" x14ac:dyDescent="0.25">
      <c r="A565">
        <v>2.17029584123966</v>
      </c>
      <c r="B565">
        <v>30.020198744835199</v>
      </c>
      <c r="C565">
        <f>('model#2_params'!A565-(('Predict_D T (#2)'!$B$2-4)/'model#2_params'!B565)^2)</f>
        <v>-2.6631932734167338</v>
      </c>
    </row>
    <row r="566" spans="1:3" x14ac:dyDescent="0.25">
      <c r="A566">
        <v>2.3612492853946598</v>
      </c>
      <c r="B566">
        <v>28.756475964618001</v>
      </c>
      <c r="C566">
        <f>('model#2_params'!A566-(('Predict_D T (#2)'!$B$2-4)/'model#2_params'!B566)^2)</f>
        <v>-2.9063962666688319</v>
      </c>
    </row>
    <row r="567" spans="1:3" x14ac:dyDescent="0.25">
      <c r="A567">
        <v>2.21795549719545</v>
      </c>
      <c r="B567">
        <v>29.459281349469599</v>
      </c>
      <c r="C567">
        <f>('model#2_params'!A567-(('Predict_D T (#2)'!$B$2-4)/'model#2_params'!B567)^2)</f>
        <v>-2.8013493667734028</v>
      </c>
    </row>
    <row r="568" spans="1:3" x14ac:dyDescent="0.25">
      <c r="A568">
        <v>2.2161624522201602</v>
      </c>
      <c r="B568">
        <v>29.841870034672599</v>
      </c>
      <c r="C568">
        <f>('model#2_params'!A568-(('Predict_D T (#2)'!$B$2-4)/'model#2_params'!B568)^2)</f>
        <v>-2.6752670859805971</v>
      </c>
    </row>
    <row r="569" spans="1:3" x14ac:dyDescent="0.25">
      <c r="A569">
        <v>2.2998487871078801</v>
      </c>
      <c r="B569">
        <v>29.123213031626499</v>
      </c>
      <c r="C569">
        <f>('model#2_params'!A569-(('Predict_D T (#2)'!$B$2-4)/'model#2_params'!B569)^2)</f>
        <v>-2.8359653337978736</v>
      </c>
    </row>
    <row r="570" spans="1:3" x14ac:dyDescent="0.25">
      <c r="A570">
        <v>2.2406079687182499</v>
      </c>
      <c r="B570">
        <v>29.252198251186599</v>
      </c>
      <c r="C570">
        <f>('model#2_params'!A570-(('Predict_D T (#2)'!$B$2-4)/'model#2_params'!B570)^2)</f>
        <v>-2.8500140876960356</v>
      </c>
    </row>
    <row r="571" spans="1:3" x14ac:dyDescent="0.25">
      <c r="A571">
        <v>2.2851095540311901</v>
      </c>
      <c r="B571">
        <v>29.395177610604701</v>
      </c>
      <c r="C571">
        <f>('model#2_params'!A571-(('Predict_D T (#2)'!$B$2-4)/'model#2_params'!B571)^2)</f>
        <v>-2.7561109485229611</v>
      </c>
    </row>
    <row r="572" spans="1:3" x14ac:dyDescent="0.25">
      <c r="A572">
        <v>2.2478210274057302</v>
      </c>
      <c r="B572">
        <v>28.320514787726999</v>
      </c>
      <c r="C572">
        <f>('model#2_params'!A572-(('Predict_D T (#2)'!$B$2-4)/'model#2_params'!B572)^2)</f>
        <v>-3.1832512738824743</v>
      </c>
    </row>
    <row r="573" spans="1:3" x14ac:dyDescent="0.25">
      <c r="A573">
        <v>2.15275412592672</v>
      </c>
      <c r="B573">
        <v>29.817790014695401</v>
      </c>
      <c r="C573">
        <f>('model#2_params'!A573-(('Predict_D T (#2)'!$B$2-4)/'model#2_params'!B573)^2)</f>
        <v>-2.7465789679150903</v>
      </c>
    </row>
    <row r="574" spans="1:3" x14ac:dyDescent="0.25">
      <c r="A574">
        <v>2.2196601921608101</v>
      </c>
      <c r="B574">
        <v>28.860008818099601</v>
      </c>
      <c r="C574">
        <f>('model#2_params'!A574-(('Predict_D T (#2)'!$B$2-4)/'model#2_params'!B574)^2)</f>
        <v>-3.0102586817007904</v>
      </c>
    </row>
    <row r="575" spans="1:3" x14ac:dyDescent="0.25">
      <c r="A575">
        <v>2.07344520637771</v>
      </c>
      <c r="B575">
        <v>29.9484012908141</v>
      </c>
      <c r="C575">
        <f>('model#2_params'!A575-(('Predict_D T (#2)'!$B$2-4)/'model#2_params'!B575)^2)</f>
        <v>-2.7832470296556595</v>
      </c>
    </row>
    <row r="576" spans="1:3" x14ac:dyDescent="0.25">
      <c r="A576">
        <v>2.1626797250949501</v>
      </c>
      <c r="B576">
        <v>30.376999342002701</v>
      </c>
      <c r="C576">
        <f>('model#2_params'!A576-(('Predict_D T (#2)'!$B$2-4)/'model#2_params'!B576)^2)</f>
        <v>-2.5579303344353042</v>
      </c>
    </row>
    <row r="577" spans="1:3" x14ac:dyDescent="0.25">
      <c r="A577">
        <v>2.2918765318401602</v>
      </c>
      <c r="B577">
        <v>29.073747240662499</v>
      </c>
      <c r="C577">
        <f>('model#2_params'!A577-(('Predict_D T (#2)'!$B$2-4)/'model#2_params'!B577)^2)</f>
        <v>-2.8614285043074363</v>
      </c>
    </row>
    <row r="578" spans="1:3" x14ac:dyDescent="0.25">
      <c r="A578">
        <v>2.2336174787680401</v>
      </c>
      <c r="B578">
        <v>29.626599045955899</v>
      </c>
      <c r="C578">
        <f>('model#2_params'!A578-(('Predict_D T (#2)'!$B$2-4)/'model#2_params'!B578)^2)</f>
        <v>-2.729153925657835</v>
      </c>
    </row>
    <row r="579" spans="1:3" x14ac:dyDescent="0.25">
      <c r="A579">
        <v>2.1339895443394101</v>
      </c>
      <c r="B579">
        <v>30.338670894015099</v>
      </c>
      <c r="C579">
        <f>('model#2_params'!A579-(('Predict_D T (#2)'!$B$2-4)/'model#2_params'!B579)^2)</f>
        <v>-2.5985556424282596</v>
      </c>
    </row>
    <row r="580" spans="1:3" x14ac:dyDescent="0.25">
      <c r="A580">
        <v>2.3159129453118101</v>
      </c>
      <c r="B580">
        <v>28.678695424996601</v>
      </c>
      <c r="C580">
        <f>('model#2_params'!A580-(('Predict_D T (#2)'!$B$2-4)/'model#2_params'!B580)^2)</f>
        <v>-2.9803445025317172</v>
      </c>
    </row>
    <row r="581" spans="1:3" x14ac:dyDescent="0.25">
      <c r="A581">
        <v>2.3226728173988298</v>
      </c>
      <c r="B581">
        <v>29.171700566063201</v>
      </c>
      <c r="C581">
        <f>('model#2_params'!A581-(('Predict_D T (#2)'!$B$2-4)/'model#2_params'!B581)^2)</f>
        <v>-2.796082578554572</v>
      </c>
    </row>
    <row r="582" spans="1:3" x14ac:dyDescent="0.25">
      <c r="A582">
        <v>2.15547727628487</v>
      </c>
      <c r="B582">
        <v>29.855154855028001</v>
      </c>
      <c r="C582">
        <f>('model#2_params'!A582-(('Predict_D T (#2)'!$B$2-4)/'model#2_params'!B582)^2)</f>
        <v>-2.731600095239358</v>
      </c>
    </row>
    <row r="583" spans="1:3" x14ac:dyDescent="0.25">
      <c r="A583">
        <v>2.2105424270484</v>
      </c>
      <c r="B583">
        <v>29.5049770464075</v>
      </c>
      <c r="C583">
        <f>('model#2_params'!A583-(('Predict_D T (#2)'!$B$2-4)/'model#2_params'!B583)^2)</f>
        <v>-2.7932272258317528</v>
      </c>
    </row>
    <row r="584" spans="1:3" x14ac:dyDescent="0.25">
      <c r="A584">
        <v>2.1564174432825798</v>
      </c>
      <c r="B584">
        <v>30.127334066787</v>
      </c>
      <c r="C584">
        <f>('model#2_params'!A584-(('Predict_D T (#2)'!$B$2-4)/'model#2_params'!B584)^2)</f>
        <v>-2.642756210556108</v>
      </c>
    </row>
    <row r="585" spans="1:3" x14ac:dyDescent="0.25">
      <c r="A585">
        <v>2.2621930078373702</v>
      </c>
      <c r="B585">
        <v>29.104575962542299</v>
      </c>
      <c r="C585">
        <f>('model#2_params'!A585-(('Predict_D T (#2)'!$B$2-4)/'model#2_params'!B585)^2)</f>
        <v>-2.8802006398520699</v>
      </c>
    </row>
    <row r="586" spans="1:3" x14ac:dyDescent="0.25">
      <c r="A586">
        <v>2.1876868241590102</v>
      </c>
      <c r="B586">
        <v>29.4693598557268</v>
      </c>
      <c r="C586">
        <f>('model#2_params'!A586-(('Predict_D T (#2)'!$B$2-4)/'model#2_params'!B586)^2)</f>
        <v>-2.8281854274052756</v>
      </c>
    </row>
    <row r="587" spans="1:3" x14ac:dyDescent="0.25">
      <c r="A587">
        <v>2.22996739900112</v>
      </c>
      <c r="B587">
        <v>29.6491322967758</v>
      </c>
      <c r="C587">
        <f>('model#2_params'!A587-(('Predict_D T (#2)'!$B$2-4)/'model#2_params'!B587)^2)</f>
        <v>-2.7252634894011236</v>
      </c>
    </row>
    <row r="588" spans="1:3" x14ac:dyDescent="0.25">
      <c r="A588">
        <v>2.2436855125098001</v>
      </c>
      <c r="B588">
        <v>28.749435960270599</v>
      </c>
      <c r="C588">
        <f>('model#2_params'!A588-(('Predict_D T (#2)'!$B$2-4)/'model#2_params'!B588)^2)</f>
        <v>-3.0265401797784968</v>
      </c>
    </row>
    <row r="589" spans="1:3" x14ac:dyDescent="0.25">
      <c r="A589">
        <v>2.1557967807005198</v>
      </c>
      <c r="B589">
        <v>30.227764883086799</v>
      </c>
      <c r="C589">
        <f>('model#2_params'!A589-(('Predict_D T (#2)'!$B$2-4)/'model#2_params'!B589)^2)</f>
        <v>-2.6115396374408419</v>
      </c>
    </row>
    <row r="590" spans="1:3" x14ac:dyDescent="0.25">
      <c r="A590">
        <v>2.2519928648240599</v>
      </c>
      <c r="B590">
        <v>29.3683942591428</v>
      </c>
      <c r="C590">
        <f>('model#2_params'!A590-(('Predict_D T (#2)'!$B$2-4)/'model#2_params'!B590)^2)</f>
        <v>-2.7984268024761212</v>
      </c>
    </row>
    <row r="591" spans="1:3" x14ac:dyDescent="0.25">
      <c r="A591">
        <v>2.3196949246886698</v>
      </c>
      <c r="B591">
        <v>28.8718380064178</v>
      </c>
      <c r="C591">
        <f>('model#2_params'!A591-(('Predict_D T (#2)'!$B$2-4)/'model#2_params'!B591)^2)</f>
        <v>-2.9059392880009041</v>
      </c>
    </row>
    <row r="592" spans="1:3" x14ac:dyDescent="0.25">
      <c r="A592">
        <v>2.2435367385976202</v>
      </c>
      <c r="B592">
        <v>29.156855336995001</v>
      </c>
      <c r="C592">
        <f>('model#2_params'!A592-(('Predict_D T (#2)'!$B$2-4)/'model#2_params'!B592)^2)</f>
        <v>-2.8804324186111563</v>
      </c>
    </row>
    <row r="593" spans="1:3" x14ac:dyDescent="0.25">
      <c r="A593">
        <v>2.2208155474818501</v>
      </c>
      <c r="B593">
        <v>29.354358610040101</v>
      </c>
      <c r="C593">
        <f>('model#2_params'!A593-(('Predict_D T (#2)'!$B$2-4)/'model#2_params'!B593)^2)</f>
        <v>-2.8344349434856726</v>
      </c>
    </row>
    <row r="594" spans="1:3" x14ac:dyDescent="0.25">
      <c r="A594">
        <v>2.21856404548438</v>
      </c>
      <c r="B594">
        <v>28.7621613342111</v>
      </c>
      <c r="C594">
        <f>('model#2_params'!A594-(('Predict_D T (#2)'!$B$2-4)/'model#2_params'!B594)^2)</f>
        <v>-3.0469992185643693</v>
      </c>
    </row>
    <row r="595" spans="1:3" x14ac:dyDescent="0.25">
      <c r="A595">
        <v>2.2132732369781198</v>
      </c>
      <c r="B595">
        <v>29.323108719708799</v>
      </c>
      <c r="C595">
        <f>('model#2_params'!A595-(('Predict_D T (#2)'!$B$2-4)/'model#2_params'!B595)^2)</f>
        <v>-2.8527578436709033</v>
      </c>
    </row>
    <row r="596" spans="1:3" x14ac:dyDescent="0.25">
      <c r="A596">
        <v>2.2144840305861999</v>
      </c>
      <c r="B596">
        <v>28.871989067593699</v>
      </c>
      <c r="C596">
        <f>('model#2_params'!A596-(('Predict_D T (#2)'!$B$2-4)/'model#2_params'!B596)^2)</f>
        <v>-3.0110955001497297</v>
      </c>
    </row>
    <row r="597" spans="1:3" x14ac:dyDescent="0.25">
      <c r="A597">
        <v>2.19766347229216</v>
      </c>
      <c r="B597">
        <v>29.639013624845301</v>
      </c>
      <c r="C597">
        <f>('model#2_params'!A597-(('Predict_D T (#2)'!$B$2-4)/'model#2_params'!B597)^2)</f>
        <v>-2.7609513961047774</v>
      </c>
    </row>
    <row r="598" spans="1:3" x14ac:dyDescent="0.25">
      <c r="A598">
        <v>2.29504674019676</v>
      </c>
      <c r="B598">
        <v>28.880988728677401</v>
      </c>
      <c r="C598">
        <f>('model#2_params'!A598-(('Predict_D T (#2)'!$B$2-4)/'model#2_params'!B598)^2)</f>
        <v>-2.9272765919462662</v>
      </c>
    </row>
    <row r="599" spans="1:3" x14ac:dyDescent="0.25">
      <c r="A599">
        <v>2.1673835262991399</v>
      </c>
      <c r="B599">
        <v>29.2314827316692</v>
      </c>
      <c r="C599">
        <f>('model#2_params'!A599-(('Predict_D T (#2)'!$B$2-4)/'model#2_params'!B599)^2)</f>
        <v>-2.9304562445204918</v>
      </c>
    </row>
    <row r="600" spans="1:3" x14ac:dyDescent="0.25">
      <c r="A600">
        <v>2.25782217093606</v>
      </c>
      <c r="B600">
        <v>29.3775410029446</v>
      </c>
      <c r="C600">
        <f>('model#2_params'!A600-(('Predict_D T (#2)'!$B$2-4)/'model#2_params'!B600)^2)</f>
        <v>-2.7894530736667278</v>
      </c>
    </row>
    <row r="601" spans="1:3" x14ac:dyDescent="0.25">
      <c r="A601">
        <v>2.2735119003225601</v>
      </c>
      <c r="B601">
        <v>28.7169285005122</v>
      </c>
      <c r="C601">
        <f>('model#2_params'!A601-(('Predict_D T (#2)'!$B$2-4)/'model#2_params'!B601)^2)</f>
        <v>-3.0086522983663904</v>
      </c>
    </row>
    <row r="602" spans="1:3" x14ac:dyDescent="0.25">
      <c r="A602">
        <v>2.17489872586567</v>
      </c>
      <c r="B602">
        <v>29.735094292639999</v>
      </c>
      <c r="C602">
        <f>('model#2_params'!A602-(('Predict_D T (#2)'!$B$2-4)/'model#2_params'!B602)^2)</f>
        <v>-2.7517231511757445</v>
      </c>
    </row>
    <row r="603" spans="1:3" x14ac:dyDescent="0.25">
      <c r="A603">
        <v>2.2113026598009999</v>
      </c>
      <c r="B603">
        <v>28.670492790044399</v>
      </c>
      <c r="C603">
        <f>('model#2_params'!A603-(('Predict_D T (#2)'!$B$2-4)/'model#2_params'!B603)^2)</f>
        <v>-3.0879857426438506</v>
      </c>
    </row>
    <row r="604" spans="1:3" x14ac:dyDescent="0.25">
      <c r="A604">
        <v>2.1755045291541402</v>
      </c>
      <c r="B604">
        <v>29.491507410693501</v>
      </c>
      <c r="C604">
        <f>('model#2_params'!A604-(('Predict_D T (#2)'!$B$2-4)/'model#2_params'!B604)^2)</f>
        <v>-2.8328369040030319</v>
      </c>
    </row>
    <row r="605" spans="1:3" x14ac:dyDescent="0.25">
      <c r="A605">
        <v>2.21974784404593</v>
      </c>
      <c r="B605">
        <v>29.360197974914801</v>
      </c>
      <c r="C605">
        <f>('model#2_params'!A605-(('Predict_D T (#2)'!$B$2-4)/'model#2_params'!B605)^2)</f>
        <v>-2.8334919985836127</v>
      </c>
    </row>
    <row r="606" spans="1:3" x14ac:dyDescent="0.25">
      <c r="A606">
        <v>2.1840770077388401</v>
      </c>
      <c r="B606">
        <v>30.322592422834202</v>
      </c>
      <c r="C606">
        <f>('model#2_params'!A606-(('Predict_D T (#2)'!$B$2-4)/'model#2_params'!B606)^2)</f>
        <v>-2.553488347762916</v>
      </c>
    </row>
    <row r="607" spans="1:3" x14ac:dyDescent="0.25">
      <c r="A607">
        <v>2.1801713450710598</v>
      </c>
      <c r="B607">
        <v>29.458745332999499</v>
      </c>
      <c r="C607">
        <f>('model#2_params'!A607-(('Predict_D T (#2)'!$B$2-4)/'model#2_params'!B607)^2)</f>
        <v>-2.8393161780383633</v>
      </c>
    </row>
    <row r="608" spans="1:3" x14ac:dyDescent="0.25">
      <c r="A608">
        <v>2.1533506381031602</v>
      </c>
      <c r="B608">
        <v>29.858726242130398</v>
      </c>
      <c r="C608">
        <f>('model#2_params'!A608-(('Predict_D T (#2)'!$B$2-4)/'model#2_params'!B608)^2)</f>
        <v>-2.7325577216460362</v>
      </c>
    </row>
    <row r="609" spans="1:3" x14ac:dyDescent="0.25">
      <c r="A609">
        <v>2.1453110196848399</v>
      </c>
      <c r="B609">
        <v>30.4502905043305</v>
      </c>
      <c r="C609">
        <f>('model#2_params'!A609-(('Predict_D T (#2)'!$B$2-4)/'model#2_params'!B609)^2)</f>
        <v>-2.5526022036592151</v>
      </c>
    </row>
    <row r="610" spans="1:3" x14ac:dyDescent="0.25">
      <c r="A610">
        <v>2.3470381626594898</v>
      </c>
      <c r="B610">
        <v>28.499221415340202</v>
      </c>
      <c r="C610">
        <f>('model#2_params'!A610-(('Predict_D T (#2)'!$B$2-4)/'model#2_params'!B610)^2)</f>
        <v>-3.0161357502863444</v>
      </c>
    </row>
    <row r="611" spans="1:3" x14ac:dyDescent="0.25">
      <c r="A611">
        <v>2.22763263587371</v>
      </c>
      <c r="B611">
        <v>28.942982358816199</v>
      </c>
      <c r="C611">
        <f>('model#2_params'!A611-(('Predict_D T (#2)'!$B$2-4)/'model#2_params'!B611)^2)</f>
        <v>-2.9723430299134819</v>
      </c>
    </row>
    <row r="612" spans="1:3" x14ac:dyDescent="0.25">
      <c r="A612">
        <v>2.16782881680047</v>
      </c>
      <c r="B612">
        <v>29.792142040834001</v>
      </c>
      <c r="C612">
        <f>('model#2_params'!A612-(('Predict_D T (#2)'!$B$2-4)/'model#2_params'!B612)^2)</f>
        <v>-2.7399435531603595</v>
      </c>
    </row>
    <row r="613" spans="1:3" x14ac:dyDescent="0.25">
      <c r="A613">
        <v>2.1741218204175601</v>
      </c>
      <c r="B613">
        <v>29.2079812774201</v>
      </c>
      <c r="C613">
        <f>('model#2_params'!A613-(('Predict_D T (#2)'!$B$2-4)/'model#2_params'!B613)^2)</f>
        <v>-2.9319249433250398</v>
      </c>
    </row>
    <row r="614" spans="1:3" x14ac:dyDescent="0.25">
      <c r="A614">
        <v>2.1582718530411702</v>
      </c>
      <c r="B614">
        <v>29.7268474924145</v>
      </c>
      <c r="C614">
        <f>('model#2_params'!A614-(('Predict_D T (#2)'!$B$2-4)/'model#2_params'!B614)^2)</f>
        <v>-2.7710838828147093</v>
      </c>
    </row>
    <row r="615" spans="1:3" x14ac:dyDescent="0.25">
      <c r="A615">
        <v>2.2526379844594202</v>
      </c>
      <c r="B615">
        <v>29.587423208485401</v>
      </c>
      <c r="C615">
        <f>('model#2_params'!A615-(('Predict_D T (#2)'!$B$2-4)/'model#2_params'!B615)^2)</f>
        <v>-2.7232842400264947</v>
      </c>
    </row>
    <row r="616" spans="1:3" x14ac:dyDescent="0.25">
      <c r="A616">
        <v>2.1735458511259398</v>
      </c>
      <c r="B616">
        <v>29.214551995996999</v>
      </c>
      <c r="C616">
        <f>('model#2_params'!A616-(('Predict_D T (#2)'!$B$2-4)/'model#2_params'!B616)^2)</f>
        <v>-2.9302043431962228</v>
      </c>
    </row>
    <row r="617" spans="1:3" x14ac:dyDescent="0.25">
      <c r="A617">
        <v>2.1637751676014698</v>
      </c>
      <c r="B617">
        <v>29.175309522584701</v>
      </c>
      <c r="C617">
        <f>('model#2_params'!A617-(('Predict_D T (#2)'!$B$2-4)/'model#2_params'!B617)^2)</f>
        <v>-2.953713936860801</v>
      </c>
    </row>
    <row r="618" spans="1:3" x14ac:dyDescent="0.25">
      <c r="A618">
        <v>2.1845278348742498</v>
      </c>
      <c r="B618">
        <v>29.786138679814599</v>
      </c>
      <c r="C618">
        <f>('model#2_params'!A618-(('Predict_D T (#2)'!$B$2-4)/'model#2_params'!B618)^2)</f>
        <v>-2.7252230458820952</v>
      </c>
    </row>
    <row r="619" spans="1:3" x14ac:dyDescent="0.25">
      <c r="A619">
        <v>2.3895033198952098</v>
      </c>
      <c r="B619">
        <v>28.697896852043701</v>
      </c>
      <c r="C619">
        <f>('model#2_params'!A619-(('Predict_D T (#2)'!$B$2-4)/'model#2_params'!B619)^2)</f>
        <v>-2.8996691711774685</v>
      </c>
    </row>
    <row r="620" spans="1:3" x14ac:dyDescent="0.25">
      <c r="A620">
        <v>2.3733212663780998</v>
      </c>
      <c r="B620">
        <v>28.214419832118999</v>
      </c>
      <c r="C620">
        <f>('model#2_params'!A620-(('Predict_D T (#2)'!$B$2-4)/'model#2_params'!B620)^2)</f>
        <v>-3.0986728572254032</v>
      </c>
    </row>
    <row r="621" spans="1:3" x14ac:dyDescent="0.25">
      <c r="A621">
        <v>2.11173547618862</v>
      </c>
      <c r="B621">
        <v>30.696410901956</v>
      </c>
      <c r="C621">
        <f>('model#2_params'!A621-(('Predict_D T (#2)'!$B$2-4)/'model#2_params'!B621)^2)</f>
        <v>-2.5111450716175514</v>
      </c>
    </row>
    <row r="622" spans="1:3" x14ac:dyDescent="0.25">
      <c r="A622">
        <v>2.2340156471485901</v>
      </c>
      <c r="B622">
        <v>29.461152844325301</v>
      </c>
      <c r="C622">
        <f>('model#2_params'!A622-(('Predict_D T (#2)'!$B$2-4)/'model#2_params'!B622)^2)</f>
        <v>-2.7846515428689811</v>
      </c>
    </row>
    <row r="623" spans="1:3" x14ac:dyDescent="0.25">
      <c r="A623">
        <v>2.2458261163604401</v>
      </c>
      <c r="B623">
        <v>29.439355154021399</v>
      </c>
      <c r="C623">
        <f>('model#2_params'!A623-(('Predict_D T (#2)'!$B$2-4)/'model#2_params'!B623)^2)</f>
        <v>-2.7802757373720532</v>
      </c>
    </row>
    <row r="624" spans="1:3" x14ac:dyDescent="0.25">
      <c r="A624">
        <v>2.2127124748159499</v>
      </c>
      <c r="B624">
        <v>29.4505309336921</v>
      </c>
      <c r="C624">
        <f>('model#2_params'!A624-(('Predict_D T (#2)'!$B$2-4)/'model#2_params'!B624)^2)</f>
        <v>-2.8095755292213971</v>
      </c>
    </row>
    <row r="625" spans="1:3" x14ac:dyDescent="0.25">
      <c r="A625">
        <v>2.0528051545968502</v>
      </c>
      <c r="B625">
        <v>30.641372153000201</v>
      </c>
      <c r="C625">
        <f>('model#2_params'!A625-(('Predict_D T (#2)'!$B$2-4)/'model#2_params'!B625)^2)</f>
        <v>-2.5866977607717185</v>
      </c>
    </row>
    <row r="626" spans="1:3" x14ac:dyDescent="0.25">
      <c r="A626">
        <v>2.2156828775105</v>
      </c>
      <c r="B626">
        <v>29.102722605085901</v>
      </c>
      <c r="C626">
        <f>('model#2_params'!A626-(('Predict_D T (#2)'!$B$2-4)/'model#2_params'!B626)^2)</f>
        <v>-2.9273657602438226</v>
      </c>
    </row>
    <row r="627" spans="1:3" x14ac:dyDescent="0.25">
      <c r="A627">
        <v>2.2129156228605402</v>
      </c>
      <c r="B627">
        <v>28.463423105197698</v>
      </c>
      <c r="C627">
        <f>('model#2_params'!A627-(('Predict_D T (#2)'!$B$2-4)/'model#2_params'!B627)^2)</f>
        <v>-3.1637572495347386</v>
      </c>
    </row>
    <row r="628" spans="1:3" x14ac:dyDescent="0.25">
      <c r="A628">
        <v>2.1998321532980598</v>
      </c>
      <c r="B628">
        <v>30.042249432192801</v>
      </c>
      <c r="C628">
        <f>('model#2_params'!A628-(('Predict_D T (#2)'!$B$2-4)/'model#2_params'!B628)^2)</f>
        <v>-2.6265641075010735</v>
      </c>
    </row>
    <row r="629" spans="1:3" x14ac:dyDescent="0.25">
      <c r="A629">
        <v>2.2176940399656901</v>
      </c>
      <c r="B629">
        <v>29.670843938506</v>
      </c>
      <c r="C629">
        <f>('model#2_params'!A629-(('Predict_D T (#2)'!$B$2-4)/'model#2_params'!B629)^2)</f>
        <v>-2.7302875207895774</v>
      </c>
    </row>
    <row r="630" spans="1:3" x14ac:dyDescent="0.25">
      <c r="A630">
        <v>2.2560146669868701</v>
      </c>
      <c r="B630">
        <v>29.552472465343001</v>
      </c>
      <c r="C630">
        <f>('model#2_params'!A630-(('Predict_D T (#2)'!$B$2-4)/'model#2_params'!B630)^2)</f>
        <v>-2.7316842384446764</v>
      </c>
    </row>
    <row r="631" spans="1:3" x14ac:dyDescent="0.25">
      <c r="A631">
        <v>2.2104183721368398</v>
      </c>
      <c r="B631">
        <v>28.877543263748102</v>
      </c>
      <c r="C631">
        <f>('model#2_params'!A631-(('Predict_D T (#2)'!$B$2-4)/'model#2_params'!B631)^2)</f>
        <v>-3.013151215973656</v>
      </c>
    </row>
    <row r="632" spans="1:3" x14ac:dyDescent="0.25">
      <c r="A632">
        <v>2.2792817791852</v>
      </c>
      <c r="B632">
        <v>29.2037898709718</v>
      </c>
      <c r="C632">
        <f>('model#2_params'!A632-(('Predict_D T (#2)'!$B$2-4)/'model#2_params'!B632)^2)</f>
        <v>-2.8282307568579883</v>
      </c>
    </row>
    <row r="633" spans="1:3" x14ac:dyDescent="0.25">
      <c r="A633">
        <v>2.2291274228935398</v>
      </c>
      <c r="B633">
        <v>29.075425187500301</v>
      </c>
      <c r="C633">
        <f>('model#2_params'!A633-(('Predict_D T (#2)'!$B$2-4)/'model#2_params'!B633)^2)</f>
        <v>-2.9235828345139403</v>
      </c>
    </row>
    <row r="634" spans="1:3" x14ac:dyDescent="0.25">
      <c r="A634">
        <v>2.2268519156792501</v>
      </c>
      <c r="B634">
        <v>29.3676199293648</v>
      </c>
      <c r="C634">
        <f>('model#2_params'!A634-(('Predict_D T (#2)'!$B$2-4)/'model#2_params'!B634)^2)</f>
        <v>-2.8238340818108045</v>
      </c>
    </row>
    <row r="635" spans="1:3" x14ac:dyDescent="0.25">
      <c r="A635">
        <v>2.1910694584561301</v>
      </c>
      <c r="B635">
        <v>29.104843882581001</v>
      </c>
      <c r="C635">
        <f>('model#2_params'!A635-(('Predict_D T (#2)'!$B$2-4)/'model#2_params'!B635)^2)</f>
        <v>-2.9512295146857102</v>
      </c>
    </row>
    <row r="636" spans="1:3" x14ac:dyDescent="0.25">
      <c r="A636">
        <v>2.1804540460505901</v>
      </c>
      <c r="B636">
        <v>29.4389970287625</v>
      </c>
      <c r="C636">
        <f>('model#2_params'!A636-(('Predict_D T (#2)'!$B$2-4)/'model#2_params'!B636)^2)</f>
        <v>-2.8457700934360144</v>
      </c>
    </row>
    <row r="637" spans="1:3" x14ac:dyDescent="0.25">
      <c r="A637">
        <v>2.09891816223301</v>
      </c>
      <c r="B637">
        <v>29.7015267467816</v>
      </c>
      <c r="C637">
        <f>('model#2_params'!A637-(('Predict_D T (#2)'!$B$2-4)/'model#2_params'!B637)^2)</f>
        <v>-2.8388457720681486</v>
      </c>
    </row>
    <row r="638" spans="1:3" x14ac:dyDescent="0.25">
      <c r="A638">
        <v>2.2817156403669898</v>
      </c>
      <c r="B638">
        <v>29.576930276786101</v>
      </c>
      <c r="C638">
        <f>('model#2_params'!A638-(('Predict_D T (#2)'!$B$2-4)/'model#2_params'!B638)^2)</f>
        <v>-2.6977378007201525</v>
      </c>
    </row>
    <row r="639" spans="1:3" x14ac:dyDescent="0.25">
      <c r="A639">
        <v>2.19103274299147</v>
      </c>
      <c r="B639">
        <v>30.3713783678939</v>
      </c>
      <c r="C639">
        <f>('model#2_params'!A639-(('Predict_D T (#2)'!$B$2-4)/'model#2_params'!B639)^2)</f>
        <v>-2.531324809327991</v>
      </c>
    </row>
    <row r="640" spans="1:3" x14ac:dyDescent="0.25">
      <c r="A640">
        <v>2.2571594937758102</v>
      </c>
      <c r="B640">
        <v>29.082954211007198</v>
      </c>
      <c r="C640">
        <f>('model#2_params'!A640-(('Predict_D T (#2)'!$B$2-4)/'model#2_params'!B640)^2)</f>
        <v>-2.8928832316647952</v>
      </c>
    </row>
    <row r="641" spans="1:3" x14ac:dyDescent="0.25">
      <c r="A641">
        <v>2.1966909097844201</v>
      </c>
      <c r="B641">
        <v>29.4988749224452</v>
      </c>
      <c r="C641">
        <f>('model#2_params'!A641-(('Predict_D T (#2)'!$B$2-4)/'model#2_params'!B641)^2)</f>
        <v>-2.8091491122787366</v>
      </c>
    </row>
    <row r="642" spans="1:3" x14ac:dyDescent="0.25">
      <c r="A642">
        <v>2.2224398129226999</v>
      </c>
      <c r="B642">
        <v>29.759926147986</v>
      </c>
      <c r="C642">
        <f>('model#2_params'!A642-(('Predict_D T (#2)'!$B$2-4)/'model#2_params'!B642)^2)</f>
        <v>-2.6959638903391405</v>
      </c>
    </row>
    <row r="643" spans="1:3" x14ac:dyDescent="0.25">
      <c r="A643">
        <v>2.2022637779946002</v>
      </c>
      <c r="B643">
        <v>29.358860635933201</v>
      </c>
      <c r="C643">
        <f>('model#2_params'!A643-(('Predict_D T (#2)'!$B$2-4)/'model#2_params'!B643)^2)</f>
        <v>-2.8514364400306182</v>
      </c>
    </row>
    <row r="644" spans="1:3" x14ac:dyDescent="0.25">
      <c r="A644">
        <v>2.1758873962243301</v>
      </c>
      <c r="B644">
        <v>29.925698029765002</v>
      </c>
      <c r="C644">
        <f>('model#2_params'!A644-(('Predict_D T (#2)'!$B$2-4)/'model#2_params'!B644)^2)</f>
        <v>-2.6881767365125526</v>
      </c>
    </row>
    <row r="645" spans="1:3" x14ac:dyDescent="0.25">
      <c r="A645">
        <v>2.31153017394174</v>
      </c>
      <c r="B645">
        <v>29.150266325571</v>
      </c>
      <c r="C645">
        <f>('model#2_params'!A645-(('Predict_D T (#2)'!$B$2-4)/'model#2_params'!B645)^2)</f>
        <v>-2.8147556486887821</v>
      </c>
    </row>
    <row r="646" spans="1:3" x14ac:dyDescent="0.25">
      <c r="A646">
        <v>2.3499139843531398</v>
      </c>
      <c r="B646">
        <v>28.3879568236487</v>
      </c>
      <c r="C646">
        <f>('model#2_params'!A646-(('Predict_D T (#2)'!$B$2-4)/'model#2_params'!B646)^2)</f>
        <v>-3.0553834799640627</v>
      </c>
    </row>
    <row r="647" spans="1:3" x14ac:dyDescent="0.25">
      <c r="A647">
        <v>2.2630144184054601</v>
      </c>
      <c r="B647">
        <v>29.0850578887372</v>
      </c>
      <c r="C647">
        <f>('model#2_params'!A647-(('Predict_D T (#2)'!$B$2-4)/'model#2_params'!B647)^2)</f>
        <v>-2.8862833445580489</v>
      </c>
    </row>
    <row r="648" spans="1:3" x14ac:dyDescent="0.25">
      <c r="A648">
        <v>2.2382058208176101</v>
      </c>
      <c r="B648">
        <v>29.117727860536899</v>
      </c>
      <c r="C648">
        <f>('model#2_params'!A648-(('Predict_D T (#2)'!$B$2-4)/'model#2_params'!B648)^2)</f>
        <v>-2.8995434423265163</v>
      </c>
    </row>
    <row r="649" spans="1:3" x14ac:dyDescent="0.25">
      <c r="A649">
        <v>2.20576736359292</v>
      </c>
      <c r="B649">
        <v>29.427072951621401</v>
      </c>
      <c r="C649">
        <f>('model#2_params'!A649-(('Predict_D T (#2)'!$B$2-4)/'model#2_params'!B649)^2)</f>
        <v>-2.8245309308149347</v>
      </c>
    </row>
    <row r="650" spans="1:3" x14ac:dyDescent="0.25">
      <c r="A650">
        <v>2.1476720578708299</v>
      </c>
      <c r="B650">
        <v>29.880356524410999</v>
      </c>
      <c r="C650">
        <f>('model#2_params'!A650-(('Predict_D T (#2)'!$B$2-4)/'model#2_params'!B650)^2)</f>
        <v>-2.7311650793544873</v>
      </c>
    </row>
    <row r="651" spans="1:3" x14ac:dyDescent="0.25">
      <c r="A651">
        <v>2.2256097096673502</v>
      </c>
      <c r="B651">
        <v>29.5009902450041</v>
      </c>
      <c r="C651">
        <f>('model#2_params'!A651-(('Predict_D T (#2)'!$B$2-4)/'model#2_params'!B651)^2)</f>
        <v>-2.7795124662079802</v>
      </c>
    </row>
    <row r="652" spans="1:3" x14ac:dyDescent="0.25">
      <c r="A652">
        <v>2.3451710895933302</v>
      </c>
      <c r="B652">
        <v>29.267367383308599</v>
      </c>
      <c r="C652">
        <f>('model#2_params'!A652-(('Predict_D T (#2)'!$B$2-4)/'model#2_params'!B652)^2)</f>
        <v>-2.7401754457198746</v>
      </c>
    </row>
    <row r="653" spans="1:3" x14ac:dyDescent="0.25">
      <c r="A653">
        <v>2.2459852334905301</v>
      </c>
      <c r="B653">
        <v>29.012744949522801</v>
      </c>
      <c r="C653">
        <f>('model#2_params'!A653-(('Predict_D T (#2)'!$B$2-4)/'model#2_params'!B653)^2)</f>
        <v>-2.9290132967031273</v>
      </c>
    </row>
    <row r="654" spans="1:3" x14ac:dyDescent="0.25">
      <c r="A654">
        <v>2.1684504474983899</v>
      </c>
      <c r="B654">
        <v>30.085182589747301</v>
      </c>
      <c r="C654">
        <f>('model#2_params'!A654-(('Predict_D T (#2)'!$B$2-4)/'model#2_params'!B654)^2)</f>
        <v>-2.6441805932372673</v>
      </c>
    </row>
    <row r="655" spans="1:3" x14ac:dyDescent="0.25">
      <c r="A655">
        <v>2.2058287089793902</v>
      </c>
      <c r="B655">
        <v>29.404012615884898</v>
      </c>
      <c r="C655">
        <f>('model#2_params'!A655-(('Predict_D T (#2)'!$B$2-4)/'model#2_params'!B655)^2)</f>
        <v>-2.8323627839626226</v>
      </c>
    </row>
    <row r="656" spans="1:3" x14ac:dyDescent="0.25">
      <c r="A656">
        <v>2.24049669206557</v>
      </c>
      <c r="B656">
        <v>29.116189174830001</v>
      </c>
      <c r="C656">
        <f>('model#2_params'!A656-(('Predict_D T (#2)'!$B$2-4)/'model#2_params'!B656)^2)</f>
        <v>-2.8977956085066219</v>
      </c>
    </row>
    <row r="657" spans="1:3" x14ac:dyDescent="0.25">
      <c r="A657">
        <v>2.2111549356033899</v>
      </c>
      <c r="B657">
        <v>29.1986015445319</v>
      </c>
      <c r="C657">
        <f>('model#2_params'!A657-(('Predict_D T (#2)'!$B$2-4)/'model#2_params'!B657)^2)</f>
        <v>-2.898172878931657</v>
      </c>
    </row>
    <row r="658" spans="1:3" x14ac:dyDescent="0.25">
      <c r="A658">
        <v>2.1241069854166499</v>
      </c>
      <c r="B658">
        <v>29.372391882286301</v>
      </c>
      <c r="C658">
        <f>('model#2_params'!A658-(('Predict_D T (#2)'!$B$2-4)/'model#2_params'!B658)^2)</f>
        <v>-2.9249380372372258</v>
      </c>
    </row>
    <row r="659" spans="1:3" x14ac:dyDescent="0.25">
      <c r="A659">
        <v>2.2352378874367398</v>
      </c>
      <c r="B659">
        <v>29.398861100970699</v>
      </c>
      <c r="C659">
        <f>('model#2_params'!A659-(('Predict_D T (#2)'!$B$2-4)/'model#2_params'!B659)^2)</f>
        <v>-2.8047194285073269</v>
      </c>
    </row>
    <row r="660" spans="1:3" x14ac:dyDescent="0.25">
      <c r="A660">
        <v>2.0943699760625201</v>
      </c>
      <c r="B660">
        <v>30.538571814612201</v>
      </c>
      <c r="C660">
        <f>('model#2_params'!A660-(('Predict_D T (#2)'!$B$2-4)/'model#2_params'!B660)^2)</f>
        <v>-2.5764209265334284</v>
      </c>
    </row>
    <row r="661" spans="1:3" x14ac:dyDescent="0.25">
      <c r="A661">
        <v>2.2150594434486002</v>
      </c>
      <c r="B661">
        <v>29.073186635224399</v>
      </c>
      <c r="C661">
        <f>('model#2_params'!A661-(('Predict_D T (#2)'!$B$2-4)/'model#2_params'!B661)^2)</f>
        <v>-2.9384443324324194</v>
      </c>
    </row>
    <row r="662" spans="1:3" x14ac:dyDescent="0.25">
      <c r="A662">
        <v>2.2480837081935801</v>
      </c>
      <c r="B662">
        <v>28.989996972874</v>
      </c>
      <c r="C662">
        <f>('model#2_params'!A662-(('Predict_D T (#2)'!$B$2-4)/'model#2_params'!B662)^2)</f>
        <v>-2.9350394818684351</v>
      </c>
    </row>
    <row r="663" spans="1:3" x14ac:dyDescent="0.25">
      <c r="A663">
        <v>2.29788655099133</v>
      </c>
      <c r="B663">
        <v>29.3479897189121</v>
      </c>
      <c r="C663">
        <f>('model#2_params'!A663-(('Predict_D T (#2)'!$B$2-4)/'model#2_params'!B663)^2)</f>
        <v>-2.7595582867658734</v>
      </c>
    </row>
    <row r="664" spans="1:3" x14ac:dyDescent="0.25">
      <c r="A664">
        <v>2.1643416240811799</v>
      </c>
      <c r="B664">
        <v>29.941531359042099</v>
      </c>
      <c r="C664">
        <f>('model#2_params'!A664-(('Predict_D T (#2)'!$B$2-4)/'model#2_params'!B664)^2)</f>
        <v>-2.6945795541950011</v>
      </c>
    </row>
    <row r="665" spans="1:3" x14ac:dyDescent="0.25">
      <c r="A665">
        <v>2.1912405052436101</v>
      </c>
      <c r="B665">
        <v>29.7972197885362</v>
      </c>
      <c r="C665">
        <f>('model#2_params'!A665-(('Predict_D T (#2)'!$B$2-4)/'model#2_params'!B665)^2)</f>
        <v>-2.7148593391121691</v>
      </c>
    </row>
    <row r="666" spans="1:3" x14ac:dyDescent="0.25">
      <c r="A666">
        <v>2.16707907744548</v>
      </c>
      <c r="B666">
        <v>29.646709369325599</v>
      </c>
      <c r="C666">
        <f>('model#2_params'!A666-(('Predict_D T (#2)'!$B$2-4)/'model#2_params'!B666)^2)</f>
        <v>-2.7889617932994297</v>
      </c>
    </row>
    <row r="667" spans="1:3" x14ac:dyDescent="0.25">
      <c r="A667">
        <v>2.1877177728236998</v>
      </c>
      <c r="B667">
        <v>28.869843840920201</v>
      </c>
      <c r="C667">
        <f>('model#2_params'!A667-(('Predict_D T (#2)'!$B$2-4)/'model#2_params'!B667)^2)</f>
        <v>-3.0386383792994018</v>
      </c>
    </row>
    <row r="668" spans="1:3" x14ac:dyDescent="0.25">
      <c r="A668">
        <v>2.1874164220914998</v>
      </c>
      <c r="B668">
        <v>29.2982790653008</v>
      </c>
      <c r="C668">
        <f>('model#2_params'!A668-(('Predict_D T (#2)'!$B$2-4)/'model#2_params'!B668)^2)</f>
        <v>-2.8872049994362645</v>
      </c>
    </row>
    <row r="669" spans="1:3" x14ac:dyDescent="0.25">
      <c r="A669">
        <v>2.1958386657656499</v>
      </c>
      <c r="B669">
        <v>29.045914830321099</v>
      </c>
      <c r="C669">
        <f>('model#2_params'!A669-(('Predict_D T (#2)'!$B$2-4)/'model#2_params'!B669)^2)</f>
        <v>-2.9673471139923793</v>
      </c>
    </row>
    <row r="670" spans="1:3" x14ac:dyDescent="0.25">
      <c r="A670">
        <v>2.16848465939416</v>
      </c>
      <c r="B670">
        <v>29.801340012645198</v>
      </c>
      <c r="C670">
        <f>('model#2_params'!A670-(('Predict_D T (#2)'!$B$2-4)/'model#2_params'!B670)^2)</f>
        <v>-2.7362586799535542</v>
      </c>
    </row>
    <row r="671" spans="1:3" x14ac:dyDescent="0.25">
      <c r="A671">
        <v>2.2121609187983098</v>
      </c>
      <c r="B671">
        <v>29.011682044331</v>
      </c>
      <c r="C671">
        <f>('model#2_params'!A671-(('Predict_D T (#2)'!$B$2-4)/'model#2_params'!B671)^2)</f>
        <v>-2.9632168126811469</v>
      </c>
    </row>
    <row r="672" spans="1:3" x14ac:dyDescent="0.25">
      <c r="A672">
        <v>2.1205145483525198</v>
      </c>
      <c r="B672">
        <v>30.224108284520501</v>
      </c>
      <c r="C672">
        <f>('model#2_params'!A672-(('Predict_D T (#2)'!$B$2-4)/'model#2_params'!B672)^2)</f>
        <v>-2.6479754714003922</v>
      </c>
    </row>
    <row r="673" spans="1:3" x14ac:dyDescent="0.25">
      <c r="A673">
        <v>2.1652933567050101</v>
      </c>
      <c r="B673">
        <v>29.7509477210439</v>
      </c>
      <c r="C673">
        <f>('model#2_params'!A673-(('Predict_D T (#2)'!$B$2-4)/'model#2_params'!B673)^2)</f>
        <v>-2.7560794077178294</v>
      </c>
    </row>
    <row r="674" spans="1:3" x14ac:dyDescent="0.25">
      <c r="A674">
        <v>2.2270094934849198</v>
      </c>
      <c r="B674">
        <v>29.323350343778898</v>
      </c>
      <c r="C674">
        <f>('model#2_params'!A674-(('Predict_D T (#2)'!$B$2-4)/'model#2_params'!B674)^2)</f>
        <v>-2.8389380994322164</v>
      </c>
    </row>
    <row r="675" spans="1:3" x14ac:dyDescent="0.25">
      <c r="A675">
        <v>2.2207295261649</v>
      </c>
      <c r="B675">
        <v>29.103990700308</v>
      </c>
      <c r="C675">
        <f>('model#2_params'!A675-(('Predict_D T (#2)'!$B$2-4)/'model#2_params'!B675)^2)</f>
        <v>-2.9218709439557267</v>
      </c>
    </row>
    <row r="676" spans="1:3" x14ac:dyDescent="0.25">
      <c r="A676">
        <v>2.2022384082930202</v>
      </c>
      <c r="B676">
        <v>29.507224847261298</v>
      </c>
      <c r="C676">
        <f>('model#2_params'!A676-(('Predict_D T (#2)'!$B$2-4)/'model#2_params'!B676)^2)</f>
        <v>-2.8007689194717695</v>
      </c>
    </row>
    <row r="677" spans="1:3" x14ac:dyDescent="0.25">
      <c r="A677">
        <v>2.1860642373691901</v>
      </c>
      <c r="B677">
        <v>29.237916973527799</v>
      </c>
      <c r="C677">
        <f>('model#2_params'!A677-(('Predict_D T (#2)'!$B$2-4)/'model#2_params'!B677)^2)</f>
        <v>-2.9095320682319743</v>
      </c>
    </row>
    <row r="678" spans="1:3" x14ac:dyDescent="0.25">
      <c r="A678">
        <v>2.1599079479880898</v>
      </c>
      <c r="B678">
        <v>29.621056978347099</v>
      </c>
      <c r="C678">
        <f>('model#2_params'!A678-(('Predict_D T (#2)'!$B$2-4)/'model#2_params'!B678)^2)</f>
        <v>-2.8047206884505447</v>
      </c>
    </row>
    <row r="679" spans="1:3" x14ac:dyDescent="0.25">
      <c r="A679">
        <v>2.2527638078933201</v>
      </c>
      <c r="B679">
        <v>29.358411305240899</v>
      </c>
      <c r="C679">
        <f>('model#2_params'!A679-(('Predict_D T (#2)'!$B$2-4)/'model#2_params'!B679)^2)</f>
        <v>-2.8010911051507259</v>
      </c>
    </row>
    <row r="680" spans="1:3" x14ac:dyDescent="0.25">
      <c r="A680">
        <v>2.1864115211868298</v>
      </c>
      <c r="B680">
        <v>29.9272440807122</v>
      </c>
      <c r="C680">
        <f>('model#2_params'!A680-(('Predict_D T (#2)'!$B$2-4)/'model#2_params'!B680)^2)</f>
        <v>-2.6771500663311074</v>
      </c>
    </row>
    <row r="681" spans="1:3" x14ac:dyDescent="0.25">
      <c r="A681">
        <v>2.2571563276147399</v>
      </c>
      <c r="B681">
        <v>28.992654529065</v>
      </c>
      <c r="C681">
        <f>('model#2_params'!A681-(('Predict_D T (#2)'!$B$2-4)/'model#2_params'!B681)^2)</f>
        <v>-2.925016703861087</v>
      </c>
    </row>
    <row r="682" spans="1:3" x14ac:dyDescent="0.25">
      <c r="A682">
        <v>2.2866583595530998</v>
      </c>
      <c r="B682">
        <v>28.845474224570399</v>
      </c>
      <c r="C682">
        <f>('model#2_params'!A682-(('Predict_D T (#2)'!$B$2-4)/'model#2_params'!B682)^2)</f>
        <v>-2.9485323219758555</v>
      </c>
    </row>
    <row r="683" spans="1:3" x14ac:dyDescent="0.25">
      <c r="A683">
        <v>2.1227318934509101</v>
      </c>
      <c r="B683">
        <v>30.2869230469394</v>
      </c>
      <c r="C683">
        <f>('model#2_params'!A683-(('Predict_D T (#2)'!$B$2-4)/'model#2_params'!B683)^2)</f>
        <v>-2.6259990405374478</v>
      </c>
    </row>
    <row r="684" spans="1:3" x14ac:dyDescent="0.25">
      <c r="A684">
        <v>2.2147468563579999</v>
      </c>
      <c r="B684">
        <v>30.023972016461101</v>
      </c>
      <c r="C684">
        <f>('model#2_params'!A684-(('Predict_D T (#2)'!$B$2-4)/'model#2_params'!B684)^2)</f>
        <v>-2.6175274342715693</v>
      </c>
    </row>
    <row r="685" spans="1:3" x14ac:dyDescent="0.25">
      <c r="A685">
        <v>2.24251712510224</v>
      </c>
      <c r="B685">
        <v>30.198585847592199</v>
      </c>
      <c r="C685">
        <f>('model#2_params'!A685-(('Predict_D T (#2)'!$B$2-4)/'model#2_params'!B685)^2)</f>
        <v>-2.5340365116321495</v>
      </c>
    </row>
    <row r="686" spans="1:3" x14ac:dyDescent="0.25">
      <c r="A686">
        <v>2.1780988452366499</v>
      </c>
      <c r="B686">
        <v>29.867845489751801</v>
      </c>
      <c r="C686">
        <f>('model#2_params'!A686-(('Predict_D T (#2)'!$B$2-4)/'model#2_params'!B686)^2)</f>
        <v>-2.7048264398668795</v>
      </c>
    </row>
    <row r="687" spans="1:3" x14ac:dyDescent="0.25">
      <c r="A687">
        <v>2.2251904081335501</v>
      </c>
      <c r="B687">
        <v>29.411543016772601</v>
      </c>
      <c r="C687">
        <f>('model#2_params'!A687-(('Predict_D T (#2)'!$B$2-4)/'model#2_params'!B687)^2)</f>
        <v>-2.8104215027222303</v>
      </c>
    </row>
    <row r="688" spans="1:3" x14ac:dyDescent="0.25">
      <c r="A688">
        <v>2.29993764779723</v>
      </c>
      <c r="B688">
        <v>29.193404864548398</v>
      </c>
      <c r="C688">
        <f>('model#2_params'!A688-(('Predict_D T (#2)'!$B$2-4)/'model#2_params'!B688)^2)</f>
        <v>-2.8112093382191015</v>
      </c>
    </row>
    <row r="689" spans="1:3" x14ac:dyDescent="0.25">
      <c r="A689">
        <v>2.1383138171551899</v>
      </c>
      <c r="B689">
        <v>29.951201014817102</v>
      </c>
      <c r="C689">
        <f>('model#2_params'!A689-(('Predict_D T (#2)'!$B$2-4)/'model#2_params'!B689)^2)</f>
        <v>-2.7174704911923921</v>
      </c>
    </row>
    <row r="690" spans="1:3" x14ac:dyDescent="0.25">
      <c r="A690">
        <v>2.1161781646484501</v>
      </c>
      <c r="B690">
        <v>30.5336831649361</v>
      </c>
      <c r="C690">
        <f>('model#2_params'!A690-(('Predict_D T (#2)'!$B$2-4)/'model#2_params'!B690)^2)</f>
        <v>-2.5561085082571395</v>
      </c>
    </row>
    <row r="691" spans="1:3" x14ac:dyDescent="0.25">
      <c r="A691">
        <v>2.1954446390753</v>
      </c>
      <c r="B691">
        <v>29.5979557069804</v>
      </c>
      <c r="C691">
        <f>('model#2_params'!A691-(('Predict_D T (#2)'!$B$2-4)/'model#2_params'!B691)^2)</f>
        <v>-2.7769368294916155</v>
      </c>
    </row>
    <row r="692" spans="1:3" x14ac:dyDescent="0.25">
      <c r="A692">
        <v>2.1655669655916898</v>
      </c>
      <c r="B692">
        <v>29.611496858175698</v>
      </c>
      <c r="C692">
        <f>('model#2_params'!A692-(('Predict_D T (#2)'!$B$2-4)/'model#2_params'!B692)^2)</f>
        <v>-2.8022678652694899</v>
      </c>
    </row>
    <row r="693" spans="1:3" x14ac:dyDescent="0.25">
      <c r="A693">
        <v>2.1856544666214202</v>
      </c>
      <c r="B693">
        <v>29.473398982836699</v>
      </c>
      <c r="C693">
        <f>('model#2_params'!A693-(('Predict_D T (#2)'!$B$2-4)/'model#2_params'!B693)^2)</f>
        <v>-2.828843097389977</v>
      </c>
    </row>
    <row r="694" spans="1:3" x14ac:dyDescent="0.25">
      <c r="A694">
        <v>2.1650963028518899</v>
      </c>
      <c r="B694">
        <v>29.447784190403201</v>
      </c>
      <c r="C694">
        <f>('model#2_params'!A694-(('Predict_D T (#2)'!$B$2-4)/'model#2_params'!B694)^2)</f>
        <v>-2.8581286531233299</v>
      </c>
    </row>
    <row r="695" spans="1:3" x14ac:dyDescent="0.25">
      <c r="A695">
        <v>2.1800626508206098</v>
      </c>
      <c r="B695">
        <v>29.8479976429931</v>
      </c>
      <c r="C695">
        <f>('model#2_params'!A695-(('Predict_D T (#2)'!$B$2-4)/'model#2_params'!B695)^2)</f>
        <v>-2.7093587333937514</v>
      </c>
    </row>
    <row r="696" spans="1:3" x14ac:dyDescent="0.25">
      <c r="A696">
        <v>2.2300892538757</v>
      </c>
      <c r="B696">
        <v>29.599520149027001</v>
      </c>
      <c r="C696">
        <f>('model#2_params'!A696-(('Predict_D T (#2)'!$B$2-4)/'model#2_params'!B696)^2)</f>
        <v>-2.7417666117741581</v>
      </c>
    </row>
    <row r="697" spans="1:3" x14ac:dyDescent="0.25">
      <c r="A697">
        <v>2.2087269155604798</v>
      </c>
      <c r="B697">
        <v>29.616058641800802</v>
      </c>
      <c r="C697">
        <f>('model#2_params'!A697-(('Predict_D T (#2)'!$B$2-4)/'model#2_params'!B697)^2)</f>
        <v>-2.7575776345485656</v>
      </c>
    </row>
    <row r="698" spans="1:3" x14ac:dyDescent="0.25">
      <c r="A698">
        <v>2.19687163703933</v>
      </c>
      <c r="B698">
        <v>29.152059182794201</v>
      </c>
      <c r="C698">
        <f>('model#2_params'!A698-(('Predict_D T (#2)'!$B$2-4)/'model#2_params'!B698)^2)</f>
        <v>-2.9287836698603615</v>
      </c>
    </row>
    <row r="699" spans="1:3" x14ac:dyDescent="0.25">
      <c r="A699">
        <v>2.2600188653303901</v>
      </c>
      <c r="B699">
        <v>29.263986853244301</v>
      </c>
      <c r="C699">
        <f>('model#2_params'!A699-(('Predict_D T (#2)'!$B$2-4)/'model#2_params'!B699)^2)</f>
        <v>-2.8265026404258098</v>
      </c>
    </row>
    <row r="700" spans="1:3" x14ac:dyDescent="0.25">
      <c r="A700">
        <v>2.22473887923675</v>
      </c>
      <c r="B700">
        <v>30.046305727718899</v>
      </c>
      <c r="C700">
        <f>('model#2_params'!A700-(('Predict_D T (#2)'!$B$2-4)/'model#2_params'!B700)^2)</f>
        <v>-2.6003543283181139</v>
      </c>
    </row>
    <row r="701" spans="1:3" x14ac:dyDescent="0.25">
      <c r="A701">
        <v>2.2213446744949801</v>
      </c>
      <c r="B701">
        <v>28.873631161837501</v>
      </c>
      <c r="C701">
        <f>('model#2_params'!A701-(('Predict_D T (#2)'!$B$2-4)/'model#2_params'!B701)^2)</f>
        <v>-3.0036404973247066</v>
      </c>
    </row>
    <row r="702" spans="1:3" x14ac:dyDescent="0.25">
      <c r="A702">
        <v>2.32630733593107</v>
      </c>
      <c r="B702">
        <v>28.441479539052398</v>
      </c>
      <c r="C702">
        <f>('model#2_params'!A702-(('Predict_D T (#2)'!$B$2-4)/'model#2_params'!B702)^2)</f>
        <v>-3.0586653079823169</v>
      </c>
    </row>
    <row r="703" spans="1:3" x14ac:dyDescent="0.25">
      <c r="A703">
        <v>2.2618782875840102</v>
      </c>
      <c r="B703">
        <v>28.9407540485929</v>
      </c>
      <c r="C703">
        <f>('model#2_params'!A703-(('Predict_D T (#2)'!$B$2-4)/'model#2_params'!B703)^2)</f>
        <v>-2.9388981593436823</v>
      </c>
    </row>
    <row r="704" spans="1:3" x14ac:dyDescent="0.25">
      <c r="A704">
        <v>2.2534624764739601</v>
      </c>
      <c r="B704">
        <v>29.119321513058701</v>
      </c>
      <c r="C704">
        <f>('model#2_params'!A704-(('Predict_D T (#2)'!$B$2-4)/'model#2_params'!B704)^2)</f>
        <v>-2.8837244409428551</v>
      </c>
    </row>
    <row r="705" spans="1:3" x14ac:dyDescent="0.25">
      <c r="A705">
        <v>2.33291430239953</v>
      </c>
      <c r="B705">
        <v>28.623606075609999</v>
      </c>
      <c r="C705">
        <f>('model#2_params'!A705-(('Predict_D T (#2)'!$B$2-4)/'model#2_params'!B705)^2)</f>
        <v>-2.9837492498168174</v>
      </c>
    </row>
    <row r="706" spans="1:3" x14ac:dyDescent="0.25">
      <c r="A706">
        <v>2.1865917039802798</v>
      </c>
      <c r="B706">
        <v>29.849847449133001</v>
      </c>
      <c r="C706">
        <f>('model#2_params'!A706-(('Predict_D T (#2)'!$B$2-4)/'model#2_params'!B706)^2)</f>
        <v>-2.7022237004904643</v>
      </c>
    </row>
    <row r="707" spans="1:3" x14ac:dyDescent="0.25">
      <c r="A707">
        <v>2.0762680375203102</v>
      </c>
      <c r="B707">
        <v>30.1977422168986</v>
      </c>
      <c r="C707">
        <f>('model#2_params'!A707-(('Predict_D T (#2)'!$B$2-4)/'model#2_params'!B707)^2)</f>
        <v>-2.7005524869513486</v>
      </c>
    </row>
    <row r="708" spans="1:3" x14ac:dyDescent="0.25">
      <c r="A708">
        <v>2.1736029332058999</v>
      </c>
      <c r="B708">
        <v>29.307758438936201</v>
      </c>
      <c r="C708">
        <f>('model#2_params'!A708-(('Predict_D T (#2)'!$B$2-4)/'model#2_params'!B708)^2)</f>
        <v>-2.8977363230796929</v>
      </c>
    </row>
    <row r="709" spans="1:3" x14ac:dyDescent="0.25">
      <c r="A709">
        <v>2.1636691882888499</v>
      </c>
      <c r="B709">
        <v>29.4588084934393</v>
      </c>
      <c r="C709">
        <f>('model#2_params'!A709-(('Predict_D T (#2)'!$B$2-4)/'model#2_params'!B709)^2)</f>
        <v>-2.8557968110240672</v>
      </c>
    </row>
    <row r="710" spans="1:3" x14ac:dyDescent="0.25">
      <c r="A710">
        <v>2.23341514542251</v>
      </c>
      <c r="B710">
        <v>29.795689689422002</v>
      </c>
      <c r="C710">
        <f>('model#2_params'!A710-(('Predict_D T (#2)'!$B$2-4)/'model#2_params'!B710)^2)</f>
        <v>-2.673188598111524</v>
      </c>
    </row>
    <row r="711" spans="1:3" x14ac:dyDescent="0.25">
      <c r="A711">
        <v>2.2201877529322398</v>
      </c>
      <c r="B711">
        <v>29.377366269236301</v>
      </c>
      <c r="C711">
        <f>('model#2_params'!A711-(('Predict_D T (#2)'!$B$2-4)/'model#2_params'!B711)^2)</f>
        <v>-2.8271475332505189</v>
      </c>
    </row>
    <row r="712" spans="1:3" x14ac:dyDescent="0.25">
      <c r="A712">
        <v>2.0977592518077701</v>
      </c>
      <c r="B712">
        <v>29.776994828663899</v>
      </c>
      <c r="C712">
        <f>('model#2_params'!A712-(('Predict_D T (#2)'!$B$2-4)/'model#2_params'!B712)^2)</f>
        <v>-2.8150074419597253</v>
      </c>
    </row>
    <row r="713" spans="1:3" x14ac:dyDescent="0.25">
      <c r="A713">
        <v>2.1758241546500399</v>
      </c>
      <c r="B713">
        <v>29.852530490596099</v>
      </c>
      <c r="C713">
        <f>('model#2_params'!A713-(('Predict_D T (#2)'!$B$2-4)/'model#2_params'!B713)^2)</f>
        <v>-2.7121125099102379</v>
      </c>
    </row>
    <row r="714" spans="1:3" x14ac:dyDescent="0.25">
      <c r="A714">
        <v>2.36034883061749</v>
      </c>
      <c r="B714">
        <v>29.000672945707201</v>
      </c>
      <c r="C714">
        <f>('model#2_params'!A714-(('Predict_D T (#2)'!$B$2-4)/'model#2_params'!B714)^2)</f>
        <v>-2.818958951622816</v>
      </c>
    </row>
    <row r="715" spans="1:3" x14ac:dyDescent="0.25">
      <c r="A715">
        <v>2.1976216348284798</v>
      </c>
      <c r="B715">
        <v>29.835017141719401</v>
      </c>
      <c r="C715">
        <f>('model#2_params'!A715-(('Predict_D T (#2)'!$B$2-4)/'model#2_params'!B715)^2)</f>
        <v>-2.6960552151508357</v>
      </c>
    </row>
    <row r="716" spans="1:3" x14ac:dyDescent="0.25">
      <c r="A716">
        <v>2.1298006582465798</v>
      </c>
      <c r="B716">
        <v>29.6745184051696</v>
      </c>
      <c r="C716">
        <f>('model#2_params'!A716-(('Predict_D T (#2)'!$B$2-4)/'model#2_params'!B716)^2)</f>
        <v>-2.816955604264598</v>
      </c>
    </row>
    <row r="717" spans="1:3" x14ac:dyDescent="0.25">
      <c r="A717">
        <v>2.20150707339132</v>
      </c>
      <c r="B717">
        <v>29.929279346861598</v>
      </c>
      <c r="C717">
        <f>('model#2_params'!A717-(('Predict_D T (#2)'!$B$2-4)/'model#2_params'!B717)^2)</f>
        <v>-2.6613930678162259</v>
      </c>
    </row>
    <row r="718" spans="1:3" x14ac:dyDescent="0.25">
      <c r="A718">
        <v>2.2011397220314901</v>
      </c>
      <c r="B718">
        <v>29.1565345115465</v>
      </c>
      <c r="C718">
        <f>('model#2_params'!A718-(('Predict_D T (#2)'!$B$2-4)/'model#2_params'!B718)^2)</f>
        <v>-2.9229421995215326</v>
      </c>
    </row>
    <row r="719" spans="1:3" x14ac:dyDescent="0.25">
      <c r="A719">
        <v>2.2226906228426802</v>
      </c>
      <c r="B719">
        <v>29.805699550117801</v>
      </c>
      <c r="C719">
        <f>('model#2_params'!A719-(('Predict_D T (#2)'!$B$2-4)/'model#2_params'!B719)^2)</f>
        <v>-2.6806180346185244</v>
      </c>
    </row>
    <row r="720" spans="1:3" x14ac:dyDescent="0.25">
      <c r="A720">
        <v>2.18531469407263</v>
      </c>
      <c r="B720">
        <v>29.259924882747001</v>
      </c>
      <c r="C720">
        <f>('model#2_params'!A720-(('Predict_D T (#2)'!$B$2-4)/'model#2_params'!B720)^2)</f>
        <v>-2.9026191689956238</v>
      </c>
    </row>
    <row r="721" spans="1:3" x14ac:dyDescent="0.25">
      <c r="A721">
        <v>2.3447590915598502</v>
      </c>
      <c r="B721">
        <v>28.7758516584313</v>
      </c>
      <c r="C721">
        <f>('model#2_params'!A721-(('Predict_D T (#2)'!$B$2-4)/'model#2_params'!B721)^2)</f>
        <v>-2.9157951030012743</v>
      </c>
    </row>
    <row r="722" spans="1:3" x14ac:dyDescent="0.25">
      <c r="A722">
        <v>2.1318676782139701</v>
      </c>
      <c r="B722">
        <v>29.879149203278502</v>
      </c>
      <c r="C722">
        <f>('model#2_params'!A722-(('Predict_D T (#2)'!$B$2-4)/'model#2_params'!B722)^2)</f>
        <v>-2.747363743476563</v>
      </c>
    </row>
    <row r="723" spans="1:3" x14ac:dyDescent="0.25">
      <c r="A723">
        <v>2.2157192236099701</v>
      </c>
      <c r="B723">
        <v>28.6332942958628</v>
      </c>
      <c r="C723">
        <f>('model#2_params'!A723-(('Predict_D T (#2)'!$B$2-4)/'model#2_params'!B723)^2)</f>
        <v>-3.0973470971593158</v>
      </c>
    </row>
    <row r="724" spans="1:3" x14ac:dyDescent="0.25">
      <c r="A724">
        <v>2.3372351232446702</v>
      </c>
      <c r="B724">
        <v>28.7121338878354</v>
      </c>
      <c r="C724">
        <f>('model#2_params'!A724-(('Predict_D T (#2)'!$B$2-4)/'model#2_params'!B724)^2)</f>
        <v>-2.9466933501654733</v>
      </c>
    </row>
    <row r="725" spans="1:3" x14ac:dyDescent="0.25">
      <c r="A725">
        <v>2.1980324460406702</v>
      </c>
      <c r="B725">
        <v>29.4132235077359</v>
      </c>
      <c r="C725">
        <f>('model#2_params'!A725-(('Predict_D T (#2)'!$B$2-4)/'model#2_params'!B725)^2)</f>
        <v>-2.8370040733714128</v>
      </c>
    </row>
    <row r="726" spans="1:3" x14ac:dyDescent="0.25">
      <c r="A726">
        <v>2.1496874083285902</v>
      </c>
      <c r="B726">
        <v>30.446254409092699</v>
      </c>
      <c r="C726">
        <f>('model#2_params'!A726-(('Predict_D T (#2)'!$B$2-4)/'model#2_params'!B726)^2)</f>
        <v>-2.5494714514558026</v>
      </c>
    </row>
    <row r="727" spans="1:3" x14ac:dyDescent="0.25">
      <c r="A727">
        <v>2.1969937275607401</v>
      </c>
      <c r="B727">
        <v>29.8701602985698</v>
      </c>
      <c r="C727">
        <f>('model#2_params'!A727-(('Predict_D T (#2)'!$B$2-4)/'model#2_params'!B727)^2)</f>
        <v>-2.6851747754950073</v>
      </c>
    </row>
    <row r="728" spans="1:3" x14ac:dyDescent="0.25">
      <c r="A728">
        <v>2.1753493379383699</v>
      </c>
      <c r="B728">
        <v>29.9607009679148</v>
      </c>
      <c r="C728">
        <f>('model#2_params'!A728-(('Predict_D T (#2)'!$B$2-4)/'model#2_params'!B728)^2)</f>
        <v>-2.6773561098836107</v>
      </c>
    </row>
    <row r="729" spans="1:3" x14ac:dyDescent="0.25">
      <c r="A729">
        <v>2.2488270327831201</v>
      </c>
      <c r="B729">
        <v>29.254010189668499</v>
      </c>
      <c r="C729">
        <f>('model#2_params'!A729-(('Predict_D T (#2)'!$B$2-4)/'model#2_params'!B729)^2)</f>
        <v>-2.8411644360101396</v>
      </c>
    </row>
    <row r="730" spans="1:3" x14ac:dyDescent="0.25">
      <c r="A730">
        <v>2.2539543270993598</v>
      </c>
      <c r="B730">
        <v>28.503046056402098</v>
      </c>
      <c r="C730">
        <f>('model#2_params'!A730-(('Predict_D T (#2)'!$B$2-4)/'model#2_params'!B730)^2)</f>
        <v>-3.1077803825467547</v>
      </c>
    </row>
    <row r="731" spans="1:3" x14ac:dyDescent="0.25">
      <c r="A731">
        <v>2.27899105964388</v>
      </c>
      <c r="B731">
        <v>29.044412874456</v>
      </c>
      <c r="C731">
        <f>('model#2_params'!A731-(('Predict_D T (#2)'!$B$2-4)/'model#2_params'!B731)^2)</f>
        <v>-2.8847287352247064</v>
      </c>
    </row>
    <row r="732" spans="1:3" x14ac:dyDescent="0.25">
      <c r="A732">
        <v>2.24886218589686</v>
      </c>
      <c r="B732">
        <v>29.522420373605499</v>
      </c>
      <c r="C732">
        <f>('model#2_params'!A732-(('Predict_D T (#2)'!$B$2-4)/'model#2_params'!B732)^2)</f>
        <v>-2.7489962574844538</v>
      </c>
    </row>
    <row r="733" spans="1:3" x14ac:dyDescent="0.25">
      <c r="A733">
        <v>2.2781341718999601</v>
      </c>
      <c r="B733">
        <v>29.354767694103099</v>
      </c>
      <c r="C733">
        <f>('model#2_params'!A733-(('Predict_D T (#2)'!$B$2-4)/'model#2_params'!B733)^2)</f>
        <v>-2.7769754214783178</v>
      </c>
    </row>
    <row r="734" spans="1:3" x14ac:dyDescent="0.25">
      <c r="A734">
        <v>2.1958190931837098</v>
      </c>
      <c r="B734">
        <v>29.4770518534011</v>
      </c>
      <c r="C734">
        <f>('model#2_params'!A734-(('Predict_D T (#2)'!$B$2-4)/'model#2_params'!B734)^2)</f>
        <v>-2.817435729479314</v>
      </c>
    </row>
    <row r="735" spans="1:3" x14ac:dyDescent="0.25">
      <c r="A735">
        <v>2.2480322124160499</v>
      </c>
      <c r="B735">
        <v>29.556832024061599</v>
      </c>
      <c r="C735">
        <f>('model#2_params'!A735-(('Predict_D T (#2)'!$B$2-4)/'model#2_params'!B735)^2)</f>
        <v>-2.7381954553249233</v>
      </c>
    </row>
    <row r="736" spans="1:3" x14ac:dyDescent="0.25">
      <c r="A736">
        <v>2.2521835684912102</v>
      </c>
      <c r="B736">
        <v>29.1491917065797</v>
      </c>
      <c r="C736">
        <f>('model#2_params'!A736-(('Predict_D T (#2)'!$B$2-4)/'model#2_params'!B736)^2)</f>
        <v>-2.8744802341326894</v>
      </c>
    </row>
    <row r="737" spans="1:3" x14ac:dyDescent="0.25">
      <c r="A737">
        <v>2.0674202687353098</v>
      </c>
      <c r="B737">
        <v>30.359196432956001</v>
      </c>
      <c r="C737">
        <f>('model#2_params'!A737-(('Predict_D T (#2)'!$B$2-4)/'model#2_params'!B737)^2)</f>
        <v>-2.6587278314874387</v>
      </c>
    </row>
    <row r="738" spans="1:3" x14ac:dyDescent="0.25">
      <c r="A738">
        <v>2.2371025308002102</v>
      </c>
      <c r="B738">
        <v>29.0209941409517</v>
      </c>
      <c r="C738">
        <f>('model#2_params'!A738-(('Predict_D T (#2)'!$B$2-4)/'model#2_params'!B738)^2)</f>
        <v>-2.934954440184347</v>
      </c>
    </row>
    <row r="739" spans="1:3" x14ac:dyDescent="0.25">
      <c r="A739">
        <v>2.1581828340254501</v>
      </c>
      <c r="B739">
        <v>29.905651438540101</v>
      </c>
      <c r="C739">
        <f>('model#2_params'!A739-(('Predict_D T (#2)'!$B$2-4)/'model#2_params'!B739)^2)</f>
        <v>-2.712404519694847</v>
      </c>
    </row>
    <row r="740" spans="1:3" x14ac:dyDescent="0.25">
      <c r="A740">
        <v>2.26152790345557</v>
      </c>
      <c r="B740">
        <v>28.835477009612301</v>
      </c>
      <c r="C740">
        <f>('model#2_params'!A740-(('Predict_D T (#2)'!$B$2-4)/'model#2_params'!B740)^2)</f>
        <v>-2.9772934722496753</v>
      </c>
    </row>
    <row r="741" spans="1:3" x14ac:dyDescent="0.25">
      <c r="A741">
        <v>2.2724673829253201</v>
      </c>
      <c r="B741">
        <v>29.269491349127399</v>
      </c>
      <c r="C741">
        <f>('model#2_params'!A741-(('Predict_D T (#2)'!$B$2-4)/'model#2_params'!B741)^2)</f>
        <v>-2.8121411340743259</v>
      </c>
    </row>
    <row r="742" spans="1:3" x14ac:dyDescent="0.25">
      <c r="A742">
        <v>2.2971773786335201</v>
      </c>
      <c r="B742">
        <v>28.7188297955446</v>
      </c>
      <c r="C742">
        <f>('model#2_params'!A742-(('Predict_D T (#2)'!$B$2-4)/'model#2_params'!B742)^2)</f>
        <v>-2.9842874447548309</v>
      </c>
    </row>
    <row r="743" spans="1:3" x14ac:dyDescent="0.25">
      <c r="A743">
        <v>2.3007558053747301</v>
      </c>
      <c r="B743">
        <v>29.3414367346594</v>
      </c>
      <c r="C743">
        <f>('model#2_params'!A743-(('Predict_D T (#2)'!$B$2-4)/'model#2_params'!B743)^2)</f>
        <v>-2.7589482985186917</v>
      </c>
    </row>
    <row r="744" spans="1:3" x14ac:dyDescent="0.25">
      <c r="A744">
        <v>2.1614590788066299</v>
      </c>
      <c r="B744">
        <v>29.941072186284</v>
      </c>
      <c r="C744">
        <f>('model#2_params'!A744-(('Predict_D T (#2)'!$B$2-4)/'model#2_params'!B744)^2)</f>
        <v>-2.697611132298618</v>
      </c>
    </row>
    <row r="745" spans="1:3" x14ac:dyDescent="0.25">
      <c r="A745">
        <v>2.1389719014131701</v>
      </c>
      <c r="B745">
        <v>30.406578501772898</v>
      </c>
      <c r="C745">
        <f>('model#2_params'!A745-(('Predict_D T (#2)'!$B$2-4)/'model#2_params'!B745)^2)</f>
        <v>-2.5724583180944465</v>
      </c>
    </row>
    <row r="746" spans="1:3" x14ac:dyDescent="0.25">
      <c r="A746">
        <v>2.19776235162059</v>
      </c>
      <c r="B746">
        <v>29.667783651392799</v>
      </c>
      <c r="C746">
        <f>('model#2_params'!A746-(('Predict_D T (#2)'!$B$2-4)/'model#2_params'!B746)^2)</f>
        <v>-2.7512400488010296</v>
      </c>
    </row>
    <row r="747" spans="1:3" x14ac:dyDescent="0.25">
      <c r="A747">
        <v>2.28624342430233</v>
      </c>
      <c r="B747">
        <v>29.0031091495486</v>
      </c>
      <c r="C747">
        <f>('model#2_params'!A747-(('Predict_D T (#2)'!$B$2-4)/'model#2_params'!B747)^2)</f>
        <v>-2.8921942912487371</v>
      </c>
    </row>
    <row r="748" spans="1:3" x14ac:dyDescent="0.25">
      <c r="A748">
        <v>2.3089874808900799</v>
      </c>
      <c r="B748">
        <v>28.712960261370799</v>
      </c>
      <c r="C748">
        <f>('model#2_params'!A748-(('Predict_D T (#2)'!$B$2-4)/'model#2_params'!B748)^2)</f>
        <v>-2.9746368486227714</v>
      </c>
    </row>
    <row r="749" spans="1:3" x14ac:dyDescent="0.25">
      <c r="A749">
        <v>2.1586708570572801</v>
      </c>
      <c r="B749">
        <v>29.542116715501798</v>
      </c>
      <c r="C749">
        <f>('model#2_params'!A749-(('Predict_D T (#2)'!$B$2-4)/'model#2_params'!B749)^2)</f>
        <v>-2.8325254562024735</v>
      </c>
    </row>
    <row r="750" spans="1:3" x14ac:dyDescent="0.25">
      <c r="A750">
        <v>2.2217451491925799</v>
      </c>
      <c r="B750">
        <v>29.707514915271801</v>
      </c>
      <c r="C750">
        <f>('model#2_params'!A750-(('Predict_D T (#2)'!$B$2-4)/'model#2_params'!B750)^2)</f>
        <v>-2.7140283673675971</v>
      </c>
    </row>
    <row r="751" spans="1:3" x14ac:dyDescent="0.25">
      <c r="A751">
        <v>2.2042337104988499</v>
      </c>
      <c r="B751">
        <v>29.329491911487899</v>
      </c>
      <c r="C751">
        <f>('model#2_params'!A751-(('Predict_D T (#2)'!$B$2-4)/'model#2_params'!B751)^2)</f>
        <v>-2.8595924953349781</v>
      </c>
    </row>
    <row r="752" spans="1:3" x14ac:dyDescent="0.25">
      <c r="A752">
        <v>2.2117233655377002</v>
      </c>
      <c r="B752">
        <v>29.729193182483201</v>
      </c>
      <c r="C752">
        <f>('model#2_params'!A752-(('Predict_D T (#2)'!$B$2-4)/'model#2_params'!B752)^2)</f>
        <v>-2.7168545298593032</v>
      </c>
    </row>
    <row r="753" spans="1:3" x14ac:dyDescent="0.25">
      <c r="A753">
        <v>2.0475629133071598</v>
      </c>
      <c r="B753">
        <v>30.238980519951198</v>
      </c>
      <c r="C753">
        <f>('model#2_params'!A753-(('Predict_D T (#2)'!$B$2-4)/'model#2_params'!B753)^2)</f>
        <v>-2.716237750824976</v>
      </c>
    </row>
    <row r="754" spans="1:3" x14ac:dyDescent="0.25">
      <c r="A754">
        <v>2.1775394822543199</v>
      </c>
      <c r="B754">
        <v>29.803470181584899</v>
      </c>
      <c r="C754">
        <f>('model#2_params'!A754-(('Predict_D T (#2)'!$B$2-4)/'model#2_params'!B754)^2)</f>
        <v>-2.7265027603098306</v>
      </c>
    </row>
    <row r="755" spans="1:3" x14ac:dyDescent="0.25">
      <c r="A755">
        <v>2.17142615051094</v>
      </c>
      <c r="B755">
        <v>29.155763131823601</v>
      </c>
      <c r="C755">
        <f>('model#2_params'!A755-(('Predict_D T (#2)'!$B$2-4)/'model#2_params'!B755)^2)</f>
        <v>-2.9529269123023818</v>
      </c>
    </row>
    <row r="756" spans="1:3" x14ac:dyDescent="0.25">
      <c r="A756">
        <v>2.2453231171535801</v>
      </c>
      <c r="B756">
        <v>29.373342021755199</v>
      </c>
      <c r="C756">
        <f>('model#2_params'!A756-(('Predict_D T (#2)'!$B$2-4)/'model#2_params'!B756)^2)</f>
        <v>-2.8033952678733183</v>
      </c>
    </row>
    <row r="757" spans="1:3" x14ac:dyDescent="0.25">
      <c r="A757">
        <v>2.2292610082382698</v>
      </c>
      <c r="B757">
        <v>29.297428898754699</v>
      </c>
      <c r="C757">
        <f>('model#2_params'!A757-(('Predict_D T (#2)'!$B$2-4)/'model#2_params'!B757)^2)</f>
        <v>-2.8456549330562924</v>
      </c>
    </row>
    <row r="758" spans="1:3" x14ac:dyDescent="0.25">
      <c r="A758">
        <v>2.23047112430329</v>
      </c>
      <c r="B758">
        <v>29.209211623708399</v>
      </c>
      <c r="C758">
        <f>('model#2_params'!A758-(('Predict_D T (#2)'!$B$2-4)/'model#2_params'!B758)^2)</f>
        <v>-2.8751454961368834</v>
      </c>
    </row>
    <row r="759" spans="1:3" x14ac:dyDescent="0.25">
      <c r="A759">
        <v>2.1419943538005302</v>
      </c>
      <c r="B759">
        <v>29.681209396876199</v>
      </c>
      <c r="C759">
        <f>('model#2_params'!A759-(('Predict_D T (#2)'!$B$2-4)/'model#2_params'!B759)^2)</f>
        <v>-2.8025318800087766</v>
      </c>
    </row>
    <row r="760" spans="1:3" x14ac:dyDescent="0.25">
      <c r="A760">
        <v>2.1584434983485599</v>
      </c>
      <c r="B760">
        <v>29.682869890367702</v>
      </c>
      <c r="C760">
        <f>('model#2_params'!A760-(('Predict_D T (#2)'!$B$2-4)/'model#2_params'!B760)^2)</f>
        <v>-2.7855295460951721</v>
      </c>
    </row>
    <row r="761" spans="1:3" x14ac:dyDescent="0.25">
      <c r="A761">
        <v>2.1905857924551002</v>
      </c>
      <c r="B761">
        <v>29.803526206812499</v>
      </c>
      <c r="C761">
        <f>('model#2_params'!A761-(('Predict_D T (#2)'!$B$2-4)/'model#2_params'!B761)^2)</f>
        <v>-2.7134380127051889</v>
      </c>
    </row>
    <row r="762" spans="1:3" x14ac:dyDescent="0.25">
      <c r="A762">
        <v>2.2695364572158998</v>
      </c>
      <c r="B762">
        <v>28.5072122733553</v>
      </c>
      <c r="C762">
        <f>('model#2_params'!A762-(('Predict_D T (#2)'!$B$2-4)/'model#2_params'!B762)^2)</f>
        <v>-3.0906311740701615</v>
      </c>
    </row>
    <row r="763" spans="1:3" x14ac:dyDescent="0.25">
      <c r="A763">
        <v>2.2251039469912399</v>
      </c>
      <c r="B763">
        <v>29.713446584555602</v>
      </c>
      <c r="C763">
        <f>('model#2_params'!A763-(('Predict_D T (#2)'!$B$2-4)/'model#2_params'!B763)^2)</f>
        <v>-2.7086991179911841</v>
      </c>
    </row>
    <row r="764" spans="1:3" x14ac:dyDescent="0.25">
      <c r="A764">
        <v>2.2492863467189301</v>
      </c>
      <c r="B764">
        <v>29.232427909475501</v>
      </c>
      <c r="C764">
        <f>('model#2_params'!A764-(('Predict_D T (#2)'!$B$2-4)/'model#2_params'!B764)^2)</f>
        <v>-2.8482237705303715</v>
      </c>
    </row>
    <row r="765" spans="1:3" x14ac:dyDescent="0.25">
      <c r="A765">
        <v>2.1346900659066299</v>
      </c>
      <c r="B765">
        <v>31.438137487884099</v>
      </c>
      <c r="C765">
        <f>('model#2_params'!A765-(('Predict_D T (#2)'!$B$2-4)/'model#2_params'!B765)^2)</f>
        <v>-2.2726265751751762</v>
      </c>
    </row>
    <row r="766" spans="1:3" x14ac:dyDescent="0.25">
      <c r="A766">
        <v>2.2549322148336501</v>
      </c>
      <c r="B766">
        <v>29.255129904299299</v>
      </c>
      <c r="C766">
        <f>('model#2_params'!A766-(('Predict_D T (#2)'!$B$2-4)/'model#2_params'!B766)^2)</f>
        <v>-2.8346696314306157</v>
      </c>
    </row>
    <row r="767" spans="1:3" x14ac:dyDescent="0.25">
      <c r="A767">
        <v>2.1786406244049998</v>
      </c>
      <c r="B767">
        <v>29.3292309902331</v>
      </c>
      <c r="C767">
        <f>('model#2_params'!A767-(('Predict_D T (#2)'!$B$2-4)/'model#2_params'!B767)^2)</f>
        <v>-2.8852756803315445</v>
      </c>
    </row>
    <row r="768" spans="1:3" x14ac:dyDescent="0.25">
      <c r="A768">
        <v>2.1824107633565499</v>
      </c>
      <c r="B768">
        <v>29.318845857505199</v>
      </c>
      <c r="C768">
        <f>('model#2_params'!A768-(('Predict_D T (#2)'!$B$2-4)/'model#2_params'!B768)^2)</f>
        <v>-2.8850935923660521</v>
      </c>
    </row>
    <row r="769" spans="1:3" x14ac:dyDescent="0.25">
      <c r="A769">
        <v>2.2282430600775101</v>
      </c>
      <c r="B769">
        <v>29.4146038589451</v>
      </c>
      <c r="C769">
        <f>('model#2_params'!A769-(('Predict_D T (#2)'!$B$2-4)/'model#2_params'!B769)^2)</f>
        <v>-2.8063209079648033</v>
      </c>
    </row>
    <row r="770" spans="1:3" x14ac:dyDescent="0.25">
      <c r="A770">
        <v>2.24689683516252</v>
      </c>
      <c r="B770">
        <v>29.179568968176898</v>
      </c>
      <c r="C770">
        <f>('model#2_params'!A770-(('Predict_D T (#2)'!$B$2-4)/'model#2_params'!B770)^2)</f>
        <v>-2.8690983421282148</v>
      </c>
    </row>
    <row r="771" spans="1:3" x14ac:dyDescent="0.25">
      <c r="A771">
        <v>2.15213753299241</v>
      </c>
      <c r="B771">
        <v>30.363861142081799</v>
      </c>
      <c r="C771">
        <f>('model#2_params'!A771-(('Predict_D T (#2)'!$B$2-4)/'model#2_params'!B771)^2)</f>
        <v>-2.572558550793353</v>
      </c>
    </row>
    <row r="772" spans="1:3" x14ac:dyDescent="0.25">
      <c r="A772">
        <v>2.14832135505196</v>
      </c>
      <c r="B772">
        <v>29.5653456538376</v>
      </c>
      <c r="C772">
        <f>('model#2_params'!A772-(('Predict_D T (#2)'!$B$2-4)/'model#2_params'!B772)^2)</f>
        <v>-2.8350350603272747</v>
      </c>
    </row>
    <row r="773" spans="1:3" x14ac:dyDescent="0.25">
      <c r="A773">
        <v>2.2602561561377499</v>
      </c>
      <c r="B773">
        <v>29.2926059914845</v>
      </c>
      <c r="C773">
        <f>('model#2_params'!A773-(('Predict_D T (#2)'!$B$2-4)/'model#2_params'!B773)^2)</f>
        <v>-2.816331050862571</v>
      </c>
    </row>
    <row r="774" spans="1:3" x14ac:dyDescent="0.25">
      <c r="A774">
        <v>2.1851279209119698</v>
      </c>
      <c r="B774">
        <v>29.423847786776498</v>
      </c>
      <c r="C774">
        <f>('model#2_params'!A774-(('Predict_D T (#2)'!$B$2-4)/'model#2_params'!B774)^2)</f>
        <v>-2.8462731816990758</v>
      </c>
    </row>
    <row r="775" spans="1:3" x14ac:dyDescent="0.25">
      <c r="A775">
        <v>2.3694156858217399</v>
      </c>
      <c r="B775">
        <v>28.003999067308602</v>
      </c>
      <c r="C775">
        <f>('model#2_params'!A775-(('Predict_D T (#2)'!$B$2-4)/'model#2_params'!B775)^2)</f>
        <v>-3.1851200097018078</v>
      </c>
    </row>
    <row r="776" spans="1:3" x14ac:dyDescent="0.25">
      <c r="A776">
        <v>2.1986722525343398</v>
      </c>
      <c r="B776">
        <v>29.483016108834502</v>
      </c>
      <c r="C776">
        <f>('model#2_params'!A776-(('Predict_D T (#2)'!$B$2-4)/'model#2_params'!B776)^2)</f>
        <v>-2.8125544663643613</v>
      </c>
    </row>
    <row r="777" spans="1:3" x14ac:dyDescent="0.25">
      <c r="A777">
        <v>2.3140899192596698</v>
      </c>
      <c r="B777">
        <v>28.869937842788399</v>
      </c>
      <c r="C777">
        <f>('model#2_params'!A777-(('Predict_D T (#2)'!$B$2-4)/'model#2_params'!B777)^2)</f>
        <v>-2.9122321983985819</v>
      </c>
    </row>
    <row r="778" spans="1:3" x14ac:dyDescent="0.25">
      <c r="A778">
        <v>2.2873161278118102</v>
      </c>
      <c r="B778">
        <v>29.067659178745</v>
      </c>
      <c r="C778">
        <f>('model#2_params'!A778-(('Predict_D T (#2)'!$B$2-4)/'model#2_params'!B778)^2)</f>
        <v>-2.8681477973928913</v>
      </c>
    </row>
    <row r="779" spans="1:3" x14ac:dyDescent="0.25">
      <c r="A779">
        <v>2.0899319278606101</v>
      </c>
      <c r="B779">
        <v>30.049125084663999</v>
      </c>
      <c r="C779">
        <f>('model#2_params'!A779-(('Predict_D T (#2)'!$B$2-4)/'model#2_params'!B779)^2)</f>
        <v>-2.7342558941413659</v>
      </c>
    </row>
    <row r="780" spans="1:3" x14ac:dyDescent="0.25">
      <c r="A780">
        <v>2.3421272114235401</v>
      </c>
      <c r="B780">
        <v>28.8080217160873</v>
      </c>
      <c r="C780">
        <f>('model#2_params'!A780-(('Predict_D T (#2)'!$B$2-4)/'model#2_params'!B780)^2)</f>
        <v>-2.9066845704078692</v>
      </c>
    </row>
    <row r="781" spans="1:3" x14ac:dyDescent="0.25">
      <c r="A781">
        <v>2.3170849614581699</v>
      </c>
      <c r="B781">
        <v>28.628323495418801</v>
      </c>
      <c r="C781">
        <f>('model#2_params'!A781-(('Predict_D T (#2)'!$B$2-4)/'model#2_params'!B781)^2)</f>
        <v>-2.9978265588919562</v>
      </c>
    </row>
    <row r="782" spans="1:3" x14ac:dyDescent="0.25">
      <c r="A782">
        <v>2.16728936727465</v>
      </c>
      <c r="B782">
        <v>29.8424527109606</v>
      </c>
      <c r="C782">
        <f>('model#2_params'!A782-(('Predict_D T (#2)'!$B$2-4)/'model#2_params'!B782)^2)</f>
        <v>-2.7239491616810207</v>
      </c>
    </row>
    <row r="783" spans="1:3" x14ac:dyDescent="0.25">
      <c r="A783">
        <v>2.2529491206793599</v>
      </c>
      <c r="B783">
        <v>28.647379852149101</v>
      </c>
      <c r="C783">
        <f>('model#2_params'!A783-(('Predict_D T (#2)'!$B$2-4)/'model#2_params'!B783)^2)</f>
        <v>-3.0548937488163475</v>
      </c>
    </row>
    <row r="784" spans="1:3" x14ac:dyDescent="0.25">
      <c r="A784">
        <v>2.1038730892048298</v>
      </c>
      <c r="B784">
        <v>30.692950723265799</v>
      </c>
      <c r="C784">
        <f>('model#2_params'!A784-(('Predict_D T (#2)'!$B$2-4)/'model#2_params'!B784)^2)</f>
        <v>-2.5200498409098748</v>
      </c>
    </row>
    <row r="785" spans="1:3" x14ac:dyDescent="0.25">
      <c r="A785">
        <v>2.31980948631122</v>
      </c>
      <c r="B785">
        <v>28.534400052822502</v>
      </c>
      <c r="C785">
        <f>('model#2_params'!A785-(('Predict_D T (#2)'!$B$2-4)/'model#2_params'!B785)^2)</f>
        <v>-3.0301485994155497</v>
      </c>
    </row>
    <row r="786" spans="1:3" x14ac:dyDescent="0.25">
      <c r="A786">
        <v>2.2861363020343002</v>
      </c>
      <c r="B786">
        <v>29.220839964801801</v>
      </c>
      <c r="C786">
        <f>('model#2_params'!A786-(('Predict_D T (#2)'!$B$2-4)/'model#2_params'!B786)^2)</f>
        <v>-2.8154175988807988</v>
      </c>
    </row>
    <row r="787" spans="1:3" x14ac:dyDescent="0.25">
      <c r="A787">
        <v>2.2920932364108899</v>
      </c>
      <c r="B787">
        <v>28.693468178193399</v>
      </c>
      <c r="C787">
        <f>('model#2_params'!A787-(('Predict_D T (#2)'!$B$2-4)/'model#2_params'!B787)^2)</f>
        <v>-2.9987120881302052</v>
      </c>
    </row>
    <row r="788" spans="1:3" x14ac:dyDescent="0.25">
      <c r="A788">
        <v>2.23945035688934</v>
      </c>
      <c r="B788">
        <v>29.248065618996002</v>
      </c>
      <c r="C788">
        <f>('model#2_params'!A788-(('Predict_D T (#2)'!$B$2-4)/'model#2_params'!B788)^2)</f>
        <v>-2.8526103693585583</v>
      </c>
    </row>
    <row r="789" spans="1:3" x14ac:dyDescent="0.25">
      <c r="A789">
        <v>2.28159248540641</v>
      </c>
      <c r="B789">
        <v>29.180531722074701</v>
      </c>
      <c r="C789">
        <f>('model#2_params'!A789-(('Predict_D T (#2)'!$B$2-4)/'model#2_params'!B789)^2)</f>
        <v>-2.834065113179979</v>
      </c>
    </row>
    <row r="790" spans="1:3" x14ac:dyDescent="0.25">
      <c r="A790">
        <v>2.2443757749738298</v>
      </c>
      <c r="B790">
        <v>29.004226342367701</v>
      </c>
      <c r="C790">
        <f>('model#2_params'!A790-(('Predict_D T (#2)'!$B$2-4)/'model#2_params'!B790)^2)</f>
        <v>-2.9336630192654578</v>
      </c>
    </row>
    <row r="791" spans="1:3" x14ac:dyDescent="0.25">
      <c r="A791">
        <v>2.0509254227282998</v>
      </c>
      <c r="B791">
        <v>30.596333444323701</v>
      </c>
      <c r="C791">
        <f>('model#2_params'!A791-(('Predict_D T (#2)'!$B$2-4)/'model#2_params'!B791)^2)</f>
        <v>-2.6022465171458933</v>
      </c>
    </row>
    <row r="792" spans="1:3" x14ac:dyDescent="0.25">
      <c r="A792">
        <v>2.2022497870100999</v>
      </c>
      <c r="B792">
        <v>29.1131321842566</v>
      </c>
      <c r="C792">
        <f>('model#2_params'!A792-(('Predict_D T (#2)'!$B$2-4)/'model#2_params'!B792)^2)</f>
        <v>-2.9371216510256799</v>
      </c>
    </row>
    <row r="793" spans="1:3" x14ac:dyDescent="0.25">
      <c r="A793">
        <v>2.2213423209648799</v>
      </c>
      <c r="B793">
        <v>28.795635476587901</v>
      </c>
      <c r="C793">
        <f>('model#2_params'!A793-(('Predict_D T (#2)'!$B$2-4)/'model#2_params'!B793)^2)</f>
        <v>-3.031985910751454</v>
      </c>
    </row>
    <row r="794" spans="1:3" x14ac:dyDescent="0.25">
      <c r="A794">
        <v>2.24428898783541</v>
      </c>
      <c r="B794">
        <v>28.9553220911145</v>
      </c>
      <c r="C794">
        <f>('model#2_params'!A794-(('Predict_D T (#2)'!$B$2-4)/'model#2_params'!B794)^2)</f>
        <v>-2.9512555315968356</v>
      </c>
    </row>
    <row r="795" spans="1:3" x14ac:dyDescent="0.25">
      <c r="A795">
        <v>2.15335874838008</v>
      </c>
      <c r="B795">
        <v>29.112087942138299</v>
      </c>
      <c r="C795">
        <f>('model#2_params'!A795-(('Predict_D T (#2)'!$B$2-4)/'model#2_params'!B795)^2)</f>
        <v>-2.9863813917824387</v>
      </c>
    </row>
    <row r="796" spans="1:3" x14ac:dyDescent="0.25">
      <c r="A796">
        <v>2.2203378520951098</v>
      </c>
      <c r="B796">
        <v>29.653600412994098</v>
      </c>
      <c r="C796">
        <f>('model#2_params'!A796-(('Predict_D T (#2)'!$B$2-4)/'model#2_params'!B796)^2)</f>
        <v>-2.7333998699358544</v>
      </c>
    </row>
    <row r="797" spans="1:3" x14ac:dyDescent="0.25">
      <c r="A797">
        <v>2.2333987330435998</v>
      </c>
      <c r="B797">
        <v>29.375110102670199</v>
      </c>
      <c r="C797">
        <f>('model#2_params'!A797-(('Predict_D T (#2)'!$B$2-4)/'model#2_params'!B797)^2)</f>
        <v>-2.8147119079477982</v>
      </c>
    </row>
    <row r="798" spans="1:3" x14ac:dyDescent="0.25">
      <c r="A798">
        <v>2.19936617099455</v>
      </c>
      <c r="B798">
        <v>29.993350829622099</v>
      </c>
      <c r="C798">
        <f>('model#2_params'!A798-(('Predict_D T (#2)'!$B$2-4)/'model#2_params'!B798)^2)</f>
        <v>-2.6427800081365613</v>
      </c>
    </row>
    <row r="799" spans="1:3" x14ac:dyDescent="0.25">
      <c r="A799">
        <v>2.2486254009487801</v>
      </c>
      <c r="B799">
        <v>29.423100783615599</v>
      </c>
      <c r="C799">
        <f>('model#2_params'!A799-(('Predict_D T (#2)'!$B$2-4)/'model#2_params'!B799)^2)</f>
        <v>-2.7830311825693053</v>
      </c>
    </row>
    <row r="800" spans="1:3" x14ac:dyDescent="0.25">
      <c r="A800">
        <v>2.2851799019348502</v>
      </c>
      <c r="B800">
        <v>29.1808621258951</v>
      </c>
      <c r="C800">
        <f>('model#2_params'!A800-(('Predict_D T (#2)'!$B$2-4)/'model#2_params'!B800)^2)</f>
        <v>-2.8303618520107467</v>
      </c>
    </row>
    <row r="801" spans="1:3" x14ac:dyDescent="0.25">
      <c r="A801">
        <v>2.2086828656845898</v>
      </c>
      <c r="B801">
        <v>29.711358027015901</v>
      </c>
      <c r="C801">
        <f>('model#2_params'!A801-(('Predict_D T (#2)'!$B$2-4)/'model#2_params'!B801)^2)</f>
        <v>-2.725813866262468</v>
      </c>
    </row>
    <row r="802" spans="1:3" x14ac:dyDescent="0.25">
      <c r="A802">
        <v>2.31167044242923</v>
      </c>
      <c r="B802">
        <v>28.792600542549899</v>
      </c>
      <c r="C802">
        <f>('model#2_params'!A802-(('Predict_D T (#2)'!$B$2-4)/'model#2_params'!B802)^2)</f>
        <v>-2.9427653200164703</v>
      </c>
    </row>
    <row r="803" spans="1:3" x14ac:dyDescent="0.25">
      <c r="A803">
        <v>2.11820051399418</v>
      </c>
      <c r="B803">
        <v>29.611540906257598</v>
      </c>
      <c r="C803">
        <f>('model#2_params'!A803-(('Predict_D T (#2)'!$B$2-4)/'model#2_params'!B803)^2)</f>
        <v>-2.8496195372624231</v>
      </c>
    </row>
    <row r="804" spans="1:3" x14ac:dyDescent="0.25">
      <c r="A804">
        <v>2.1995520233154999</v>
      </c>
      <c r="B804">
        <v>28.9730225998238</v>
      </c>
      <c r="C804">
        <f>('model#2_params'!A804-(('Predict_D T (#2)'!$B$2-4)/'model#2_params'!B804)^2)</f>
        <v>-2.9896462000787074</v>
      </c>
    </row>
    <row r="805" spans="1:3" x14ac:dyDescent="0.25">
      <c r="A805">
        <v>2.1862523236907601</v>
      </c>
      <c r="B805">
        <v>29.8792494073145</v>
      </c>
      <c r="C805">
        <f>('model#2_params'!A805-(('Predict_D T (#2)'!$B$2-4)/'model#2_params'!B805)^2)</f>
        <v>-2.6929463717518995</v>
      </c>
    </row>
    <row r="806" spans="1:3" x14ac:dyDescent="0.25">
      <c r="A806">
        <v>2.2454949435969702</v>
      </c>
      <c r="B806">
        <v>29.0539722227611</v>
      </c>
      <c r="C806">
        <f>('model#2_params'!A806-(('Predict_D T (#2)'!$B$2-4)/'model#2_params'!B806)^2)</f>
        <v>-2.914827472409077</v>
      </c>
    </row>
    <row r="807" spans="1:3" x14ac:dyDescent="0.25">
      <c r="A807">
        <v>2.1951619934595801</v>
      </c>
      <c r="B807">
        <v>29.6582542577606</v>
      </c>
      <c r="C807">
        <f>('model#2_params'!A807-(('Predict_D T (#2)'!$B$2-4)/'model#2_params'!B807)^2)</f>
        <v>-2.7570212124214573</v>
      </c>
    </row>
    <row r="808" spans="1:3" x14ac:dyDescent="0.25">
      <c r="A808">
        <v>2.16301542447132</v>
      </c>
      <c r="B808">
        <v>29.649341394544699</v>
      </c>
      <c r="C808">
        <f>('model#2_params'!A808-(('Predict_D T (#2)'!$B$2-4)/'model#2_params'!B808)^2)</f>
        <v>-2.7921455720533412</v>
      </c>
    </row>
    <row r="809" spans="1:3" x14ac:dyDescent="0.25">
      <c r="A809">
        <v>2.2576775277798502</v>
      </c>
      <c r="B809">
        <v>29.396740358831</v>
      </c>
      <c r="C809">
        <f>('model#2_params'!A809-(('Predict_D T (#2)'!$B$2-4)/'model#2_params'!B809)^2)</f>
        <v>-2.7830070004520602</v>
      </c>
    </row>
    <row r="810" spans="1:3" x14ac:dyDescent="0.25">
      <c r="A810">
        <v>2.2872086520399</v>
      </c>
      <c r="B810">
        <v>28.8313312758542</v>
      </c>
      <c r="C810">
        <f>('model#2_params'!A810-(('Predict_D T (#2)'!$B$2-4)/'model#2_params'!B810)^2)</f>
        <v>-2.9531194400858318</v>
      </c>
    </row>
    <row r="811" spans="1:3" x14ac:dyDescent="0.25">
      <c r="A811">
        <v>2.30106794753029</v>
      </c>
      <c r="B811">
        <v>28.892153547461</v>
      </c>
      <c r="C811">
        <f>('model#2_params'!A811-(('Predict_D T (#2)'!$B$2-4)/'model#2_params'!B811)^2)</f>
        <v>-2.9172200310097351</v>
      </c>
    </row>
    <row r="812" spans="1:3" x14ac:dyDescent="0.25">
      <c r="A812">
        <v>2.22356579060658</v>
      </c>
      <c r="B812">
        <v>29.862688954032699</v>
      </c>
      <c r="C812">
        <f>('model#2_params'!A812-(('Predict_D T (#2)'!$B$2-4)/'model#2_params'!B812)^2)</f>
        <v>-2.6610459569969249</v>
      </c>
    </row>
    <row r="813" spans="1:3" x14ac:dyDescent="0.25">
      <c r="A813">
        <v>2.22834390250084</v>
      </c>
      <c r="B813">
        <v>28.9571973116987</v>
      </c>
      <c r="C813">
        <f>('model#2_params'!A813-(('Predict_D T (#2)'!$B$2-4)/'model#2_params'!B813)^2)</f>
        <v>-2.9665277288434835</v>
      </c>
    </row>
    <row r="814" spans="1:3" x14ac:dyDescent="0.25">
      <c r="A814">
        <v>2.2710221119428602</v>
      </c>
      <c r="B814">
        <v>28.612993829500699</v>
      </c>
      <c r="C814">
        <f>('model#2_params'!A814-(('Predict_D T (#2)'!$B$2-4)/'model#2_params'!B814)^2)</f>
        <v>-3.0495859562186491</v>
      </c>
    </row>
    <row r="815" spans="1:3" x14ac:dyDescent="0.25">
      <c r="A815">
        <v>2.2560989394255699</v>
      </c>
      <c r="B815">
        <v>29.3081759398539</v>
      </c>
      <c r="C815">
        <f>('model#2_params'!A815-(('Predict_D T (#2)'!$B$2-4)/'model#2_params'!B815)^2)</f>
        <v>-2.8150958333741052</v>
      </c>
    </row>
    <row r="816" spans="1:3" x14ac:dyDescent="0.25">
      <c r="A816">
        <v>2.1607887975286899</v>
      </c>
      <c r="B816">
        <v>29.902979164885402</v>
      </c>
      <c r="C816">
        <f>('model#2_params'!A816-(('Predict_D T (#2)'!$B$2-4)/'model#2_params'!B816)^2)</f>
        <v>-2.7106691131860878</v>
      </c>
    </row>
    <row r="817" spans="1:3" x14ac:dyDescent="0.25">
      <c r="A817">
        <v>2.1642744159878502</v>
      </c>
      <c r="B817">
        <v>29.3062410363687</v>
      </c>
      <c r="C817">
        <f>('model#2_params'!A817-(('Predict_D T (#2)'!$B$2-4)/'model#2_params'!B817)^2)</f>
        <v>-2.9075900159706789</v>
      </c>
    </row>
    <row r="818" spans="1:3" x14ac:dyDescent="0.25">
      <c r="A818">
        <v>2.2600904920843501</v>
      </c>
      <c r="B818">
        <v>29.273496564464299</v>
      </c>
      <c r="C818">
        <f>('model#2_params'!A818-(('Predict_D T (#2)'!$B$2-4)/'model#2_params'!B818)^2)</f>
        <v>-2.8231267624265239</v>
      </c>
    </row>
    <row r="819" spans="1:3" x14ac:dyDescent="0.25">
      <c r="A819">
        <v>2.3430462567563701</v>
      </c>
      <c r="B819">
        <v>28.655847006912701</v>
      </c>
      <c r="C819">
        <f>('model#2_params'!A819-(('Predict_D T (#2)'!$B$2-4)/'model#2_params'!B819)^2)</f>
        <v>-2.9616603810791524</v>
      </c>
    </row>
    <row r="820" spans="1:3" x14ac:dyDescent="0.25">
      <c r="A820">
        <v>2.2645736682317299</v>
      </c>
      <c r="B820">
        <v>29.322495859444299</v>
      </c>
      <c r="C820">
        <f>('model#2_params'!A820-(('Predict_D T (#2)'!$B$2-4)/'model#2_params'!B820)^2)</f>
        <v>-2.8016691816751917</v>
      </c>
    </row>
    <row r="821" spans="1:3" x14ac:dyDescent="0.25">
      <c r="A821">
        <v>2.13101559101184</v>
      </c>
      <c r="B821">
        <v>29.750365044916599</v>
      </c>
      <c r="C821">
        <f>('model#2_params'!A821-(('Predict_D T (#2)'!$B$2-4)/'model#2_params'!B821)^2)</f>
        <v>-2.7905499505080478</v>
      </c>
    </row>
    <row r="822" spans="1:3" x14ac:dyDescent="0.25">
      <c r="A822">
        <v>2.1475818749298701</v>
      </c>
      <c r="B822">
        <v>30.521416354387402</v>
      </c>
      <c r="C822">
        <f>('model#2_params'!A822-(('Predict_D T (#2)'!$B$2-4)/'model#2_params'!B822)^2)</f>
        <v>-2.528461214275501</v>
      </c>
    </row>
    <row r="823" spans="1:3" x14ac:dyDescent="0.25">
      <c r="A823">
        <v>2.1696979881429201</v>
      </c>
      <c r="B823">
        <v>29.451846213874202</v>
      </c>
      <c r="C823">
        <f>('model#2_params'!A823-(('Predict_D T (#2)'!$B$2-4)/'model#2_params'!B823)^2)</f>
        <v>-2.8521414485393408</v>
      </c>
    </row>
    <row r="824" spans="1:3" x14ac:dyDescent="0.25">
      <c r="A824">
        <v>2.1993877761004801</v>
      </c>
      <c r="B824">
        <v>29.598389809772801</v>
      </c>
      <c r="C824">
        <f>('model#2_params'!A824-(('Predict_D T (#2)'!$B$2-4)/'model#2_params'!B824)^2)</f>
        <v>-2.772847839339605</v>
      </c>
    </row>
    <row r="825" spans="1:3" x14ac:dyDescent="0.25">
      <c r="A825">
        <v>2.1814748565172701</v>
      </c>
      <c r="B825">
        <v>29.984192624901102</v>
      </c>
      <c r="C825">
        <f>('model#2_params'!A825-(('Predict_D T (#2)'!$B$2-4)/'model#2_params'!B825)^2)</f>
        <v>-2.6636296906348225</v>
      </c>
    </row>
    <row r="826" spans="1:3" x14ac:dyDescent="0.25">
      <c r="A826">
        <v>2.2652853335473</v>
      </c>
      <c r="B826">
        <v>29.518519895384099</v>
      </c>
      <c r="C826">
        <f>('model#2_params'!A826-(('Predict_D T (#2)'!$B$2-4)/'model#2_params'!B826)^2)</f>
        <v>-2.7338939976034244</v>
      </c>
    </row>
    <row r="827" spans="1:3" x14ac:dyDescent="0.25">
      <c r="A827">
        <v>2.23324218263684</v>
      </c>
      <c r="B827">
        <v>29.225560181989401</v>
      </c>
      <c r="C827">
        <f>('model#2_params'!A827-(('Predict_D T (#2)'!$B$2-4)/'model#2_params'!B827)^2)</f>
        <v>-2.8666639484738989</v>
      </c>
    </row>
    <row r="828" spans="1:3" x14ac:dyDescent="0.25">
      <c r="A828">
        <v>2.3345331358767498</v>
      </c>
      <c r="B828">
        <v>29.077568612152799</v>
      </c>
      <c r="C828">
        <f>('model#2_params'!A828-(('Predict_D T (#2)'!$B$2-4)/'model#2_params'!B828)^2)</f>
        <v>-2.8174174954921916</v>
      </c>
    </row>
    <row r="829" spans="1:3" x14ac:dyDescent="0.25">
      <c r="A829">
        <v>2.2007082316772699</v>
      </c>
      <c r="B829">
        <v>29.496648356089199</v>
      </c>
      <c r="C829">
        <f>('model#2_params'!A829-(('Predict_D T (#2)'!$B$2-4)/'model#2_params'!B829)^2)</f>
        <v>-2.8058875546012665</v>
      </c>
    </row>
    <row r="830" spans="1:3" x14ac:dyDescent="0.25">
      <c r="A830">
        <v>2.4163064413973201</v>
      </c>
      <c r="B830">
        <v>28.4872598240466</v>
      </c>
      <c r="C830">
        <f>('model#2_params'!A830-(('Predict_D T (#2)'!$B$2-4)/'model#2_params'!B830)^2)</f>
        <v>-2.9513723318458016</v>
      </c>
    </row>
    <row r="831" spans="1:3" x14ac:dyDescent="0.25">
      <c r="A831">
        <v>2.2192500146038201</v>
      </c>
      <c r="B831">
        <v>29.509768136836399</v>
      </c>
      <c r="C831">
        <f>('model#2_params'!A831-(('Predict_D T (#2)'!$B$2-4)/'model#2_params'!B831)^2)</f>
        <v>-2.7828949852693459</v>
      </c>
    </row>
    <row r="832" spans="1:3" x14ac:dyDescent="0.25">
      <c r="A832">
        <v>2.1382953930843298</v>
      </c>
      <c r="B832">
        <v>30.0073440297361</v>
      </c>
      <c r="C832">
        <f>('model#2_params'!A832-(('Predict_D T (#2)'!$B$2-4)/'model#2_params'!B832)^2)</f>
        <v>-2.6993358031845585</v>
      </c>
    </row>
    <row r="833" spans="1:3" x14ac:dyDescent="0.25">
      <c r="A833">
        <v>2.2303158480627499</v>
      </c>
      <c r="B833">
        <v>29.025488815568899</v>
      </c>
      <c r="C833">
        <f>('model#2_params'!A833-(('Predict_D T (#2)'!$B$2-4)/'model#2_params'!B833)^2)</f>
        <v>-2.9401394332189374</v>
      </c>
    </row>
    <row r="834" spans="1:3" x14ac:dyDescent="0.25">
      <c r="A834">
        <v>2.2149502106564301</v>
      </c>
      <c r="B834">
        <v>29.057143911299899</v>
      </c>
      <c r="C834">
        <f>('model#2_params'!A834-(('Predict_D T (#2)'!$B$2-4)/'model#2_params'!B834)^2)</f>
        <v>-2.9442457324753875</v>
      </c>
    </row>
    <row r="835" spans="1:3" x14ac:dyDescent="0.25">
      <c r="A835">
        <v>2.20811595907487</v>
      </c>
      <c r="B835">
        <v>29.942499529465699</v>
      </c>
      <c r="C835">
        <f>('model#2_params'!A835-(('Predict_D T (#2)'!$B$2-4)/'model#2_params'!B835)^2)</f>
        <v>-2.6504910044366938</v>
      </c>
    </row>
    <row r="836" spans="1:3" x14ac:dyDescent="0.25">
      <c r="A836">
        <v>2.23295422739093</v>
      </c>
      <c r="B836">
        <v>28.999136202273402</v>
      </c>
      <c r="C836">
        <f>('model#2_params'!A836-(('Predict_D T (#2)'!$B$2-4)/'model#2_params'!B836)^2)</f>
        <v>-2.9469025007257019</v>
      </c>
    </row>
    <row r="837" spans="1:3" x14ac:dyDescent="0.25">
      <c r="A837">
        <v>2.1410329740729699</v>
      </c>
      <c r="B837">
        <v>29.5287461643107</v>
      </c>
      <c r="C837">
        <f>('model#2_params'!A837-(('Predict_D T (#2)'!$B$2-4)/'model#2_params'!B837)^2)</f>
        <v>-2.8546843678942446</v>
      </c>
    </row>
    <row r="838" spans="1:3" x14ac:dyDescent="0.25">
      <c r="A838">
        <v>2.12101924047177</v>
      </c>
      <c r="B838">
        <v>29.5152971220413</v>
      </c>
      <c r="C838">
        <f>('model#2_params'!A838-(('Predict_D T (#2)'!$B$2-4)/'model#2_params'!B838)^2)</f>
        <v>-2.879251870403162</v>
      </c>
    </row>
    <row r="839" spans="1:3" x14ac:dyDescent="0.25">
      <c r="A839">
        <v>2.3558315899294699</v>
      </c>
      <c r="B839">
        <v>28.151145852666499</v>
      </c>
      <c r="C839">
        <f>('model#2_params'!A839-(('Predict_D T (#2)'!$B$2-4)/'model#2_params'!B839)^2)</f>
        <v>-3.1407884549971508</v>
      </c>
    </row>
    <row r="840" spans="1:3" x14ac:dyDescent="0.25">
      <c r="A840">
        <v>2.3302865110217801</v>
      </c>
      <c r="B840">
        <v>28.6097841590034</v>
      </c>
      <c r="C840">
        <f>('model#2_params'!A840-(('Predict_D T (#2)'!$B$2-4)/'model#2_params'!B840)^2)</f>
        <v>-2.991515439385577</v>
      </c>
    </row>
    <row r="841" spans="1:3" x14ac:dyDescent="0.25">
      <c r="A841">
        <v>2.16689815930309</v>
      </c>
      <c r="B841">
        <v>30.512918395942801</v>
      </c>
      <c r="C841">
        <f>('model#2_params'!A841-(('Predict_D T (#2)'!$B$2-4)/'model#2_params'!B841)^2)</f>
        <v>-2.511749882517154</v>
      </c>
    </row>
    <row r="842" spans="1:3" x14ac:dyDescent="0.25">
      <c r="A842">
        <v>2.27314093557071</v>
      </c>
      <c r="B842">
        <v>29.3459382127221</v>
      </c>
      <c r="C842">
        <f>('model#2_params'!A842-(('Predict_D T (#2)'!$B$2-4)/'model#2_params'!B842)^2)</f>
        <v>-2.7850110352809838</v>
      </c>
    </row>
    <row r="843" spans="1:3" x14ac:dyDescent="0.25">
      <c r="A843">
        <v>2.2033596413304801</v>
      </c>
      <c r="B843">
        <v>29.305294119484799</v>
      </c>
      <c r="C843">
        <f>('model#2_params'!A843-(('Predict_D T (#2)'!$B$2-4)/'model#2_params'!B843)^2)</f>
        <v>-2.8688325615513213</v>
      </c>
    </row>
    <row r="844" spans="1:3" x14ac:dyDescent="0.25">
      <c r="A844">
        <v>2.22080892139134</v>
      </c>
      <c r="B844">
        <v>29.533938344898399</v>
      </c>
      <c r="C844">
        <f>('model#2_params'!A844-(('Predict_D T (#2)'!$B$2-4)/'model#2_params'!B844)^2)</f>
        <v>-2.7731520421177933</v>
      </c>
    </row>
    <row r="845" spans="1:3" x14ac:dyDescent="0.25">
      <c r="A845">
        <v>2.2213980205800801</v>
      </c>
      <c r="B845">
        <v>29.1058421416008</v>
      </c>
      <c r="C845">
        <f>('model#2_params'!A845-(('Predict_D T (#2)'!$B$2-4)/'model#2_params'!B845)^2)</f>
        <v>-2.9205482221183741</v>
      </c>
    </row>
    <row r="846" spans="1:3" x14ac:dyDescent="0.25">
      <c r="A846">
        <v>2.1750463966500702</v>
      </c>
      <c r="B846">
        <v>29.9213459174101</v>
      </c>
      <c r="C846">
        <f>('model#2_params'!A846-(('Predict_D T (#2)'!$B$2-4)/'model#2_params'!B846)^2)</f>
        <v>-2.69043281234684</v>
      </c>
    </row>
    <row r="847" spans="1:3" x14ac:dyDescent="0.25">
      <c r="A847">
        <v>2.2023608817038198</v>
      </c>
      <c r="B847">
        <v>29.272862676837299</v>
      </c>
      <c r="C847">
        <f>('model#2_params'!A847-(('Predict_D T (#2)'!$B$2-4)/'model#2_params'!B847)^2)</f>
        <v>-2.8810765236987468</v>
      </c>
    </row>
    <row r="848" spans="1:3" x14ac:dyDescent="0.25">
      <c r="A848">
        <v>2.1626625671067301</v>
      </c>
      <c r="B848">
        <v>29.683512885025898</v>
      </c>
      <c r="C848">
        <f>('model#2_params'!A848-(('Predict_D T (#2)'!$B$2-4)/'model#2_params'!B848)^2)</f>
        <v>-2.7810962901658614</v>
      </c>
    </row>
    <row r="849" spans="1:3" x14ac:dyDescent="0.25">
      <c r="A849">
        <v>2.08766859077455</v>
      </c>
      <c r="B849">
        <v>29.979306818967601</v>
      </c>
      <c r="C849">
        <f>('model#2_params'!A849-(('Predict_D T (#2)'!$B$2-4)/'model#2_params'!B849)^2)</f>
        <v>-2.7590153237492636</v>
      </c>
    </row>
    <row r="850" spans="1:3" x14ac:dyDescent="0.25">
      <c r="A850">
        <v>2.2832399626101201</v>
      </c>
      <c r="B850">
        <v>28.0564971238976</v>
      </c>
      <c r="C850">
        <f>('model#2_params'!A850-(('Predict_D T (#2)'!$B$2-4)/'model#2_params'!B850)^2)</f>
        <v>-3.250528385414873</v>
      </c>
    </row>
    <row r="851" spans="1:3" x14ac:dyDescent="0.25">
      <c r="A851">
        <v>2.1783988054322099</v>
      </c>
      <c r="B851">
        <v>29.715345357036</v>
      </c>
      <c r="C851">
        <f>('model#2_params'!A851-(('Predict_D T (#2)'!$B$2-4)/'model#2_params'!B851)^2)</f>
        <v>-2.7547737523113507</v>
      </c>
    </row>
    <row r="852" spans="1:3" x14ac:dyDescent="0.25">
      <c r="A852">
        <v>2.2742685746528299</v>
      </c>
      <c r="B852">
        <v>28.5069668806583</v>
      </c>
      <c r="C852">
        <f>('model#2_params'!A852-(('Predict_D T (#2)'!$B$2-4)/'model#2_params'!B852)^2)</f>
        <v>-3.0859913394536576</v>
      </c>
    </row>
    <row r="853" spans="1:3" x14ac:dyDescent="0.25">
      <c r="A853">
        <v>2.1644876615497601</v>
      </c>
      <c r="B853">
        <v>30.084499567850798</v>
      </c>
      <c r="C853">
        <f>('model#2_params'!A853-(('Predict_D T (#2)'!$B$2-4)/'model#2_params'!B853)^2)</f>
        <v>-2.6483619083116885</v>
      </c>
    </row>
    <row r="854" spans="1:3" x14ac:dyDescent="0.25">
      <c r="A854">
        <v>2.18230100036098</v>
      </c>
      <c r="B854">
        <v>29.690939654248801</v>
      </c>
      <c r="C854">
        <f>('model#2_params'!A854-(('Predict_D T (#2)'!$B$2-4)/'model#2_params'!B854)^2)</f>
        <v>-2.7589849433197746</v>
      </c>
    </row>
    <row r="855" spans="1:3" x14ac:dyDescent="0.25">
      <c r="A855">
        <v>2.20707323647117</v>
      </c>
      <c r="B855">
        <v>29.297577911399902</v>
      </c>
      <c r="C855">
        <f>('model#2_params'!A855-(('Predict_D T (#2)'!$B$2-4)/'model#2_params'!B855)^2)</f>
        <v>-2.8677910811207274</v>
      </c>
    </row>
    <row r="856" spans="1:3" x14ac:dyDescent="0.25">
      <c r="A856">
        <v>2.2421743236280398</v>
      </c>
      <c r="B856">
        <v>29.2573987234694</v>
      </c>
      <c r="C856">
        <f>('model#2_params'!A856-(('Predict_D T (#2)'!$B$2-4)/'model#2_params'!B856)^2)</f>
        <v>-2.8466381880399152</v>
      </c>
    </row>
    <row r="857" spans="1:3" x14ac:dyDescent="0.25">
      <c r="A857">
        <v>2.2044596046477198</v>
      </c>
      <c r="B857">
        <v>30.083569667215102</v>
      </c>
      <c r="C857">
        <f>('model#2_params'!A857-(('Predict_D T (#2)'!$B$2-4)/'model#2_params'!B857)^2)</f>
        <v>-2.6086875057711665</v>
      </c>
    </row>
    <row r="858" spans="1:3" x14ac:dyDescent="0.25">
      <c r="A858">
        <v>2.16300481486538</v>
      </c>
      <c r="B858">
        <v>30.471441622038199</v>
      </c>
      <c r="C858">
        <f>('model#2_params'!A858-(('Predict_D T (#2)'!$B$2-4)/'model#2_params'!B858)^2)</f>
        <v>-2.5283887544145238</v>
      </c>
    </row>
    <row r="859" spans="1:3" x14ac:dyDescent="0.25">
      <c r="A859">
        <v>2.2032290026955699</v>
      </c>
      <c r="B859">
        <v>29.407052683368399</v>
      </c>
      <c r="C859">
        <f>('model#2_params'!A859-(('Predict_D T (#2)'!$B$2-4)/'model#2_params'!B859)^2)</f>
        <v>-2.8339208591384168</v>
      </c>
    </row>
    <row r="860" spans="1:3" x14ac:dyDescent="0.25">
      <c r="A860">
        <v>2.3390544457639701</v>
      </c>
      <c r="B860">
        <v>28.516114025941</v>
      </c>
      <c r="C860">
        <f>('model#2_params'!A860-(('Predict_D T (#2)'!$B$2-4)/'model#2_params'!B860)^2)</f>
        <v>-3.0177671869366685</v>
      </c>
    </row>
    <row r="861" spans="1:3" x14ac:dyDescent="0.25">
      <c r="A861">
        <v>2.2250142139239699</v>
      </c>
      <c r="B861">
        <v>29.6067316152151</v>
      </c>
      <c r="C861">
        <f>('model#2_params'!A861-(('Predict_D T (#2)'!$B$2-4)/'model#2_params'!B861)^2)</f>
        <v>-2.7444199049208002</v>
      </c>
    </row>
    <row r="862" spans="1:3" x14ac:dyDescent="0.25">
      <c r="A862">
        <v>2.3146398966864101</v>
      </c>
      <c r="B862">
        <v>28.792404003266999</v>
      </c>
      <c r="C862">
        <f>('model#2_params'!A862-(('Predict_D T (#2)'!$B$2-4)/'model#2_params'!B862)^2)</f>
        <v>-2.9398676004127307</v>
      </c>
    </row>
    <row r="863" spans="1:3" x14ac:dyDescent="0.25">
      <c r="A863">
        <v>2.1197633286498099</v>
      </c>
      <c r="B863">
        <v>29.7182747368545</v>
      </c>
      <c r="C863">
        <f>('model#2_params'!A863-(('Predict_D T (#2)'!$B$2-4)/'model#2_params'!B863)^2)</f>
        <v>-2.8124367349618731</v>
      </c>
    </row>
    <row r="864" spans="1:3" x14ac:dyDescent="0.25">
      <c r="A864">
        <v>2.15848807176685</v>
      </c>
      <c r="B864">
        <v>29.512308398204201</v>
      </c>
      <c r="C864">
        <f>('model#2_params'!A864-(('Predict_D T (#2)'!$B$2-4)/'model#2_params'!B864)^2)</f>
        <v>-2.84279584949036</v>
      </c>
    </row>
    <row r="865" spans="1:3" x14ac:dyDescent="0.25">
      <c r="A865">
        <v>2.1231437083560798</v>
      </c>
      <c r="B865">
        <v>30.488079987501401</v>
      </c>
      <c r="C865">
        <f>('model#2_params'!A865-(('Predict_D T (#2)'!$B$2-4)/'model#2_params'!B865)^2)</f>
        <v>-2.563130757223099</v>
      </c>
    </row>
    <row r="866" spans="1:3" x14ac:dyDescent="0.25">
      <c r="A866">
        <v>2.2170972222086398</v>
      </c>
      <c r="B866">
        <v>29.4822544501815</v>
      </c>
      <c r="C866">
        <f>('model#2_params'!A866-(('Predict_D T (#2)'!$B$2-4)/'model#2_params'!B866)^2)</f>
        <v>-2.794388424887166</v>
      </c>
    </row>
    <row r="867" spans="1:3" x14ac:dyDescent="0.25">
      <c r="A867">
        <v>2.1422834314681598</v>
      </c>
      <c r="B867">
        <v>29.640511140136301</v>
      </c>
      <c r="C867">
        <f>('model#2_params'!A867-(('Predict_D T (#2)'!$B$2-4)/'model#2_params'!B867)^2)</f>
        <v>-2.8158304054875716</v>
      </c>
    </row>
    <row r="868" spans="1:3" x14ac:dyDescent="0.25">
      <c r="A868">
        <v>2.2688477990547198</v>
      </c>
      <c r="B868">
        <v>28.5869086794164</v>
      </c>
      <c r="C868">
        <f>('model#2_params'!A868-(('Predict_D T (#2)'!$B$2-4)/'model#2_params'!B868)^2)</f>
        <v>-3.0614746585142849</v>
      </c>
    </row>
    <row r="869" spans="1:3" x14ac:dyDescent="0.25">
      <c r="A869">
        <v>2.30500597377321</v>
      </c>
      <c r="B869">
        <v>29.4232358823011</v>
      </c>
      <c r="C869">
        <f>('model#2_params'!A869-(('Predict_D T (#2)'!$B$2-4)/'model#2_params'!B869)^2)</f>
        <v>-2.7266044034994126</v>
      </c>
    </row>
    <row r="870" spans="1:3" x14ac:dyDescent="0.25">
      <c r="A870">
        <v>2.20557698382345</v>
      </c>
      <c r="B870">
        <v>29.114227571102798</v>
      </c>
      <c r="C870">
        <f>('model#2_params'!A870-(('Predict_D T (#2)'!$B$2-4)/'model#2_params'!B870)^2)</f>
        <v>-2.9334077364844529</v>
      </c>
    </row>
    <row r="871" spans="1:3" x14ac:dyDescent="0.25">
      <c r="A871">
        <v>2.3049965273926398</v>
      </c>
      <c r="B871">
        <v>28.344031053879402</v>
      </c>
      <c r="C871">
        <f>('model#2_params'!A871-(('Predict_D T (#2)'!$B$2-4)/'model#2_params'!B871)^2)</f>
        <v>-3.1170674885744285</v>
      </c>
    </row>
    <row r="872" spans="1:3" x14ac:dyDescent="0.25">
      <c r="A872">
        <v>2.2170815853978501</v>
      </c>
      <c r="B872">
        <v>29.8781969693683</v>
      </c>
      <c r="C872">
        <f>('model#2_params'!A872-(('Predict_D T (#2)'!$B$2-4)/'model#2_params'!B872)^2)</f>
        <v>-2.662460848611008</v>
      </c>
    </row>
    <row r="873" spans="1:3" x14ac:dyDescent="0.25">
      <c r="A873">
        <v>2.2466656764373401</v>
      </c>
      <c r="B873">
        <v>29.856749356279401</v>
      </c>
      <c r="C873">
        <f>('model#2_params'!A873-(('Predict_D T (#2)'!$B$2-4)/'model#2_params'!B873)^2)</f>
        <v>-2.6398897197831825</v>
      </c>
    </row>
    <row r="874" spans="1:3" x14ac:dyDescent="0.25">
      <c r="A874">
        <v>2.0958794836908901</v>
      </c>
      <c r="B874">
        <v>30.833083515761199</v>
      </c>
      <c r="C874">
        <f>('model#2_params'!A874-(('Predict_D T (#2)'!$B$2-4)/'model#2_params'!B874)^2)</f>
        <v>-2.4861085699954995</v>
      </c>
    </row>
    <row r="875" spans="1:3" x14ac:dyDescent="0.25">
      <c r="A875">
        <v>2.19549726701098</v>
      </c>
      <c r="B875">
        <v>29.537679719446999</v>
      </c>
      <c r="C875">
        <f>('model#2_params'!A875-(('Predict_D T (#2)'!$B$2-4)/'model#2_params'!B875)^2)</f>
        <v>-2.7971986617827733</v>
      </c>
    </row>
    <row r="876" spans="1:3" x14ac:dyDescent="0.25">
      <c r="A876">
        <v>2.1642946038939099</v>
      </c>
      <c r="B876">
        <v>29.3500892398425</v>
      </c>
      <c r="C876">
        <f>('model#2_params'!A876-(('Predict_D T (#2)'!$B$2-4)/'model#2_params'!B876)^2)</f>
        <v>-2.8924267041033396</v>
      </c>
    </row>
    <row r="877" spans="1:3" x14ac:dyDescent="0.25">
      <c r="A877">
        <v>2.1315071966101899</v>
      </c>
      <c r="B877">
        <v>29.888047065985301</v>
      </c>
      <c r="C877">
        <f>('model#2_params'!A877-(('Predict_D T (#2)'!$B$2-4)/'model#2_params'!B877)^2)</f>
        <v>-2.7448195007410443</v>
      </c>
    </row>
    <row r="878" spans="1:3" x14ac:dyDescent="0.25">
      <c r="A878">
        <v>2.1930017926301599</v>
      </c>
      <c r="B878">
        <v>30.148634916423099</v>
      </c>
      <c r="C878">
        <f>('model#2_params'!A878-(('Predict_D T (#2)'!$B$2-4)/'model#2_params'!B878)^2)</f>
        <v>-2.5993927573628048</v>
      </c>
    </row>
    <row r="879" spans="1:3" x14ac:dyDescent="0.25">
      <c r="A879">
        <v>2.0890291891416499</v>
      </c>
      <c r="B879">
        <v>29.8077242108428</v>
      </c>
      <c r="C879">
        <f>('model#2_params'!A879-(('Predict_D T (#2)'!$B$2-4)/'model#2_params'!B879)^2)</f>
        <v>-2.8136133859825101</v>
      </c>
    </row>
    <row r="880" spans="1:3" x14ac:dyDescent="0.25">
      <c r="A880">
        <v>2.2549060312924998</v>
      </c>
      <c r="B880">
        <v>29.612977789849801</v>
      </c>
      <c r="C880">
        <f>('model#2_params'!A880-(('Predict_D T (#2)'!$B$2-4)/'model#2_params'!B880)^2)</f>
        <v>-2.7124319336307638</v>
      </c>
    </row>
    <row r="881" spans="1:3" x14ac:dyDescent="0.25">
      <c r="A881">
        <v>2.30225493485732</v>
      </c>
      <c r="B881">
        <v>28.755556819848401</v>
      </c>
      <c r="C881">
        <f>('model#2_params'!A881-(('Predict_D T (#2)'!$B$2-4)/'model#2_params'!B881)^2)</f>
        <v>-2.9657273734212071</v>
      </c>
    </row>
    <row r="882" spans="1:3" x14ac:dyDescent="0.25">
      <c r="A882">
        <v>2.3838134659445398</v>
      </c>
      <c r="B882">
        <v>28.6752466510179</v>
      </c>
      <c r="C882">
        <f>('model#2_params'!A882-(('Predict_D T (#2)'!$B$2-4)/'model#2_params'!B882)^2)</f>
        <v>-2.9137180210377025</v>
      </c>
    </row>
    <row r="883" spans="1:3" x14ac:dyDescent="0.25">
      <c r="A883">
        <v>2.1198446575085601</v>
      </c>
      <c r="B883">
        <v>30.5298165783264</v>
      </c>
      <c r="C883">
        <f>('model#2_params'!A883-(('Predict_D T (#2)'!$B$2-4)/'model#2_params'!B883)^2)</f>
        <v>-2.5536255760681055</v>
      </c>
    </row>
    <row r="884" spans="1:3" x14ac:dyDescent="0.25">
      <c r="A884">
        <v>2.1819662561572</v>
      </c>
      <c r="B884">
        <v>29.329188388319</v>
      </c>
      <c r="C884">
        <f>('model#2_params'!A884-(('Predict_D T (#2)'!$B$2-4)/'model#2_params'!B884)^2)</f>
        <v>-2.8819647597047431</v>
      </c>
    </row>
    <row r="885" spans="1:3" x14ac:dyDescent="0.25">
      <c r="A885">
        <v>2.2730340043924899</v>
      </c>
      <c r="B885">
        <v>28.7163068616487</v>
      </c>
      <c r="C885">
        <f>('model#2_params'!A885-(('Predict_D T (#2)'!$B$2-4)/'model#2_params'!B885)^2)</f>
        <v>-3.0093588890312066</v>
      </c>
    </row>
    <row r="886" spans="1:3" x14ac:dyDescent="0.25">
      <c r="A886">
        <v>2.2523248489696299</v>
      </c>
      <c r="B886">
        <v>29.155121416424802</v>
      </c>
      <c r="C886">
        <f>('model#2_params'!A886-(('Predict_D T (#2)'!$B$2-4)/'model#2_params'!B886)^2)</f>
        <v>-2.8722537942768214</v>
      </c>
    </row>
    <row r="887" spans="1:3" x14ac:dyDescent="0.25">
      <c r="A887">
        <v>2.27165986838915</v>
      </c>
      <c r="B887">
        <v>28.400684340782199</v>
      </c>
      <c r="C887">
        <f>('model#2_params'!A887-(('Predict_D T (#2)'!$B$2-4)/'model#2_params'!B887)^2)</f>
        <v>-3.1287940083511923</v>
      </c>
    </row>
    <row r="888" spans="1:3" x14ac:dyDescent="0.25">
      <c r="A888">
        <v>2.2440882603923198</v>
      </c>
      <c r="B888">
        <v>29.052287197097201</v>
      </c>
      <c r="C888">
        <f>('model#2_params'!A888-(('Predict_D T (#2)'!$B$2-4)/'model#2_params'!B888)^2)</f>
        <v>-2.9168327678887565</v>
      </c>
    </row>
    <row r="889" spans="1:3" x14ac:dyDescent="0.25">
      <c r="A889">
        <v>2.3241867571278698</v>
      </c>
      <c r="B889">
        <v>28.394543841725401</v>
      </c>
      <c r="C889">
        <f>('model#2_params'!A889-(('Predict_D T (#2)'!$B$2-4)/'model#2_params'!B889)^2)</f>
        <v>-3.07860313654664</v>
      </c>
    </row>
    <row r="890" spans="1:3" x14ac:dyDescent="0.25">
      <c r="A890">
        <v>2.1303543316437699</v>
      </c>
      <c r="B890">
        <v>29.954920538419401</v>
      </c>
      <c r="C890">
        <f>('model#2_params'!A890-(('Predict_D T (#2)'!$B$2-4)/'model#2_params'!B890)^2)</f>
        <v>-2.7242241592500021</v>
      </c>
    </row>
    <row r="891" spans="1:3" x14ac:dyDescent="0.25">
      <c r="A891">
        <v>2.0891913086435099</v>
      </c>
      <c r="B891">
        <v>30.1269254325682</v>
      </c>
      <c r="C891">
        <f>('model#2_params'!A891-(('Predict_D T (#2)'!$B$2-4)/'model#2_params'!B891)^2)</f>
        <v>-2.7101125357040838</v>
      </c>
    </row>
    <row r="892" spans="1:3" x14ac:dyDescent="0.25">
      <c r="A892">
        <v>2.30065338857895</v>
      </c>
      <c r="B892">
        <v>29.304496218139501</v>
      </c>
      <c r="C892">
        <f>('model#2_params'!A892-(('Predict_D T (#2)'!$B$2-4)/'model#2_params'!B892)^2)</f>
        <v>-2.7718150288502308</v>
      </c>
    </row>
    <row r="893" spans="1:3" x14ac:dyDescent="0.25">
      <c r="A893">
        <v>2.1175707041196801</v>
      </c>
      <c r="B893">
        <v>30.1793657229445</v>
      </c>
      <c r="C893">
        <f>('model#2_params'!A893-(('Predict_D T (#2)'!$B$2-4)/'model#2_params'!B893)^2)</f>
        <v>-2.665068891547103</v>
      </c>
    </row>
    <row r="894" spans="1:3" x14ac:dyDescent="0.25">
      <c r="A894">
        <v>2.26714902946008</v>
      </c>
      <c r="B894">
        <v>28.856021597611701</v>
      </c>
      <c r="C894">
        <f>('model#2_params'!A894-(('Predict_D T (#2)'!$B$2-4)/'model#2_params'!B894)^2)</f>
        <v>-2.964215246727568</v>
      </c>
    </row>
    <row r="895" spans="1:3" x14ac:dyDescent="0.25">
      <c r="A895">
        <v>2.2462664806440502</v>
      </c>
      <c r="B895">
        <v>29.091392715496202</v>
      </c>
      <c r="C895">
        <f>('model#2_params'!A895-(('Predict_D T (#2)'!$B$2-4)/'model#2_params'!B895)^2)</f>
        <v>-2.9007889450077595</v>
      </c>
    </row>
    <row r="896" spans="1:3" x14ac:dyDescent="0.25">
      <c r="A896">
        <v>2.2347014384982899</v>
      </c>
      <c r="B896">
        <v>29.0695279279932</v>
      </c>
      <c r="C896">
        <f>('model#2_params'!A896-(('Predict_D T (#2)'!$B$2-4)/'model#2_params'!B896)^2)</f>
        <v>-2.9200996648204636</v>
      </c>
    </row>
    <row r="897" spans="1:3" x14ac:dyDescent="0.25">
      <c r="A897">
        <v>2.1837076344394699</v>
      </c>
      <c r="B897">
        <v>29.343840667919199</v>
      </c>
      <c r="C897">
        <f>('model#2_params'!A897-(('Predict_D T (#2)'!$B$2-4)/'model#2_params'!B897)^2)</f>
        <v>-2.8751674918912915</v>
      </c>
    </row>
    <row r="898" spans="1:3" x14ac:dyDescent="0.25">
      <c r="A898">
        <v>2.1919394638199901</v>
      </c>
      <c r="B898">
        <v>29.189901015235201</v>
      </c>
      <c r="C898">
        <f>('model#2_params'!A898-(('Predict_D T (#2)'!$B$2-4)/'model#2_params'!B898)^2)</f>
        <v>-2.9204346427469821</v>
      </c>
    </row>
    <row r="899" spans="1:3" x14ac:dyDescent="0.25">
      <c r="A899">
        <v>2.2501531115059898</v>
      </c>
      <c r="B899">
        <v>29.299013131178199</v>
      </c>
      <c r="C899">
        <f>('model#2_params'!A899-(('Predict_D T (#2)'!$B$2-4)/'model#2_params'!B899)^2)</f>
        <v>-2.8242140311663984</v>
      </c>
    </row>
    <row r="900" spans="1:3" x14ac:dyDescent="0.25">
      <c r="A900">
        <v>2.1541623576078202</v>
      </c>
      <c r="B900">
        <v>29.3473676611769</v>
      </c>
      <c r="C900">
        <f>('model#2_params'!A900-(('Predict_D T (#2)'!$B$2-4)/'model#2_params'!B900)^2)</f>
        <v>-2.9034968813904181</v>
      </c>
    </row>
    <row r="901" spans="1:3" x14ac:dyDescent="0.25">
      <c r="A901">
        <v>2.2851444786809201</v>
      </c>
      <c r="B901">
        <v>28.417644944643499</v>
      </c>
      <c r="C901">
        <f>('model#2_params'!A901-(('Predict_D T (#2)'!$B$2-4)/'model#2_params'!B901)^2)</f>
        <v>-3.1088649776592896</v>
      </c>
    </row>
    <row r="902" spans="1:3" x14ac:dyDescent="0.25">
      <c r="A902">
        <v>2.1630576932220502</v>
      </c>
      <c r="B902">
        <v>29.643522087136901</v>
      </c>
      <c r="C902">
        <f>('model#2_params'!A902-(('Predict_D T (#2)'!$B$2-4)/'model#2_params'!B902)^2)</f>
        <v>-2.7940489854224286</v>
      </c>
    </row>
    <row r="903" spans="1:3" x14ac:dyDescent="0.25">
      <c r="A903">
        <v>2.2283420967520899</v>
      </c>
      <c r="B903">
        <v>29.204566541349401</v>
      </c>
      <c r="C903">
        <f>('model#2_params'!A903-(('Predict_D T (#2)'!$B$2-4)/'model#2_params'!B903)^2)</f>
        <v>-2.878898783080293</v>
      </c>
    </row>
    <row r="904" spans="1:3" x14ac:dyDescent="0.25">
      <c r="A904">
        <v>2.06842385958441</v>
      </c>
      <c r="B904">
        <v>30.883764806135801</v>
      </c>
      <c r="C904">
        <f>('model#2_params'!A904-(('Predict_D T (#2)'!$B$2-4)/'model#2_params'!B904)^2)</f>
        <v>-2.498538142243877</v>
      </c>
    </row>
    <row r="905" spans="1:3" x14ac:dyDescent="0.25">
      <c r="A905">
        <v>2.22793524341184</v>
      </c>
      <c r="B905">
        <v>29.4755158056943</v>
      </c>
      <c r="C905">
        <f>('model#2_params'!A905-(('Predict_D T (#2)'!$B$2-4)/'model#2_params'!B905)^2)</f>
        <v>-2.785842101012912</v>
      </c>
    </row>
    <row r="906" spans="1:3" x14ac:dyDescent="0.25">
      <c r="A906">
        <v>2.1612365284930202</v>
      </c>
      <c r="B906">
        <v>30.032329001835599</v>
      </c>
      <c r="C906">
        <f>('model#2_params'!A906-(('Predict_D T (#2)'!$B$2-4)/'model#2_params'!B906)^2)</f>
        <v>-2.6683488180375723</v>
      </c>
    </row>
    <row r="907" spans="1:3" x14ac:dyDescent="0.25">
      <c r="A907">
        <v>2.0726651826226101</v>
      </c>
      <c r="B907">
        <v>30.706915042308498</v>
      </c>
      <c r="C907">
        <f>('model#2_params'!A907-(('Predict_D T (#2)'!$B$2-4)/'model#2_params'!B907)^2)</f>
        <v>-2.547053140615783</v>
      </c>
    </row>
    <row r="908" spans="1:3" x14ac:dyDescent="0.25">
      <c r="A908">
        <v>2.2514111819405001</v>
      </c>
      <c r="B908">
        <v>29.563749475841401</v>
      </c>
      <c r="C908">
        <f>('model#2_params'!A908-(('Predict_D T (#2)'!$B$2-4)/'model#2_params'!B908)^2)</f>
        <v>-2.7324833612966444</v>
      </c>
    </row>
    <row r="909" spans="1:3" x14ac:dyDescent="0.25">
      <c r="A909">
        <v>2.1818504832197498</v>
      </c>
      <c r="B909">
        <v>29.579200219927799</v>
      </c>
      <c r="C909">
        <f>('model#2_params'!A909-(('Predict_D T (#2)'!$B$2-4)/'model#2_params'!B909)^2)</f>
        <v>-2.7968387287876211</v>
      </c>
    </row>
    <row r="910" spans="1:3" x14ac:dyDescent="0.25">
      <c r="A910">
        <v>2.1986223862273002</v>
      </c>
      <c r="B910">
        <v>29.4882687492514</v>
      </c>
      <c r="C910">
        <f>('model#2_params'!A910-(('Predict_D T (#2)'!$B$2-4)/'model#2_params'!B910)^2)</f>
        <v>-2.8108192276936679</v>
      </c>
    </row>
    <row r="911" spans="1:3" x14ac:dyDescent="0.25">
      <c r="A911">
        <v>2.1791049230531501</v>
      </c>
      <c r="B911">
        <v>30.090123947460398</v>
      </c>
      <c r="C911">
        <f>('model#2_params'!A911-(('Predict_D T (#2)'!$B$2-4)/'model#2_params'!B911)^2)</f>
        <v>-2.6319456005055457</v>
      </c>
    </row>
    <row r="912" spans="1:3" x14ac:dyDescent="0.25">
      <c r="A912">
        <v>2.1461923449712201</v>
      </c>
      <c r="B912">
        <v>29.822664527854201</v>
      </c>
      <c r="C912">
        <f>('model#2_params'!A912-(('Predict_D T (#2)'!$B$2-4)/'model#2_params'!B912)^2)</f>
        <v>-2.7515392882185288</v>
      </c>
    </row>
    <row r="913" spans="1:3" x14ac:dyDescent="0.25">
      <c r="A913">
        <v>2.2206244333169201</v>
      </c>
      <c r="B913">
        <v>29.3552518532607</v>
      </c>
      <c r="C913">
        <f>('model#2_params'!A913-(('Predict_D T (#2)'!$B$2-4)/'model#2_params'!B913)^2)</f>
        <v>-2.8343184125620491</v>
      </c>
    </row>
    <row r="914" spans="1:3" x14ac:dyDescent="0.25">
      <c r="A914">
        <v>2.2177259015424302</v>
      </c>
      <c r="B914">
        <v>29.6819265749692</v>
      </c>
      <c r="C914">
        <f>('model#2_params'!A914-(('Predict_D T (#2)'!$B$2-4)/'model#2_params'!B914)^2)</f>
        <v>-2.7265613947406693</v>
      </c>
    </row>
    <row r="915" spans="1:3" x14ac:dyDescent="0.25">
      <c r="A915">
        <v>2.2609415596565401</v>
      </c>
      <c r="B915">
        <v>29.102335971181599</v>
      </c>
      <c r="C915">
        <f>('model#2_params'!A915-(('Predict_D T (#2)'!$B$2-4)/'model#2_params'!B915)^2)</f>
        <v>-2.8822437331199482</v>
      </c>
    </row>
    <row r="916" spans="1:3" x14ac:dyDescent="0.25">
      <c r="A916">
        <v>2.2233732129643902</v>
      </c>
      <c r="B916">
        <v>29.8263989786611</v>
      </c>
      <c r="C916">
        <f>('model#2_params'!A916-(('Predict_D T (#2)'!$B$2-4)/'model#2_params'!B916)^2)</f>
        <v>-2.6731320440322039</v>
      </c>
    </row>
    <row r="917" spans="1:3" x14ac:dyDescent="0.25">
      <c r="A917">
        <v>2.1668930170667799</v>
      </c>
      <c r="B917">
        <v>29.369134253015702</v>
      </c>
      <c r="C917">
        <f>('model#2_params'!A917-(('Predict_D T (#2)'!$B$2-4)/'model#2_params'!B917)^2)</f>
        <v>-2.8832721495392812</v>
      </c>
    </row>
    <row r="918" spans="1:3" x14ac:dyDescent="0.25">
      <c r="A918">
        <v>2.21750265793743</v>
      </c>
      <c r="B918">
        <v>29.470194951861</v>
      </c>
      <c r="C918">
        <f>('model#2_params'!A918-(('Predict_D T (#2)'!$B$2-4)/'model#2_params'!B918)^2)</f>
        <v>-2.7980853283761022</v>
      </c>
    </row>
    <row r="919" spans="1:3" x14ac:dyDescent="0.25">
      <c r="A919">
        <v>2.2885613490604202</v>
      </c>
      <c r="B919">
        <v>29.4283370630848</v>
      </c>
      <c r="C919">
        <f>('model#2_params'!A919-(('Predict_D T (#2)'!$B$2-4)/'model#2_params'!B919)^2)</f>
        <v>-2.7413047958073227</v>
      </c>
    </row>
    <row r="920" spans="1:3" x14ac:dyDescent="0.25">
      <c r="A920">
        <v>2.3183296606441202</v>
      </c>
      <c r="B920">
        <v>28.9224573880653</v>
      </c>
      <c r="C920">
        <f>('model#2_params'!A920-(('Predict_D T (#2)'!$B$2-4)/'model#2_params'!B920)^2)</f>
        <v>-2.8890290028966055</v>
      </c>
    </row>
    <row r="921" spans="1:3" x14ac:dyDescent="0.25">
      <c r="A921">
        <v>2.2118931399197201</v>
      </c>
      <c r="B921">
        <v>29.3103021439772</v>
      </c>
      <c r="C921">
        <f>('model#2_params'!A921-(('Predict_D T (#2)'!$B$2-4)/'model#2_params'!B921)^2)</f>
        <v>-2.8585659185840644</v>
      </c>
    </row>
    <row r="922" spans="1:3" x14ac:dyDescent="0.25">
      <c r="A922">
        <v>2.17150421038962</v>
      </c>
      <c r="B922">
        <v>30.463484205404399</v>
      </c>
      <c r="C922">
        <f>('model#2_params'!A922-(('Predict_D T (#2)'!$B$2-4)/'model#2_params'!B922)^2)</f>
        <v>-2.522340572196466</v>
      </c>
    </row>
    <row r="923" spans="1:3" x14ac:dyDescent="0.25">
      <c r="A923">
        <v>2.2186267795246901</v>
      </c>
      <c r="B923">
        <v>29.435802548184299</v>
      </c>
      <c r="C923">
        <f>('model#2_params'!A923-(('Predict_D T (#2)'!$B$2-4)/'model#2_params'!B923)^2)</f>
        <v>-2.8086883474834088</v>
      </c>
    </row>
    <row r="924" spans="1:3" x14ac:dyDescent="0.25">
      <c r="A924">
        <v>2.2505843215037</v>
      </c>
      <c r="B924">
        <v>28.854532230340599</v>
      </c>
      <c r="C924">
        <f>('model#2_params'!A924-(('Predict_D T (#2)'!$B$2-4)/'model#2_params'!B924)^2)</f>
        <v>-2.9813200170739087</v>
      </c>
    </row>
    <row r="925" spans="1:3" x14ac:dyDescent="0.25">
      <c r="A925">
        <v>2.2008046571429301</v>
      </c>
      <c r="B925">
        <v>29.497876731801099</v>
      </c>
      <c r="C925">
        <f>('model#2_params'!A925-(('Predict_D T (#2)'!$B$2-4)/'model#2_params'!B925)^2)</f>
        <v>-2.8053741599640478</v>
      </c>
    </row>
    <row r="926" spans="1:3" x14ac:dyDescent="0.25">
      <c r="A926">
        <v>2.20726597004629</v>
      </c>
      <c r="B926">
        <v>29.293617646203899</v>
      </c>
      <c r="C926">
        <f>('model#2_params'!A926-(('Predict_D T (#2)'!$B$2-4)/'model#2_params'!B926)^2)</f>
        <v>-2.8689706032571713</v>
      </c>
    </row>
    <row r="927" spans="1:3" x14ac:dyDescent="0.25">
      <c r="A927">
        <v>2.1645643598208499</v>
      </c>
      <c r="B927">
        <v>29.497676292101399</v>
      </c>
      <c r="C927">
        <f>('model#2_params'!A927-(('Predict_D T (#2)'!$B$2-4)/'model#2_params'!B927)^2)</f>
        <v>-2.8416824925020565</v>
      </c>
    </row>
    <row r="928" spans="1:3" x14ac:dyDescent="0.25">
      <c r="A928">
        <v>2.2021392341153301</v>
      </c>
      <c r="B928">
        <v>29.0604128192155</v>
      </c>
      <c r="C928">
        <f>('model#2_params'!A928-(('Predict_D T (#2)'!$B$2-4)/'model#2_params'!B928)^2)</f>
        <v>-2.9558960931627749</v>
      </c>
    </row>
    <row r="929" spans="1:3" x14ac:dyDescent="0.25">
      <c r="A929">
        <v>2.12451885464947</v>
      </c>
      <c r="B929">
        <v>30.5740808472524</v>
      </c>
      <c r="C929">
        <f>('model#2_params'!A929-(('Predict_D T (#2)'!$B$2-4)/'model#2_params'!B929)^2)</f>
        <v>-2.5354289449606475</v>
      </c>
    </row>
    <row r="930" spans="1:3" x14ac:dyDescent="0.25">
      <c r="A930">
        <v>2.1563887611909398</v>
      </c>
      <c r="B930">
        <v>29.995082096414599</v>
      </c>
      <c r="C930">
        <f>('model#2_params'!A930-(('Predict_D T (#2)'!$B$2-4)/'model#2_params'!B930)^2)</f>
        <v>-2.6851984726484344</v>
      </c>
    </row>
    <row r="931" spans="1:3" x14ac:dyDescent="0.25">
      <c r="A931">
        <v>2.2783247601299799</v>
      </c>
      <c r="B931">
        <v>28.761467562027399</v>
      </c>
      <c r="C931">
        <f>('model#2_params'!A931-(('Predict_D T (#2)'!$B$2-4)/'model#2_params'!B931)^2)</f>
        <v>-2.9874925344459342</v>
      </c>
    </row>
    <row r="932" spans="1:3" x14ac:dyDescent="0.25">
      <c r="A932">
        <v>2.25477432677275</v>
      </c>
      <c r="B932">
        <v>29.094409977631901</v>
      </c>
      <c r="C932">
        <f>('model#2_params'!A932-(('Predict_D T (#2)'!$B$2-4)/'model#2_params'!B932)^2)</f>
        <v>-2.891213594146643</v>
      </c>
    </row>
    <row r="933" spans="1:3" x14ac:dyDescent="0.25">
      <c r="A933">
        <v>2.18599110102413</v>
      </c>
      <c r="B933">
        <v>29.318254961738901</v>
      </c>
      <c r="C933">
        <f>('model#2_params'!A933-(('Predict_D T (#2)'!$B$2-4)/'model#2_params'!B933)^2)</f>
        <v>-2.8817175231345322</v>
      </c>
    </row>
    <row r="934" spans="1:3" x14ac:dyDescent="0.25">
      <c r="A934">
        <v>2.2468304034247799</v>
      </c>
      <c r="B934">
        <v>29.563545295924801</v>
      </c>
      <c r="C934">
        <f>('model#2_params'!A934-(('Predict_D T (#2)'!$B$2-4)/'model#2_params'!B934)^2)</f>
        <v>-2.7371329823463748</v>
      </c>
    </row>
    <row r="935" spans="1:3" x14ac:dyDescent="0.25">
      <c r="A935">
        <v>2.0649573866248798</v>
      </c>
      <c r="B935">
        <v>29.7757758395094</v>
      </c>
      <c r="C935">
        <f>('model#2_params'!A935-(('Predict_D T (#2)'!$B$2-4)/'model#2_params'!B935)^2)</f>
        <v>-2.8482115624480193</v>
      </c>
    </row>
    <row r="936" spans="1:3" x14ac:dyDescent="0.25">
      <c r="A936">
        <v>2.2146417330692301</v>
      </c>
      <c r="B936">
        <v>29.2633271428884</v>
      </c>
      <c r="C936">
        <f>('model#2_params'!A936-(('Predict_D T (#2)'!$B$2-4)/'model#2_params'!B936)^2)</f>
        <v>-2.8721091156267549</v>
      </c>
    </row>
    <row r="937" spans="1:3" x14ac:dyDescent="0.25">
      <c r="A937">
        <v>2.1801963048558402</v>
      </c>
      <c r="B937">
        <v>29.2588774958842</v>
      </c>
      <c r="C937">
        <f>('model#2_params'!A937-(('Predict_D T (#2)'!$B$2-4)/'model#2_params'!B937)^2)</f>
        <v>-2.9081018326429748</v>
      </c>
    </row>
    <row r="938" spans="1:3" x14ac:dyDescent="0.25">
      <c r="A938">
        <v>2.29279302822466</v>
      </c>
      <c r="B938">
        <v>29.3760829439715</v>
      </c>
      <c r="C938">
        <f>('model#2_params'!A938-(('Predict_D T (#2)'!$B$2-4)/'model#2_params'!B938)^2)</f>
        <v>-2.7549832639554253</v>
      </c>
    </row>
    <row r="939" spans="1:3" x14ac:dyDescent="0.25">
      <c r="A939">
        <v>2.2130474334277999</v>
      </c>
      <c r="B939">
        <v>29.474520267111298</v>
      </c>
      <c r="C939">
        <f>('model#2_params'!A939-(('Predict_D T (#2)'!$B$2-4)/'model#2_params'!B939)^2)</f>
        <v>-2.8010686098489259</v>
      </c>
    </row>
    <row r="940" spans="1:3" x14ac:dyDescent="0.25">
      <c r="A940">
        <v>2.14791069122036</v>
      </c>
      <c r="B940">
        <v>29.7193595615345</v>
      </c>
      <c r="C940">
        <f>('model#2_params'!A940-(('Predict_D T (#2)'!$B$2-4)/'model#2_params'!B940)^2)</f>
        <v>-2.783929305769393</v>
      </c>
    </row>
    <row r="941" spans="1:3" x14ac:dyDescent="0.25">
      <c r="A941">
        <v>2.2605492520858799</v>
      </c>
      <c r="B941">
        <v>29.497723944166498</v>
      </c>
      <c r="C941">
        <f>('model#2_params'!A941-(('Predict_D T (#2)'!$B$2-4)/'model#2_params'!B941)^2)</f>
        <v>-2.7456814255783537</v>
      </c>
    </row>
    <row r="942" spans="1:3" x14ac:dyDescent="0.25">
      <c r="A942">
        <v>2.2840162834026998</v>
      </c>
      <c r="B942">
        <v>29.1302171899314</v>
      </c>
      <c r="C942">
        <f>('model#2_params'!A942-(('Predict_D T (#2)'!$B$2-4)/'model#2_params'!B942)^2)</f>
        <v>-2.8493283927833311</v>
      </c>
    </row>
    <row r="943" spans="1:3" x14ac:dyDescent="0.25">
      <c r="A943">
        <v>2.2467320432364701</v>
      </c>
      <c r="B943">
        <v>29.288304749908601</v>
      </c>
      <c r="C943">
        <f>('model#2_params'!A943-(('Predict_D T (#2)'!$B$2-4)/'model#2_params'!B943)^2)</f>
        <v>-2.8313463549762172</v>
      </c>
    </row>
    <row r="944" spans="1:3" x14ac:dyDescent="0.25">
      <c r="A944">
        <v>2.2530742474479899</v>
      </c>
      <c r="B944">
        <v>29.372730879635199</v>
      </c>
      <c r="C944">
        <f>('model#2_params'!A944-(('Predict_D T (#2)'!$B$2-4)/'model#2_params'!B944)^2)</f>
        <v>-2.7958542315309298</v>
      </c>
    </row>
    <row r="945" spans="1:3" x14ac:dyDescent="0.25">
      <c r="A945">
        <v>2.14891416178867</v>
      </c>
      <c r="B945">
        <v>29.8238919633304</v>
      </c>
      <c r="C945">
        <f>('model#2_params'!A945-(('Predict_D T (#2)'!$B$2-4)/'model#2_params'!B945)^2)</f>
        <v>-2.7484143365011269</v>
      </c>
    </row>
    <row r="946" spans="1:3" x14ac:dyDescent="0.25">
      <c r="A946">
        <v>2.1784014418777899</v>
      </c>
      <c r="B946">
        <v>29.715149907535</v>
      </c>
      <c r="C946">
        <f>('model#2_params'!A946-(('Predict_D T (#2)'!$B$2-4)/'model#2_params'!B946)^2)</f>
        <v>-2.7548360113341555</v>
      </c>
    </row>
    <row r="947" spans="1:3" x14ac:dyDescent="0.25">
      <c r="A947">
        <v>2.2580008490611099</v>
      </c>
      <c r="B947">
        <v>28.937279336716401</v>
      </c>
      <c r="C947">
        <f>('model#2_params'!A947-(('Predict_D T (#2)'!$B$2-4)/'model#2_params'!B947)^2)</f>
        <v>-2.9440246637824043</v>
      </c>
    </row>
    <row r="948" spans="1:3" x14ac:dyDescent="0.25">
      <c r="A948">
        <v>2.2408545357915099</v>
      </c>
      <c r="B948">
        <v>28.671746359641201</v>
      </c>
      <c r="C948">
        <f>('model#2_params'!A948-(('Predict_D T (#2)'!$B$2-4)/'model#2_params'!B948)^2)</f>
        <v>-3.0579704919065516</v>
      </c>
    </row>
    <row r="949" spans="1:3" x14ac:dyDescent="0.25">
      <c r="A949">
        <v>2.2872123185403099</v>
      </c>
      <c r="B949">
        <v>28.744712176916298</v>
      </c>
      <c r="C949">
        <f>('model#2_params'!A949-(('Predict_D T (#2)'!$B$2-4)/'model#2_params'!B949)^2)</f>
        <v>-2.9847456888846047</v>
      </c>
    </row>
    <row r="950" spans="1:3" x14ac:dyDescent="0.25">
      <c r="A950">
        <v>2.2110031752030701</v>
      </c>
      <c r="B950">
        <v>29.881759666452599</v>
      </c>
      <c r="C950">
        <f>('model#2_params'!A950-(('Predict_D T (#2)'!$B$2-4)/'model#2_params'!B950)^2)</f>
        <v>-2.6673757868108283</v>
      </c>
    </row>
    <row r="951" spans="1:3" x14ac:dyDescent="0.25">
      <c r="A951">
        <v>2.14290709791412</v>
      </c>
      <c r="B951">
        <v>29.787407771016699</v>
      </c>
      <c r="C951">
        <f>('model#2_params'!A951-(('Predict_D T (#2)'!$B$2-4)/'model#2_params'!B951)^2)</f>
        <v>-2.7664254323122877</v>
      </c>
    </row>
    <row r="952" spans="1:3" x14ac:dyDescent="0.25">
      <c r="A952">
        <v>2.1514691642151802</v>
      </c>
      <c r="B952">
        <v>29.284554071762901</v>
      </c>
      <c r="C952">
        <f>('model#2_params'!A952-(('Predict_D T (#2)'!$B$2-4)/'model#2_params'!B952)^2)</f>
        <v>-2.9279100874997481</v>
      </c>
    </row>
    <row r="953" spans="1:3" x14ac:dyDescent="0.25">
      <c r="A953">
        <v>2.356288577061</v>
      </c>
      <c r="B953">
        <v>28.029928605350801</v>
      </c>
      <c r="C953">
        <f>('model#2_params'!A953-(('Predict_D T (#2)'!$B$2-4)/'model#2_params'!B953)^2)</f>
        <v>-3.1879752458787536</v>
      </c>
    </row>
    <row r="954" spans="1:3" x14ac:dyDescent="0.25">
      <c r="A954">
        <v>2.1766382577036101</v>
      </c>
      <c r="B954">
        <v>29.379906553894799</v>
      </c>
      <c r="C954">
        <f>('model#2_params'!A954-(('Predict_D T (#2)'!$B$2-4)/'model#2_params'!B954)^2)</f>
        <v>-2.869824247344317</v>
      </c>
    </row>
    <row r="955" spans="1:3" x14ac:dyDescent="0.25">
      <c r="A955">
        <v>2.1515027421280699</v>
      </c>
      <c r="B955">
        <v>29.6683773653278</v>
      </c>
      <c r="C955">
        <f>('model#2_params'!A955-(('Predict_D T (#2)'!$B$2-4)/'model#2_params'!B955)^2)</f>
        <v>-2.7973015846171085</v>
      </c>
    </row>
    <row r="956" spans="1:3" x14ac:dyDescent="0.25">
      <c r="A956">
        <v>2.3089003069322498</v>
      </c>
      <c r="B956">
        <v>28.816537591110599</v>
      </c>
      <c r="C956">
        <f>('model#2_params'!A956-(('Predict_D T (#2)'!$B$2-4)/'model#2_params'!B956)^2)</f>
        <v>-2.9368096712633349</v>
      </c>
    </row>
    <row r="957" spans="1:3" x14ac:dyDescent="0.25">
      <c r="A957">
        <v>2.1763447315591198</v>
      </c>
      <c r="B957">
        <v>28.976839396792499</v>
      </c>
      <c r="C957">
        <f>('model#2_params'!A957-(('Predict_D T (#2)'!$B$2-4)/'model#2_params'!B957)^2)</f>
        <v>-3.0114865510615902</v>
      </c>
    </row>
    <row r="958" spans="1:3" x14ac:dyDescent="0.25">
      <c r="A958">
        <v>2.0273858452043201</v>
      </c>
      <c r="B958">
        <v>30.377987900453299</v>
      </c>
      <c r="C958">
        <f>('model#2_params'!A958-(('Predict_D T (#2)'!$B$2-4)/'model#2_params'!B958)^2)</f>
        <v>-2.6929169837712617</v>
      </c>
    </row>
    <row r="959" spans="1:3" x14ac:dyDescent="0.25">
      <c r="A959">
        <v>2.2938567631087099</v>
      </c>
      <c r="B959">
        <v>28.570107964083199</v>
      </c>
      <c r="C959">
        <f>('model#2_params'!A959-(('Predict_D T (#2)'!$B$2-4)/'model#2_params'!B959)^2)</f>
        <v>-3.0427365535934991</v>
      </c>
    </row>
    <row r="960" spans="1:3" x14ac:dyDescent="0.25">
      <c r="A960">
        <v>2.2038257377181698</v>
      </c>
      <c r="B960">
        <v>29.244565638637901</v>
      </c>
      <c r="C960">
        <f>('model#2_params'!A960-(('Predict_D T (#2)'!$B$2-4)/'model#2_params'!B960)^2)</f>
        <v>-2.8894538938960639</v>
      </c>
    </row>
    <row r="961" spans="1:3" x14ac:dyDescent="0.25">
      <c r="A961">
        <v>2.2258160106962999</v>
      </c>
      <c r="B961">
        <v>29.251994950881802</v>
      </c>
      <c r="C961">
        <f>('model#2_params'!A961-(('Predict_D T (#2)'!$B$2-4)/'model#2_params'!B961)^2)</f>
        <v>-2.8648768052414821</v>
      </c>
    </row>
    <row r="962" spans="1:3" x14ac:dyDescent="0.25">
      <c r="A962">
        <v>2.33356472773173</v>
      </c>
      <c r="B962">
        <v>29.126044265060202</v>
      </c>
      <c r="C962">
        <f>('model#2_params'!A962-(('Predict_D T (#2)'!$B$2-4)/'model#2_params'!B962)^2)</f>
        <v>-2.801250975277437</v>
      </c>
    </row>
    <row r="963" spans="1:3" x14ac:dyDescent="0.25">
      <c r="A963">
        <v>2.17861798456615</v>
      </c>
      <c r="B963">
        <v>29.6836486337526</v>
      </c>
      <c r="C963">
        <f>('model#2_params'!A963-(('Predict_D T (#2)'!$B$2-4)/'model#2_params'!B963)^2)</f>
        <v>-2.7650956553921051</v>
      </c>
    </row>
    <row r="964" spans="1:3" x14ac:dyDescent="0.25">
      <c r="A964">
        <v>2.2064974466643998</v>
      </c>
      <c r="B964">
        <v>29.139116835253098</v>
      </c>
      <c r="C964">
        <f>('model#2_params'!A964-(('Predict_D T (#2)'!$B$2-4)/'model#2_params'!B964)^2)</f>
        <v>-2.9237120644676788</v>
      </c>
    </row>
    <row r="965" spans="1:3" x14ac:dyDescent="0.25">
      <c r="A965">
        <v>2.2974714745403602</v>
      </c>
      <c r="B965">
        <v>28.9245829401723</v>
      </c>
      <c r="C965">
        <f>('model#2_params'!A965-(('Predict_D T (#2)'!$B$2-4)/'model#2_params'!B965)^2)</f>
        <v>-2.9091218811297765</v>
      </c>
    </row>
    <row r="966" spans="1:3" x14ac:dyDescent="0.25">
      <c r="A966">
        <v>2.2426463625006199</v>
      </c>
      <c r="B966">
        <v>29.584007326712001</v>
      </c>
      <c r="C966">
        <f>('model#2_params'!A966-(('Predict_D T (#2)'!$B$2-4)/'model#2_params'!B966)^2)</f>
        <v>-2.7344250060564943</v>
      </c>
    </row>
    <row r="967" spans="1:3" x14ac:dyDescent="0.25">
      <c r="A967">
        <v>2.2449521837367898</v>
      </c>
      <c r="B967">
        <v>29.395493875352798</v>
      </c>
      <c r="C967">
        <f>('model#2_params'!A967-(('Predict_D T (#2)'!$B$2-4)/'model#2_params'!B967)^2)</f>
        <v>-2.7961598428882075</v>
      </c>
    </row>
    <row r="968" spans="1:3" x14ac:dyDescent="0.25">
      <c r="A968">
        <v>2.1528343969556101</v>
      </c>
      <c r="B968">
        <v>29.628381108199601</v>
      </c>
      <c r="C968">
        <f>('model#2_params'!A968-(('Predict_D T (#2)'!$B$2-4)/'model#2_params'!B968)^2)</f>
        <v>-2.8093400324589064</v>
      </c>
    </row>
    <row r="969" spans="1:3" x14ac:dyDescent="0.25">
      <c r="A969">
        <v>2.22337585038039</v>
      </c>
      <c r="B969">
        <v>29.1535881136735</v>
      </c>
      <c r="C969">
        <f>('model#2_params'!A969-(('Predict_D T (#2)'!$B$2-4)/'model#2_params'!B969)^2)</f>
        <v>-2.9017418508462756</v>
      </c>
    </row>
    <row r="970" spans="1:3" x14ac:dyDescent="0.25">
      <c r="A970">
        <v>2.1541913845738798</v>
      </c>
      <c r="B970">
        <v>29.852998637263401</v>
      </c>
      <c r="C970">
        <f>('model#2_params'!A970-(('Predict_D T (#2)'!$B$2-4)/'model#2_params'!B970)^2)</f>
        <v>-2.7335919785813858</v>
      </c>
    </row>
    <row r="971" spans="1:3" x14ac:dyDescent="0.25">
      <c r="A971">
        <v>2.0584561271251198</v>
      </c>
      <c r="B971">
        <v>30.4940293772252</v>
      </c>
      <c r="C971">
        <f>('model#2_params'!A971-(('Predict_D T (#2)'!$B$2-4)/'model#2_params'!B971)^2)</f>
        <v>-2.6259899311247885</v>
      </c>
    </row>
    <row r="972" spans="1:3" x14ac:dyDescent="0.25">
      <c r="A972">
        <v>2.1803971150575201</v>
      </c>
      <c r="B972">
        <v>29.488704221045001</v>
      </c>
      <c r="C972">
        <f>('model#2_params'!A972-(('Predict_D T (#2)'!$B$2-4)/'model#2_params'!B972)^2)</f>
        <v>-2.8288965469968028</v>
      </c>
    </row>
    <row r="973" spans="1:3" x14ac:dyDescent="0.25">
      <c r="A973">
        <v>2.28618398700223</v>
      </c>
      <c r="B973">
        <v>28.8907952044731</v>
      </c>
      <c r="C973">
        <f>('model#2_params'!A973-(('Predict_D T (#2)'!$B$2-4)/'model#2_params'!B973)^2)</f>
        <v>-2.9325946939546692</v>
      </c>
    </row>
    <row r="974" spans="1:3" x14ac:dyDescent="0.25">
      <c r="A974">
        <v>2.14334756574207</v>
      </c>
      <c r="B974">
        <v>30.145267511952799</v>
      </c>
      <c r="C974">
        <f>('model#2_params'!A974-(('Predict_D T (#2)'!$B$2-4)/'model#2_params'!B974)^2)</f>
        <v>-2.650117721617931</v>
      </c>
    </row>
    <row r="975" spans="1:3" x14ac:dyDescent="0.25">
      <c r="A975">
        <v>2.2565757939007098</v>
      </c>
      <c r="B975">
        <v>29.5805545861068</v>
      </c>
      <c r="C975">
        <f>('model#2_params'!A975-(('Predict_D T (#2)'!$B$2-4)/'model#2_params'!B975)^2)</f>
        <v>-2.7216575230760847</v>
      </c>
    </row>
    <row r="976" spans="1:3" x14ac:dyDescent="0.25">
      <c r="A976">
        <v>2.2324778690910501</v>
      </c>
      <c r="B976">
        <v>29.581436176109001</v>
      </c>
      <c r="C976">
        <f>('model#2_params'!A976-(('Predict_D T (#2)'!$B$2-4)/'model#2_params'!B976)^2)</f>
        <v>-2.7454587283284155</v>
      </c>
    </row>
    <row r="977" spans="1:3" x14ac:dyDescent="0.25">
      <c r="A977">
        <v>2.2065945765585702</v>
      </c>
      <c r="B977">
        <v>29.6934694132323</v>
      </c>
      <c r="C977">
        <f>('model#2_params'!A977-(('Predict_D T (#2)'!$B$2-4)/'model#2_params'!B977)^2)</f>
        <v>-2.7338494493356742</v>
      </c>
    </row>
    <row r="978" spans="1:3" x14ac:dyDescent="0.25">
      <c r="A978">
        <v>2.22463507647972</v>
      </c>
      <c r="B978">
        <v>28.936903068311299</v>
      </c>
      <c r="C978">
        <f>('model#2_params'!A978-(('Predict_D T (#2)'!$B$2-4)/'model#2_params'!B978)^2)</f>
        <v>-2.9775257217856121</v>
      </c>
    </row>
    <row r="979" spans="1:3" x14ac:dyDescent="0.25">
      <c r="A979">
        <v>2.2889924900351399</v>
      </c>
      <c r="B979">
        <v>29.233781135634</v>
      </c>
      <c r="C979">
        <f>('model#2_params'!A979-(('Predict_D T (#2)'!$B$2-4)/'model#2_params'!B979)^2)</f>
        <v>-2.8080457125927589</v>
      </c>
    </row>
    <row r="980" spans="1:3" x14ac:dyDescent="0.25">
      <c r="A980">
        <v>2.15826787965102</v>
      </c>
      <c r="B980">
        <v>29.815168462564301</v>
      </c>
      <c r="C980">
        <f>('model#2_params'!A980-(('Predict_D T (#2)'!$B$2-4)/'model#2_params'!B980)^2)</f>
        <v>-2.7419268173568989</v>
      </c>
    </row>
    <row r="981" spans="1:3" x14ac:dyDescent="0.25">
      <c r="A981">
        <v>2.2345837617446702</v>
      </c>
      <c r="B981">
        <v>29.203326457067099</v>
      </c>
      <c r="C981">
        <f>('model#2_params'!A981-(('Predict_D T (#2)'!$B$2-4)/'model#2_params'!B981)^2)</f>
        <v>-2.8730908730313911</v>
      </c>
    </row>
    <row r="982" spans="1:3" x14ac:dyDescent="0.25">
      <c r="A982">
        <v>2.1496777652168699</v>
      </c>
      <c r="B982">
        <v>30.150071318386399</v>
      </c>
      <c r="C982">
        <f>('model#2_params'!A982-(('Predict_D T (#2)'!$B$2-4)/'model#2_params'!B982)^2)</f>
        <v>-2.6422601595900641</v>
      </c>
    </row>
    <row r="983" spans="1:3" x14ac:dyDescent="0.25">
      <c r="A983">
        <v>2.24892480589997</v>
      </c>
      <c r="B983">
        <v>28.935884828760798</v>
      </c>
      <c r="C983">
        <f>('model#2_params'!A983-(('Predict_D T (#2)'!$B$2-4)/'model#2_params'!B983)^2)</f>
        <v>-2.9536021217652002</v>
      </c>
    </row>
    <row r="984" spans="1:3" x14ac:dyDescent="0.25">
      <c r="A984">
        <v>2.2752157320247899</v>
      </c>
      <c r="B984">
        <v>28.901342284310999</v>
      </c>
      <c r="C984">
        <f>('model#2_params'!A984-(('Predict_D T (#2)'!$B$2-4)/'model#2_params'!B984)^2)</f>
        <v>-2.9397546253354307</v>
      </c>
    </row>
    <row r="985" spans="1:3" x14ac:dyDescent="0.25">
      <c r="A985">
        <v>2.1862923155566101</v>
      </c>
      <c r="B985">
        <v>29.7088003990057</v>
      </c>
      <c r="C985">
        <f>('model#2_params'!A985-(('Predict_D T (#2)'!$B$2-4)/'model#2_params'!B985)^2)</f>
        <v>-2.7490540737405835</v>
      </c>
    </row>
    <row r="986" spans="1:3" x14ac:dyDescent="0.25">
      <c r="A986">
        <v>2.09048672484623</v>
      </c>
      <c r="B986">
        <v>29.8780150714061</v>
      </c>
      <c r="C986">
        <f>('model#2_params'!A986-(('Predict_D T (#2)'!$B$2-4)/'model#2_params'!B986)^2)</f>
        <v>-2.789115122850244</v>
      </c>
    </row>
    <row r="987" spans="1:3" x14ac:dyDescent="0.25">
      <c r="A987">
        <v>2.1432717145859801</v>
      </c>
      <c r="B987">
        <v>30.355668488604199</v>
      </c>
      <c r="C987">
        <f>('model#2_params'!A987-(('Predict_D T (#2)'!$B$2-4)/'model#2_params'!B987)^2)</f>
        <v>-2.5839749980034652</v>
      </c>
    </row>
    <row r="988" spans="1:3" x14ac:dyDescent="0.25">
      <c r="A988">
        <v>2.1867450537162099</v>
      </c>
      <c r="B988">
        <v>29.781202247067299</v>
      </c>
      <c r="C988">
        <f>('model#2_params'!A988-(('Predict_D T (#2)'!$B$2-4)/'model#2_params'!B988)^2)</f>
        <v>-2.7246336097952644</v>
      </c>
    </row>
    <row r="989" spans="1:3" x14ac:dyDescent="0.25">
      <c r="A989">
        <v>2.1653433558211201</v>
      </c>
      <c r="B989">
        <v>29.661695245931799</v>
      </c>
      <c r="C989">
        <f>('model#2_params'!A989-(('Predict_D T (#2)'!$B$2-4)/'model#2_params'!B989)^2)</f>
        <v>-2.7856909328937318</v>
      </c>
    </row>
    <row r="990" spans="1:3" x14ac:dyDescent="0.25">
      <c r="A990">
        <v>2.1684847713378499</v>
      </c>
      <c r="B990">
        <v>30.030314911805501</v>
      </c>
      <c r="C990">
        <f>('model#2_params'!A990-(('Predict_D T (#2)'!$B$2-4)/'model#2_params'!B990)^2)</f>
        <v>-2.6617484236032469</v>
      </c>
    </row>
    <row r="991" spans="1:3" x14ac:dyDescent="0.25">
      <c r="A991">
        <v>2.2534735811800601</v>
      </c>
      <c r="B991">
        <v>29.223044566011598</v>
      </c>
      <c r="C991">
        <f>('model#2_params'!A991-(('Predict_D T (#2)'!$B$2-4)/'model#2_params'!B991)^2)</f>
        <v>-2.8473106211746568</v>
      </c>
    </row>
    <row r="992" spans="1:3" x14ac:dyDescent="0.25">
      <c r="A992">
        <v>2.2117605716155899</v>
      </c>
      <c r="B992">
        <v>29.207325384784799</v>
      </c>
      <c r="C992">
        <f>('model#2_params'!A992-(('Predict_D T (#2)'!$B$2-4)/'model#2_params'!B992)^2)</f>
        <v>-2.894515521997326</v>
      </c>
    </row>
    <row r="993" spans="1:3" x14ac:dyDescent="0.25">
      <c r="A993">
        <v>2.31683154540021</v>
      </c>
      <c r="B993">
        <v>28.700654314965401</v>
      </c>
      <c r="C993">
        <f>('model#2_params'!A993-(('Predict_D T (#2)'!$B$2-4)/'model#2_params'!B993)^2)</f>
        <v>-2.9713246624723633</v>
      </c>
    </row>
    <row r="994" spans="1:3" x14ac:dyDescent="0.25">
      <c r="A994">
        <v>2.1756060245274802</v>
      </c>
      <c r="B994">
        <v>29.376402487397801</v>
      </c>
      <c r="C994">
        <f>('model#2_params'!A994-(('Predict_D T (#2)'!$B$2-4)/'model#2_params'!B994)^2)</f>
        <v>-2.8720604533239356</v>
      </c>
    </row>
    <row r="995" spans="1:3" x14ac:dyDescent="0.25">
      <c r="A995">
        <v>2.1611101045721002</v>
      </c>
      <c r="B995">
        <v>29.8829787938243</v>
      </c>
      <c r="C995">
        <f>('model#2_params'!A995-(('Predict_D T (#2)'!$B$2-4)/'model#2_params'!B995)^2)</f>
        <v>-2.7168708218880688</v>
      </c>
    </row>
    <row r="996" spans="1:3" x14ac:dyDescent="0.25">
      <c r="A996">
        <v>2.2989656027341701</v>
      </c>
      <c r="B996">
        <v>28.5774438440151</v>
      </c>
      <c r="C996">
        <f>('model#2_params'!A996-(('Predict_D T (#2)'!$B$2-4)/'model#2_params'!B996)^2)</f>
        <v>-3.0348882399078496</v>
      </c>
    </row>
    <row r="997" spans="1:3" x14ac:dyDescent="0.25">
      <c r="A997">
        <v>2.1689606898692699</v>
      </c>
      <c r="B997">
        <v>30.4559295801369</v>
      </c>
      <c r="C997">
        <f>('model#2_params'!A997-(('Predict_D T (#2)'!$B$2-4)/'model#2_params'!B997)^2)</f>
        <v>-2.5272130077661887</v>
      </c>
    </row>
    <row r="998" spans="1:3" x14ac:dyDescent="0.25">
      <c r="A998">
        <v>2.1508494052128602</v>
      </c>
      <c r="B998">
        <v>30.154523765988198</v>
      </c>
      <c r="C998">
        <f>('model#2_params'!A998-(('Predict_D T (#2)'!$B$2-4)/'model#2_params'!B998)^2)</f>
        <v>-2.6396735227915529</v>
      </c>
    </row>
    <row r="999" spans="1:3" x14ac:dyDescent="0.25">
      <c r="A999">
        <v>2.0952177533605201</v>
      </c>
      <c r="B999">
        <v>30.322538729503901</v>
      </c>
      <c r="C999">
        <f>('model#2_params'!A999-(('Predict_D T (#2)'!$B$2-4)/'model#2_params'!B999)^2)</f>
        <v>-2.6423643801484427</v>
      </c>
    </row>
    <row r="1000" spans="1:3" x14ac:dyDescent="0.25">
      <c r="A1000">
        <v>2.20114641714795</v>
      </c>
      <c r="B1000">
        <v>29.542611198629199</v>
      </c>
      <c r="C1000">
        <f>('model#2_params'!A1000-(('Predict_D T (#2)'!$B$2-4)/'model#2_params'!B1000)^2)</f>
        <v>-2.7898828125936475</v>
      </c>
    </row>
    <row r="1001" spans="1:3" x14ac:dyDescent="0.25">
      <c r="A1001">
        <v>2.17963962408672</v>
      </c>
      <c r="B1001">
        <v>29.649112237793702</v>
      </c>
      <c r="C1001">
        <f>('model#2_params'!A1001-(('Predict_D T (#2)'!$B$2-4)/'model#2_params'!B1001)^2)</f>
        <v>-2.775597969198996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Predict_time T_RH (#4)</vt:lpstr>
      <vt:lpstr>Predict_time T (#2)</vt:lpstr>
      <vt:lpstr>Predict_D T_RH (#4)</vt:lpstr>
      <vt:lpstr>Predict_D T (#2)</vt:lpstr>
      <vt:lpstr>model#4_params2</vt:lpstr>
      <vt:lpstr>model#4_params</vt:lpstr>
      <vt:lpstr>model#2_params2</vt:lpstr>
      <vt:lpstr>model#2_params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GUILLIER Laurent</dc:creator>
  <cp:lastModifiedBy>GUILLIER Laurent</cp:lastModifiedBy>
  <dcterms:created xsi:type="dcterms:W3CDTF">2020-04-27T14:18:05Z</dcterms:created>
  <dcterms:modified xsi:type="dcterms:W3CDTF">2020-06-27T23:14:22Z</dcterms:modified>
</cp:coreProperties>
</file>