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bashir102\"/>
    </mc:Choice>
  </mc:AlternateContent>
  <xr:revisionPtr revIDLastSave="0" documentId="13_ncr:1_{91F9D645-1BA6-45D3-81A8-E0613499AC1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MAIN DB" sheetId="1" r:id="rId1"/>
    <sheet name="E-MAIL" sheetId="3" r:id="rId2"/>
    <sheet name="NOT REQUIRED" sheetId="2" r:id="rId3"/>
  </sheets>
  <definedNames>
    <definedName name="_xlnm._FilterDatabase" localSheetId="0" hidden="1">'MAIN DB'!$A$10:$K$1295</definedName>
  </definedNames>
  <calcPr calcId="191029"/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D3" i="1" l="1"/>
  <c r="D4" i="1"/>
  <c r="D7" i="1"/>
  <c r="D1" i="1"/>
  <c r="D2" i="1"/>
  <c r="D5" i="1"/>
  <c r="D6" i="1"/>
  <c r="D8" i="1" l="1"/>
</calcChain>
</file>

<file path=xl/sharedStrings.xml><?xml version="1.0" encoding="utf-8"?>
<sst xmlns="http://schemas.openxmlformats.org/spreadsheetml/2006/main" count="10486" uniqueCount="3222">
  <si>
    <t>Sr No</t>
  </si>
  <si>
    <t>ID</t>
  </si>
  <si>
    <t>Degree</t>
  </si>
  <si>
    <t>Course Code</t>
  </si>
  <si>
    <t>Course Name</t>
  </si>
  <si>
    <t>CRH</t>
  </si>
  <si>
    <t>Instructor Name</t>
  </si>
  <si>
    <t>Submitted On</t>
  </si>
  <si>
    <t>HoD</t>
  </si>
  <si>
    <t>Status</t>
  </si>
  <si>
    <t>BS BT</t>
  </si>
  <si>
    <t>BTCH372</t>
  </si>
  <si>
    <t>Environmental Biotechnology  Sec 1</t>
  </si>
  <si>
    <t>2-1-3</t>
  </si>
  <si>
    <t>Afeefa Chaudhary</t>
  </si>
  <si>
    <t>2/26/2024 12:18:13 PM</t>
  </si>
  <si>
    <t>Dr. Imran Afzal</t>
  </si>
  <si>
    <t>Accepted-COE</t>
  </si>
  <si>
    <t>BTCH365</t>
  </si>
  <si>
    <t>Biological Physics Sec 1</t>
  </si>
  <si>
    <t>3-0-3</t>
  </si>
  <si>
    <t>Dr. Alvina Rafique Butt</t>
  </si>
  <si>
    <t>2/26/2024 3:09:09 PM</t>
  </si>
  <si>
    <t>BBA (Hons)</t>
  </si>
  <si>
    <t>BMT342</t>
  </si>
  <si>
    <t>Human Resource Management Sec 1</t>
  </si>
  <si>
    <t>Ms. Sofia Safdar</t>
  </si>
  <si>
    <t>2/24/2024 2:29:33 PM</t>
  </si>
  <si>
    <t>Leena Anum</t>
  </si>
  <si>
    <t>STAT107</t>
  </si>
  <si>
    <t>STATISTICAL INFERENCE Sec 1</t>
  </si>
  <si>
    <t>Ms. Noureen Riaz</t>
  </si>
  <si>
    <t>2/26/2024 10:19:33 AM</t>
  </si>
  <si>
    <t>ECO104</t>
  </si>
  <si>
    <t>Economy of Pakistan Sec 2</t>
  </si>
  <si>
    <t>Ms. Sidra Liaqat</t>
  </si>
  <si>
    <t>2/23/2024 2:14:56 PM</t>
  </si>
  <si>
    <t>LANG105</t>
  </si>
  <si>
    <t>Chinese Language Sec 1</t>
  </si>
  <si>
    <t>Ms. Zoha Maqsood</t>
  </si>
  <si>
    <t>2/24/2024 2:30:39 PM</t>
  </si>
  <si>
    <t>BS AF</t>
  </si>
  <si>
    <t>ECO325</t>
  </si>
  <si>
    <t>Macro Economics Sec 1</t>
  </si>
  <si>
    <t>Ms. Amna Kausar</t>
  </si>
  <si>
    <t>2/23/2024 8:55:17 AM</t>
  </si>
  <si>
    <t>M.Phil ISL</t>
  </si>
  <si>
    <t>ISL7102</t>
  </si>
  <si>
    <t>Uloom Ul Hadith Sec 1</t>
  </si>
  <si>
    <t>Mr. Muhammad Waris Ali</t>
  </si>
  <si>
    <t>2/26/2024 10:39:37 AM</t>
  </si>
  <si>
    <t>Dr. Tahir Masood Qazi</t>
  </si>
  <si>
    <t>BSCP</t>
  </si>
  <si>
    <t>BSCP108</t>
  </si>
  <si>
    <t>Psychology of Addictive Behavior Sec 1</t>
  </si>
  <si>
    <t>2-0-2</t>
  </si>
  <si>
    <t>Ms. Nida Zafar</t>
  </si>
  <si>
    <t>2/24/2024 2:43:27 PM</t>
  </si>
  <si>
    <t>Dr. Zarguna Naseem</t>
  </si>
  <si>
    <t>BSCP103</t>
  </si>
  <si>
    <t>Abnormal Psychology Sec 1</t>
  </si>
  <si>
    <t>Shamshad Bashir</t>
  </si>
  <si>
    <t>2/22/2024 11:01:18 PM</t>
  </si>
  <si>
    <t>BS Maths</t>
  </si>
  <si>
    <t>MATH351</t>
  </si>
  <si>
    <t>Topology Sec 1</t>
  </si>
  <si>
    <t>Ghulam Muhammad</t>
  </si>
  <si>
    <t>2/26/2024 3:04:39 PM</t>
  </si>
  <si>
    <t>Dr. Muhammad Sarmad Arshad</t>
  </si>
  <si>
    <t>BSCS</t>
  </si>
  <si>
    <t>CSC321</t>
  </si>
  <si>
    <t>Object Oriented Programming Sec 1</t>
  </si>
  <si>
    <t>3-1-4</t>
  </si>
  <si>
    <t>Zainab Zafar</t>
  </si>
  <si>
    <t>2/26/2024 11:59:05 AM</t>
  </si>
  <si>
    <t>Dr. Arfan Ali Nagra</t>
  </si>
  <si>
    <t>CSC331</t>
  </si>
  <si>
    <t>Data Structure and Algorithms  Sec 2</t>
  </si>
  <si>
    <t>Mr. Muhammad Ayaz</t>
  </si>
  <si>
    <t>2/24/2024 2:38:31 PM</t>
  </si>
  <si>
    <t>BMT104</t>
  </si>
  <si>
    <t>Human Resource Management Sec 3</t>
  </si>
  <si>
    <t>Mr. Raza Hussain Lashari</t>
  </si>
  <si>
    <t>2/24/2024 2:25:16 PM</t>
  </si>
  <si>
    <t>Human Resource Management Sec 9</t>
  </si>
  <si>
    <t>Mr. Shafqat Mehmood Khan</t>
  </si>
  <si>
    <t>2/24/2024 4:20:34 PM</t>
  </si>
  <si>
    <t>CSC346</t>
  </si>
  <si>
    <t>Computer Organization &amp; Assembly Language Sec 10</t>
  </si>
  <si>
    <t>Amna Kosar</t>
  </si>
  <si>
    <t>2/26/2024 10:39:49 AM</t>
  </si>
  <si>
    <t>CSC354</t>
  </si>
  <si>
    <t>Design and Analysis ofAlgorithms Sec 1</t>
  </si>
  <si>
    <t>Ms. Aneela Mehmood</t>
  </si>
  <si>
    <t>2/22/2024 10:40:11 PM</t>
  </si>
  <si>
    <t>CSC353</t>
  </si>
  <si>
    <t>Theory of Automata Sec 3</t>
  </si>
  <si>
    <t>Hassan Raza</t>
  </si>
  <si>
    <t>2/17/2024 11:21:59 AM</t>
  </si>
  <si>
    <t>BS CHEM.</t>
  </si>
  <si>
    <t>PHYS101</t>
  </si>
  <si>
    <t>Introduction to Physics Sec 1</t>
  </si>
  <si>
    <t>Ms. Khadija Tul Kubra</t>
  </si>
  <si>
    <t>2/26/2024 1:58:11 PM</t>
  </si>
  <si>
    <t>Dr. Syeda Shaista Gillani</t>
  </si>
  <si>
    <t>CSC361</t>
  </si>
  <si>
    <t>Software Engineering Sec 6</t>
  </si>
  <si>
    <t>Ms. Aqsa Iftikhar</t>
  </si>
  <si>
    <t>2/25/2024 8:44:11 PM</t>
  </si>
  <si>
    <t>ENG116</t>
  </si>
  <si>
    <t>Technical and Business Writing Sec 8</t>
  </si>
  <si>
    <t>Lt Col ® Zahir ul Islam Hashmi</t>
  </si>
  <si>
    <t>2/25/2024 8:46:45 PM</t>
  </si>
  <si>
    <t>BTCH373</t>
  </si>
  <si>
    <t>Genomics and Proteomics  Sec 1</t>
  </si>
  <si>
    <t>Mr. Qamar Abbas</t>
  </si>
  <si>
    <t>2/26/2024 10:22:30 AM</t>
  </si>
  <si>
    <t>BMT351</t>
  </si>
  <si>
    <t>Strategic Management Sec 2</t>
  </si>
  <si>
    <t>Anas Tariq</t>
  </si>
  <si>
    <t>2/24/2024 2:09:48 PM</t>
  </si>
  <si>
    <t>BAF6101</t>
  </si>
  <si>
    <t>Principles of Accounting Sec 1</t>
  </si>
  <si>
    <t>2/24/2024 2:31:00 PM</t>
  </si>
  <si>
    <t>BAF6102</t>
  </si>
  <si>
    <t>Business fundamentals and applications Sec 1</t>
  </si>
  <si>
    <t>Ms. Humera</t>
  </si>
  <si>
    <t>2/23/2024 8:55:00 AM</t>
  </si>
  <si>
    <t>MATH6101</t>
  </si>
  <si>
    <t>Quantitative Reasoning(I) Sec 1</t>
  </si>
  <si>
    <t>Mr. Arshad Hameed</t>
  </si>
  <si>
    <t>2/26/2024 10:38:16 AM</t>
  </si>
  <si>
    <t>ISL7103</t>
  </si>
  <si>
    <t>Arabic Language &amp; Literature Sec 1</t>
  </si>
  <si>
    <t>Mr. Hafiz Irfanullah</t>
  </si>
  <si>
    <t>2/26/2024 10:39:04 AM</t>
  </si>
  <si>
    <t>CMC331</t>
  </si>
  <si>
    <t>Business Law Sec 1</t>
  </si>
  <si>
    <t>Sara Munir</t>
  </si>
  <si>
    <t>2/24/2024 2:48:09 PM</t>
  </si>
  <si>
    <t>CMC336</t>
  </si>
  <si>
    <t>Business Psychology Sec 1</t>
  </si>
  <si>
    <t>Ms. Saira Maqsood</t>
  </si>
  <si>
    <t>2/23/2024 8:55:56 AM</t>
  </si>
  <si>
    <t>MCN311</t>
  </si>
  <si>
    <t>Introduction to Mass Communication Sec 1</t>
  </si>
  <si>
    <t>Maham Arif</t>
  </si>
  <si>
    <t>2/25/2024 9:58:10 AM</t>
  </si>
  <si>
    <t>MATH363</t>
  </si>
  <si>
    <t>Complex analysis Sec 1</t>
  </si>
  <si>
    <t>Ms. Nousheen Ilyas</t>
  </si>
  <si>
    <t>2/25/2024 7:39:04 PM</t>
  </si>
  <si>
    <t>ENG111</t>
  </si>
  <si>
    <t>Communication and Presentation Skills Sec 3</t>
  </si>
  <si>
    <t>Hassan Khan</t>
  </si>
  <si>
    <t>2/26/2024 11:12:24 AM</t>
  </si>
  <si>
    <t>CSC372</t>
  </si>
  <si>
    <t>Professional Practices Sec 1</t>
  </si>
  <si>
    <t>Hafiza Saadia Sharif</t>
  </si>
  <si>
    <t>2/24/2024 1:07:24 PM</t>
  </si>
  <si>
    <t>Professional Practices Sec 7</t>
  </si>
  <si>
    <t>Mr. Muhammad Waheed Ul Hassan</t>
  </si>
  <si>
    <t>2/24/2024 1:26:58 PM</t>
  </si>
  <si>
    <t>Professional Practices Sec 9</t>
  </si>
  <si>
    <t>Seerat Batool</t>
  </si>
  <si>
    <t>2/26/2024 10:33:48 AM</t>
  </si>
  <si>
    <t>Data Structure and Algorithms  Sec 3</t>
  </si>
  <si>
    <t>2/24/2024 12:57:33 PM</t>
  </si>
  <si>
    <t>Data Structure and Algorithms  Sec 9</t>
  </si>
  <si>
    <t>Ayza Batool</t>
  </si>
  <si>
    <t>2/26/2024 4:11:32 PM</t>
  </si>
  <si>
    <t>Human Resource Management Sec 10</t>
  </si>
  <si>
    <t>2/24/2024 1:40:21 PM</t>
  </si>
  <si>
    <t>Computer Organization &amp; Assembly Language Sec 1</t>
  </si>
  <si>
    <t>Mr. Muhammad Zubair</t>
  </si>
  <si>
    <t>2/24/2024 1:00:33 PM</t>
  </si>
  <si>
    <t>Design and Analysis ofAlgorithms Sec 3</t>
  </si>
  <si>
    <t>Mr. Awais Salman Qazi</t>
  </si>
  <si>
    <t>2/26/2024 3:23:25 PM</t>
  </si>
  <si>
    <t>Theory of Automata Sec 2</t>
  </si>
  <si>
    <t>Mr. Umer Farooq</t>
  </si>
  <si>
    <t>2/26/2024 1:55:25 PM</t>
  </si>
  <si>
    <t>CMC341</t>
  </si>
  <si>
    <t>Auditing Sec 1</t>
  </si>
  <si>
    <t>Mr. Muhammad Zulqarnain</t>
  </si>
  <si>
    <t>2/22/2024 10:40:45 PM</t>
  </si>
  <si>
    <t>BTCH374</t>
  </si>
  <si>
    <t>Fungal Biotechnology  Sec 1</t>
  </si>
  <si>
    <t>Ms. Humaira Ramzan</t>
  </si>
  <si>
    <t>2/26/2024 3:07:14 PM</t>
  </si>
  <si>
    <t>BMT343</t>
  </si>
  <si>
    <t>Marketing Management Sec 1</t>
  </si>
  <si>
    <t>2/24/2024 1:43:37 PM</t>
  </si>
  <si>
    <t>BMT353</t>
  </si>
  <si>
    <t>Financial MAnagement Sec 1</t>
  </si>
  <si>
    <t>Muqaddas Khalid</t>
  </si>
  <si>
    <t>2/24/2024 2:34:48 PM</t>
  </si>
  <si>
    <t>BMT352</t>
  </si>
  <si>
    <t>Organizational Behavior Sec 1</t>
  </si>
  <si>
    <t>2/24/2024 2:47:46 PM</t>
  </si>
  <si>
    <t>Economy of Pakistan Sec 3</t>
  </si>
  <si>
    <t>2/23/2024 2:16:07 PM</t>
  </si>
  <si>
    <t>BMT354</t>
  </si>
  <si>
    <t>Business Research Methods Sec 3</t>
  </si>
  <si>
    <t>Nabeel Rehman</t>
  </si>
  <si>
    <t>2/26/2024 9:58:54 PM</t>
  </si>
  <si>
    <t>COMPS6101</t>
  </si>
  <si>
    <t>Applications of Information Communication Technologies Sec 1</t>
  </si>
  <si>
    <t>Mr. Khurram Yussouf  Tehseen</t>
  </si>
  <si>
    <t>2/26/2024 3:18:59 PM</t>
  </si>
  <si>
    <t>2/26/2024 10:38:40 AM</t>
  </si>
  <si>
    <t>STAT101</t>
  </si>
  <si>
    <t>Business Statistics Sec 1</t>
  </si>
  <si>
    <t>2/23/2024 8:55:33 AM</t>
  </si>
  <si>
    <t>BSCP107</t>
  </si>
  <si>
    <t>Developmental Psychology Sec 1</t>
  </si>
  <si>
    <t>Ms. Maliha Khalid</t>
  </si>
  <si>
    <t>2/26/2024 10:49:50 AM</t>
  </si>
  <si>
    <t>BSCP104</t>
  </si>
  <si>
    <t>Experiments in Psychology Sec 1</t>
  </si>
  <si>
    <t>Madeha Naz</t>
  </si>
  <si>
    <t>2/26/2024 1:37:08 PM</t>
  </si>
  <si>
    <t>MATH353</t>
  </si>
  <si>
    <t>Algebra II Sec 1</t>
  </si>
  <si>
    <t>Dr. Muhammad Nadeem</t>
  </si>
  <si>
    <t>2/25/2024 7:40:32 PM</t>
  </si>
  <si>
    <t>Object Oriented Programming Sec 3</t>
  </si>
  <si>
    <t>2/22/2024 10:46:15 PM</t>
  </si>
  <si>
    <t>Object Oriented Programming Sec 4</t>
  </si>
  <si>
    <t>Rabia Khan</t>
  </si>
  <si>
    <t>2/26/2024 12:08:40 PM</t>
  </si>
  <si>
    <t>STAT114</t>
  </si>
  <si>
    <t>Probability and Statistics Sec 1</t>
  </si>
  <si>
    <t>Ms. Shumaila Nisar</t>
  </si>
  <si>
    <t>2/26/2024 11:02:02 AM</t>
  </si>
  <si>
    <t>Probability and Statistics Sec 2</t>
  </si>
  <si>
    <t>2/26/2024 11:08:46 AM</t>
  </si>
  <si>
    <t>CSC332</t>
  </si>
  <si>
    <t>Digital Logic Design Sec 2</t>
  </si>
  <si>
    <t>Ms. Maria Tariq</t>
  </si>
  <si>
    <t>2/24/2024 11:52:23 AM</t>
  </si>
  <si>
    <t>Professional Practices Sec 3</t>
  </si>
  <si>
    <t>Osama Siddiqui</t>
  </si>
  <si>
    <t>2/26/2024 10:48:57 AM</t>
  </si>
  <si>
    <t>Professional Practices Sec 5</t>
  </si>
  <si>
    <t>2/24/2024 12:56:56 PM</t>
  </si>
  <si>
    <t>Professional Practices Sec 10</t>
  </si>
  <si>
    <t>2/24/2024 1:38:52 PM</t>
  </si>
  <si>
    <t>2/24/2024 12:58:05 PM</t>
  </si>
  <si>
    <t>Organizational Behavior Sec 2</t>
  </si>
  <si>
    <t>Anum Ali Bukhari</t>
  </si>
  <si>
    <t>2/26/2024 10:26:04 AM</t>
  </si>
  <si>
    <t>Organizational Behavior Sec 3</t>
  </si>
  <si>
    <t>2/26/2024 10:49:13 AM</t>
  </si>
  <si>
    <t>ISL6101</t>
  </si>
  <si>
    <t>Islamic Studies Sec 1</t>
  </si>
  <si>
    <t>2/26/2024 10:31:09 AM</t>
  </si>
  <si>
    <t>ISl7101</t>
  </si>
  <si>
    <t>Uloom Ul Qur`an Sec 1</t>
  </si>
  <si>
    <t>2/22/2024 10:39:38 PM</t>
  </si>
  <si>
    <t>ISL101</t>
  </si>
  <si>
    <t>Islamic studies Sec 1</t>
  </si>
  <si>
    <t>2/23/2024 9:54:37 AM</t>
  </si>
  <si>
    <t>BSCP105</t>
  </si>
  <si>
    <t>Perspectives in Clinical Psychology Sec 1</t>
  </si>
  <si>
    <t>2/22/2024 11:10:59 PM</t>
  </si>
  <si>
    <t>MATH380</t>
  </si>
  <si>
    <t>Operations Research Sec 1</t>
  </si>
  <si>
    <t>Ms. Sana Akram</t>
  </si>
  <si>
    <t>2/26/2024 10:29:09 AM</t>
  </si>
  <si>
    <t>ARA101</t>
  </si>
  <si>
    <t>Arabic Sec 3</t>
  </si>
  <si>
    <t>Muhammad Riaz</t>
  </si>
  <si>
    <t>2/24/2024 12:54:07 PM</t>
  </si>
  <si>
    <t>Professional Practices Sec 2</t>
  </si>
  <si>
    <t>2/24/2024 12:54:36 PM</t>
  </si>
  <si>
    <t>Data Structure and Algorithms  Sec 5</t>
  </si>
  <si>
    <t>Sahar Moin</t>
  </si>
  <si>
    <t>2/22/2024 10:49:27 PM</t>
  </si>
  <si>
    <t>Data Structure and Algorithms  Sec 7</t>
  </si>
  <si>
    <t>Syeda Urwa Warsi</t>
  </si>
  <si>
    <t>2/26/2024 3:07:38 PM</t>
  </si>
  <si>
    <t>Human Resource Management Sec 5</t>
  </si>
  <si>
    <t>Ms. Qurrat ul Ain Butt</t>
  </si>
  <si>
    <t>2/26/2024 10:34:21 AM</t>
  </si>
  <si>
    <t>Computer Organization &amp; Assembly Language Sec 5</t>
  </si>
  <si>
    <t>Fatima Aslam</t>
  </si>
  <si>
    <t>2/26/2024 1:02:28 PM</t>
  </si>
  <si>
    <t>Computer Organization &amp; Assembly Language Sec 8</t>
  </si>
  <si>
    <t>2/26/2024 12:02:41 PM</t>
  </si>
  <si>
    <t>CSC352</t>
  </si>
  <si>
    <t>Database Systems Sec 2</t>
  </si>
  <si>
    <t>Ms. Farwa Javed</t>
  </si>
  <si>
    <t>2/24/2024 2:39:52 PM</t>
  </si>
  <si>
    <t>Database Systems Sec 4</t>
  </si>
  <si>
    <t>Mr. Muhammad Sajid Farooq</t>
  </si>
  <si>
    <t>2/26/2024 3:12:17 PM</t>
  </si>
  <si>
    <t>MATH112</t>
  </si>
  <si>
    <t>Discrete Structures Sec 3</t>
  </si>
  <si>
    <t>2/26/2024 11:15:49 AM</t>
  </si>
  <si>
    <t>Theory of Automata Sec 1</t>
  </si>
  <si>
    <t>2/24/2024 2:12:42 PM</t>
  </si>
  <si>
    <t>Theory of Automata Sec 4</t>
  </si>
  <si>
    <t>2/19/2024 11:41:51 AM</t>
  </si>
  <si>
    <t>MATH115</t>
  </si>
  <si>
    <t>Multivariate Calculus Sec 1</t>
  </si>
  <si>
    <t>Ms. Ayesha Saeed</t>
  </si>
  <si>
    <t>2/24/2024 2:24:23 PM</t>
  </si>
  <si>
    <t>Multivariate Calculus Sec 4</t>
  </si>
  <si>
    <t>2/24/2024 2:40:57 PM</t>
  </si>
  <si>
    <t>BTCH371</t>
  </si>
  <si>
    <t>Health Biotechnology  Sec 1</t>
  </si>
  <si>
    <t>2/24/2024 5:31:53 PM</t>
  </si>
  <si>
    <t>BTCH375</t>
  </si>
  <si>
    <t>Industrial Biotechnology  Sec 1</t>
  </si>
  <si>
    <t>Anum Kamal</t>
  </si>
  <si>
    <t>2/26/2024 12:26:28 PM</t>
  </si>
  <si>
    <t>BTCH351</t>
  </si>
  <si>
    <t>Biochemistry-III  Sec 1</t>
  </si>
  <si>
    <t>Ms. Asmara Imtiaz</t>
  </si>
  <si>
    <t>2/26/2024 12:27:13 PM</t>
  </si>
  <si>
    <t>BTCH352</t>
  </si>
  <si>
    <t>Bioinformatics Sec 1</t>
  </si>
  <si>
    <t>Ms. Hina Qaiser</t>
  </si>
  <si>
    <t>2/26/2024 10:24:58 AM</t>
  </si>
  <si>
    <t>BTCH354</t>
  </si>
  <si>
    <t>Immunology  Sec 1</t>
  </si>
  <si>
    <t>Hamza Abbas Jaffari</t>
  </si>
  <si>
    <t>2/24/2024 1:27:51 PM</t>
  </si>
  <si>
    <t>BTCH343</t>
  </si>
  <si>
    <t>Biotechnology  Sec 1</t>
  </si>
  <si>
    <t>2/24/2024 8:19:16 PM</t>
  </si>
  <si>
    <t>SOCY101</t>
  </si>
  <si>
    <t>Sociology Sec 1</t>
  </si>
  <si>
    <t>Mr. Muhammad Adeel Irshad</t>
  </si>
  <si>
    <t>2/25/2024 11:35:06 PM</t>
  </si>
  <si>
    <t>Economy of Pakistan Sec 1</t>
  </si>
  <si>
    <t>2/23/2024 3:02:32 PM</t>
  </si>
  <si>
    <t>Financial MAnagement Sec 2</t>
  </si>
  <si>
    <t>2/24/2024 1:20:45 PM</t>
  </si>
  <si>
    <t>BMT363</t>
  </si>
  <si>
    <t>Operations Management Sec 1</t>
  </si>
  <si>
    <t>Muhammad Umar</t>
  </si>
  <si>
    <t>2/24/2024 1:22:40 PM</t>
  </si>
  <si>
    <t>BMT373</t>
  </si>
  <si>
    <t>Entrepreneurship &amp;  Leadership Sec 1</t>
  </si>
  <si>
    <t>Ms. Aiza Hussain Rana</t>
  </si>
  <si>
    <t>2/24/2024 1:10:10 PM</t>
  </si>
  <si>
    <t>CMC324</t>
  </si>
  <si>
    <t>Financial Accounting Sec 1</t>
  </si>
  <si>
    <t>2/22/2024 8:45:36 AM</t>
  </si>
  <si>
    <t>MATH387</t>
  </si>
  <si>
    <t>Fuzzy Logics and its Applications Sec 1</t>
  </si>
  <si>
    <t>Ms. Mahrukh Irfan</t>
  </si>
  <si>
    <t>2/26/2024 10:29:53 AM</t>
  </si>
  <si>
    <t>Probability and Statistics Sec 3</t>
  </si>
  <si>
    <t>2/26/2024 11:09:12 AM</t>
  </si>
  <si>
    <t>Digital Logic Design Sec 1</t>
  </si>
  <si>
    <t>2/24/2024 11:51:55 AM</t>
  </si>
  <si>
    <t>Communication and Presentation Skills Sec 1</t>
  </si>
  <si>
    <t>Memoona Batool</t>
  </si>
  <si>
    <t>2/24/2024 2:11:16 PM</t>
  </si>
  <si>
    <t>Professional Practices Sec 6</t>
  </si>
  <si>
    <t>2/26/2024 11:12:43 AM</t>
  </si>
  <si>
    <t>Data Structure and Algorithms  Sec 4</t>
  </si>
  <si>
    <t>Muzahir Saleem</t>
  </si>
  <si>
    <t>2/26/2024 10:50:06 AM</t>
  </si>
  <si>
    <t>Data Structure and Algorithms  Sec 6</t>
  </si>
  <si>
    <t>2/26/2024 11:13:27 AM</t>
  </si>
  <si>
    <t>Human Resource Management Sec 6</t>
  </si>
  <si>
    <t>2/22/2024 10:53:45 PM</t>
  </si>
  <si>
    <t>MATH107</t>
  </si>
  <si>
    <t>Differential Equations Sec 3</t>
  </si>
  <si>
    <t>Ms. Lubna Shaheen</t>
  </si>
  <si>
    <t>2/26/2024 1:36:48 PM</t>
  </si>
  <si>
    <t>BTCH342</t>
  </si>
  <si>
    <t>Cell and tissue culture technology  Sec 1</t>
  </si>
  <si>
    <t>2/24/2024 9:00:16 AM</t>
  </si>
  <si>
    <t>CHEM104</t>
  </si>
  <si>
    <t>Analytical Chemistry Sec 1</t>
  </si>
  <si>
    <t>Aisha Khalid</t>
  </si>
  <si>
    <t>2/21/2024 9:51:19 PM</t>
  </si>
  <si>
    <t>BMT344</t>
  </si>
  <si>
    <t>Contemporary Practices In Banking and Finance Sec 1</t>
  </si>
  <si>
    <t>Ms. Zara Rafique</t>
  </si>
  <si>
    <t>2/24/2024 1:09:06 PM</t>
  </si>
  <si>
    <t>Business Research Methods Sec 2</t>
  </si>
  <si>
    <t>Ms. Asia Bibi</t>
  </si>
  <si>
    <t>2/24/2024 2:36:43 PM</t>
  </si>
  <si>
    <t>Strategic Management Sec 3</t>
  </si>
  <si>
    <t>Ms. Saba Farooq</t>
  </si>
  <si>
    <t>2/24/2024 2:30:17 PM</t>
  </si>
  <si>
    <t>CSC102</t>
  </si>
  <si>
    <t>Management Information System Sec 1</t>
  </si>
  <si>
    <t>Not Submitted</t>
  </si>
  <si>
    <t>BMT366</t>
  </si>
  <si>
    <t>INTRODUCTION TO SUPPLY CHAIN MANAGEMENT Sec 1</t>
  </si>
  <si>
    <t>2/26/2024 10:29:37 AM</t>
  </si>
  <si>
    <t>PAKS101</t>
  </si>
  <si>
    <t>Pakistan Studies Sec 1</t>
  </si>
  <si>
    <t>Kanwal Hayat</t>
  </si>
  <si>
    <t>2/22/2024 9:22:09 PM</t>
  </si>
  <si>
    <t>ISL7104</t>
  </si>
  <si>
    <t>Analytical Study of Orientalism Sec 1</t>
  </si>
  <si>
    <t>Dr. Muhammad Sarfraz Khalid</t>
  </si>
  <si>
    <t>2/26/2024 10:39:21 AM</t>
  </si>
  <si>
    <t>CMC322</t>
  </si>
  <si>
    <t>Financial Markets and Institutions Sec 1</t>
  </si>
  <si>
    <t>Mr. Mazhar Farid Chisti</t>
  </si>
  <si>
    <t>2/24/2024 8:39:31 AM</t>
  </si>
  <si>
    <t>2/26/2024 10:49:32 AM</t>
  </si>
  <si>
    <t>CMC334</t>
  </si>
  <si>
    <t>Financial Reporting Sec 1</t>
  </si>
  <si>
    <t>Irtiqua Ameer</t>
  </si>
  <si>
    <t>2/24/2024 1:11:26 PM</t>
  </si>
  <si>
    <t>ENG119</t>
  </si>
  <si>
    <t>Language (any UN language)   Sec 1</t>
  </si>
  <si>
    <t>Ms. Sundus Gohar</t>
  </si>
  <si>
    <t>2/22/2024 9:01:33 PM</t>
  </si>
  <si>
    <t>BSCP106</t>
  </si>
  <si>
    <t>Cognitive Psychology Sec 1</t>
  </si>
  <si>
    <t>Zuhaa Hassan</t>
  </si>
  <si>
    <t>2/25/2024 7:37:58 PM</t>
  </si>
  <si>
    <t>BSCP110</t>
  </si>
  <si>
    <t>Clinical Case Report Practical Sec 1</t>
  </si>
  <si>
    <t>0-1-1</t>
  </si>
  <si>
    <t>Aysha Zummer</t>
  </si>
  <si>
    <t>2/24/2024 3:04:30 PM</t>
  </si>
  <si>
    <t>BSCP111</t>
  </si>
  <si>
    <t>School Psychology Sec 1</t>
  </si>
  <si>
    <t>Mr. Khurram Awan</t>
  </si>
  <si>
    <t>2/26/2024 3:04:47 PM</t>
  </si>
  <si>
    <t>MATH355</t>
  </si>
  <si>
    <t>Real Analysis I Sec 1</t>
  </si>
  <si>
    <t>Zarnoor</t>
  </si>
  <si>
    <t>2/25/2024 7:41:03 PM</t>
  </si>
  <si>
    <t>Object Oriented Programming Sec 2</t>
  </si>
  <si>
    <t>2/24/2024 2:38:52 PM</t>
  </si>
  <si>
    <t>Probability and Statistics Sec 4</t>
  </si>
  <si>
    <t>Ms. Iram Sarwar</t>
  </si>
  <si>
    <t>2/25/2024 7:41:43 PM</t>
  </si>
  <si>
    <t>Digital Logic Design Sec 4</t>
  </si>
  <si>
    <t>Mr. Hassan Sultan</t>
  </si>
  <si>
    <t>2/26/2024 4:11:03 PM</t>
  </si>
  <si>
    <t>Human Resource Management Sec 2</t>
  </si>
  <si>
    <t>2/24/2024 2:25:40 PM</t>
  </si>
  <si>
    <t>BTCH341</t>
  </si>
  <si>
    <t>Molecular biology  Sec 1</t>
  </si>
  <si>
    <t>2/26/2024 10:26:11 AM</t>
  </si>
  <si>
    <t>Strategic Management Sec 1</t>
  </si>
  <si>
    <t>2/24/2024 1:45:25 PM</t>
  </si>
  <si>
    <t>Business Research Methods Sec 1</t>
  </si>
  <si>
    <t>2/24/2024 2:37:59 PM</t>
  </si>
  <si>
    <t>Financial MAnagement Sec 3</t>
  </si>
  <si>
    <t>2/26/2024 10:28:45 AM</t>
  </si>
  <si>
    <t>ENG6102</t>
  </si>
  <si>
    <t>Functional English Sec 1</t>
  </si>
  <si>
    <t>Ms. Syeda Maryam Naqvi</t>
  </si>
  <si>
    <t>2/24/2024 1:10:50 PM</t>
  </si>
  <si>
    <t>2/22/2024 12:32:49 PM</t>
  </si>
  <si>
    <t>CMC104</t>
  </si>
  <si>
    <t>Computer Application in Business Sec 1</t>
  </si>
  <si>
    <t>2/19/2024 2:16:01 PM</t>
  </si>
  <si>
    <t>2/26/2024 10:48:37 AM</t>
  </si>
  <si>
    <t>CMC332</t>
  </si>
  <si>
    <t>Business Taxation Sec 1</t>
  </si>
  <si>
    <t>Salman Altaf</t>
  </si>
  <si>
    <t>2/24/2024 2:34:23 PM</t>
  </si>
  <si>
    <t>MATH371</t>
  </si>
  <si>
    <t>Numerical Analysis Sec 1</t>
  </si>
  <si>
    <t>Aleen Ijaz Chaudhary</t>
  </si>
  <si>
    <t>2/25/2024 7:39:34 PM</t>
  </si>
  <si>
    <t>Communication and Presentation Skills Sec 2</t>
  </si>
  <si>
    <t>2/24/2024 12:51:51 PM</t>
  </si>
  <si>
    <t>Arabic Sec 1</t>
  </si>
  <si>
    <t>Dr. Abbas Ali Raza</t>
  </si>
  <si>
    <t>2/26/2024 1:40:37 PM</t>
  </si>
  <si>
    <t>Arabic Sec 2</t>
  </si>
  <si>
    <t>2/26/2024 3:02:20 PM</t>
  </si>
  <si>
    <t>Arabic Sec 4</t>
  </si>
  <si>
    <t>2/26/2024 12:04:20 PM</t>
  </si>
  <si>
    <t>Professional Practices Sec 4</t>
  </si>
  <si>
    <t>2/24/2024 1:42:46 PM</t>
  </si>
  <si>
    <t>Data Structure and Algorithms  Sec 1</t>
  </si>
  <si>
    <t>2/26/2024 11:13:06 AM</t>
  </si>
  <si>
    <t>CMC355</t>
  </si>
  <si>
    <t>Principles of Management Sec 1</t>
  </si>
  <si>
    <t>Tehmina Khan</t>
  </si>
  <si>
    <t>2/24/2024 8:54:12 AM</t>
  </si>
  <si>
    <t>Differential Equations Sec 2</t>
  </si>
  <si>
    <t>2/26/2024 11:18:22 AM</t>
  </si>
  <si>
    <t>Differential Equations Sec 8</t>
  </si>
  <si>
    <t>Ms. Rubina Shuaib</t>
  </si>
  <si>
    <t>Differential Equations Sec 10</t>
  </si>
  <si>
    <t>2/24/2024 2:24:50 PM</t>
  </si>
  <si>
    <t>Design and Analysis ofAlgorithms Sec 4</t>
  </si>
  <si>
    <t>2/26/2024 4:13:47 PM</t>
  </si>
  <si>
    <t>BTCH353</t>
  </si>
  <si>
    <t>Nanobiotechnology Sec 1</t>
  </si>
  <si>
    <t>Mr. Hammad Arshad</t>
  </si>
  <si>
    <t>2/26/2024 12:31:18 PM</t>
  </si>
  <si>
    <t>BTCH355</t>
  </si>
  <si>
    <t>Methods in molecular biology  Sec 1</t>
  </si>
  <si>
    <t>2/24/2024 8:18:50 PM</t>
  </si>
  <si>
    <t>ENG113</t>
  </si>
  <si>
    <t>Business Communication Sec 1</t>
  </si>
  <si>
    <t>Ms. Maria Aleem</t>
  </si>
  <si>
    <t>2/26/2024 12:06:34 PM</t>
  </si>
  <si>
    <t>BMT364</t>
  </si>
  <si>
    <t>International Relation &amp;Current Affairs Sec 1</t>
  </si>
  <si>
    <t>Maryam Asif</t>
  </si>
  <si>
    <t>2/24/2024 1:09:34 PM</t>
  </si>
  <si>
    <t>CMC333</t>
  </si>
  <si>
    <t>Business Finance Sec 1</t>
  </si>
  <si>
    <t>Dr. Shoaib Nisar</t>
  </si>
  <si>
    <t>2/26/2024 3:20:11 PM</t>
  </si>
  <si>
    <t>BSCP109</t>
  </si>
  <si>
    <t>Clinical Psychology Sec 1</t>
  </si>
  <si>
    <t>Ms. Fatima Salman</t>
  </si>
  <si>
    <t>2/26/2024 1:21:02 PM</t>
  </si>
  <si>
    <t>ENG102</t>
  </si>
  <si>
    <t>ENGLISH-II Sec 1</t>
  </si>
  <si>
    <t>2/24/2024 8:19:36 PM</t>
  </si>
  <si>
    <t>MATH377</t>
  </si>
  <si>
    <t>Graph Theory Sec 1</t>
  </si>
  <si>
    <t>2/26/2024 10:30:58 AM</t>
  </si>
  <si>
    <t>MATH352</t>
  </si>
  <si>
    <t>Differential Geometry Sec 1</t>
  </si>
  <si>
    <t>Dr. Zahida Perveen</t>
  </si>
  <si>
    <t>2/26/2024 10:31:34 AM</t>
  </si>
  <si>
    <t>MATH354</t>
  </si>
  <si>
    <t>Ordinary differential Equation Sec 1</t>
  </si>
  <si>
    <t>2/26/2024 4:43:14 PM</t>
  </si>
  <si>
    <t>Digital Logic Design Sec 3</t>
  </si>
  <si>
    <t>2/26/2024 4:10:37 PM</t>
  </si>
  <si>
    <t>Communication and Presentation Skills Sec 4</t>
  </si>
  <si>
    <t>2/24/2024 12:52:57 PM</t>
  </si>
  <si>
    <t>Professional Practices Sec 8</t>
  </si>
  <si>
    <t>2/24/2024 1:39:56 PM</t>
  </si>
  <si>
    <t>Data Structure and Algorithms  Sec 8</t>
  </si>
  <si>
    <t>2/26/2024 3:09:42 PM</t>
  </si>
  <si>
    <t>Data Structure and Algorithms  Sec 10</t>
  </si>
  <si>
    <t>2/26/2024 1:35:25 PM</t>
  </si>
  <si>
    <t>Computer Organization &amp; Assembly Language Sec 3</t>
  </si>
  <si>
    <t>Rashaf Jamil Khan</t>
  </si>
  <si>
    <t>2/26/2024 10:01:11 PM</t>
  </si>
  <si>
    <t>Computer Organization &amp; Assembly Language Sec 9</t>
  </si>
  <si>
    <t>Maria Ali</t>
  </si>
  <si>
    <t>2/26/2024 1:03:22 PM</t>
  </si>
  <si>
    <t>Discrete Structures Sec 1</t>
  </si>
  <si>
    <t>2/26/2024 10:42:43 AM</t>
  </si>
  <si>
    <t>2/26/2024 10:55:16 AM</t>
  </si>
  <si>
    <t>PHYS6102</t>
  </si>
  <si>
    <t>Role of Physics in Modern Technologies Sec 1</t>
  </si>
  <si>
    <t>Mr. Syed Shahzeb Zarrar</t>
  </si>
  <si>
    <t>2/26/2024 1:56:25 PM</t>
  </si>
  <si>
    <t>Multivariate Calculus Sec 8</t>
  </si>
  <si>
    <t>2/25/2024 12:06:02 AM</t>
  </si>
  <si>
    <t>CHEM633</t>
  </si>
  <si>
    <t>Organic Chemistry-I Sec 1</t>
  </si>
  <si>
    <t>Dr. Affifa Tajammal</t>
  </si>
  <si>
    <t>2/26/2024 10:52:57 AM</t>
  </si>
  <si>
    <t>CSC351</t>
  </si>
  <si>
    <t>Operating Systems Sec 3</t>
  </si>
  <si>
    <t>Aisha Riaz</t>
  </si>
  <si>
    <t>2/22/2024 10:51:17 PM</t>
  </si>
  <si>
    <t>Operating Systems Sec 4</t>
  </si>
  <si>
    <t>2/22/2024 10:51:46 PM</t>
  </si>
  <si>
    <t>Operating Systems Sec 7</t>
  </si>
  <si>
    <t>Mr. Muhammad Arslan Tariq</t>
  </si>
  <si>
    <t>2/26/2024 10:54:48 AM</t>
  </si>
  <si>
    <t>CHEM6103</t>
  </si>
  <si>
    <t>Fundamentals of Inorganic Chemistry Sec 1</t>
  </si>
  <si>
    <t>Iqra Zubair Awan</t>
  </si>
  <si>
    <t>2/26/2024 1:30:57 PM</t>
  </si>
  <si>
    <t>CHEM654</t>
  </si>
  <si>
    <t>Analytical Chemistry-II Sec 1</t>
  </si>
  <si>
    <t>Ms. Tanzeela Gulab Shahzady</t>
  </si>
  <si>
    <t>2/26/2024 11:09:02 AM</t>
  </si>
  <si>
    <t>CHEM652</t>
  </si>
  <si>
    <t>Physical Chemistry-II Sec 1</t>
  </si>
  <si>
    <t>Dr. Sadaf Sarfraz</t>
  </si>
  <si>
    <t>2/26/2024 11:17:08 AM</t>
  </si>
  <si>
    <t>M.Phil CHEM.</t>
  </si>
  <si>
    <t>CHEM711</t>
  </si>
  <si>
    <t>Advanced Separation Techniques Sec 1</t>
  </si>
  <si>
    <t>Farwa Batool</t>
  </si>
  <si>
    <t>2/26/2024 11:12:36 AM</t>
  </si>
  <si>
    <t>CHEM6724</t>
  </si>
  <si>
    <t>Analytical Chemistry-V Sec 1</t>
  </si>
  <si>
    <t>2/26/2024 11:18:02 AM</t>
  </si>
  <si>
    <t>CHEM6734</t>
  </si>
  <si>
    <t>Analytical Chemistry-VI Sec 1</t>
  </si>
  <si>
    <t>Mr. Jigar Allah Ditta</t>
  </si>
  <si>
    <t>2/24/2024 9:00:53 AM</t>
  </si>
  <si>
    <t>CHEM6733</t>
  </si>
  <si>
    <t>Organic Chemistry-VI Sec 1</t>
  </si>
  <si>
    <t>2/26/2024 11:13:02 AM</t>
  </si>
  <si>
    <t>BS AP</t>
  </si>
  <si>
    <t>APSY401</t>
  </si>
  <si>
    <t>Experimental Psychology Sec 2</t>
  </si>
  <si>
    <t>2/24/2024 2:44:29 PM</t>
  </si>
  <si>
    <t>APSY301</t>
  </si>
  <si>
    <t>Psycho-pathology Sec 2</t>
  </si>
  <si>
    <t>2/24/2024 3:05:26 PM</t>
  </si>
  <si>
    <t>APSY304</t>
  </si>
  <si>
    <t>Psychological Assessment Practical Sec 2</t>
  </si>
  <si>
    <t>2/26/2024 3:10:53 PM</t>
  </si>
  <si>
    <t>BIOL101</t>
  </si>
  <si>
    <t>Biology Sec 1</t>
  </si>
  <si>
    <t>2/24/2024 3:08:43 PM</t>
  </si>
  <si>
    <t>ALD5202</t>
  </si>
  <si>
    <t>Introduction to Economics Sec 1</t>
  </si>
  <si>
    <t>Nadia Raza</t>
  </si>
  <si>
    <t>2/24/2024 3:09:08 PM</t>
  </si>
  <si>
    <t>BIO6102</t>
  </si>
  <si>
    <t>Biological Sciences Sec 1</t>
  </si>
  <si>
    <t>Rejected-COE</t>
  </si>
  <si>
    <t>Ms. Farhana Yasmin</t>
  </si>
  <si>
    <t>2/24/2024 2:46:57 PM</t>
  </si>
  <si>
    <t>MBA (2 Years)</t>
  </si>
  <si>
    <t>BMT728</t>
  </si>
  <si>
    <t>MANAGERIAL ECONOMICS Sec 1</t>
  </si>
  <si>
    <t>2/23/2024 8:56:12 AM</t>
  </si>
  <si>
    <t>Differential Equations Sec 5</t>
  </si>
  <si>
    <t>Ms. Asma Riffat</t>
  </si>
  <si>
    <t>2/26/2024 11:14:32 AM</t>
  </si>
  <si>
    <t>Computer Organization &amp; Assembly Language Sec 2</t>
  </si>
  <si>
    <t>2/26/2024 10:36:52 AM</t>
  </si>
  <si>
    <t>Discrete Structures Sec 2</t>
  </si>
  <si>
    <t>2/26/2024 10:51:58 AM</t>
  </si>
  <si>
    <t>CMC346</t>
  </si>
  <si>
    <t>Financial Management Sec 1</t>
  </si>
  <si>
    <t>2/24/2024 8:54:56 AM</t>
  </si>
  <si>
    <t>MATH109</t>
  </si>
  <si>
    <t>Linear Algebra Sec 1</t>
  </si>
  <si>
    <t>2/24/2024 2:40:14 PM</t>
  </si>
  <si>
    <t>Multivariate Calculus Sec 3</t>
  </si>
  <si>
    <t>2/25/2024 12:04:50 AM</t>
  </si>
  <si>
    <t>Operating Systems Sec 1</t>
  </si>
  <si>
    <t>Muhammad Abubakar</t>
  </si>
  <si>
    <t>2/26/2024 3:12:37 PM</t>
  </si>
  <si>
    <t>Software Engineering Sec 3</t>
  </si>
  <si>
    <t>Ramesha Rehman</t>
  </si>
  <si>
    <t>2/24/2024 11:49:47 AM</t>
  </si>
  <si>
    <t>Software Engineering Sec 7</t>
  </si>
  <si>
    <t>Omer Irshad</t>
  </si>
  <si>
    <t>2/26/2024 1:33:52 PM</t>
  </si>
  <si>
    <t>Technical and Business Writing Sec 2</t>
  </si>
  <si>
    <t>Ms. Javaria Tariq</t>
  </si>
  <si>
    <t>2/26/2024 10:57:12 AM</t>
  </si>
  <si>
    <t>Technical and Business Writing Sec 3</t>
  </si>
  <si>
    <t>Technical and Business Writing Sec 7</t>
  </si>
  <si>
    <t>2/25/2024 8:45:49 PM</t>
  </si>
  <si>
    <t>CHEM6713</t>
  </si>
  <si>
    <t>Organic Chemistry-IV Sec 1</t>
  </si>
  <si>
    <t>2/26/2024 11:18:42 AM</t>
  </si>
  <si>
    <t>APSY404</t>
  </si>
  <si>
    <t>Abdul Raffay Saleem</t>
  </si>
  <si>
    <t>2/26/2024 1:42:36 PM</t>
  </si>
  <si>
    <t>APSY405</t>
  </si>
  <si>
    <t>Counseling  Psychology Sec 1</t>
  </si>
  <si>
    <t>2/25/2024 9:58:48 AM</t>
  </si>
  <si>
    <t>APSY407</t>
  </si>
  <si>
    <t>Clinical Case Reports Sec 1</t>
  </si>
  <si>
    <t>2/26/2024 3:20:38 PM</t>
  </si>
  <si>
    <t>APSY408</t>
  </si>
  <si>
    <t>Counseling Case Report Sec 1</t>
  </si>
  <si>
    <t>2/25/2024 9:59:08 AM</t>
  </si>
  <si>
    <t>Clinical Psychology Sec 2</t>
  </si>
  <si>
    <t>2/26/2024 3:03:44 PM</t>
  </si>
  <si>
    <t>Counseling  Psychology Sec 2</t>
  </si>
  <si>
    <t>2/25/2024 9:59:43 AM</t>
  </si>
  <si>
    <t>APSY205</t>
  </si>
  <si>
    <t>Gender Issues in Psychology Sec 1</t>
  </si>
  <si>
    <t>2/24/2024 3:07:34 PM</t>
  </si>
  <si>
    <t>ENG103</t>
  </si>
  <si>
    <t>Communication Skills (English - III) Sec 1</t>
  </si>
  <si>
    <t>Ms. Sadia Nazeer Dogar</t>
  </si>
  <si>
    <t>2/25/2024 10:00:08 AM</t>
  </si>
  <si>
    <t>Multivariate Calculus Sec 5</t>
  </si>
  <si>
    <t>2/26/2024 11:32:42 AM</t>
  </si>
  <si>
    <t>ENG110</t>
  </si>
  <si>
    <t>Communication, Technical Writing and Presentation Skills Sec 1</t>
  </si>
  <si>
    <t>Mr. Naseer Ahmed</t>
  </si>
  <si>
    <t>2/26/2024 7:30:30 PM</t>
  </si>
  <si>
    <t>Operating Systems Sec 2</t>
  </si>
  <si>
    <t>2/26/2024 3:14:07 PM</t>
  </si>
  <si>
    <t>Operating Systems Sec 6</t>
  </si>
  <si>
    <t>Muhammad Yousaf</t>
  </si>
  <si>
    <t>2/26/2024 11:59:27 AM</t>
  </si>
  <si>
    <t>Operating Systems Sec 8</t>
  </si>
  <si>
    <t>2/26/2024 3:16:25 PM</t>
  </si>
  <si>
    <t>Software Engineering Sec 1</t>
  </si>
  <si>
    <t>2/25/2024 8:43:40 PM</t>
  </si>
  <si>
    <t>Software Engineering Sec 5</t>
  </si>
  <si>
    <t>2/25/2024 12:06:32 AM</t>
  </si>
  <si>
    <t>Technical and Business Writing Sec 4</t>
  </si>
  <si>
    <t>Ms. Nabiha Ishtiaque</t>
  </si>
  <si>
    <t>2/24/2024 1:01:58 PM</t>
  </si>
  <si>
    <t>Technical and Business Writing Sec 5</t>
  </si>
  <si>
    <t>2/25/2024 8:44:38 PM</t>
  </si>
  <si>
    <t>CHEM6714</t>
  </si>
  <si>
    <t>Analytical Chemistry-IV Sec 1</t>
  </si>
  <si>
    <t>Dr. Manzar Zahra Awan</t>
  </si>
  <si>
    <t>2/24/2024 9:00:49 AM</t>
  </si>
  <si>
    <t>CHEM6744</t>
  </si>
  <si>
    <t>Analytical Chemistry Lab-I Sec 1</t>
  </si>
  <si>
    <t>2/24/2024 1:42:01 PM</t>
  </si>
  <si>
    <t>Experimental Psychology Sec 1</t>
  </si>
  <si>
    <t>2/22/2024 11:01:55 PM</t>
  </si>
  <si>
    <t>APSY403</t>
  </si>
  <si>
    <t>Social Psychology Sec 2</t>
  </si>
  <si>
    <t>2/26/2024 1:28:19 PM</t>
  </si>
  <si>
    <t>APSY313</t>
  </si>
  <si>
    <t>Ethical Issues in Psychology Sec 1</t>
  </si>
  <si>
    <t>2/26/2024 1:20:30 PM</t>
  </si>
  <si>
    <t>APSY303</t>
  </si>
  <si>
    <t>Psychological Assessment Sec 1</t>
  </si>
  <si>
    <t>2/26/2024 1:43:22 PM</t>
  </si>
  <si>
    <t>APSY204</t>
  </si>
  <si>
    <t>POSITIVE PSYCHOLOGY Sec 1</t>
  </si>
  <si>
    <t>Ms. Sayeda Mehreen Zahra</t>
  </si>
  <si>
    <t>Ms. Roheela Yasmeen</t>
  </si>
  <si>
    <t>2/22/2024 9:02:58 PM</t>
  </si>
  <si>
    <t>BMT322</t>
  </si>
  <si>
    <t>Introduction to Management Sec 1</t>
  </si>
  <si>
    <t>2/26/2024 11:20:04 AM</t>
  </si>
  <si>
    <t>Business Mathematics II Sec 1</t>
  </si>
  <si>
    <t>Ms. Maryam Fatima</t>
  </si>
  <si>
    <t>2/26/2024 1:29:28 PM</t>
  </si>
  <si>
    <t>ENG112</t>
  </si>
  <si>
    <t>Technical Report Writing &amp; Professional Speech Communication Sec 1</t>
  </si>
  <si>
    <t>Ms. Sumble Sarfraz</t>
  </si>
  <si>
    <t>2/26/2024 11:57:53 AM</t>
  </si>
  <si>
    <t>CHEM653</t>
  </si>
  <si>
    <t>Organic Chemistry-II Sec 1</t>
  </si>
  <si>
    <t>2/26/2024 11:06:55 AM</t>
  </si>
  <si>
    <t>CHEM712</t>
  </si>
  <si>
    <t>Advanced Spectroscopic Techniques Sec 1</t>
  </si>
  <si>
    <t>2/22/2024 12:52:53 PM</t>
  </si>
  <si>
    <t>APSY402</t>
  </si>
  <si>
    <t>Lab Experiments Sec 1</t>
  </si>
  <si>
    <t>0-2-2</t>
  </si>
  <si>
    <t>2/22/2024 11:02:28 PM</t>
  </si>
  <si>
    <t>APSY308</t>
  </si>
  <si>
    <t>Theories of Personality Sec 1</t>
  </si>
  <si>
    <t>Dr. Faiqa Yaseen</t>
  </si>
  <si>
    <t>2/22/2024 10:43:08 PM</t>
  </si>
  <si>
    <t>APSY310</t>
  </si>
  <si>
    <t>Research Methods-II Sec 1</t>
  </si>
  <si>
    <t>2/26/2024 3:12:54 PM</t>
  </si>
  <si>
    <t>Psychological Assessment Practical Sec 1</t>
  </si>
  <si>
    <t>2/26/2024 3:10:33 PM</t>
  </si>
  <si>
    <t>BMT107</t>
  </si>
  <si>
    <t>Introduction to Management   Sec 1</t>
  </si>
  <si>
    <t>2/24/2024 2:46:13 PM</t>
  </si>
  <si>
    <t>HECO333</t>
  </si>
  <si>
    <t>Fundamentals of Food and Nutrition Sec 1</t>
  </si>
  <si>
    <t>Ms. Humaira Niamat</t>
  </si>
  <si>
    <t>2/22/2024 9:03:22 PM</t>
  </si>
  <si>
    <t>CPSY5102</t>
  </si>
  <si>
    <t>Applied Areas of Psychology Sec 1</t>
  </si>
  <si>
    <t>2/26/2024 3:10:12 PM</t>
  </si>
  <si>
    <t>BMT324</t>
  </si>
  <si>
    <t>Financial Accounting II Sec 1</t>
  </si>
  <si>
    <t>2/22/2024 10:45:09 PM</t>
  </si>
  <si>
    <t>BMT331</t>
  </si>
  <si>
    <t>Cost Accounting Sec 2</t>
  </si>
  <si>
    <t>2/23/2024 8:57:24 AM</t>
  </si>
  <si>
    <t>APSY101</t>
  </si>
  <si>
    <t>Introduction to psychology Sec 2</t>
  </si>
  <si>
    <t>2/24/2024 2:48:54 PM</t>
  </si>
  <si>
    <t>BS SE</t>
  </si>
  <si>
    <t>Dr. Hafiz Mudassar Shafique</t>
  </si>
  <si>
    <t>2/26/2024 3:02:01 PM</t>
  </si>
  <si>
    <t>Mr. Waqar Azeem</t>
  </si>
  <si>
    <t>BS Urdu</t>
  </si>
  <si>
    <t>URD355</t>
  </si>
  <si>
    <t>Tehqiq kay asool Sec 1</t>
  </si>
  <si>
    <t>Dr. Gulshan Tariq</t>
  </si>
  <si>
    <t>2/22/2024 10:17:01 PM</t>
  </si>
  <si>
    <t>Dr. Muhammad Arshad Ovaisi</t>
  </si>
  <si>
    <t>URD361</t>
  </si>
  <si>
    <t>Tadveen ki rawayat Sec 1</t>
  </si>
  <si>
    <t>Rafaqat Ali Shahid</t>
  </si>
  <si>
    <t>2/26/2024 1:19:37 PM</t>
  </si>
  <si>
    <t>CMC101</t>
  </si>
  <si>
    <t>Sana Sarwar</t>
  </si>
  <si>
    <t>2/26/2024 12:12:03 PM</t>
  </si>
  <si>
    <t>URD362</t>
  </si>
  <si>
    <t>Tareikh e adab urdu 1857 ta haal Sec 1</t>
  </si>
  <si>
    <t>2/26/2024 12:12:19 PM</t>
  </si>
  <si>
    <t>ECO103</t>
  </si>
  <si>
    <t>Macro Economics Sec 3</t>
  </si>
  <si>
    <t>2/22/2024 10:26:31 PM</t>
  </si>
  <si>
    <t>Statistics - I Sec 3</t>
  </si>
  <si>
    <t>Ms. Quratulain Rana</t>
  </si>
  <si>
    <t>Introduction to psychology Sec 3</t>
  </si>
  <si>
    <t>2/24/2024 2:13:23 PM</t>
  </si>
  <si>
    <t>Entrepreneurship And Leadership Sec 4</t>
  </si>
  <si>
    <t>2/25/2024 8:38:22 PM</t>
  </si>
  <si>
    <t>Differential Equations Sec 4</t>
  </si>
  <si>
    <t>2/26/2024 11:14:02 AM</t>
  </si>
  <si>
    <t>Differential Equations Sec 6</t>
  </si>
  <si>
    <t>2/24/2024 2:39:17 PM</t>
  </si>
  <si>
    <t>CMC343</t>
  </si>
  <si>
    <t>Cost Accounting I Sec 1</t>
  </si>
  <si>
    <t>Ms. Sobia Irum</t>
  </si>
  <si>
    <t>2/24/2024 8:54:29 AM</t>
  </si>
  <si>
    <t>Computer Organization &amp; Assembly Language Sec 7</t>
  </si>
  <si>
    <t>2/26/2024 1:02:51 PM</t>
  </si>
  <si>
    <t>Database Systems Sec 3</t>
  </si>
  <si>
    <t>2/26/2024 3:11:13 PM</t>
  </si>
  <si>
    <t>Linear Algebra Sec 4</t>
  </si>
  <si>
    <t>2/26/2024 1:40:54 PM</t>
  </si>
  <si>
    <t>English –III Sec 1</t>
  </si>
  <si>
    <t>Ms. Sumaira Mukhtar</t>
  </si>
  <si>
    <t>2/26/2024 11:51:50 AM</t>
  </si>
  <si>
    <t>Multivariate Calculus Sec 9</t>
  </si>
  <si>
    <t>2/26/2024 1:05:08 PM</t>
  </si>
  <si>
    <t>URDU6101</t>
  </si>
  <si>
    <t>Iqbaliyat Sec 1</t>
  </si>
  <si>
    <t>Dr. Muhammad Ijaz Tabassam</t>
  </si>
  <si>
    <t>2/24/2024 8:55:25 AM</t>
  </si>
  <si>
    <t>CMC351</t>
  </si>
  <si>
    <t>Research Methods in Business Sec 1</t>
  </si>
  <si>
    <t>2/24/2024 2:10:09 PM</t>
  </si>
  <si>
    <t>CHEM713</t>
  </si>
  <si>
    <t>Advanced Spectrophotometry Sec 1</t>
  </si>
  <si>
    <t>2/26/2024 11:10:23 AM</t>
  </si>
  <si>
    <t>CHEM717</t>
  </si>
  <si>
    <t>Environmental Chemistry (Minor) Sec 1</t>
  </si>
  <si>
    <t>2/24/2024 8:34:27 AM</t>
  </si>
  <si>
    <t>CMC352</t>
  </si>
  <si>
    <t>Managerial Economics Sec 1</t>
  </si>
  <si>
    <t>2/24/2024 2:31:58 PM</t>
  </si>
  <si>
    <t>CMC374</t>
  </si>
  <si>
    <t>Organization Behavior Sec 1</t>
  </si>
  <si>
    <t>2/22/2024 10:25:00 PM</t>
  </si>
  <si>
    <t>APSY311</t>
  </si>
  <si>
    <t>Group Research Sec 1</t>
  </si>
  <si>
    <t>APSY307</t>
  </si>
  <si>
    <t>Statistics in Psychology Sec 1</t>
  </si>
  <si>
    <t>2/26/2024 1:21:17 PM</t>
  </si>
  <si>
    <t>APSY306</t>
  </si>
  <si>
    <t>Research Methods-I Sec 2</t>
  </si>
  <si>
    <t>2/24/2024 2:45:46 PM</t>
  </si>
  <si>
    <t>APSY203</t>
  </si>
  <si>
    <t>ENVIRONMENTAL PSYCHOLOGY Sec 1</t>
  </si>
  <si>
    <t>Ms. Jawairia Mukhtar</t>
  </si>
  <si>
    <t>2/26/2024 11:16:59 AM</t>
  </si>
  <si>
    <t>2/24/2024 2:46:35 PM</t>
  </si>
  <si>
    <t>ASY6101</t>
  </si>
  <si>
    <t>Introduction to Psychology Sec 1</t>
  </si>
  <si>
    <t>Ms. Havaida Munir</t>
  </si>
  <si>
    <t>2/26/2024 11:32:19 AM</t>
  </si>
  <si>
    <t>2/23/2024 8:57:04 AM</t>
  </si>
  <si>
    <t>Human Resource Management Sec 4</t>
  </si>
  <si>
    <t>2/26/2024 10:32:34 AM</t>
  </si>
  <si>
    <t>Human Resource Management Sec 7</t>
  </si>
  <si>
    <t>Asra Jabbar</t>
  </si>
  <si>
    <t>2/24/2024 1:00:04 PM</t>
  </si>
  <si>
    <t>Human Resource Management Sec 8</t>
  </si>
  <si>
    <t>2/26/2024 10:36:07 AM</t>
  </si>
  <si>
    <t>Differential Equations Sec 1</t>
  </si>
  <si>
    <t>2/26/2024 1:34:27 PM</t>
  </si>
  <si>
    <t>Differential Equations Sec 7</t>
  </si>
  <si>
    <t>2/26/2024 1:36:37 PM</t>
  </si>
  <si>
    <t>Computer Organization &amp; Assembly Language Sec 4</t>
  </si>
  <si>
    <t>2/26/2024 10:40:34 AM</t>
  </si>
  <si>
    <t>Computer Organization &amp; Assembly Language Sec 6</t>
  </si>
  <si>
    <t>2/26/2024 11:15:00 AM</t>
  </si>
  <si>
    <t>Design and Analysis ofAlgorithms Sec 2</t>
  </si>
  <si>
    <t>2/26/2024 4:12:06 PM</t>
  </si>
  <si>
    <t>Linear Algebra Sec 2</t>
  </si>
  <si>
    <t>2/24/2024 4:21:02 PM</t>
  </si>
  <si>
    <t>Linear Algebra Sec 3</t>
  </si>
  <si>
    <t>2/26/2024 1:04:49 PM</t>
  </si>
  <si>
    <t>Multivariate Calculus Sec 2</t>
  </si>
  <si>
    <t>2/24/2024 2:40:35 PM</t>
  </si>
  <si>
    <t>Multivariate Calculus Sec 6</t>
  </si>
  <si>
    <t>2/25/2024 12:05:10 AM</t>
  </si>
  <si>
    <t>Multivariate Calculus Sec 7</t>
  </si>
  <si>
    <t>2/25/2024 12:05:28 AM</t>
  </si>
  <si>
    <t>Operating Systems Sec 9</t>
  </si>
  <si>
    <t>2/26/2024 3:31:55 PM</t>
  </si>
  <si>
    <t>Software Engineering Sec 2</t>
  </si>
  <si>
    <t>2/22/2024 11:10:34 PM</t>
  </si>
  <si>
    <t>Software Engineering Sec 4</t>
  </si>
  <si>
    <t>2/24/2024 1:08:00 PM</t>
  </si>
  <si>
    <t>Software Engineering Sec 8</t>
  </si>
  <si>
    <t>2/26/2024 1:41:29 PM</t>
  </si>
  <si>
    <t>Software Engineering Sec 9</t>
  </si>
  <si>
    <t>2/26/2024 1:41:49 PM</t>
  </si>
  <si>
    <t>2/26/2024 11:52:56 AM</t>
  </si>
  <si>
    <t>Technical and Business Writing Sec 1</t>
  </si>
  <si>
    <t>CHEM651</t>
  </si>
  <si>
    <t>Inorganic Chemistry-II Sec 1</t>
  </si>
  <si>
    <t>2/24/2024 1:36:24 PM</t>
  </si>
  <si>
    <t>Technical and Business Writing Sec 9</t>
  </si>
  <si>
    <t>2/26/2024 4:14:28 PM</t>
  </si>
  <si>
    <t>Lab Experiments Sec 2</t>
  </si>
  <si>
    <t>2/24/2024 2:44:52 PM</t>
  </si>
  <si>
    <t>Clinical Case Reports Sec 2</t>
  </si>
  <si>
    <t>2/26/2024 11:18:59 AM</t>
  </si>
  <si>
    <t>APSY312</t>
  </si>
  <si>
    <t>Data Analysis using SPSS Sec 1</t>
  </si>
  <si>
    <t>2/24/2024 2:45:17 PM</t>
  </si>
  <si>
    <t>APSY305</t>
  </si>
  <si>
    <t>2/26/2024 11:24:05 AM</t>
  </si>
  <si>
    <t>Psychological Assessment Sec 2</t>
  </si>
  <si>
    <t>2/26/2024 11:15:34 AM</t>
  </si>
  <si>
    <t>Statistics in Psychology Sec 2</t>
  </si>
  <si>
    <t>2/26/2024 1:45:01 PM</t>
  </si>
  <si>
    <t>2/26/2024 11:17:35 AM</t>
  </si>
  <si>
    <t>Cost Accounting Sec 1</t>
  </si>
  <si>
    <t>2/24/2024 2:37:08 PM</t>
  </si>
  <si>
    <t>Statistics - I Sec 1</t>
  </si>
  <si>
    <t>2/26/2024 1:56:43 PM</t>
  </si>
  <si>
    <t>Introduction to psychology Sec 1</t>
  </si>
  <si>
    <t>2/24/2024 2:13:03 PM</t>
  </si>
  <si>
    <t>GE6102</t>
  </si>
  <si>
    <t>Application of Information and Communication Technology Sec 3</t>
  </si>
  <si>
    <t>Hafiz Muhammad Qadir</t>
  </si>
  <si>
    <t>2/26/2024 11:27:41 AM</t>
  </si>
  <si>
    <t>EN6202</t>
  </si>
  <si>
    <t>2/24/2024 1:26:36 PM</t>
  </si>
  <si>
    <t>PHYS6103</t>
  </si>
  <si>
    <t>Applied Physics Sec 2</t>
  </si>
  <si>
    <t>Dr. Hafsa Faiz</t>
  </si>
  <si>
    <t>2/26/2024 11:52:03 AM</t>
  </si>
  <si>
    <t>Applied Physics Sec 4</t>
  </si>
  <si>
    <t>2/26/2024 1:29:41 PM</t>
  </si>
  <si>
    <t>URD354</t>
  </si>
  <si>
    <t>lasaniyaat Sec 1</t>
  </si>
  <si>
    <t>Ms. Munazza Munawwar</t>
  </si>
  <si>
    <t>2/22/2024 9:08:03 PM</t>
  </si>
  <si>
    <t>CC6101</t>
  </si>
  <si>
    <t>Programming Fundamentals Sec 2</t>
  </si>
  <si>
    <t>Mr. Rafaqat Alam Khan</t>
  </si>
  <si>
    <t>2/27/2024 10:04:44 AM</t>
  </si>
  <si>
    <t>MATH119</t>
  </si>
  <si>
    <t>Fundamentals of Math-II Sec 1</t>
  </si>
  <si>
    <t>Entrepreneurship And Leadership Sec 1</t>
  </si>
  <si>
    <t>2/24/2024 1:35:08 PM</t>
  </si>
  <si>
    <t>SE220</t>
  </si>
  <si>
    <t>Ms. Kiran Amjad</t>
  </si>
  <si>
    <t>2/26/2024 3:32:29 PM</t>
  </si>
  <si>
    <t>SE212</t>
  </si>
  <si>
    <t>Human Computer Interaction Sec 2</t>
  </si>
  <si>
    <t>Fatima Tariq</t>
  </si>
  <si>
    <t>2/24/2024 1:51:34 PM</t>
  </si>
  <si>
    <t>Database Systems Sec 1</t>
  </si>
  <si>
    <t>2/22/2024 10:50:42 PM</t>
  </si>
  <si>
    <t>Discrete Structures Sec 4</t>
  </si>
  <si>
    <t>2/25/2024 12:04:28 AM</t>
  </si>
  <si>
    <t>2/26/2024 10:53:32 AM</t>
  </si>
  <si>
    <t>CCE6011</t>
  </si>
  <si>
    <t>Civics and Community Engagement Sec 1</t>
  </si>
  <si>
    <t>Usama Khalid Khan</t>
  </si>
  <si>
    <t>2/26/2024 12:09:04 PM</t>
  </si>
  <si>
    <t>Operating Systems Sec 5</t>
  </si>
  <si>
    <t>2/26/2024 10:54:11 AM</t>
  </si>
  <si>
    <t>Technical and Business Writing Sec 6</t>
  </si>
  <si>
    <t>2/25/2024 8:45:10 PM</t>
  </si>
  <si>
    <t>CHEM679</t>
  </si>
  <si>
    <t>Bio-Chemistry Sec 1</t>
  </si>
  <si>
    <t>Mr. Muhammad Waqas</t>
  </si>
  <si>
    <t>2/23/2024 3:00:54 PM</t>
  </si>
  <si>
    <t>CHEM6743</t>
  </si>
  <si>
    <t>Organic Chemistry Lab-I Sec 1</t>
  </si>
  <si>
    <t>2/24/2024 8:46:00 AM</t>
  </si>
  <si>
    <t>Counseling Case Report Sec 2</t>
  </si>
  <si>
    <t>2/26/2024 3:05:06 PM</t>
  </si>
  <si>
    <t>APSY309</t>
  </si>
  <si>
    <t>Biological Basis of Behavior Sec 1</t>
  </si>
  <si>
    <t>2/26/2024 11:13:35 AM</t>
  </si>
  <si>
    <t>Psycho-pathology Sec 1</t>
  </si>
  <si>
    <t>2/24/2024 3:04:56 PM</t>
  </si>
  <si>
    <t>Research Methods-I Sec 1</t>
  </si>
  <si>
    <t>2/26/2024 3:40:29 PM</t>
  </si>
  <si>
    <t>Developmental Psychology Sec 2</t>
  </si>
  <si>
    <t>2/26/2024 11:30:22 AM</t>
  </si>
  <si>
    <t>2/26/2024 11:19:19 AM</t>
  </si>
  <si>
    <t>APSY206</t>
  </si>
  <si>
    <t>Teaching and Learning Skills Sec 1</t>
  </si>
  <si>
    <t>2/24/2024 8:20:58 PM</t>
  </si>
  <si>
    <t>APSY302</t>
  </si>
  <si>
    <t>Schools and Perspectives Sec 2</t>
  </si>
  <si>
    <t>2/26/2024 1:15:44 PM</t>
  </si>
  <si>
    <t>Macro Economics Sec 2</t>
  </si>
  <si>
    <t>2/23/2024 8:58:08 AM</t>
  </si>
  <si>
    <t>BMT332</t>
  </si>
  <si>
    <t>Fundamentals of Marketing Sec 2</t>
  </si>
  <si>
    <t>2/26/2024 11:25:50 AM</t>
  </si>
  <si>
    <t>Islamic Studies Sec 3</t>
  </si>
  <si>
    <t>2/26/2024 12:46:39 PM</t>
  </si>
  <si>
    <t>Technical Report Writing &amp; Professional Speech Communication Sec 2</t>
  </si>
  <si>
    <t>2/26/2024 11:26:49 AM</t>
  </si>
  <si>
    <t>Functional English Sec 3</t>
  </si>
  <si>
    <t>2/26/2024 12:03:28 PM</t>
  </si>
  <si>
    <t>Applied Physics Sec 3</t>
  </si>
  <si>
    <t>Dr. Sadia Sagar Iqbal</t>
  </si>
  <si>
    <t>2/24/2024 1:28:20 PM</t>
  </si>
  <si>
    <t>Programming Fundamentals Sec 4</t>
  </si>
  <si>
    <t>2/26/2024 12:10:39 PM</t>
  </si>
  <si>
    <t>SE210</t>
  </si>
  <si>
    <t>Data Structure and Algorithms Sec 2</t>
  </si>
  <si>
    <t>Abdul Rehman</t>
  </si>
  <si>
    <t>2/26/2024 12:14:32 PM</t>
  </si>
  <si>
    <t>Data Structure and Algorithms Sec 4</t>
  </si>
  <si>
    <t>Adnan Ahmed</t>
  </si>
  <si>
    <t>2/26/2024 3:29:16 PM</t>
  </si>
  <si>
    <t>SE122</t>
  </si>
  <si>
    <t>Arooj Abid</t>
  </si>
  <si>
    <t>2/24/2024 11:18:38 PM</t>
  </si>
  <si>
    <t>2/26/2024 12:07:54 PM</t>
  </si>
  <si>
    <t>SE211</t>
  </si>
  <si>
    <t>Software Requirements Engineering Sec 1</t>
  </si>
  <si>
    <t>Salman Rashid</t>
  </si>
  <si>
    <t>2/26/2024 1:14:24 PM</t>
  </si>
  <si>
    <t>Software Requirements Engineering Sec 2</t>
  </si>
  <si>
    <t>Review-HoD</t>
  </si>
  <si>
    <t>Rabia Rehman</t>
  </si>
  <si>
    <t>2/24/2024 1:52:18 PM</t>
  </si>
  <si>
    <t>2/24/2024 1:53:32 PM</t>
  </si>
  <si>
    <t>SE316</t>
  </si>
  <si>
    <t>Business Process Engineering Sec 3</t>
  </si>
  <si>
    <t>Uzma Ghulam Muhammad</t>
  </si>
  <si>
    <t>2/24/2024 1:55:48 PM</t>
  </si>
  <si>
    <t>BTCH364</t>
  </si>
  <si>
    <t>Research Methodology and Skill Enhancement Sec 1</t>
  </si>
  <si>
    <t>Dr. Shomaila Sikandar</t>
  </si>
  <si>
    <t>2/26/2024 11:24:57 AM</t>
  </si>
  <si>
    <t>SE411</t>
  </si>
  <si>
    <t>Software Project Management Sec 4</t>
  </si>
  <si>
    <t>Muhammad Zubair</t>
  </si>
  <si>
    <t>2/23/2024 4:28:03 PM</t>
  </si>
  <si>
    <t>CSC368</t>
  </si>
  <si>
    <t>MACHINE LEARNING Sec 4</t>
  </si>
  <si>
    <t>Ammar Zia</t>
  </si>
  <si>
    <t>2/24/2024 11:23:21 PM</t>
  </si>
  <si>
    <t>BMT735</t>
  </si>
  <si>
    <t>FINANCIAL ACCOUNTING Sec 1</t>
  </si>
  <si>
    <t>2/23/2024 8:59:46 AM</t>
  </si>
  <si>
    <t>M.Phil ZOO</t>
  </si>
  <si>
    <t>ZOOL714</t>
  </si>
  <si>
    <t>Medical and Veterinary Parasitology Sec 1</t>
  </si>
  <si>
    <t>Dr. Fouzia Qamar</t>
  </si>
  <si>
    <t>2/24/2024 1:29:46 PM</t>
  </si>
  <si>
    <t>Ms. Fatima Aslam</t>
  </si>
  <si>
    <t>2/26/2024 4:13:00 PM</t>
  </si>
  <si>
    <t>CSC373</t>
  </si>
  <si>
    <t>Compiler Construction Sec 3</t>
  </si>
  <si>
    <t>Hadi Abdullah</t>
  </si>
  <si>
    <t>2/26/2024 12:13:41 PM</t>
  </si>
  <si>
    <t>CSC343</t>
  </si>
  <si>
    <t>Computer Networks Sec 1</t>
  </si>
  <si>
    <t>Mumtaz Ahmad</t>
  </si>
  <si>
    <t>2/26/2024 4:19:33 PM</t>
  </si>
  <si>
    <t>Principles of Accounting Sec 4</t>
  </si>
  <si>
    <t>2/22/2024 10:54:28 PM</t>
  </si>
  <si>
    <t>Principles of Accounting Sec 7</t>
  </si>
  <si>
    <t>Huma Farooq</t>
  </si>
  <si>
    <t>2/26/2024 12:59:18 PM</t>
  </si>
  <si>
    <t>Principles of Accounting Sec 10</t>
  </si>
  <si>
    <t>2/24/2024 1:03:55 PM</t>
  </si>
  <si>
    <t>Dr. Tahira Perveen</t>
  </si>
  <si>
    <t>2/26/2024 12:15:49 PM</t>
  </si>
  <si>
    <t>BS MB</t>
  </si>
  <si>
    <t>MICB352</t>
  </si>
  <si>
    <t>Bacterial Genetics Sec 1</t>
  </si>
  <si>
    <t>2-2-4</t>
  </si>
  <si>
    <t>Ms. Huma Shafique</t>
  </si>
  <si>
    <t>2/24/2024 9:01:27 AM</t>
  </si>
  <si>
    <t>M.Phil MB</t>
  </si>
  <si>
    <t>MICB713</t>
  </si>
  <si>
    <t>Cellular and Molecular Biology Sec 1</t>
  </si>
  <si>
    <t>Dr. Aqeela Ashraf</t>
  </si>
  <si>
    <t>2/24/2024 8:42:45 AM</t>
  </si>
  <si>
    <t>MICB715</t>
  </si>
  <si>
    <t>Advances in Immunology Sec 1</t>
  </si>
  <si>
    <t>2/22/2024 10:35:31 PM</t>
  </si>
  <si>
    <t>BS ZOO</t>
  </si>
  <si>
    <t>ZOOL375</t>
  </si>
  <si>
    <t>Immunology Sec 1</t>
  </si>
  <si>
    <t>2/22/2024 9:21:46 PM</t>
  </si>
  <si>
    <t>CHEM101</t>
  </si>
  <si>
    <t>Chemistry-I Physical Chemistry Sec 1</t>
  </si>
  <si>
    <t>2/24/2024 5:32:49 PM</t>
  </si>
  <si>
    <t>BS MC</t>
  </si>
  <si>
    <t>MCN5101</t>
  </si>
  <si>
    <t>Intro to Mass Communication Sec 1</t>
  </si>
  <si>
    <t>2/24/2024 5:48:55 PM</t>
  </si>
  <si>
    <t>Dr. Ifra Iftikhar</t>
  </si>
  <si>
    <t>BTCH331</t>
  </si>
  <si>
    <t>Cell Biology Sec 1</t>
  </si>
  <si>
    <t>2/24/2024 1:39:14 PM</t>
  </si>
  <si>
    <t>M.Phil MC</t>
  </si>
  <si>
    <t>MCN712</t>
  </si>
  <si>
    <t>Communication Research methods-l Sec 1</t>
  </si>
  <si>
    <t>2/24/2024 8:40:08 AM</t>
  </si>
  <si>
    <t>MCN713</t>
  </si>
  <si>
    <t>International Communication Sec 1</t>
  </si>
  <si>
    <t>Anila Saleem</t>
  </si>
  <si>
    <t>2/24/2024 8:40:32 AM</t>
  </si>
  <si>
    <t>MCN351</t>
  </si>
  <si>
    <t>Introduction to Advertising and PR Sec 1</t>
  </si>
  <si>
    <t>Naqsh Qazi</t>
  </si>
  <si>
    <t>2/24/2024 2:03:13 PM</t>
  </si>
  <si>
    <t>MCN363</t>
  </si>
  <si>
    <t>Foundation of Behavioral Research-l Sec 1</t>
  </si>
  <si>
    <t>Ms. Javeria Nazeer</t>
  </si>
  <si>
    <t>2/24/2024 2:07:11 PM</t>
  </si>
  <si>
    <t>MSBA</t>
  </si>
  <si>
    <t>BMT729</t>
  </si>
  <si>
    <t>Advances in Accounting Sec 1</t>
  </si>
  <si>
    <t>2/22/2024 9:05:43 PM</t>
  </si>
  <si>
    <t>Ms. Sumaira Ajmal Khan</t>
  </si>
  <si>
    <t>2/26/2024 11:48:32 AM</t>
  </si>
  <si>
    <t>2/26/2024 12:25:08 PM</t>
  </si>
  <si>
    <t>BTCH333</t>
  </si>
  <si>
    <t>Ecology, Biodiversity &amp; Evolution II Sec 1</t>
  </si>
  <si>
    <t>Ms. Uzma Zeeshan Rafi</t>
  </si>
  <si>
    <t>2/24/2024 1:37:58 PM</t>
  </si>
  <si>
    <t>BS DFCS</t>
  </si>
  <si>
    <t>CSC374</t>
  </si>
  <si>
    <t>Information Security Sec 1</t>
  </si>
  <si>
    <t>Mr. Qais Abaid</t>
  </si>
  <si>
    <t>2/26/2024 2:22:57 PM</t>
  </si>
  <si>
    <t>Mr. Kaukab Jamal Zubairy</t>
  </si>
  <si>
    <t>BS Eng.</t>
  </si>
  <si>
    <t>CSC101</t>
  </si>
  <si>
    <t>Introduction To Computers Sec 1</t>
  </si>
  <si>
    <t>Waseem Ahmad</t>
  </si>
  <si>
    <t>2/25/2024 10:11:35 PM</t>
  </si>
  <si>
    <t>Ms. Amna Khalil</t>
  </si>
  <si>
    <t>Technical Report Writing &amp; Professional Speech Communication Sec 3</t>
  </si>
  <si>
    <t>2/26/2024 1:27:39 PM</t>
  </si>
  <si>
    <t>Entrepreneurship And Leadership Sec 2</t>
  </si>
  <si>
    <t>2/24/2024 1:36:52 PM</t>
  </si>
  <si>
    <t>Ph.D. Maths</t>
  </si>
  <si>
    <t>MATH8105</t>
  </si>
  <si>
    <t>Topics in Numerical Mathematics Sec 1</t>
  </si>
  <si>
    <t>2/26/2024 4:44:05 PM</t>
  </si>
  <si>
    <t>SE320</t>
  </si>
  <si>
    <t>Software Quality Engineering Sec 2</t>
  </si>
  <si>
    <t>Khushbu Khalid Butt</t>
  </si>
  <si>
    <t>2/24/2024 11:20:56 PM</t>
  </si>
  <si>
    <t>SE321</t>
  </si>
  <si>
    <t>Information Security Sec 2</t>
  </si>
  <si>
    <t>Irshad Ahmed Sumra</t>
  </si>
  <si>
    <t>2/26/2024 3:28:40 PM</t>
  </si>
  <si>
    <t>SE311</t>
  </si>
  <si>
    <t>Software Construction &amp; Development Sec 1</t>
  </si>
  <si>
    <t>Syed Ali Haider Naqvi</t>
  </si>
  <si>
    <t>2/25/2024 8:41:16 PM</t>
  </si>
  <si>
    <t>Software Construction &amp; Development Sec 4</t>
  </si>
  <si>
    <t>2/26/2024 1:21:43 PM</t>
  </si>
  <si>
    <t>BTCH362</t>
  </si>
  <si>
    <t>Agriculture Biotechnology Sec 1</t>
  </si>
  <si>
    <t>Dr. Sumaira Mazhar</t>
  </si>
  <si>
    <t>2/24/2024 1:28:45 PM</t>
  </si>
  <si>
    <t>Business Process Engineering Sec 4</t>
  </si>
  <si>
    <t>Ms. Zarsha Nazim</t>
  </si>
  <si>
    <t>2/24/2024 1:56:12 PM</t>
  </si>
  <si>
    <t>Business Process Engineering Sec 5</t>
  </si>
  <si>
    <t>2/24/2024 1:56:36 PM</t>
  </si>
  <si>
    <t>Software Project Management Sec 2</t>
  </si>
  <si>
    <t>2/23/2024 4:25:44 PM</t>
  </si>
  <si>
    <t>SE371</t>
  </si>
  <si>
    <t>Software Re-engineering Sec 1</t>
  </si>
  <si>
    <t>Ms. Zainab Khalid</t>
  </si>
  <si>
    <t>2/24/2024 1:57:51 PM</t>
  </si>
  <si>
    <t>Software Re-engineering Sec 3</t>
  </si>
  <si>
    <t>Mr. Faiz Rasool</t>
  </si>
  <si>
    <t>2/24/2024 1:58:50 PM</t>
  </si>
  <si>
    <t>MACHINE LEARNING Sec 5</t>
  </si>
  <si>
    <t>Gulshan Saleem</t>
  </si>
  <si>
    <t>2/25/2024 8:42:03 PM</t>
  </si>
  <si>
    <t>SE328</t>
  </si>
  <si>
    <t>Artificial Intelligence Sec 1</t>
  </si>
  <si>
    <t>Dr. Khalid Masood</t>
  </si>
  <si>
    <t>Artificial Intelligence Sec 3</t>
  </si>
  <si>
    <t>Ayesha Kiran</t>
  </si>
  <si>
    <t>2/24/2024 11:24:38 PM</t>
  </si>
  <si>
    <t>Artificial Intelligence Sec 5</t>
  </si>
  <si>
    <t>2/26/2024 1:13:30 PM</t>
  </si>
  <si>
    <t>CHEM637</t>
  </si>
  <si>
    <t>Environmental Chemistry Sec 1</t>
  </si>
  <si>
    <t>2/23/2024 3:02:50 PM</t>
  </si>
  <si>
    <t>Ph. D CHEM.</t>
  </si>
  <si>
    <t>CHEM8101</t>
  </si>
  <si>
    <t>Instrumental and Instructional Skills Sec 1</t>
  </si>
  <si>
    <t>2/26/2024 12:06:03 PM</t>
  </si>
  <si>
    <t>2/23/2024 8:59:12 AM</t>
  </si>
  <si>
    <t>APSY201</t>
  </si>
  <si>
    <t>INTRODUCTION TO SOCIAL WORK Sec 1</t>
  </si>
  <si>
    <t>2/26/2024 11:31:07 AM</t>
  </si>
  <si>
    <t>APSY202</t>
  </si>
  <si>
    <t>COGNITIVE PSYCHOLOGY Sec 1</t>
  </si>
  <si>
    <t>2/24/2024 3:09:27 PM</t>
  </si>
  <si>
    <t>CPSY5101</t>
  </si>
  <si>
    <t>2/26/2024 11:53:21 AM</t>
  </si>
  <si>
    <t>ECO102</t>
  </si>
  <si>
    <t>Micro Economics Sec 1</t>
  </si>
  <si>
    <t>2/24/2024 2:48:32 PM</t>
  </si>
  <si>
    <t>BMT711</t>
  </si>
  <si>
    <t>Dr Sajjad Ahmed</t>
  </si>
  <si>
    <t>2/23/2024 8:58:27 AM</t>
  </si>
  <si>
    <t>Application of Information and Communication Technology Sec 1</t>
  </si>
  <si>
    <t>Ms. Anila Barkat</t>
  </si>
  <si>
    <t>2/24/2024 1:22:16 PM</t>
  </si>
  <si>
    <t>Application of Information and Communication Technology Sec 4</t>
  </si>
  <si>
    <t>Hafiz Muhammad Muneeb Akhtar</t>
  </si>
  <si>
    <t>2/26/2024 11:28:53 AM</t>
  </si>
  <si>
    <t>Islamic Studies Sec 2</t>
  </si>
  <si>
    <t>2/26/2024 12:05:40 PM</t>
  </si>
  <si>
    <t>Programming Fundamentals Sec 3</t>
  </si>
  <si>
    <t>2/27/2024 10:05:02 AM</t>
  </si>
  <si>
    <t>2/26/2024 11:52:40 AM</t>
  </si>
  <si>
    <t>SE120</t>
  </si>
  <si>
    <t>2/24/2024 1:31:01 PM</t>
  </si>
  <si>
    <t>Fundamentals of Marketing Sec 3</t>
  </si>
  <si>
    <t>Mr. Abdul Khaliq Alvi</t>
  </si>
  <si>
    <t>2/26/2024 11:55:55 AM</t>
  </si>
  <si>
    <t>Data Structure and Algorithms Sec 1</t>
  </si>
  <si>
    <t>2/26/2024 12:08:44 PM</t>
  </si>
  <si>
    <t>2/24/2024 11:19:11 PM</t>
  </si>
  <si>
    <t>SE221</t>
  </si>
  <si>
    <t>Ms. Sadia Zafar</t>
  </si>
  <si>
    <t>2/26/2024 12:09:11 PM</t>
  </si>
  <si>
    <t>2/26/2024 3:31:21 PM</t>
  </si>
  <si>
    <t>Software Construction &amp; Development Sec 3</t>
  </si>
  <si>
    <t>2/26/2024 1:20:14 PM</t>
  </si>
  <si>
    <t>SE377</t>
  </si>
  <si>
    <t>OPERATIONAL RESEARCH Sec 4</t>
  </si>
  <si>
    <t>Salah-ud-Din Ayubi</t>
  </si>
  <si>
    <t>2/26/2024 1:22:34 PM</t>
  </si>
  <si>
    <t>MACHINE LEARNING Sec 2</t>
  </si>
  <si>
    <t>Dr. Ali Haider Khan</t>
  </si>
  <si>
    <t>2/23/2024 4:11:21 PM</t>
  </si>
  <si>
    <t>MACHINE LEARNING Sec 3</t>
  </si>
  <si>
    <t>2/24/2024 11:22:47 PM</t>
  </si>
  <si>
    <t>Statistics - I Sec 2</t>
  </si>
  <si>
    <t>2/26/2024 12:10:17 PM</t>
  </si>
  <si>
    <t>Functional English Sec 4</t>
  </si>
  <si>
    <t>2/24/2024 1:48:29 PM</t>
  </si>
  <si>
    <t>Ms.Sadia Tahseen</t>
  </si>
  <si>
    <t>2/24/2024 1:30:25 PM</t>
  </si>
  <si>
    <t>Cost Accounting Sec 3</t>
  </si>
  <si>
    <t>2/26/2024 12:14:15 PM</t>
  </si>
  <si>
    <t>Data Structure and Algorithms Sec 3</t>
  </si>
  <si>
    <t>2/27/2024 10:06:53 AM</t>
  </si>
  <si>
    <t>2/25/2024 8:39:14 PM</t>
  </si>
  <si>
    <t>MATH332</t>
  </si>
  <si>
    <t>Algebra - I Sec 1</t>
  </si>
  <si>
    <t>Hafiz Muhammad Bilal</t>
  </si>
  <si>
    <t>2/26/2024 3:04:17 PM</t>
  </si>
  <si>
    <t>2/24/2024 1:51:54 PM</t>
  </si>
  <si>
    <t>MATH331</t>
  </si>
  <si>
    <t>Calculus - III Sec 1</t>
  </si>
  <si>
    <t>4-0-4</t>
  </si>
  <si>
    <t>Ms. Mobeen Ashraf</t>
  </si>
  <si>
    <t>2/26/2024 3:03:56 PM</t>
  </si>
  <si>
    <t>MACHINE LEARNING Sec 1</t>
  </si>
  <si>
    <t>2/23/2024 4:13:39 PM</t>
  </si>
  <si>
    <t>Syed Tanweer Hussain</t>
  </si>
  <si>
    <t>Rejected-HoD</t>
  </si>
  <si>
    <t>SE327</t>
  </si>
  <si>
    <t>Web Engineering Sec 2</t>
  </si>
  <si>
    <t>Muhammad Bilal Butt</t>
  </si>
  <si>
    <t>2/27/2024 10:07:26 AM</t>
  </si>
  <si>
    <t>SE324</t>
  </si>
  <si>
    <t>Formal Methods in Software Engineering Sec 1</t>
  </si>
  <si>
    <t>Mr. Rehmat Ullah</t>
  </si>
  <si>
    <t>2/25/2024 8:39:42 PM</t>
  </si>
  <si>
    <t>2/24/2024 1:52:51 PM</t>
  </si>
  <si>
    <t>SE310</t>
  </si>
  <si>
    <t>Computer Networks Sec 2</t>
  </si>
  <si>
    <t>Anum Ali</t>
  </si>
  <si>
    <t>2/24/2024 11:21:26 PM</t>
  </si>
  <si>
    <t>Software Construction &amp; Development Sec 2</t>
  </si>
  <si>
    <t>2/26/2024 1:19:27 PM</t>
  </si>
  <si>
    <t>Business Process Engineering Sec 1</t>
  </si>
  <si>
    <t>2/24/2024 1:54:54 PM</t>
  </si>
  <si>
    <t>OPERATIONAL RESEARCH Sec 1</t>
  </si>
  <si>
    <t>2/24/2024 1:57:00 PM</t>
  </si>
  <si>
    <t>Artificial Intelligence Sec 2</t>
  </si>
  <si>
    <t>2/24/2024 11:24:14 PM</t>
  </si>
  <si>
    <t>CCE6101</t>
  </si>
  <si>
    <t>Civics and community engagment Sec 1</t>
  </si>
  <si>
    <t>2/23/2024 8:58:55 AM</t>
  </si>
  <si>
    <t>FIN775</t>
  </si>
  <si>
    <t>Corporate Finance Sec 1</t>
  </si>
  <si>
    <t>2/24/2024 8:30:08 AM</t>
  </si>
  <si>
    <t>2/26/2024 12:10:16 PM</t>
  </si>
  <si>
    <t>Human Computer Interaction Sec 1</t>
  </si>
  <si>
    <t>2/24/2024 1:51:11 PM</t>
  </si>
  <si>
    <t>MATH8101</t>
  </si>
  <si>
    <t>Commutative Algebra Sec 1</t>
  </si>
  <si>
    <t>2/25/2024 7:46:02 PM</t>
  </si>
  <si>
    <t>2/26/2024 1:18:27 PM</t>
  </si>
  <si>
    <t>Computer Networks Sec 4</t>
  </si>
  <si>
    <t>Computer Networks Sec 5</t>
  </si>
  <si>
    <t>BTCH376</t>
  </si>
  <si>
    <t>Psychology Sec 1</t>
  </si>
  <si>
    <t>2/26/2024 11:06:37 AM</t>
  </si>
  <si>
    <t>Business Process Engineering Sec 2</t>
  </si>
  <si>
    <t>2/24/2024 1:55:20 PM</t>
  </si>
  <si>
    <t>OPERATIONAL RESEARCH Sec 3</t>
  </si>
  <si>
    <t>2/26/2024 3:26:49 PM</t>
  </si>
  <si>
    <t>OPERATIONAL RESEARCH Sec 5</t>
  </si>
  <si>
    <t>2/26/2024 1:31:38 PM</t>
  </si>
  <si>
    <t>Software Project Management Sec 5</t>
  </si>
  <si>
    <t>2/23/2024 4:28:51 PM</t>
  </si>
  <si>
    <t>Artificial Intelligence Sec 4</t>
  </si>
  <si>
    <t>BMT727</t>
  </si>
  <si>
    <t>Strategy Marketing Sec 1</t>
  </si>
  <si>
    <t>2/26/2024 12:06:52 PM</t>
  </si>
  <si>
    <t>HRM703</t>
  </si>
  <si>
    <t>Learning and Development Sec 1</t>
  </si>
  <si>
    <t>Lt Col Sohail Akram</t>
  </si>
  <si>
    <t>2/22/2024 10:58:07 PM</t>
  </si>
  <si>
    <t>ZOOL729</t>
  </si>
  <si>
    <t>Advanced Analytical Techniques Sec 1</t>
  </si>
  <si>
    <t>0-4-4</t>
  </si>
  <si>
    <t>Ms. Syeda Shazia Bukhari</t>
  </si>
  <si>
    <t>2/24/2024 8:48:48 AM</t>
  </si>
  <si>
    <t>Applied Physics Sec 6</t>
  </si>
  <si>
    <t>Muhammad Rizwan Sami</t>
  </si>
  <si>
    <t>2/27/2024 10:07:44 AM</t>
  </si>
  <si>
    <t>2/24/2024 1:03:27 PM</t>
  </si>
  <si>
    <t>Sadaf Hussain</t>
  </si>
  <si>
    <t>2/25/2024 12:07:00 AM</t>
  </si>
  <si>
    <t>MICB331</t>
  </si>
  <si>
    <t>Genetics Sec 1</t>
  </si>
  <si>
    <t>Dr. Sana Shahbaz</t>
  </si>
  <si>
    <t>2/26/2024 4:09:57 PM</t>
  </si>
  <si>
    <t>MICB372</t>
  </si>
  <si>
    <t>Industrial Microbiology Sec 1</t>
  </si>
  <si>
    <t>2/26/2024 1:17:22 PM</t>
  </si>
  <si>
    <t>STAT110</t>
  </si>
  <si>
    <t>Applied Biostatistics Sec 1</t>
  </si>
  <si>
    <t>2/26/2024 1:22:40 PM</t>
  </si>
  <si>
    <t>ENG357</t>
  </si>
  <si>
    <t>Romantic and Victorian Poetry Sec 1</t>
  </si>
  <si>
    <t>2/26/2024 1:20:51 PM</t>
  </si>
  <si>
    <t>2/24/2024 2:51:54 PM</t>
  </si>
  <si>
    <t>ENG366</t>
  </si>
  <si>
    <t>Modern Poetry Sec 1</t>
  </si>
  <si>
    <t>2/26/2024 1:30:30 PM</t>
  </si>
  <si>
    <t>Ms. Kalsoom Jahan</t>
  </si>
  <si>
    <t>2/24/2024 1:27:29 PM</t>
  </si>
  <si>
    <t>Functional English Sec 8</t>
  </si>
  <si>
    <t>Ms. Nureen Mumtaz</t>
  </si>
  <si>
    <t>2/26/2024 4:24:03 PM</t>
  </si>
  <si>
    <t>Functional English Sec 10</t>
  </si>
  <si>
    <t>Programming Fundamentals Sec 1</t>
  </si>
  <si>
    <t>Mr. Umer Ahmed</t>
  </si>
  <si>
    <t>2/22/2024 10:33:23 PM</t>
  </si>
  <si>
    <t>Uzma Mushtaq</t>
  </si>
  <si>
    <t>ENG3814</t>
  </si>
  <si>
    <t>American Literature Sec 1</t>
  </si>
  <si>
    <t>2/25/2024 7:59:59 PM</t>
  </si>
  <si>
    <t>Quantitative Reasoning(I) Sec 9</t>
  </si>
  <si>
    <t>DFCS3302</t>
  </si>
  <si>
    <t>Computer Forensic Essentials Sec 2</t>
  </si>
  <si>
    <t>Ms. Fatima</t>
  </si>
  <si>
    <t>2/25/2024 8:11:43 PM</t>
  </si>
  <si>
    <t>BTCH361</t>
  </si>
  <si>
    <t>Microbial Biotechnology Sec 1</t>
  </si>
  <si>
    <t>Dr. Aisha Waheed Qureshi</t>
  </si>
  <si>
    <t>2/24/2024 1:38:26 PM</t>
  </si>
  <si>
    <t>2/25/2024 8:13:42 PM</t>
  </si>
  <si>
    <t>DFCS3511</t>
  </si>
  <si>
    <t>Network Engineering Hardware Sec 1</t>
  </si>
  <si>
    <t>Mr. M. Taseer Suleman</t>
  </si>
  <si>
    <t>2/26/2024 1:36:00 PM</t>
  </si>
  <si>
    <t>DFCS3718</t>
  </si>
  <si>
    <t>Network Defense and Countermeasures Sec 1</t>
  </si>
  <si>
    <t>2/26/2024 1:16:16 PM</t>
  </si>
  <si>
    <t>BS WCCI</t>
  </si>
  <si>
    <t>BMT311</t>
  </si>
  <si>
    <t>Introduction to Business Sec 1</t>
  </si>
  <si>
    <t>2/25/2024 8:21:02 PM</t>
  </si>
  <si>
    <t>BS Phys</t>
  </si>
  <si>
    <t>Phys380</t>
  </si>
  <si>
    <t>Health and Medical Physics Sec 1</t>
  </si>
  <si>
    <t>2/22/2024 9:14:37 PM</t>
  </si>
  <si>
    <t>Mr. Zeeshan Mustafa</t>
  </si>
  <si>
    <t>APSY373</t>
  </si>
  <si>
    <t>Social Psychology  Sec 1</t>
  </si>
  <si>
    <t>2/26/2024 3:03:16 PM</t>
  </si>
  <si>
    <t>APSY371</t>
  </si>
  <si>
    <t>Experimental Psychology   Sec 1</t>
  </si>
  <si>
    <t>2/22/2024 8:49:07 AM</t>
  </si>
  <si>
    <t>IBFIN316</t>
  </si>
  <si>
    <t>ISLAMIC BANKING PRACTICES Sec 2</t>
  </si>
  <si>
    <t>2/26/2024 12:25:38 PM</t>
  </si>
  <si>
    <t>SCM357</t>
  </si>
  <si>
    <t>Global Supply Chain Management Sec 2</t>
  </si>
  <si>
    <t>2/24/2024 8:45:06 AM</t>
  </si>
  <si>
    <t>Functional English Sec 2</t>
  </si>
  <si>
    <t>Ms. Shumaila Ashraf</t>
  </si>
  <si>
    <t>2/26/2024 12:02:01 PM</t>
  </si>
  <si>
    <t>URD353</t>
  </si>
  <si>
    <t>Urdu afsana o drama funy o fikri jaiza Sec 1</t>
  </si>
  <si>
    <t>2/26/2024 11:51:31 AM</t>
  </si>
  <si>
    <t>Applied Physics Sec 1</t>
  </si>
  <si>
    <t>Mr. Irfan Aslam</t>
  </si>
  <si>
    <t>2/25/2024 8:37:46 PM</t>
  </si>
  <si>
    <t>SE121</t>
  </si>
  <si>
    <t>2/26/2024 12:12:36 PM</t>
  </si>
  <si>
    <t>2/26/2024 12:14:52 PM</t>
  </si>
  <si>
    <t>2/26/2024 12:04:45 PM</t>
  </si>
  <si>
    <t>CSC383</t>
  </si>
  <si>
    <t>Internet of Things Sec 1</t>
  </si>
  <si>
    <t>Software Quality Engineering Sec 1</t>
  </si>
  <si>
    <t>2/24/2024 11:20:26 PM</t>
  </si>
  <si>
    <t>Web Engineering Sec 1</t>
  </si>
  <si>
    <t>2/27/2024 10:07:10 AM</t>
  </si>
  <si>
    <t>Computer Networks Sec 3</t>
  </si>
  <si>
    <t>2/24/2024 1:54:28 PM</t>
  </si>
  <si>
    <t>Software Construction &amp; Development Sec 5</t>
  </si>
  <si>
    <t>2/26/2024 1:23:28 PM</t>
  </si>
  <si>
    <t>Software Project Management Sec 3</t>
  </si>
  <si>
    <t>2/23/2024 4:27:32 PM</t>
  </si>
  <si>
    <t>Software Re-engineering Sec 2</t>
  </si>
  <si>
    <t>2/24/2024 1:58:24 PM</t>
  </si>
  <si>
    <t>MATH6105</t>
  </si>
  <si>
    <t>Calculus –I Sec 1</t>
  </si>
  <si>
    <t>CHEM8108</t>
  </si>
  <si>
    <t>Advanced Organic Spectroscopy Sec 1</t>
  </si>
  <si>
    <t>2/22/2024 10:29:32 PM</t>
  </si>
  <si>
    <t>BMT733</t>
  </si>
  <si>
    <t>BUSINESS MATHEMATICS AND STATISTICS Sec 1</t>
  </si>
  <si>
    <t>Dr. Zeeshan Afzal</t>
  </si>
  <si>
    <t>2/26/2024 3:34:10 PM</t>
  </si>
  <si>
    <t>BMT732</t>
  </si>
  <si>
    <t>BUSINESS ECONOMICS THEORY &amp; APPLICATION Sec 1</t>
  </si>
  <si>
    <t>2/23/2024 9:00:02 AM</t>
  </si>
  <si>
    <t>2/26/2024 12:03:07 PM</t>
  </si>
  <si>
    <t>Marium Mehmood</t>
  </si>
  <si>
    <t>2/26/2024 3:12:11 PM</t>
  </si>
  <si>
    <t>Application of Information and Communication Technology Sec 9</t>
  </si>
  <si>
    <t>Aima Arif</t>
  </si>
  <si>
    <t>2/26/2024 12:19:38 PM</t>
  </si>
  <si>
    <t>CHEM6P</t>
  </si>
  <si>
    <t>Position Paper (Literature Survey and Write Up) Sec 1</t>
  </si>
  <si>
    <t>2/22/2024 10:28:55 PM</t>
  </si>
  <si>
    <t>Social Psychology Sec 1</t>
  </si>
  <si>
    <t>2/26/2024 12:30:22 PM</t>
  </si>
  <si>
    <t>APSY314</t>
  </si>
  <si>
    <t>Health Psychology Sec 1</t>
  </si>
  <si>
    <t>2/25/2024 7:46:45 PM</t>
  </si>
  <si>
    <t>APSY6102</t>
  </si>
  <si>
    <t>2/26/2024 1:43:21 PM</t>
  </si>
  <si>
    <t>2/26/2024 11:38:49 AM</t>
  </si>
  <si>
    <t>Schools and Perspectives Sec 1</t>
  </si>
  <si>
    <t>2/26/2024 11:55:14 AM</t>
  </si>
  <si>
    <t>Ms. Nusrat Rehman</t>
  </si>
  <si>
    <t>2/22/2024 9:07:30 PM</t>
  </si>
  <si>
    <t>ENG107</t>
  </si>
  <si>
    <t>Communication Skills Sec 1</t>
  </si>
  <si>
    <t>2/24/2024 1:21:14 PM</t>
  </si>
  <si>
    <t>Fundamentals of Marketing Sec 1</t>
  </si>
  <si>
    <t>2/26/2024 12:06:12 PM</t>
  </si>
  <si>
    <t>Application of Information and Communication Technology Sec 2</t>
  </si>
  <si>
    <t>2/24/2024 1:23:46 PM</t>
  </si>
  <si>
    <t>Islamic Studies Sec 4</t>
  </si>
  <si>
    <t>2/26/2024 3:17:28 PM</t>
  </si>
  <si>
    <t>2/27/2024 10:04:27 AM</t>
  </si>
  <si>
    <t>Entrepreneurship And Leadership Sec 3</t>
  </si>
  <si>
    <t>2/24/2024 1:48:52 PM</t>
  </si>
  <si>
    <t>ENB101</t>
  </si>
  <si>
    <t>Environmental sciences Sec 1</t>
  </si>
  <si>
    <t>2/26/2024 11:50:30 AM</t>
  </si>
  <si>
    <t>MATH8104</t>
  </si>
  <si>
    <t>Advanced Graph Theory Sec 1</t>
  </si>
  <si>
    <t>2/26/2024 12:07:18 PM</t>
  </si>
  <si>
    <t>2/26/2024 3:33:19 PM</t>
  </si>
  <si>
    <t>SE326</t>
  </si>
  <si>
    <t>Mobile Application Development Sec 1</t>
  </si>
  <si>
    <t>Mr. Wahid Qayyum</t>
  </si>
  <si>
    <t>2/26/2024 12:05:27 PM</t>
  </si>
  <si>
    <t>Mobile Application Development Sec 2</t>
  </si>
  <si>
    <t>2/26/2024 1:06:22 PM</t>
  </si>
  <si>
    <t>2/26/2024 3:33:41 PM</t>
  </si>
  <si>
    <t>2/24/2024 1:53:57 PM</t>
  </si>
  <si>
    <t>Software Project Management Sec 1</t>
  </si>
  <si>
    <t>2/24/2024 11:22:20 PM</t>
  </si>
  <si>
    <t>ZOOL727</t>
  </si>
  <si>
    <t>Recombinanat DNA Technology Sec 1</t>
  </si>
  <si>
    <t>2/26/2024 11:49:41 AM</t>
  </si>
  <si>
    <t>Applied Physics Sec 5</t>
  </si>
  <si>
    <t>2/26/2024 4:18:59 PM</t>
  </si>
  <si>
    <t>Compiler Construction Sec 2</t>
  </si>
  <si>
    <t>2/22/2024 10:41:44 PM</t>
  </si>
  <si>
    <t>Compiler Construction Sec 7</t>
  </si>
  <si>
    <t>Ms. Ayesha Nasir</t>
  </si>
  <si>
    <t>2/26/2024 1:16:13 PM</t>
  </si>
  <si>
    <t>Compiler Construction Sec 8</t>
  </si>
  <si>
    <t>2/24/2024 1:02:30 PM</t>
  </si>
  <si>
    <t>CSC381</t>
  </si>
  <si>
    <t>Numerical Computing Sec 1</t>
  </si>
  <si>
    <t>Mr. Muhammad Arshad</t>
  </si>
  <si>
    <t>2/26/2024 4:22:49 PM</t>
  </si>
  <si>
    <t>Principles of Accounting Sec 3</t>
  </si>
  <si>
    <t>2/26/2024 1:05:17 PM</t>
  </si>
  <si>
    <t>Pakistan Studies Sec 4</t>
  </si>
  <si>
    <t>2/26/2024 3:29:53 PM</t>
  </si>
  <si>
    <t>Pakistan Studies Sec 6</t>
  </si>
  <si>
    <t>2/22/2024 5:49:14 PM</t>
  </si>
  <si>
    <t>Pakistan Studies Sec 9</t>
  </si>
  <si>
    <t>Komal Ashraf Qureshi</t>
  </si>
  <si>
    <t>2/22/2024 10:56:18 PM</t>
  </si>
  <si>
    <t>CSC392</t>
  </si>
  <si>
    <t>Digital Image Processing Sec 2</t>
  </si>
  <si>
    <t>Ms. Arfa Hassan</t>
  </si>
  <si>
    <t>2/26/2024 4:19:14 PM</t>
  </si>
  <si>
    <t>MICB321</t>
  </si>
  <si>
    <t>Fundamentals of Microbiology-II  Sec 1</t>
  </si>
  <si>
    <t>2/24/2024 8:46:05 AM</t>
  </si>
  <si>
    <t>BS BCH</t>
  </si>
  <si>
    <t>BCHM371</t>
  </si>
  <si>
    <t>Bioinformatics  Sec 1</t>
  </si>
  <si>
    <t>2/26/2024 11:49:04 AM</t>
  </si>
  <si>
    <t>BCHM373</t>
  </si>
  <si>
    <t>Biomembranes and cell signaling Sec 1</t>
  </si>
  <si>
    <t>2/24/2024 8:56:37 AM</t>
  </si>
  <si>
    <t>2/22/2024 10:34:52 PM</t>
  </si>
  <si>
    <t>ZOOL371</t>
  </si>
  <si>
    <t>Environmental Biology Sec 1</t>
  </si>
  <si>
    <t>2/24/2024 8:42:48 AM</t>
  </si>
  <si>
    <t>ZOOL373</t>
  </si>
  <si>
    <t>General Microbiology Sec 1</t>
  </si>
  <si>
    <t>2/24/2024 8:43:46 AM</t>
  </si>
  <si>
    <t>Ms. Aminah Gilani</t>
  </si>
  <si>
    <t>2/24/2024 8:44:22 AM</t>
  </si>
  <si>
    <t>CHEM6723</t>
  </si>
  <si>
    <t>Organic Chemistry-V Sec 1</t>
  </si>
  <si>
    <t>2/26/2024 12:17:51 PM</t>
  </si>
  <si>
    <t>MSCP</t>
  </si>
  <si>
    <t>PSY726</t>
  </si>
  <si>
    <t>Therapeutic Approaches -II Sec 1</t>
  </si>
  <si>
    <t>2/26/2024 1:21:44 PM</t>
  </si>
  <si>
    <t>MCN723</t>
  </si>
  <si>
    <t>Media &amp; Cultural Studies Sec 1</t>
  </si>
  <si>
    <t>Komal Zehra Jafri</t>
  </si>
  <si>
    <t>2/24/2024 8:50:31 AM</t>
  </si>
  <si>
    <t>BMT734</t>
  </si>
  <si>
    <t>MARKETING MANAGEMENT Sec 1</t>
  </si>
  <si>
    <t>2/23/2024 8:59:29 AM</t>
  </si>
  <si>
    <t>2/24/2024 8:35:45 AM</t>
  </si>
  <si>
    <t>Compiler Construction Sec 4</t>
  </si>
  <si>
    <t>2/22/2024 10:42:11 PM</t>
  </si>
  <si>
    <t>Principles of Accounting Sec 2</t>
  </si>
  <si>
    <t>Anam Fazal</t>
  </si>
  <si>
    <t>2/24/2024 2:23:58 PM</t>
  </si>
  <si>
    <t>Pakistan Studies Sec 7</t>
  </si>
  <si>
    <t>CSC399</t>
  </si>
  <si>
    <t>Mobile Application and Development Sec 1</t>
  </si>
  <si>
    <t>2/26/2024 4:14:44 PM</t>
  </si>
  <si>
    <t>MICB332</t>
  </si>
  <si>
    <t>Microbial Taxonomy Sec 1</t>
  </si>
  <si>
    <t>2/26/2024 11:51:11 AM</t>
  </si>
  <si>
    <t>STAT111</t>
  </si>
  <si>
    <t>Biostatistics Sec 1</t>
  </si>
  <si>
    <t>2/25/2024 7:49:40 PM</t>
  </si>
  <si>
    <t>MICB357</t>
  </si>
  <si>
    <t>Food Microbiology Sec 1</t>
  </si>
  <si>
    <t>2/22/2024 9:21:22 PM</t>
  </si>
  <si>
    <t>MICB355</t>
  </si>
  <si>
    <t>Biosafety and Risk Management Sec 1</t>
  </si>
  <si>
    <t>2/24/2024 9:01:30 AM</t>
  </si>
  <si>
    <t>MICB373</t>
  </si>
  <si>
    <t>Genetic Engineering Sec 1</t>
  </si>
  <si>
    <t>2/25/2024 8:00:28 PM</t>
  </si>
  <si>
    <t>MICB375</t>
  </si>
  <si>
    <t>Veterinary Microbiology Sec 1</t>
  </si>
  <si>
    <t>2/26/2024 12:16:23 PM</t>
  </si>
  <si>
    <t>MICB714</t>
  </si>
  <si>
    <t>Laboratory Methods in Microbiology Sec 1</t>
  </si>
  <si>
    <t>Dr. Hafiz Zeshan Wadood</t>
  </si>
  <si>
    <t>2/25/2024 8:00:59 PM</t>
  </si>
  <si>
    <t>BMT740</t>
  </si>
  <si>
    <t>PROJECT MANAGEMENT ESSENTIALS Sec 1</t>
  </si>
  <si>
    <t>2/24/2024 8:30:31 AM</t>
  </si>
  <si>
    <t>SCM774</t>
  </si>
  <si>
    <t>Sustainable SCM Sec 1</t>
  </si>
  <si>
    <t>2/22/2024 9:22:46 PM</t>
  </si>
  <si>
    <t>MCN321</t>
  </si>
  <si>
    <t>Mass Media in Pakistan Sec 1</t>
  </si>
  <si>
    <t>2/26/2024 10:25:34 AM</t>
  </si>
  <si>
    <t>MCN332</t>
  </si>
  <si>
    <t>Editing News-Copy Editing (English-Urdu) Sec 1</t>
  </si>
  <si>
    <t>2/26/2024 10:11:49 AM</t>
  </si>
  <si>
    <t>2/27/2024 10:08:02 AM</t>
  </si>
  <si>
    <t>BTCH332</t>
  </si>
  <si>
    <t>Microbiology Sec 1</t>
  </si>
  <si>
    <t>2/24/2024 1:35:55 PM</t>
  </si>
  <si>
    <t>PSY733</t>
  </si>
  <si>
    <t>Ethical Standards and Legal Issues Sec 1</t>
  </si>
  <si>
    <t>2/26/2024 4:10:20 PM</t>
  </si>
  <si>
    <t>MCN383</t>
  </si>
  <si>
    <t>Political Communication Sec 1</t>
  </si>
  <si>
    <t>Mr. Hassan Ali Maan</t>
  </si>
  <si>
    <t>2/26/2024 10:25:01 AM</t>
  </si>
  <si>
    <t>SE325</t>
  </si>
  <si>
    <t>Tayyabah Hasan</t>
  </si>
  <si>
    <t>2/26/2024 4:04:38 PM</t>
  </si>
  <si>
    <t>Formal Methods in Software Engineering Sec 2</t>
  </si>
  <si>
    <t>2/25/2024 8:40:26 PM</t>
  </si>
  <si>
    <t>OPERATIONAL RESEARCH Sec 2</t>
  </si>
  <si>
    <t>2/24/2024 11:21:56 PM</t>
  </si>
  <si>
    <t>BTCH363</t>
  </si>
  <si>
    <t>Food Biotechnology Sec 1</t>
  </si>
  <si>
    <t>2/24/2024 1:29:12 PM</t>
  </si>
  <si>
    <t>Software Re-engineering Sec 4</t>
  </si>
  <si>
    <t>2/24/2024 1:59:11 PM</t>
  </si>
  <si>
    <t>Software Re-engineering Sec 5</t>
  </si>
  <si>
    <t>2/24/2024 1:59:32 PM</t>
  </si>
  <si>
    <t>2/26/2024 11:50:07 AM</t>
  </si>
  <si>
    <t>2/26/2024 1:43:03 PM</t>
  </si>
  <si>
    <t>2/26/2024 1:05:36 PM</t>
  </si>
  <si>
    <t>Applied Physics Sec 9</t>
  </si>
  <si>
    <t>Applied Physics Sec 10</t>
  </si>
  <si>
    <t>2/26/2024 4:14:06 PM</t>
  </si>
  <si>
    <t>Compiler Construction Sec 1</t>
  </si>
  <si>
    <t>Saba Mohsin</t>
  </si>
  <si>
    <t>2/26/2024 12:13:08 PM</t>
  </si>
  <si>
    <t>Compiler Construction Sec 9</t>
  </si>
  <si>
    <t>2/24/2024 1:40:43 PM</t>
  </si>
  <si>
    <t>Principles of Accounting Sec 5</t>
  </si>
  <si>
    <t>2/26/2024 12:14:41 PM</t>
  </si>
  <si>
    <t>Principles of Accounting Sec 6</t>
  </si>
  <si>
    <t>Fatima Munir</t>
  </si>
  <si>
    <t>2/24/2024 2:41:22 PM</t>
  </si>
  <si>
    <t>CSC363</t>
  </si>
  <si>
    <t>Mr. Muhammad Omer Aftab</t>
  </si>
  <si>
    <t>2/26/2024 1:44:17 PM</t>
  </si>
  <si>
    <t>2/26/2024 4:23:11 PM</t>
  </si>
  <si>
    <t>Pakistan Studies Sec 10</t>
  </si>
  <si>
    <t>2/26/2024 1:04:04 PM</t>
  </si>
  <si>
    <t>2/26/2024 12:58:12 PM</t>
  </si>
  <si>
    <t>APSY316</t>
  </si>
  <si>
    <t>2/26/2024 12:34:06 PM</t>
  </si>
  <si>
    <t>Psychology Sec 2</t>
  </si>
  <si>
    <t>2/26/2024 12:53:15 PM</t>
  </si>
  <si>
    <t>HRM701</t>
  </si>
  <si>
    <t>Talent Acquisition Sec 1</t>
  </si>
  <si>
    <t>Dr. Muhamad Umair Javaid</t>
  </si>
  <si>
    <t>2/20/2024 8:14:04 AM</t>
  </si>
  <si>
    <t>BMT101</t>
  </si>
  <si>
    <t>2/22/2024 10:33:57 PM</t>
  </si>
  <si>
    <t>SCM763</t>
  </si>
  <si>
    <t>Strategic Sourcing Sec 1</t>
  </si>
  <si>
    <t>Usman Muhammad Khan</t>
  </si>
  <si>
    <t>2/27/2024 8:00:19 AM</t>
  </si>
  <si>
    <t>BMT722</t>
  </si>
  <si>
    <t>2/24/2024 8:35:03 AM</t>
  </si>
  <si>
    <t>2/24/2024 8:47:12 AM</t>
  </si>
  <si>
    <t>ZOOL713</t>
  </si>
  <si>
    <t>2/26/2024 1:18:04 PM</t>
  </si>
  <si>
    <t>2/24/2024 8:49:35 AM</t>
  </si>
  <si>
    <t>2/26/2024 3:29:55 PM</t>
  </si>
  <si>
    <t>Application of Information and Communication Technology Sec 5</t>
  </si>
  <si>
    <t>2/26/2024 3:35:19 PM</t>
  </si>
  <si>
    <t>Application of Information and Communication Technology Sec 8</t>
  </si>
  <si>
    <t>2/26/2024 12:11:59 PM</t>
  </si>
  <si>
    <t>Applied Physics Sec 7</t>
  </si>
  <si>
    <t>2/26/2024 4:21:51 PM</t>
  </si>
  <si>
    <t>Principles of Accounting Sec 8</t>
  </si>
  <si>
    <t>2/26/2024 12:15:21 PM</t>
  </si>
  <si>
    <t>Pakistan Studies Sec 2</t>
  </si>
  <si>
    <t>2/26/2024 1:00:49 PM</t>
  </si>
  <si>
    <t>Pakistan Studies Sec 8</t>
  </si>
  <si>
    <t>2/22/2024 10:55:07 PM</t>
  </si>
  <si>
    <t>MICB353</t>
  </si>
  <si>
    <t>Cell Biology II Sec 1</t>
  </si>
  <si>
    <t>2/24/2024 1:31:24 PM</t>
  </si>
  <si>
    <t>MICB371</t>
  </si>
  <si>
    <t>Cell and Tissue Culture Technology Sec 1</t>
  </si>
  <si>
    <t>2/25/2024 8:03:06 PM</t>
  </si>
  <si>
    <t>BMT726</t>
  </si>
  <si>
    <t>2/22/2024 9:04:56 PM</t>
  </si>
  <si>
    <t>ENV101</t>
  </si>
  <si>
    <t>Environmental Sciences Sec 1</t>
  </si>
  <si>
    <t>2/26/2024 11:50:09 AM</t>
  </si>
  <si>
    <t>MS CS</t>
  </si>
  <si>
    <t>DSE7217</t>
  </si>
  <si>
    <t>IOT for Smart Cities and Smart Homes Sec 1</t>
  </si>
  <si>
    <t>M.Phil IR</t>
  </si>
  <si>
    <t>IR744</t>
  </si>
  <si>
    <t>PEACE BUILDING IN POST CONFLICT SOCIETIES Sec 1</t>
  </si>
  <si>
    <t>Zainab Ahmed</t>
  </si>
  <si>
    <t>2/26/2024 12:24:37 PM</t>
  </si>
  <si>
    <t>BS IR</t>
  </si>
  <si>
    <t>IR356</t>
  </si>
  <si>
    <t>Regional Politics and Security: South Asia and Southeast Asia Sec 1</t>
  </si>
  <si>
    <t>2/24/2024 2:32:55 PM</t>
  </si>
  <si>
    <t>BS IT</t>
  </si>
  <si>
    <t>CCE6202</t>
  </si>
  <si>
    <t>2/22/2024 10:37:15 PM</t>
  </si>
  <si>
    <t>Dr. Ahmad Naeem Akhtar</t>
  </si>
  <si>
    <t>Pak6101</t>
  </si>
  <si>
    <t>Ideology &amp; Constitution of Pakistan Sec 1</t>
  </si>
  <si>
    <t>Mr. Kamran Khan</t>
  </si>
  <si>
    <t>PHY6103</t>
  </si>
  <si>
    <t>Applied physics Sec 1</t>
  </si>
  <si>
    <t>2/26/2024 1:26:54 PM</t>
  </si>
  <si>
    <t>CMC386</t>
  </si>
  <si>
    <t>Accounting Information System Sec 1</t>
  </si>
  <si>
    <t>2/24/2024 8:51:42 AM</t>
  </si>
  <si>
    <t>2/24/2024 8:30:53 AM</t>
  </si>
  <si>
    <t>BMT736</t>
  </si>
  <si>
    <t>2/26/2024 1:58:56 PM</t>
  </si>
  <si>
    <t>2/26/2024 12:51:42 PM</t>
  </si>
  <si>
    <t>BMT6102</t>
  </si>
  <si>
    <t>Business fundamentals and applications Sec 2</t>
  </si>
  <si>
    <t>2/24/2024 2:33:37 PM</t>
  </si>
  <si>
    <t>2/26/2024 12:29:57 PM</t>
  </si>
  <si>
    <t>ENG6101</t>
  </si>
  <si>
    <t>Introduction to Linguistics Sec 1</t>
  </si>
  <si>
    <t>Ms. Uzma Shaheen</t>
  </si>
  <si>
    <t>2/20/2024 3:17:40 PM</t>
  </si>
  <si>
    <t>2/24/2024 2:28:45 PM</t>
  </si>
  <si>
    <t>2/25/2024 7:53:30 PM</t>
  </si>
  <si>
    <t>Quantitative Reasoning(I) Sec 10</t>
  </si>
  <si>
    <t>2/26/2024 12:18:57 PM</t>
  </si>
  <si>
    <t>MATH118</t>
  </si>
  <si>
    <t>Fundamentals of Math-I Sec 1</t>
  </si>
  <si>
    <t>2/26/2024 3:39:15 PM</t>
  </si>
  <si>
    <t>PHYS105</t>
  </si>
  <si>
    <t>TQL6405</t>
  </si>
  <si>
    <t>The Quranic Learning Sec 2</t>
  </si>
  <si>
    <t>1-0-1</t>
  </si>
  <si>
    <t>Fatima Noureen</t>
  </si>
  <si>
    <t>2/26/2024 12:32:16 PM</t>
  </si>
  <si>
    <t>MICB716</t>
  </si>
  <si>
    <t>Epidemiology and Public Health Sec 1</t>
  </si>
  <si>
    <t>2/24/2024 8:23:44 AM</t>
  </si>
  <si>
    <t>BTCH321</t>
  </si>
  <si>
    <t>Biochemistry-II Sec 1</t>
  </si>
  <si>
    <t>2/24/2024 1:35:31 PM</t>
  </si>
  <si>
    <t>Introduction To Computer Sec 1</t>
  </si>
  <si>
    <t>2/19/2024 2:17:38 PM</t>
  </si>
  <si>
    <t>Mathematics Sec 1</t>
  </si>
  <si>
    <t>2/26/2024 12:16:30 PM</t>
  </si>
  <si>
    <t>MCM323</t>
  </si>
  <si>
    <t>Functional Urdu Sec 1</t>
  </si>
  <si>
    <t>2/24/2024 8:44:25 AM</t>
  </si>
  <si>
    <t>MCN714</t>
  </si>
  <si>
    <t>Academic Writing Sec 1</t>
  </si>
  <si>
    <t>Talha Farooq</t>
  </si>
  <si>
    <t>2/24/2024 8:39:35 AM</t>
  </si>
  <si>
    <t>PSY729</t>
  </si>
  <si>
    <t>Placement I (Child) Sec 1</t>
  </si>
  <si>
    <t>MCN354</t>
  </si>
  <si>
    <t>Contemporary World Media Sec 1</t>
  </si>
  <si>
    <t>Ms. Umme Habiba</t>
  </si>
  <si>
    <t>2/24/2024 2:04:28 PM</t>
  </si>
  <si>
    <t>MCN356</t>
  </si>
  <si>
    <t>Political Economy of Mass Media Sec 2</t>
  </si>
  <si>
    <t>2/26/2024 1:41:15 PM</t>
  </si>
  <si>
    <t>MCN372</t>
  </si>
  <si>
    <t>Development Communication-DSC Sec 1</t>
  </si>
  <si>
    <t>2/26/2024 10:24:28 AM</t>
  </si>
  <si>
    <t>MCN381</t>
  </si>
  <si>
    <t>Mudassar Hussain</t>
  </si>
  <si>
    <t>2/24/2024 9:02:03 AM</t>
  </si>
  <si>
    <t>CHEM8104</t>
  </si>
  <si>
    <t>Advanced Electro-analytical Techniques Sec 1</t>
  </si>
  <si>
    <t>2/26/2024 12:19:13 PM</t>
  </si>
  <si>
    <t>CSC320</t>
  </si>
  <si>
    <t>Parallel and Distributed Compuing Sec 1</t>
  </si>
  <si>
    <t>Khola Farooq</t>
  </si>
  <si>
    <t>2/25/2024 8:47:23 PM</t>
  </si>
  <si>
    <t>BMT371</t>
  </si>
  <si>
    <t>Business Ethics and Corporate Governance Sec 1</t>
  </si>
  <si>
    <t>Iqra Haris</t>
  </si>
  <si>
    <t>2/27/2024 8:02:16 AM</t>
  </si>
  <si>
    <t>HRM301</t>
  </si>
  <si>
    <t>2/20/2024 8:52:48 AM</t>
  </si>
  <si>
    <t>CSC394</t>
  </si>
  <si>
    <t>Web Design and Development Sec 3</t>
  </si>
  <si>
    <t>Dr. Kausar Parveen</t>
  </si>
  <si>
    <t>2/26/2024 3:29:09 PM</t>
  </si>
  <si>
    <t>ISL102</t>
  </si>
  <si>
    <t>ISLAMIC HISTORY AND CULTURE Sec 1</t>
  </si>
  <si>
    <t>Mr. Ata ur Rehman</t>
  </si>
  <si>
    <t>2/24/2024 2:50:24 PM</t>
  </si>
  <si>
    <t>ENG358</t>
  </si>
  <si>
    <t>Foundations of Literary Theory and Criticism Sec 2</t>
  </si>
  <si>
    <t>Adeel Ahmad</t>
  </si>
  <si>
    <t>2/25/2024 7:56:03 PM</t>
  </si>
  <si>
    <t>ENG356</t>
  </si>
  <si>
    <t>Sociolinguistics Sec 2</t>
  </si>
  <si>
    <t>2/26/2024 1:06:53 PM</t>
  </si>
  <si>
    <t>2/23/2024 4:11:58 PM</t>
  </si>
  <si>
    <t>2/25/2024 7:45:27 PM</t>
  </si>
  <si>
    <t>2/26/2024 1:14:49 PM</t>
  </si>
  <si>
    <t>2/26/2024 3:30:49 PM</t>
  </si>
  <si>
    <t>Application of Information and Communication Technology Sec 6</t>
  </si>
  <si>
    <t>2/26/2024 12:10:56 PM</t>
  </si>
  <si>
    <t>Application of Information and Communication Technology Sec 7</t>
  </si>
  <si>
    <t>2/26/2024 12:11:30 PM</t>
  </si>
  <si>
    <t>Applied Physics Sec 8</t>
  </si>
  <si>
    <t>Compiler Construction Sec 5</t>
  </si>
  <si>
    <t>2/26/2024 12:14:13 PM</t>
  </si>
  <si>
    <t>Compiler Construction Sec 6</t>
  </si>
  <si>
    <t>Numerical Computing Sec 2</t>
  </si>
  <si>
    <t>2/26/2024 4:15:08 PM</t>
  </si>
  <si>
    <t>Pakistan Studies Sec 5</t>
  </si>
  <si>
    <t>2/22/2024 11:06:17 PM</t>
  </si>
  <si>
    <t>2/26/2024 1:01:41 PM</t>
  </si>
  <si>
    <t>Web Design and Development Sec 1</t>
  </si>
  <si>
    <t>MICB323</t>
  </si>
  <si>
    <t>2/24/2024 8:41:42 AM</t>
  </si>
  <si>
    <t>Chemistry Sec 1</t>
  </si>
  <si>
    <t>2/22/2024 9:15:47 PM</t>
  </si>
  <si>
    <t>BCHM374</t>
  </si>
  <si>
    <t>Psychology  Sec 1</t>
  </si>
  <si>
    <t>2/25/2024 7:51:14 PM</t>
  </si>
  <si>
    <t>BCHM375</t>
  </si>
  <si>
    <t>Research planning and report writing  Sec 1</t>
  </si>
  <si>
    <t>2/24/2024 8:56:51 AM</t>
  </si>
  <si>
    <t>MICB374</t>
  </si>
  <si>
    <t>Fresh water Microbiology Sec 1</t>
  </si>
  <si>
    <t>2/22/2024 5:50:27 PM</t>
  </si>
  <si>
    <t>2/24/2024 8:57:18 AM</t>
  </si>
  <si>
    <t>ZOOL372</t>
  </si>
  <si>
    <t>Zoogeography &amp; Paleontology Sec 1</t>
  </si>
  <si>
    <t>2/24/2024 8:43:14 AM</t>
  </si>
  <si>
    <t>Applications of Information Communication Technologies</t>
  </si>
  <si>
    <t>Anila Amjad</t>
  </si>
  <si>
    <t>2/24/2024 2:00:19 PM</t>
  </si>
  <si>
    <t>Application of Information and Communication Technology Sec 10</t>
  </si>
  <si>
    <t>2/26/2024 12:12:25 PM</t>
  </si>
  <si>
    <t>Principles of Accounting Sec 9</t>
  </si>
  <si>
    <t>2/24/2024 2:11:34 PM</t>
  </si>
  <si>
    <t>Pakistan Studies Sec 3</t>
  </si>
  <si>
    <t>2/26/2024 1:09:26 PM</t>
  </si>
  <si>
    <t>MICB322</t>
  </si>
  <si>
    <t>Zoology Sec 1</t>
  </si>
  <si>
    <t>2/24/2024 8:46:33 AM</t>
  </si>
  <si>
    <t>2/24/2024 8:42:15 AM</t>
  </si>
  <si>
    <t>BCHM372</t>
  </si>
  <si>
    <t>Clinical Biochemistry  Sec 1</t>
  </si>
  <si>
    <t>2/24/2024 8:56:06 AM</t>
  </si>
  <si>
    <t>MICB354</t>
  </si>
  <si>
    <t>Research Methodology Sec 1</t>
  </si>
  <si>
    <t>2/26/2024 3:30:28 PM</t>
  </si>
  <si>
    <t>MICB717</t>
  </si>
  <si>
    <t>Seminar Sec 1</t>
  </si>
  <si>
    <t>2/25/2024 8:01:35 PM</t>
  </si>
  <si>
    <t>2/26/2024 1:17:00 PM</t>
  </si>
  <si>
    <t>2/25/2024 8:02:05 PM</t>
  </si>
  <si>
    <t>BCHM376</t>
  </si>
  <si>
    <t>Antimicrobials and chemotherapeutics Sec 1</t>
  </si>
  <si>
    <t>2/26/2024 11:50:51 AM</t>
  </si>
  <si>
    <t>ZOOL374</t>
  </si>
  <si>
    <t>Synopsis &amp; Research Methodology Sec 1</t>
  </si>
  <si>
    <t>2/24/2024 8:43:51 AM</t>
  </si>
  <si>
    <t>CHEM103</t>
  </si>
  <si>
    <t>Organic Chemistry Sec 1</t>
  </si>
  <si>
    <t>2/26/2024 1:08:08 PM</t>
  </si>
  <si>
    <t>BTCH322</t>
  </si>
  <si>
    <t>Genetics  Sec 1</t>
  </si>
  <si>
    <t>2/26/2024 4:04:54 PM</t>
  </si>
  <si>
    <t>MATH5101</t>
  </si>
  <si>
    <t>Quantitative Reasoning (I) Sec 1</t>
  </si>
  <si>
    <t>2/26/2024 1:12:31 PM</t>
  </si>
  <si>
    <t>PSY724</t>
  </si>
  <si>
    <t>Therapeutic Approaches I (Child) Sec 1</t>
  </si>
  <si>
    <t>2/26/2024 3:28:36 PM</t>
  </si>
  <si>
    <t>PSY727</t>
  </si>
  <si>
    <t>Research Methods in Clinical Psychology Sec 1</t>
  </si>
  <si>
    <t>2/22/2024 10:43:30 PM</t>
  </si>
  <si>
    <t>MCN721</t>
  </si>
  <si>
    <t>Approaches to mass Communication Studies-ll Sec 1</t>
  </si>
  <si>
    <t>2/26/2024 10:20:17 AM</t>
  </si>
  <si>
    <t>PSY735</t>
  </si>
  <si>
    <t>Placement III ( Community) Sec 1</t>
  </si>
  <si>
    <t>Political Economy of Mass Media Sec 1</t>
  </si>
  <si>
    <t>2/26/2024 1:38:59 PM</t>
  </si>
  <si>
    <t>MCN355</t>
  </si>
  <si>
    <t>Photo Journalism Sec 2</t>
  </si>
  <si>
    <t>2/24/2024 2:06:01 PM</t>
  </si>
  <si>
    <t>PSY728</t>
  </si>
  <si>
    <t>Data Analysis in Clinical Psychology Sec 1</t>
  </si>
  <si>
    <t>2/26/2024 11:08:34 AM</t>
  </si>
  <si>
    <t>PSY731</t>
  </si>
  <si>
    <t>Neuropsychology and Psychopharmacology Sec 1</t>
  </si>
  <si>
    <t>Contemporary World Media Sec 2</t>
  </si>
  <si>
    <t>2/24/2024 2:06:22 PM</t>
  </si>
  <si>
    <t>MCN361</t>
  </si>
  <si>
    <t>Feature, Column &amp; Editorial Writing Sec 1</t>
  </si>
  <si>
    <t>2/24/2024 2:06:48 PM</t>
  </si>
  <si>
    <t>2/26/2024 11:10:50 AM</t>
  </si>
  <si>
    <t>MCN3742</t>
  </si>
  <si>
    <t>Radio News Reporting &amp; Production Sec 1</t>
  </si>
  <si>
    <t>Dr. Amir Mahmood Bajwa</t>
  </si>
  <si>
    <t>2/26/2024 7:20:49 PM</t>
  </si>
  <si>
    <t>MCN8T</t>
  </si>
  <si>
    <t>Thesis Sec 1</t>
  </si>
  <si>
    <t>CMC354</t>
  </si>
  <si>
    <t>Principles of Marketing Sec 1</t>
  </si>
  <si>
    <t>2/26/2024 11:57:13 AM</t>
  </si>
  <si>
    <t>Parallel and Distributed Compuing Sec 4</t>
  </si>
  <si>
    <t>Parallel and Distributed Compuing Sec 8</t>
  </si>
  <si>
    <t>Quantitative Reasoning(I) Sec 3</t>
  </si>
  <si>
    <t>2/26/2024 3:32:06 PM</t>
  </si>
  <si>
    <t>ENG323</t>
  </si>
  <si>
    <t>Phonetics and Phonology Sec 1</t>
  </si>
  <si>
    <t>2/25/2024 7:59:11 PM</t>
  </si>
  <si>
    <t>2/26/2024 4:12:24 PM</t>
  </si>
  <si>
    <t>ENG333</t>
  </si>
  <si>
    <t>Morphology And Syntax Sec 1</t>
  </si>
  <si>
    <t>2/24/2024 2:50:02 PM</t>
  </si>
  <si>
    <t>Information Security Sec 3</t>
  </si>
  <si>
    <t>2/26/2024 2:23:42 PM</t>
  </si>
  <si>
    <t>ENG359</t>
  </si>
  <si>
    <t>Popular Fiction Sec 2</t>
  </si>
  <si>
    <t>2/24/2024 2:26:50 PM</t>
  </si>
  <si>
    <t>M.Phil Maths</t>
  </si>
  <si>
    <t>MATH7219</t>
  </si>
  <si>
    <t>Advanced Numerical Analysis Sec 1</t>
  </si>
  <si>
    <t>2/26/2024 3:40:09 PM</t>
  </si>
  <si>
    <t>2/24/2024 2:11:56 PM</t>
  </si>
  <si>
    <t>Functional English Sec 5</t>
  </si>
  <si>
    <t>2/26/2024 12:59:09 PM</t>
  </si>
  <si>
    <t>ENG3714</t>
  </si>
  <si>
    <t>Literary Theory and Practice Sec 1</t>
  </si>
  <si>
    <t>2/26/2024 1:00:15 PM</t>
  </si>
  <si>
    <t>Functional English Sec 7</t>
  </si>
  <si>
    <t>Mahjbeen Khan</t>
  </si>
  <si>
    <t>2/26/2024 1:39:19 PM</t>
  </si>
  <si>
    <t>Ideology &amp; Constitution of Pakistan Sec 3</t>
  </si>
  <si>
    <t>2/26/2024 12:58:44 PM</t>
  </si>
  <si>
    <t>MCN3843</t>
  </si>
  <si>
    <t>Advertising-ll Sec 1</t>
  </si>
  <si>
    <t>2/24/2024 9:02:08 AM</t>
  </si>
  <si>
    <t>English-II Sec 1</t>
  </si>
  <si>
    <t>2/26/2024 1:23:34 PM</t>
  </si>
  <si>
    <t>2/22/2024 9:05:20 PM</t>
  </si>
  <si>
    <t>BMT784</t>
  </si>
  <si>
    <t>Human Resource Management and Leadership Sec 1</t>
  </si>
  <si>
    <t>2/24/2024 8:48:14 AM</t>
  </si>
  <si>
    <t>Parallel and Distributed Compuing Sec 5</t>
  </si>
  <si>
    <t>Parallel and Distributed Compuing Sec 7</t>
  </si>
  <si>
    <t>Quantitative Reasoning(I) Sec 4</t>
  </si>
  <si>
    <t>2/26/2024 3:37:33 PM</t>
  </si>
  <si>
    <t>BMT372</t>
  </si>
  <si>
    <t>Total Quality Management Sec 1</t>
  </si>
  <si>
    <t>HRM366</t>
  </si>
  <si>
    <t>Human Resource Development Sec 1</t>
  </si>
  <si>
    <t>2/23/2024 9:00:43 AM</t>
  </si>
  <si>
    <t>2/26/2024 3:32:49 PM</t>
  </si>
  <si>
    <t>2/20/2024 1:58:41 PM</t>
  </si>
  <si>
    <t>Total Quality Management Sec 2</t>
  </si>
  <si>
    <t>2/24/2024 2:37:31 PM</t>
  </si>
  <si>
    <t>CSC103</t>
  </si>
  <si>
    <t>E-Commerce Sec 3</t>
  </si>
  <si>
    <t>Mr. Abid Ali</t>
  </si>
  <si>
    <t>2/26/2024 12:55:29 PM</t>
  </si>
  <si>
    <t>BMT383</t>
  </si>
  <si>
    <t>Contemporary Practices In Corporate Law Sec 1</t>
  </si>
  <si>
    <t>Ms. Rashida Abbas</t>
  </si>
  <si>
    <t>2/26/2024 1:28:01 PM</t>
  </si>
  <si>
    <t>CSC382</t>
  </si>
  <si>
    <t>Cloud Computing Sec 2</t>
  </si>
  <si>
    <t>Bisma Naeem</t>
  </si>
  <si>
    <t>2/26/2024 1:24:07 PM</t>
  </si>
  <si>
    <t>ENG321</t>
  </si>
  <si>
    <t>English II Sec 1</t>
  </si>
  <si>
    <t>Capt (R) Dr. Arif Jawaid</t>
  </si>
  <si>
    <t>2/26/2024 3:38:18 PM</t>
  </si>
  <si>
    <t>PAK101</t>
  </si>
  <si>
    <t>2/24/2024 2:49:18 PM</t>
  </si>
  <si>
    <t>DFCS3303</t>
  </si>
  <si>
    <t>Ethics in Technology Sec 2</t>
  </si>
  <si>
    <t>Dr. Syeda Mona Hassan</t>
  </si>
  <si>
    <t>2/25/2024 8:07:19 PM</t>
  </si>
  <si>
    <t>BBA3301</t>
  </si>
  <si>
    <t>Principle of Accounting Sec 2</t>
  </si>
  <si>
    <t>ENG3711</t>
  </si>
  <si>
    <t>Research Methods and term paper writing Sec 1</t>
  </si>
  <si>
    <t>2/24/2024 2:51:07 PM</t>
  </si>
  <si>
    <t>MATH7227</t>
  </si>
  <si>
    <t>Graph Theory and its Application Sec 1</t>
  </si>
  <si>
    <t>2/26/2024 12:20:55 PM</t>
  </si>
  <si>
    <t>PSY722</t>
  </si>
  <si>
    <t>Adult Psychopathology Sec 1</t>
  </si>
  <si>
    <t>2/26/2024 12:01:15 PM</t>
  </si>
  <si>
    <t>EN5102</t>
  </si>
  <si>
    <t>2/24/2024 2:02:35 PM</t>
  </si>
  <si>
    <t>URDU5101</t>
  </si>
  <si>
    <t>MCN322</t>
  </si>
  <si>
    <t>News Writing (Print/Electronic) Sec 1</t>
  </si>
  <si>
    <t>2/24/2024 8:49:39 AM</t>
  </si>
  <si>
    <t>PSY723</t>
  </si>
  <si>
    <t>Psychodiagnostic I (Child) Sec 1</t>
  </si>
  <si>
    <t>2/26/2024 1:29:03 PM</t>
  </si>
  <si>
    <t>Sociology  Sec 1</t>
  </si>
  <si>
    <t>2/24/2024 8:47:33 AM</t>
  </si>
  <si>
    <t>MCN335</t>
  </si>
  <si>
    <t>Development Journalism Sec 1</t>
  </si>
  <si>
    <t>2/24/2024 2:00:54 PM</t>
  </si>
  <si>
    <t>MCN722</t>
  </si>
  <si>
    <t>Communication Research Method-ll Sec 1</t>
  </si>
  <si>
    <t>2/24/2024 8:49:58 AM</t>
  </si>
  <si>
    <t>MCN353</t>
  </si>
  <si>
    <t>Communication Theories-l Sec 1</t>
  </si>
  <si>
    <t>2/24/2024 11:25:45 PM</t>
  </si>
  <si>
    <t>MCN362</t>
  </si>
  <si>
    <t>Communication Theories-ll Sec 1</t>
  </si>
  <si>
    <t>2/26/2024 10:23:55 AM</t>
  </si>
  <si>
    <t>MCN371</t>
  </si>
  <si>
    <t>Foundation of Behavioral Research-ll Sec 1</t>
  </si>
  <si>
    <t>2/24/2024 2:08:23 PM</t>
  </si>
  <si>
    <t>MCN3752</t>
  </si>
  <si>
    <t>TV News Reporting &amp; Production Sec 1</t>
  </si>
  <si>
    <t>2/26/2024 12:18:12 PM</t>
  </si>
  <si>
    <t>2/24/2024 8:59:05 AM</t>
  </si>
  <si>
    <t>CSC344</t>
  </si>
  <si>
    <t>Social work practice Sec 1</t>
  </si>
  <si>
    <t>2/26/2024 1:07:38 PM</t>
  </si>
  <si>
    <t>Quantitative Reasoning(I) Sec 2</t>
  </si>
  <si>
    <t>2/26/2024 3:36:55 PM</t>
  </si>
  <si>
    <t>Digital Image Processing Sec 3</t>
  </si>
  <si>
    <t>2/26/2024 3:16:58 PM</t>
  </si>
  <si>
    <t>2/26/2024 3:37:55 PM</t>
  </si>
  <si>
    <t>2/26/2024 11:48:56 AM</t>
  </si>
  <si>
    <t>2/24/2024 11:26:55 PM</t>
  </si>
  <si>
    <t>CSC390</t>
  </si>
  <si>
    <t>Deep Learning Sec 1</t>
  </si>
  <si>
    <t>Ms. Areej Fatima</t>
  </si>
  <si>
    <t>2/26/2024 4:05:24 PM</t>
  </si>
  <si>
    <t>2/26/2024 3:35:58 PM</t>
  </si>
  <si>
    <t>2/26/2024 11:29:28 AM</t>
  </si>
  <si>
    <t>2/24/2024 1:26:13 PM</t>
  </si>
  <si>
    <t>ENG3715</t>
  </si>
  <si>
    <t>Pakistani Literature in English Sec 1</t>
  </si>
  <si>
    <t>Umaimah Riaz Malik</t>
  </si>
  <si>
    <t>2/26/2024 3:36:28 PM</t>
  </si>
  <si>
    <t>Ideology &amp; Constitution of Pakistan Sec 4</t>
  </si>
  <si>
    <t>2/26/2024 1:00:37 PM</t>
  </si>
  <si>
    <t>ENG3713</t>
  </si>
  <si>
    <t>Introduction to Stylistics Sec 2</t>
  </si>
  <si>
    <t>Ideology &amp; Constitution of Pakistan Sec 9</t>
  </si>
  <si>
    <t>2/26/2024 3:39:49 PM</t>
  </si>
  <si>
    <t>Quantitative Reasoning(I) Sec 6</t>
  </si>
  <si>
    <t>2/26/2024 3:20:56 PM</t>
  </si>
  <si>
    <t>Computer Forensic Essentials Sec 1</t>
  </si>
  <si>
    <t>2/25/2024 8:10:07 PM</t>
  </si>
  <si>
    <t>DFCS3407</t>
  </si>
  <si>
    <t>Criminal Evidence law Sec 1</t>
  </si>
  <si>
    <t>Suneel Tariq</t>
  </si>
  <si>
    <t>2/25/2024 8:15:33 PM</t>
  </si>
  <si>
    <t>WCCI6304</t>
  </si>
  <si>
    <t>Technical and Business Report Writing Sec 1</t>
  </si>
  <si>
    <t>2/25/2024 8:22:24 PM</t>
  </si>
  <si>
    <t>MCN724</t>
  </si>
  <si>
    <t>2/24/2024 8:59:09 AM</t>
  </si>
  <si>
    <t>Mr. Sabir Abbas</t>
  </si>
  <si>
    <t>2/26/2024 1:01:25 PM</t>
  </si>
  <si>
    <t>MKT393</t>
  </si>
  <si>
    <t>Brand Management Sec 1</t>
  </si>
  <si>
    <t>Rabia Akbar</t>
  </si>
  <si>
    <t>2/26/2024 12:24:32 PM</t>
  </si>
  <si>
    <t>MKT387</t>
  </si>
  <si>
    <t>Services marketing Sec 1</t>
  </si>
  <si>
    <t>2/26/2024 11:57:48 AM</t>
  </si>
  <si>
    <t>2/27/2024 10:09:23 AM</t>
  </si>
  <si>
    <t>Cloud Computing Sec 1</t>
  </si>
  <si>
    <t>Rabia Afzaal</t>
  </si>
  <si>
    <t>2/26/2024 12:07:15 PM</t>
  </si>
  <si>
    <t>Ms. Rabia Aslam Khan</t>
  </si>
  <si>
    <t>Zainab Ghazanfar</t>
  </si>
  <si>
    <t>2/24/2024 4:23:52 PM</t>
  </si>
  <si>
    <t>Mobile Application and Development Sec 2</t>
  </si>
  <si>
    <t>FIN377</t>
  </si>
  <si>
    <t>Fintech Sec 3</t>
  </si>
  <si>
    <t>2/24/2024 8:37:23 AM</t>
  </si>
  <si>
    <t>CMC337</t>
  </si>
  <si>
    <t>Business Economics Sec 1</t>
  </si>
  <si>
    <t>2/23/2024 9:05:18 AM</t>
  </si>
  <si>
    <t>MATH105</t>
  </si>
  <si>
    <t>Pure Mathematics Sec 1</t>
  </si>
  <si>
    <t>2/26/2024 12:24:23 PM</t>
  </si>
  <si>
    <t>The Quranic Learning Sec 1</t>
  </si>
  <si>
    <t>APSY362</t>
  </si>
  <si>
    <t>ADP (MC)</t>
  </si>
  <si>
    <t>COMPS5101</t>
  </si>
  <si>
    <t>Applications of Information Communication Technology Sec 1</t>
  </si>
  <si>
    <t>2/24/2024 8:28:49 AM</t>
  </si>
  <si>
    <t>2/24/2024 8:29:47 AM</t>
  </si>
  <si>
    <t>Post ADP (CS)</t>
  </si>
  <si>
    <t>CSC5605</t>
  </si>
  <si>
    <t>2/26/2024 12:51:14 PM</t>
  </si>
  <si>
    <t>2/23/2024 11:11:05 AM</t>
  </si>
  <si>
    <t>2/23/2024 11:11:25 AM</t>
  </si>
  <si>
    <t>Digital Image Processing Sec 1</t>
  </si>
  <si>
    <t>2/26/2024 3:36:27 PM</t>
  </si>
  <si>
    <t>MICB333</t>
  </si>
  <si>
    <t>Fundamentals of Mycology Sec 1</t>
  </si>
  <si>
    <t>2/24/2024 5:32:22 PM</t>
  </si>
  <si>
    <t>2/25/2024 8:02:29 PM</t>
  </si>
  <si>
    <t>BTCH312</t>
  </si>
  <si>
    <t>Ecology, Biodiversity &amp; Evolution – I  Sec 1</t>
  </si>
  <si>
    <t>2/24/2024 8:32:49 AM</t>
  </si>
  <si>
    <t>PSY721</t>
  </si>
  <si>
    <t>Child Psychopathology Sec 1</t>
  </si>
  <si>
    <t>2/22/2024 11:02:57 PM</t>
  </si>
  <si>
    <t>CCE5011</t>
  </si>
  <si>
    <t>Civics &amp; Community Sec 1</t>
  </si>
  <si>
    <t>2/24/2024 1:59:53 PM</t>
  </si>
  <si>
    <t>MCN331</t>
  </si>
  <si>
    <t>Broadcast Journalism (TV &amp; Radio) Sec 1</t>
  </si>
  <si>
    <t>2/26/2024 12:46:43 PM</t>
  </si>
  <si>
    <t>MCN711</t>
  </si>
  <si>
    <t>Approaches to Mass Communication Studies-l Sec 1</t>
  </si>
  <si>
    <t>2/24/2024 8:39:53 AM</t>
  </si>
  <si>
    <t>2/26/2024 3:31:18 PM</t>
  </si>
  <si>
    <t>PSY736</t>
  </si>
  <si>
    <t>Speech and Language Pathology Sec 1</t>
  </si>
  <si>
    <t>2/26/2024 12:25:19 PM</t>
  </si>
  <si>
    <t>Photo Journalism Sec 1</t>
  </si>
  <si>
    <t>2/24/2024 2:04:04 PM</t>
  </si>
  <si>
    <t>Introduction to Advertising and PR Sec 2</t>
  </si>
  <si>
    <t>2/24/2024 2:04:55 PM</t>
  </si>
  <si>
    <t>MCN3743</t>
  </si>
  <si>
    <t>Advertising-l Sec 1</t>
  </si>
  <si>
    <t>2/24/2024 8:57:43 AM</t>
  </si>
  <si>
    <t>MCN3853</t>
  </si>
  <si>
    <t>Public Relations-ll Sec 1</t>
  </si>
  <si>
    <t>2/24/2024 8:58:25 AM</t>
  </si>
  <si>
    <t>Parallel and Distributed Compuing Sec 9</t>
  </si>
  <si>
    <t>Social work practice Sec 2</t>
  </si>
  <si>
    <t>2/26/2024 1:36:07 PM</t>
  </si>
  <si>
    <t>E-Commerce Sec 2</t>
  </si>
  <si>
    <t>2/26/2024 12:54:48 PM</t>
  </si>
  <si>
    <t>2/20/2024 1:58:14 PM</t>
  </si>
  <si>
    <t>Business Ethics and Corporate Governance Sec 2</t>
  </si>
  <si>
    <t>2/22/2024 9:33:49 PM</t>
  </si>
  <si>
    <t>2/26/2024 12:19:47 PM</t>
  </si>
  <si>
    <t>Web Design and Development Sec 2</t>
  </si>
  <si>
    <t>CHEM102</t>
  </si>
  <si>
    <t>Chemistry-II: Inorganic Chemistry Sec 1</t>
  </si>
  <si>
    <t>2/24/2024 1:41:34 PM</t>
  </si>
  <si>
    <t>MCN3753</t>
  </si>
  <si>
    <t>Public Relations-l Sec 1</t>
  </si>
  <si>
    <t>2/24/2024 8:58:21 AM</t>
  </si>
  <si>
    <t>MCN382</t>
  </si>
  <si>
    <t>Final Project-Research Report-Res. Article Sec 1</t>
  </si>
  <si>
    <t>MCN352</t>
  </si>
  <si>
    <t>2D/3D Animation Sec 1</t>
  </si>
  <si>
    <t>2/24/2024 2:08:47 PM</t>
  </si>
  <si>
    <t>English-III Sec 1</t>
  </si>
  <si>
    <t>2/26/2024 1:23:11 PM</t>
  </si>
  <si>
    <t>Parallel and Distributed Compuing Sec 2</t>
  </si>
  <si>
    <t>Parallel and Distributed Compuing Sec 3</t>
  </si>
  <si>
    <t>Parallel and Distributed Compuing Sec 6</t>
  </si>
  <si>
    <t>2/24/2024 2:12:16 PM</t>
  </si>
  <si>
    <t>2/24/2024 1:05:56 PM</t>
  </si>
  <si>
    <t>2/26/2024 1:22:58 PM</t>
  </si>
  <si>
    <t>E-Commerce Sec 1</t>
  </si>
  <si>
    <t>2/26/2024 12:54:06 PM</t>
  </si>
  <si>
    <t>2/20/2024 1:59:31 PM</t>
  </si>
  <si>
    <t>2/26/2024 11:27:48 AM</t>
  </si>
  <si>
    <t>Business Ethics and Corporate Governance Sec 3</t>
  </si>
  <si>
    <t>2/22/2024 10:27:02 PM</t>
  </si>
  <si>
    <t>Total Quality Management Sec 3</t>
  </si>
  <si>
    <t>2/22/2024 9:24:49 PM</t>
  </si>
  <si>
    <t>BMT381</t>
  </si>
  <si>
    <t>Project Management Sec 1</t>
  </si>
  <si>
    <t>Mr. Syed Waqar Azeem</t>
  </si>
  <si>
    <t>2/23/2024 9:01:00 AM</t>
  </si>
  <si>
    <t>Cloud Computing Sec 3</t>
  </si>
  <si>
    <t>2/26/2024 1:34:52 PM</t>
  </si>
  <si>
    <t>CSC3919</t>
  </si>
  <si>
    <t>Game Development Sec 1</t>
  </si>
  <si>
    <t>2/24/2024 8:48:44 AM</t>
  </si>
  <si>
    <t>CSC3910</t>
  </si>
  <si>
    <t>Computer Vision Sec 2</t>
  </si>
  <si>
    <t>2/26/2024 1:34:14 PM</t>
  </si>
  <si>
    <t>Ethics in Technology Sec 1</t>
  </si>
  <si>
    <t>2/25/2024 8:06:41 PM</t>
  </si>
  <si>
    <t>ENG331</t>
  </si>
  <si>
    <t>English III Sec 1</t>
  </si>
  <si>
    <t>2/25/2024 10:11:57 PM</t>
  </si>
  <si>
    <t>ENG334</t>
  </si>
  <si>
    <t>Short Fictional Narratives Sec 1</t>
  </si>
  <si>
    <t>2/26/2024 10:04:32 PM</t>
  </si>
  <si>
    <t>Ethics in Technology Sec 3</t>
  </si>
  <si>
    <t>2/26/2024 12:13:31 PM</t>
  </si>
  <si>
    <t>2/26/2024 12:17:25 PM</t>
  </si>
  <si>
    <t>MCN333</t>
  </si>
  <si>
    <t>Current Affairs Sec 1</t>
  </si>
  <si>
    <t>2/24/2024 11:25:15 PM</t>
  </si>
  <si>
    <t>MCN334</t>
  </si>
  <si>
    <t>Multimedia Journalism Sec 1</t>
  </si>
  <si>
    <t>2/24/2024 2:02:07 PM</t>
  </si>
  <si>
    <t>PSY725</t>
  </si>
  <si>
    <t>Psychodiagnostic -II Sec 1</t>
  </si>
  <si>
    <t>2/22/2024 11:03:34 PM</t>
  </si>
  <si>
    <t>PSY732</t>
  </si>
  <si>
    <t>Placement-II (Adult) Sec 1</t>
  </si>
  <si>
    <t>Communication Theories-l Sec 2</t>
  </si>
  <si>
    <t>2/24/2024 11:26:18 PM</t>
  </si>
  <si>
    <t>MCN364</t>
  </si>
  <si>
    <t>Media Seminar Sec 1</t>
  </si>
  <si>
    <t>2/24/2024 2:07:32 PM</t>
  </si>
  <si>
    <t>MCN365</t>
  </si>
  <si>
    <t>Media Management Sec 1</t>
  </si>
  <si>
    <t>2/24/2024 2:08:04 PM</t>
  </si>
  <si>
    <t>MCN373</t>
  </si>
  <si>
    <t>Internship Sec 1</t>
  </si>
  <si>
    <t>2D/3D Animation Sec 2</t>
  </si>
  <si>
    <t>2/24/2024 2:09:14 PM</t>
  </si>
  <si>
    <t>MICB335</t>
  </si>
  <si>
    <t>Fundamentals of Epidemiology and Public Health Sec 1</t>
  </si>
  <si>
    <t>2/24/2024 8:47:57 AM</t>
  </si>
  <si>
    <t>2/23/2024 9:00:25 AM</t>
  </si>
  <si>
    <t>Parallel and Distributed Compuing Sec 10</t>
  </si>
  <si>
    <t>2/25/2024 8:47:49 PM</t>
  </si>
  <si>
    <t>2/24/2024 1:05:19 PM</t>
  </si>
  <si>
    <t>Deep Learning Sec 2</t>
  </si>
  <si>
    <t>2/26/2024 4:09:39 PM</t>
  </si>
  <si>
    <t>Fintech Sec 1</t>
  </si>
  <si>
    <t>2/24/2024 8:36:19 AM</t>
  </si>
  <si>
    <t>ISLAMIC BANKING PRACTICES Sec 1</t>
  </si>
  <si>
    <t>2/26/2024 1:57:36 PM</t>
  </si>
  <si>
    <t>2/26/2024 4:23:30 PM</t>
  </si>
  <si>
    <t>Mobile Application and Development Sec 3</t>
  </si>
  <si>
    <t>Computer Vision Sec 1</t>
  </si>
  <si>
    <t>2/26/2024 1:08:58 PM</t>
  </si>
  <si>
    <t>2/25/2024 8:04:45 PM</t>
  </si>
  <si>
    <t>2/25/2024 8:06:06 PM</t>
  </si>
  <si>
    <t>Romantic and Victorian Poetry Sec 2</t>
  </si>
  <si>
    <t>2/24/2024 2:52:20 PM</t>
  </si>
  <si>
    <t>Research Methods and term paper writing Sec 2</t>
  </si>
  <si>
    <t>2/25/2024 10:12:23 PM</t>
  </si>
  <si>
    <t>ENG3610</t>
  </si>
  <si>
    <t>Discourse Studies Sec 1</t>
  </si>
  <si>
    <t>2/26/2024 3:35:46 PM</t>
  </si>
  <si>
    <t>Ideology &amp; Constitution of Pakistan Sec 2</t>
  </si>
  <si>
    <t>2/26/2024 1:10:15 PM</t>
  </si>
  <si>
    <t>Ideology &amp; Constitution of Pakistan Sec 5</t>
  </si>
  <si>
    <t>Ms. Namrah Omer</t>
  </si>
  <si>
    <t>2/24/2024 4:22:09 PM</t>
  </si>
  <si>
    <t>Ideology &amp; Constitution of Pakistan Sec 8</t>
  </si>
  <si>
    <t>2/26/2024 1:01:00 PM</t>
  </si>
  <si>
    <t>2/26/2024 3:20:24 PM</t>
  </si>
  <si>
    <t>Quantitative Reasoning(I) Sec 5</t>
  </si>
  <si>
    <t>2/26/2024 4:24:20 PM</t>
  </si>
  <si>
    <t>Quantitative Reasoning(I) Sec 8</t>
  </si>
  <si>
    <t>2/26/2024 3:21:30 PM</t>
  </si>
  <si>
    <t>ENVIRONMENTAL CHEMISTRY Sec 1</t>
  </si>
  <si>
    <t>2/24/2024 1:42:22 PM</t>
  </si>
  <si>
    <t>Computer Forensic Essentials Sec 3</t>
  </si>
  <si>
    <t>2/25/2024 8:12:33 PM</t>
  </si>
  <si>
    <t>2/26/2024 1:58:33 PM</t>
  </si>
  <si>
    <t>Mr. Imran Khalid</t>
  </si>
  <si>
    <t>2/26/2024 11:52:24 AM</t>
  </si>
  <si>
    <t>Network Engineering Hardware Sec 2</t>
  </si>
  <si>
    <t>2/26/2024 1:55:46 PM</t>
  </si>
  <si>
    <t>DFCS3721</t>
  </si>
  <si>
    <t>Cyber Technologies for Criminal Justice Sec 1</t>
  </si>
  <si>
    <t>2/26/2024 12:13:10 PM</t>
  </si>
  <si>
    <t>2/25/2024 8:23:05 PM</t>
  </si>
  <si>
    <t>Muhammad Arslan</t>
  </si>
  <si>
    <t>2/22/2024 11:12:15 PM</t>
  </si>
  <si>
    <t>IT371</t>
  </si>
  <si>
    <t>Virtual Systems and Services Sec 1</t>
  </si>
  <si>
    <t>Ms. Syeda Marrium Nizami</t>
  </si>
  <si>
    <t>2/25/2024 11:32:19 PM</t>
  </si>
  <si>
    <t>APSY374</t>
  </si>
  <si>
    <t>Elective I (Clinical Psychology) Sec 1</t>
  </si>
  <si>
    <t>2/26/2024 3:02:46 PM</t>
  </si>
  <si>
    <t>Ideology &amp; Constitution of Pakistan Sec 6</t>
  </si>
  <si>
    <t>2/26/2024 12:52:28 PM</t>
  </si>
  <si>
    <t>Programming Fundamentals Sec 8</t>
  </si>
  <si>
    <t>Mr. Abdul Rehman</t>
  </si>
  <si>
    <t>2/26/2024 10:02:39 PM</t>
  </si>
  <si>
    <t>M.Phil Eng.</t>
  </si>
  <si>
    <t>ENG716</t>
  </si>
  <si>
    <t>Advanced Literary Cultural Research Methodology Sec 1</t>
  </si>
  <si>
    <t>Dr. Farrah Fatima</t>
  </si>
  <si>
    <t>2/24/2024 8:52:37 AM</t>
  </si>
  <si>
    <t>Programming Fundamentals Sec 10</t>
  </si>
  <si>
    <t>ENG719</t>
  </si>
  <si>
    <t>Post Modern American Literature Sec 1</t>
  </si>
  <si>
    <t>2/26/2024 3:43:16 PM</t>
  </si>
  <si>
    <t>2/26/2024 1:10:39 PM</t>
  </si>
  <si>
    <t>ADVANCED SPECTROSCOPIC TECHNIQUES Sec 1</t>
  </si>
  <si>
    <t>2/24/2024 2:29:54 PM</t>
  </si>
  <si>
    <t>2/24/2024 8:36:23 AM</t>
  </si>
  <si>
    <t>DFCS3404</t>
  </si>
  <si>
    <t>Python Programing Sec 1</t>
  </si>
  <si>
    <t>2/25/2024 8:13:00 PM</t>
  </si>
  <si>
    <t>DFCS3509</t>
  </si>
  <si>
    <t>Shell Scripting Sec 1</t>
  </si>
  <si>
    <t>2/25/2024 8:16:04 PM</t>
  </si>
  <si>
    <t>DFCS3510</t>
  </si>
  <si>
    <t>Investigative Techniques Sec 1</t>
  </si>
  <si>
    <t>DFCS3720</t>
  </si>
  <si>
    <t>Incident Response and Management Sec 1</t>
  </si>
  <si>
    <t>IT361</t>
  </si>
  <si>
    <t>Web Technologies Sec 1</t>
  </si>
  <si>
    <t>2/24/2024 2:16:05 PM</t>
  </si>
  <si>
    <t>Phys353</t>
  </si>
  <si>
    <t>Solid state physics-I Sec 1</t>
  </si>
  <si>
    <t>2/26/2024 12:20:47 PM</t>
  </si>
  <si>
    <t>Ms. Zoofishan Amir</t>
  </si>
  <si>
    <t>2/24/2024 2:16:51 PM</t>
  </si>
  <si>
    <t>2/26/2024 12:08:09 PM</t>
  </si>
  <si>
    <t>2/26/2024 12:07:41 PM</t>
  </si>
  <si>
    <t>Brand Management Sec 2</t>
  </si>
  <si>
    <t>2/26/2024 12:25:18 PM</t>
  </si>
  <si>
    <t>SCM396</t>
  </si>
  <si>
    <t>2/27/2024 8:00:31 AM</t>
  </si>
  <si>
    <t>Phys331</t>
  </si>
  <si>
    <t>Concept of Modern physics Sec 1</t>
  </si>
  <si>
    <t>2/27/2024 8:00:58 AM</t>
  </si>
  <si>
    <t>2/26/2024 11:58:15 AM</t>
  </si>
  <si>
    <t>2/26/2024 12:18:37 PM</t>
  </si>
  <si>
    <t>2/25/2024 8:05:33 PM</t>
  </si>
  <si>
    <t>Principle of Accounting Sec 1</t>
  </si>
  <si>
    <t>ENG336</t>
  </si>
  <si>
    <t>Global Poetry Sec 1</t>
  </si>
  <si>
    <t>CSC106</t>
  </si>
  <si>
    <t>Scientific Computer Language Sec 1</t>
  </si>
  <si>
    <t>2/26/2024 12:20:24 PM</t>
  </si>
  <si>
    <t>Sociolinguistics Sec 1</t>
  </si>
  <si>
    <t>2/24/2024 2:50:47 PM</t>
  </si>
  <si>
    <t>ENG367</t>
  </si>
  <si>
    <t>Modern Drama Sec 1</t>
  </si>
  <si>
    <t>2/20/2024 2:00:03 PM</t>
  </si>
  <si>
    <t>ENG368</t>
  </si>
  <si>
    <t>Modern Novel Sec 1</t>
  </si>
  <si>
    <t>IR101</t>
  </si>
  <si>
    <t>International Relations Sec 2</t>
  </si>
  <si>
    <t>2/24/2024 2:28:03 PM</t>
  </si>
  <si>
    <t>ENG3817</t>
  </si>
  <si>
    <t>English for Specific Purposes Sec 1</t>
  </si>
  <si>
    <t>2/24/2024 2:52:41 PM</t>
  </si>
  <si>
    <t>ADVANCED SEPARATION TECHNIQUES Sec 1</t>
  </si>
  <si>
    <t>2/26/2024 12:21:37 PM</t>
  </si>
  <si>
    <t>MATH114</t>
  </si>
  <si>
    <t>Calculus and Analytical Geometry Sec 1</t>
  </si>
  <si>
    <t>SCM775</t>
  </si>
  <si>
    <t>SUPPLY CHAIN MANAGEMENT Sec 1</t>
  </si>
  <si>
    <t>2/22/2024 10:30:04 PM</t>
  </si>
  <si>
    <t>2/24/2024 8:33:14 AM</t>
  </si>
  <si>
    <t>DFCS3508</t>
  </si>
  <si>
    <t>Advanced Forensics Sec 2</t>
  </si>
  <si>
    <t>MATH7208</t>
  </si>
  <si>
    <t>Galois Theory Sec 1</t>
  </si>
  <si>
    <t>Dr. Hafiz Mutee Ur Rehman</t>
  </si>
  <si>
    <t>2/27/2024 10:08:40 AM</t>
  </si>
  <si>
    <t>Phys371</t>
  </si>
  <si>
    <t>Statistical Physics Sec 1</t>
  </si>
  <si>
    <t>Rabia Ahmad</t>
  </si>
  <si>
    <t>2/26/2024 12:22:50 PM</t>
  </si>
  <si>
    <t>Phys372</t>
  </si>
  <si>
    <t>Nuclear Physics-I Sec 1</t>
  </si>
  <si>
    <t>2/26/2024 12:23:13 PM</t>
  </si>
  <si>
    <t>Phys377</t>
  </si>
  <si>
    <t>Fundamentals of LASER Physics Sec 1</t>
  </si>
  <si>
    <t>2/26/2024 3:39:25 PM</t>
  </si>
  <si>
    <t>IT342</t>
  </si>
  <si>
    <t>IT Project Management Sec 1</t>
  </si>
  <si>
    <t>2/25/2024 11:31:41 PM</t>
  </si>
  <si>
    <t>2/25/2024 11:31:57 PM</t>
  </si>
  <si>
    <t>Strategic Sourcing Sec 2</t>
  </si>
  <si>
    <t>2/27/2024 8:02:04 AM</t>
  </si>
  <si>
    <t>Strategic Sourcing Sec 3</t>
  </si>
  <si>
    <t>2/27/2024 8:02:00 AM</t>
  </si>
  <si>
    <t>CMC387</t>
  </si>
  <si>
    <t>2/24/2024 1:25:12 PM</t>
  </si>
  <si>
    <t>M.Phil Phys</t>
  </si>
  <si>
    <t>PHYS727</t>
  </si>
  <si>
    <t>Nano Particle synthesis properties and characterization Sec 1</t>
  </si>
  <si>
    <t>2/22/2024 9:14:10 PM</t>
  </si>
  <si>
    <t>CSC7103</t>
  </si>
  <si>
    <t>THEORY OF AUTOMATA II Sec 1</t>
  </si>
  <si>
    <t>2/26/2024 3:04:37 PM</t>
  </si>
  <si>
    <t>2/26/2024 12:38:08 PM</t>
  </si>
  <si>
    <t>IR354</t>
  </si>
  <si>
    <t>Foreign Policy Analysis (M-I) Sec 1</t>
  </si>
  <si>
    <t>2/24/2024 2:32:31 PM</t>
  </si>
  <si>
    <t>IR358</t>
  </si>
  <si>
    <t>Nuclear and Non-nuclear Proliferation Sec 1</t>
  </si>
  <si>
    <t>2/24/2024 12:52:28 PM</t>
  </si>
  <si>
    <t>IR355</t>
  </si>
  <si>
    <t>International Political Economy (M-II) Sec 1</t>
  </si>
  <si>
    <t>2/26/2024 1:06:52 PM</t>
  </si>
  <si>
    <t>IR334</t>
  </si>
  <si>
    <t>PEACE BUILDING (F-V) Sec 1</t>
  </si>
  <si>
    <t>Anas Bin Tariq</t>
  </si>
  <si>
    <t>2/25/2024 8:31:35 PM</t>
  </si>
  <si>
    <t>2/26/2024 3:18:57 PM</t>
  </si>
  <si>
    <t>PHIL6101</t>
  </si>
  <si>
    <t>Introduction to Political Philosophy Sec 1</t>
  </si>
  <si>
    <t>2/26/2024 1:24:16 PM</t>
  </si>
  <si>
    <t>2/18/2024 7:50:35 PM</t>
  </si>
  <si>
    <t>2/24/2024 2:21:20 PM</t>
  </si>
  <si>
    <t>2/18/2024 7:52:24 PM</t>
  </si>
  <si>
    <t>MS DS</t>
  </si>
  <si>
    <t>DSS7202</t>
  </si>
  <si>
    <t>2/26/2024 4:33:07 PM</t>
  </si>
  <si>
    <t>BMT382</t>
  </si>
  <si>
    <t>Corporate Law Sec 2</t>
  </si>
  <si>
    <t>2/26/2024 1:13:47 PM</t>
  </si>
  <si>
    <t>2/26/2024 12:29:36 PM</t>
  </si>
  <si>
    <t>Ph. D URDU</t>
  </si>
  <si>
    <t>URD916</t>
  </si>
  <si>
    <t>Adabi Tareikh Nawaisi Nazriyat o Rawayat Sec 1</t>
  </si>
  <si>
    <t>2/26/2024 12:18:23 PM</t>
  </si>
  <si>
    <t>URD915</t>
  </si>
  <si>
    <t>Mashraqi o Magrabi Tanqeedi Rujhanat Sec 1</t>
  </si>
  <si>
    <t>Dr. Atta ur Rehman</t>
  </si>
  <si>
    <t>2/22/2024 10:16:12 PM</t>
  </si>
  <si>
    <t>ECO101</t>
  </si>
  <si>
    <t>INTRODUCTION TO ECONOMICS Sec 1</t>
  </si>
  <si>
    <t>2/26/2024 12:19:58 PM</t>
  </si>
  <si>
    <t>ENG324</t>
  </si>
  <si>
    <t>Literary Forms and Movements Sec 1</t>
  </si>
  <si>
    <t>2/26/2024 3:38:40 PM</t>
  </si>
  <si>
    <t>MCN101</t>
  </si>
  <si>
    <t>2/25/2024 7:58:44 PM</t>
  </si>
  <si>
    <t>Mr. Muhammad Ikram ul Haq</t>
  </si>
  <si>
    <t>2/26/2024 11:49:46 AM</t>
  </si>
  <si>
    <t>ENG3611</t>
  </si>
  <si>
    <t>Creative Non-Fiction Sec 1</t>
  </si>
  <si>
    <t>2/26/2024 1:22:09 PM</t>
  </si>
  <si>
    <t>Functional English Sec 9</t>
  </si>
  <si>
    <t>2/26/2024 1:13:46 PM</t>
  </si>
  <si>
    <t>ENG3712</t>
  </si>
  <si>
    <t>Introduction to Applied Linguistics Sec 2</t>
  </si>
  <si>
    <t>2/24/2024 2:28:28 PM</t>
  </si>
  <si>
    <t>ENG385</t>
  </si>
  <si>
    <t>Research Project Sec 1</t>
  </si>
  <si>
    <t>2/22/2024 11:05:23 PM</t>
  </si>
  <si>
    <t>ENG3815</t>
  </si>
  <si>
    <t>Introduction to Translation Studies Sec 1</t>
  </si>
  <si>
    <t>2/26/2024 3:37:09 PM</t>
  </si>
  <si>
    <t>Quantitative Reasoning(I) Sec 7</t>
  </si>
  <si>
    <t>2/26/2024 1:12:44 PM</t>
  </si>
  <si>
    <t>Global Supply Chain Management Sec 1</t>
  </si>
  <si>
    <t>2/24/2024 8:37:02 AM</t>
  </si>
  <si>
    <t>2/26/2024 2:24:49 PM</t>
  </si>
  <si>
    <t>DFCS3406</t>
  </si>
  <si>
    <t>Operating System Forensics Sec 1</t>
  </si>
  <si>
    <t>2/25/2024 8:14:15 PM</t>
  </si>
  <si>
    <t>Advanced Forensics Sec 1</t>
  </si>
  <si>
    <t>DFCS3722</t>
  </si>
  <si>
    <t>Counter Terrorism Sec 1</t>
  </si>
  <si>
    <t>DFCS3723</t>
  </si>
  <si>
    <t>FYP Project I Sec 1</t>
  </si>
  <si>
    <t>BTCH344</t>
  </si>
  <si>
    <t>Biosafety and bioethics Sec 1</t>
  </si>
  <si>
    <t>2/24/2024 8:22:47 PM</t>
  </si>
  <si>
    <t>2/25/2024 8:21:29 PM</t>
  </si>
  <si>
    <t>WCCI6303</t>
  </si>
  <si>
    <t>Business Ethics Sec 1</t>
  </si>
  <si>
    <t>2/25/2024 8:21:56 PM</t>
  </si>
  <si>
    <t>2/24/2024 4:23:14 PM</t>
  </si>
  <si>
    <t>IT354</t>
  </si>
  <si>
    <t>Hammad Hassan Qureshi</t>
  </si>
  <si>
    <t>2/27/2024 10:09:07 AM</t>
  </si>
  <si>
    <t>Principle of Accounting Sec 3</t>
  </si>
  <si>
    <t>2/25/2024 8:09:41 PM</t>
  </si>
  <si>
    <t>Introduction to Stylistics Sec 1</t>
  </si>
  <si>
    <t>Introduction to Applied Linguistics Sec 1</t>
  </si>
  <si>
    <t>2/26/2024 12:21:36 PM</t>
  </si>
  <si>
    <t>Ideology &amp; Constitution of Pakistan Sec 7</t>
  </si>
  <si>
    <t>2/22/2024 10:57:00 PM</t>
  </si>
  <si>
    <t>Ideology &amp; Constitution of Pakistan Sec 10</t>
  </si>
  <si>
    <t>2/26/2024 3:41:06 PM</t>
  </si>
  <si>
    <t>2/22/2024 10:52:27 PM</t>
  </si>
  <si>
    <t>Programming Fundamentals Sec 6</t>
  </si>
  <si>
    <t>Batool Abbas</t>
  </si>
  <si>
    <t>2/26/2024 12:17:49 PM</t>
  </si>
  <si>
    <t>Programming Fundamentals Sec 7</t>
  </si>
  <si>
    <t>2/22/2024 10:52:59 PM</t>
  </si>
  <si>
    <t>ENG3816</t>
  </si>
  <si>
    <t>Introduction to Women`s Writing Sec 1</t>
  </si>
  <si>
    <t>2/26/2024 12:21:23 PM</t>
  </si>
  <si>
    <t>Programming Fundamentals Sec 9</t>
  </si>
  <si>
    <t>ENG718</t>
  </si>
  <si>
    <t>Shakespearean Studies Sec 1</t>
  </si>
  <si>
    <t>2/25/2024 8:04:02 PM</t>
  </si>
  <si>
    <t>ADVANCED SPECTROPHOTOMETRY Sec 1</t>
  </si>
  <si>
    <t>2/26/2024 12:21:55 PM</t>
  </si>
  <si>
    <t>DFCS3405</t>
  </si>
  <si>
    <t>Foundations of Network Engineering Sec 1</t>
  </si>
  <si>
    <t>2/26/2024 1:15:24 PM</t>
  </si>
  <si>
    <t>Shell Scripting Sec 2</t>
  </si>
  <si>
    <t>2/25/2024 8:18:24 PM</t>
  </si>
  <si>
    <t>Investigative Techniques Sec 2</t>
  </si>
  <si>
    <t>Zara Janjua</t>
  </si>
  <si>
    <t>2/24/2024 2:14:08 PM</t>
  </si>
  <si>
    <t>2/23/2024 9:06:20 AM</t>
  </si>
  <si>
    <t>IT364</t>
  </si>
  <si>
    <t>Information Technology Infrastructure Sec 1</t>
  </si>
  <si>
    <t>2/24/2024 2:15:25 PM</t>
  </si>
  <si>
    <t>IT331</t>
  </si>
  <si>
    <t>Information Systems (IT – Supporting) Sec 1</t>
  </si>
  <si>
    <t>2/24/2024 2:47:20 PM</t>
  </si>
  <si>
    <t>CSC371</t>
  </si>
  <si>
    <t>2/22/2024 11:12:37 PM</t>
  </si>
  <si>
    <t>IT374</t>
  </si>
  <si>
    <t>Cyber Securty Sec 1</t>
  </si>
  <si>
    <t>2/18/2024 7:51:12 PM</t>
  </si>
  <si>
    <t>ENG325</t>
  </si>
  <si>
    <t>INTRODUCTION TO PHILOSOPHY Sec 1</t>
  </si>
  <si>
    <t>2/26/2024 12:20:10 PM</t>
  </si>
  <si>
    <t>Foundations of Literary Theory and Criticism Sec 1</t>
  </si>
  <si>
    <t>2/25/2024 7:58:13 PM</t>
  </si>
  <si>
    <t>Popular Fiction Sec 1</t>
  </si>
  <si>
    <t>2/26/2024 12:20:40 PM</t>
  </si>
  <si>
    <t>ENG369</t>
  </si>
  <si>
    <t>Grammer and Syntax Sec 1</t>
  </si>
  <si>
    <t>2/25/2024 7:59:36 PM</t>
  </si>
  <si>
    <t>International Relations Sec 1</t>
  </si>
  <si>
    <t>2/24/2024 2:27:15 PM</t>
  </si>
  <si>
    <t>Functional English Sec 6</t>
  </si>
  <si>
    <t>2/26/2024 4:23:45 PM</t>
  </si>
  <si>
    <t>2/26/2024 1:12:17 PM</t>
  </si>
  <si>
    <t>Literary Theory and Practice Sec 2</t>
  </si>
  <si>
    <t>2/26/2024 4:13:31 PM</t>
  </si>
  <si>
    <t>Pakistani Literature in English Sec 2</t>
  </si>
  <si>
    <t>2/24/2024 2:27:40 PM</t>
  </si>
  <si>
    <t>ENG3813</t>
  </si>
  <si>
    <t>Post Colonial Literature Sec 1</t>
  </si>
  <si>
    <t>2/26/2024 12:21:10 PM</t>
  </si>
  <si>
    <t>Programming Fundamentals Sec 5</t>
  </si>
  <si>
    <t>2/24/2024 4:22:46 PM</t>
  </si>
  <si>
    <t>ENG717</t>
  </si>
  <si>
    <t>Critical Theories Sec 1</t>
  </si>
  <si>
    <t>2/26/2024 1:23:51 PM</t>
  </si>
  <si>
    <t>MATH7209</t>
  </si>
  <si>
    <t>Applied Functional Analysis Sec 1</t>
  </si>
  <si>
    <t>2/26/2024 3:35:20 PM</t>
  </si>
  <si>
    <t>DFCS3512</t>
  </si>
  <si>
    <t>File Systems and Structures Sec 1</t>
  </si>
  <si>
    <t>2/25/2024 8:17:01 PM</t>
  </si>
  <si>
    <t>File Systems and Structures Sec 2</t>
  </si>
  <si>
    <t>2/25/2024 8:18:50 PM</t>
  </si>
  <si>
    <t>DFCS3719</t>
  </si>
  <si>
    <t>International and Federal INFOSEC Standards and Regulations Sec 1</t>
  </si>
  <si>
    <t>Phys374</t>
  </si>
  <si>
    <t>Classical Electrodynamics-I Sec 1</t>
  </si>
  <si>
    <t>2/26/2024 12:23:25 PM</t>
  </si>
  <si>
    <t>2/20/2024 9:12:49 AM</t>
  </si>
  <si>
    <t>2/24/2024 8:44:44 AM</t>
  </si>
  <si>
    <t>2/26/2024 12:23:37 PM</t>
  </si>
  <si>
    <t>2/25/2024 10:03:22 AM</t>
  </si>
  <si>
    <t>Services marketing Sec 2</t>
  </si>
  <si>
    <t>2/26/2024 11:58:40 AM</t>
  </si>
  <si>
    <t>Fintech Sec 2</t>
  </si>
  <si>
    <t>2/24/2024 8:33:43 AM</t>
  </si>
  <si>
    <t>ISLAMIC BANKING PRACTICES Sec 3</t>
  </si>
  <si>
    <t>2/26/2024 12:25:52 PM</t>
  </si>
  <si>
    <t>CHEM3P</t>
  </si>
  <si>
    <t>Position Paper(Literature Survey and Write Up) Sec 1</t>
  </si>
  <si>
    <t>2/22/2024 11:30:49 AM</t>
  </si>
  <si>
    <t>Global Supply Chain Management Sec 3</t>
  </si>
  <si>
    <t>2/24/2024 8:41:38 AM</t>
  </si>
  <si>
    <t>CMC388</t>
  </si>
  <si>
    <t>Managerial Accounting Sec 1</t>
  </si>
  <si>
    <t>2/24/2024 1:23:17 PM</t>
  </si>
  <si>
    <t>Pakistan studies Sec 1</t>
  </si>
  <si>
    <t>2/26/2024 12:21:07 PM</t>
  </si>
  <si>
    <t>CSC7102</t>
  </si>
  <si>
    <t>Advanced Operating System Sec 1</t>
  </si>
  <si>
    <t>CMC372</t>
  </si>
  <si>
    <t>Entrepreneurial Finance Sec 1</t>
  </si>
  <si>
    <t>Rizwana Bashir</t>
  </si>
  <si>
    <t>2/24/2024 8:50:34 AM</t>
  </si>
  <si>
    <t>IR701</t>
  </si>
  <si>
    <t>ADVANCED RESEARCH METHODS Sec 1</t>
  </si>
  <si>
    <t>Ms. Maryam Ahmad</t>
  </si>
  <si>
    <t>2/25/2024 8:27:09 PM</t>
  </si>
  <si>
    <t>IR739</t>
  </si>
  <si>
    <t>An Analysis of Pakistan`s Foreign Policy Sec 1</t>
  </si>
  <si>
    <t>Dr. Asia Mukhtar</t>
  </si>
  <si>
    <t>2/22/2024 10:21:32 PM</t>
  </si>
  <si>
    <t>IR377</t>
  </si>
  <si>
    <t>Politics of Pakistan (M-XIII) Sec 1</t>
  </si>
  <si>
    <t>2/24/2024 8:51:12 AM</t>
  </si>
  <si>
    <t>IR380</t>
  </si>
  <si>
    <t>Politics Of Europe and European Union Sec 1</t>
  </si>
  <si>
    <t>2/26/2024 12:37:00 PM</t>
  </si>
  <si>
    <t>2/26/2024 1:04:12 PM</t>
  </si>
  <si>
    <t>IT332</t>
  </si>
  <si>
    <t>Formal Methods Sec 1</t>
  </si>
  <si>
    <t>2/26/2024 1:25:19 PM</t>
  </si>
  <si>
    <t>APSY357</t>
  </si>
  <si>
    <t>Statistics in Psychology  Sec 1</t>
  </si>
  <si>
    <t>2/26/2024 1:16:38 PM</t>
  </si>
  <si>
    <t>APSY356</t>
  </si>
  <si>
    <t>Research Methods - I   Sec 1</t>
  </si>
  <si>
    <t>2/25/2024 6:17:14 PM</t>
  </si>
  <si>
    <t>APSY355</t>
  </si>
  <si>
    <t>Developmental Psychology  Sec 1</t>
  </si>
  <si>
    <t>2/26/2024 12:25:53 PM</t>
  </si>
  <si>
    <t>APSY354</t>
  </si>
  <si>
    <t>Psychological Assessment Practical  Sec 1</t>
  </si>
  <si>
    <t>2/25/2024 8:54:44 AM</t>
  </si>
  <si>
    <t>2/24/2024 8:27:26 AM</t>
  </si>
  <si>
    <t>CSE7209</t>
  </si>
  <si>
    <t>Advanced Cloud Computing Sec 1</t>
  </si>
  <si>
    <t>Dr. Tahir Alyas</t>
  </si>
  <si>
    <t>2/26/2024 12:56:27 PM</t>
  </si>
  <si>
    <t>ITC7103</t>
  </si>
  <si>
    <t>Information Security Assurance Sec 1</t>
  </si>
  <si>
    <t>2/26/2024 3:04:13 PM</t>
  </si>
  <si>
    <t>2/22/2024 10:20:17 PM</t>
  </si>
  <si>
    <t>IR703</t>
  </si>
  <si>
    <t>TRADITIONAL AND NON TRADITIONAL SECURITY PARADIGMS Sec 1</t>
  </si>
  <si>
    <t>2/22/2024 11:07:32 PM</t>
  </si>
  <si>
    <t>IR359</t>
  </si>
  <si>
    <t>Extremism and Violence: Internal Discourse of Pakistan Sec 1</t>
  </si>
  <si>
    <t>2/22/2024 11:08:45 PM</t>
  </si>
  <si>
    <t>Data Structure and Algorithems Sec 2</t>
  </si>
  <si>
    <t>Dr.Tauqir Ahmad</t>
  </si>
  <si>
    <t>2/24/2024 4:24:33 PM</t>
  </si>
  <si>
    <t>MS IT</t>
  </si>
  <si>
    <t>CSC7101</t>
  </si>
  <si>
    <t>Advanced Analysis of Algorithm Sec 1</t>
  </si>
  <si>
    <t>2/18/2024 7:52:47 PM</t>
  </si>
  <si>
    <t>2/26/2024 3:03:28 PM</t>
  </si>
  <si>
    <t>ZOOL721</t>
  </si>
  <si>
    <t>Applied Microbiology Sec 1</t>
  </si>
  <si>
    <t>2/24/2024 8:26:21 AM</t>
  </si>
  <si>
    <t>Strategic Marketing Sec 1</t>
  </si>
  <si>
    <t>2/26/2024 12:00:44 PM</t>
  </si>
  <si>
    <t>COMP6101</t>
  </si>
  <si>
    <t>Ms. Shan-e-Zahra</t>
  </si>
  <si>
    <t>2/24/2024 1:46:05 PM</t>
  </si>
  <si>
    <t>2/24/2024 2:10:37 PM</t>
  </si>
  <si>
    <t>CHEM6102</t>
  </si>
  <si>
    <t>Chemistry in daily life Sec 1</t>
  </si>
  <si>
    <t>2/26/2024 2:59:46 PM</t>
  </si>
  <si>
    <t>2/25/2024 8:32:11 PM</t>
  </si>
  <si>
    <t>2/25/2024 8:33:26 PM</t>
  </si>
  <si>
    <t>2/24/2024 2:53:02 PM</t>
  </si>
  <si>
    <t>ENG6103</t>
  </si>
  <si>
    <t>History of English Literature Sec 1</t>
  </si>
  <si>
    <t>2/26/2024 12:28:58 PM</t>
  </si>
  <si>
    <t>BS ND</t>
  </si>
  <si>
    <t>2/25/2024 7:54:02 PM</t>
  </si>
  <si>
    <t>APSY372</t>
  </si>
  <si>
    <t>Lab Experiments  Sec 1</t>
  </si>
  <si>
    <t>2/22/2024 7:37:20 AM</t>
  </si>
  <si>
    <t>IT375</t>
  </si>
  <si>
    <t>Database Administration and Managment Sec 1</t>
  </si>
  <si>
    <t>Mr. Hafiz Burhan Ul Haq</t>
  </si>
  <si>
    <t>2/23/2024 12:51:01 PM</t>
  </si>
  <si>
    <t>2/26/2024 1:08:12 PM</t>
  </si>
  <si>
    <t>Farah Ishtiaq</t>
  </si>
  <si>
    <t>2/22/2024 9:02:34 PM</t>
  </si>
  <si>
    <t>Human Resource Development Sec 3</t>
  </si>
  <si>
    <t>2/23/2024 9:04:55 AM</t>
  </si>
  <si>
    <t>Talent Acquisition Sec 3</t>
  </si>
  <si>
    <t>2/20/2024 9:09:50 AM</t>
  </si>
  <si>
    <t>Services marketing Sec 3</t>
  </si>
  <si>
    <t>2/26/2024 11:59:20 AM</t>
  </si>
  <si>
    <t>2/26/2024 1:30:05 PM</t>
  </si>
  <si>
    <t>CMC525</t>
  </si>
  <si>
    <t>Corporate Governance Sec 1</t>
  </si>
  <si>
    <t>2/22/2024 10:41:14 PM</t>
  </si>
  <si>
    <t>IR392</t>
  </si>
  <si>
    <t>Research Methodology-II (Quantitative &amp; Qualitative Techniques) Sec 1</t>
  </si>
  <si>
    <t>2/24/2024 8:50:53 AM</t>
  </si>
  <si>
    <t>CSC334</t>
  </si>
  <si>
    <t>Introduction to Computer Skills Sec 1</t>
  </si>
  <si>
    <t>2/26/2024 1:24:42 PM</t>
  </si>
  <si>
    <t>CC6204</t>
  </si>
  <si>
    <t>Muhammad Asad</t>
  </si>
  <si>
    <t>2/25/2024 11:34:40 PM</t>
  </si>
  <si>
    <t>2/26/2024 2:31:19 PM</t>
  </si>
  <si>
    <t>2/22/2024 12:26:43 PM</t>
  </si>
  <si>
    <t>Ph. D CS</t>
  </si>
  <si>
    <t>CSE8102</t>
  </si>
  <si>
    <t>Independent Study II Sec 1</t>
  </si>
  <si>
    <t>2/26/2024 12:01:27 PM</t>
  </si>
  <si>
    <t>2/26/2024 12:22:18 PM</t>
  </si>
  <si>
    <t>2/26/2024 12:29:24 PM</t>
  </si>
  <si>
    <t>BMT6101</t>
  </si>
  <si>
    <t>2/24/2024 2:33:56 PM</t>
  </si>
  <si>
    <t>M.Phil Urdu</t>
  </si>
  <si>
    <t>URD710</t>
  </si>
  <si>
    <t>Iblagh e Aama aur Urdu Zaban o Adab Sec 1</t>
  </si>
  <si>
    <t>2/22/2024 10:18:54 PM</t>
  </si>
  <si>
    <t>URD718</t>
  </si>
  <si>
    <t>Asool e tanqid Sec 1</t>
  </si>
  <si>
    <t>2/26/2024 12:17:30 PM</t>
  </si>
  <si>
    <t>Dr. Humaira Jehangir</t>
  </si>
  <si>
    <t>2/25/2024 8:24:11 PM</t>
  </si>
  <si>
    <t>DFCS3101</t>
  </si>
  <si>
    <t>Introduction to Programing in C++ Sec 2</t>
  </si>
  <si>
    <t>Dr. Aftab Ahmed Malik</t>
  </si>
  <si>
    <t>2/26/2024 11:25:54 AM</t>
  </si>
  <si>
    <t>Ms. Kiran Shahzadi</t>
  </si>
  <si>
    <t>2/26/2024 1:15:03 PM</t>
  </si>
  <si>
    <t>2/25/2024 8:30:44 PM</t>
  </si>
  <si>
    <t>2/24/2024 2:29:09 PM</t>
  </si>
  <si>
    <t>2/25/2024 7:53:03 PM</t>
  </si>
  <si>
    <t>ACHM713</t>
  </si>
  <si>
    <t>Analytical Chemistry Major-III Sec 1</t>
  </si>
  <si>
    <t>2/26/2024 12:23:23 PM</t>
  </si>
  <si>
    <t>2/26/2024 3:39:31 PM</t>
  </si>
  <si>
    <t>2/24/2024 8:41:03 AM</t>
  </si>
  <si>
    <t>DFCS3827</t>
  </si>
  <si>
    <t>Ph.D. MB</t>
  </si>
  <si>
    <t>MICB8102</t>
  </si>
  <si>
    <t>Advances in Medical and Veterinary Parasitology Sec 1</t>
  </si>
  <si>
    <t>2/24/2024 8:31:10 AM</t>
  </si>
  <si>
    <t>Ideology &amp; Constitution of Pakistan Sec 12</t>
  </si>
  <si>
    <t>2/24/2024 2:42:43 PM</t>
  </si>
  <si>
    <t>Programming Fundamentals Sec 11</t>
  </si>
  <si>
    <t>Programming Fundamentals Sec 12</t>
  </si>
  <si>
    <t>2/26/2024 1:11:17 PM</t>
  </si>
  <si>
    <t>2/22/2024 12:29:48 PM</t>
  </si>
  <si>
    <t>Post ADP (IR)</t>
  </si>
  <si>
    <t>BIO5103</t>
  </si>
  <si>
    <t>2/22/2024 11:10:11 PM</t>
  </si>
  <si>
    <t>TQL5405</t>
  </si>
  <si>
    <t>ENG6202</t>
  </si>
  <si>
    <t>2/26/2024 4:46:56 PM</t>
  </si>
  <si>
    <t>2/26/2024 4:48:17 PM</t>
  </si>
  <si>
    <t>2/23/2024 9:04:28 AM</t>
  </si>
  <si>
    <t>Phys355</t>
  </si>
  <si>
    <t>Quantum Mechanics-I Sec 1</t>
  </si>
  <si>
    <t>2/26/2024 12:24:02 PM</t>
  </si>
  <si>
    <t>IT352</t>
  </si>
  <si>
    <t>System and Network Administration Sec 2</t>
  </si>
  <si>
    <t>Muhammad Shujat Ali</t>
  </si>
  <si>
    <t>2/24/2024 2:19:24 PM</t>
  </si>
  <si>
    <t>Phys926</t>
  </si>
  <si>
    <t>Laser matter interaction Sec 1</t>
  </si>
  <si>
    <t>2/26/2024 12:21:31 PM</t>
  </si>
  <si>
    <t>Phys724</t>
  </si>
  <si>
    <t>Advance Mathematical Methods in Physics Sec 1</t>
  </si>
  <si>
    <t>2/27/2024 8:01:10 AM</t>
  </si>
  <si>
    <t>2/22/2024 11:07:09 PM</t>
  </si>
  <si>
    <t>IR378</t>
  </si>
  <si>
    <t>Middle East and Africa Sec 1</t>
  </si>
  <si>
    <t>2/22/2024 11:08:17 PM</t>
  </si>
  <si>
    <t>IR335</t>
  </si>
  <si>
    <t>Logic and Reasoning Sec 1</t>
  </si>
  <si>
    <t>2/25/2024 8:29:53 PM</t>
  </si>
  <si>
    <t>IR336</t>
  </si>
  <si>
    <t>Foreign Policy of Pakistan Sec 1</t>
  </si>
  <si>
    <t>2/24/2024 12:53:32 PM</t>
  </si>
  <si>
    <t>2/26/2024 12:37:40 PM</t>
  </si>
  <si>
    <t>2/26/2024 1:27:16 PM</t>
  </si>
  <si>
    <t>EDU103</t>
  </si>
  <si>
    <t>Teaching and Learning Skills   Sec 1</t>
  </si>
  <si>
    <t>2/24/2024 8:34:04 AM</t>
  </si>
  <si>
    <t>APSY353</t>
  </si>
  <si>
    <t>Psychological Assessment  Sec 1</t>
  </si>
  <si>
    <t>2/24/2024 8:25:21 AM</t>
  </si>
  <si>
    <t>CSE7202</t>
  </si>
  <si>
    <t>Advance Deep Learning Sec 1</t>
  </si>
  <si>
    <t>2/26/2024 4:45:51 PM</t>
  </si>
  <si>
    <t>2/24/2024 8:26:43 AM</t>
  </si>
  <si>
    <t>2/24/2024 8:27:08 AM</t>
  </si>
  <si>
    <t>2/23/2024 3:02:14 PM</t>
  </si>
  <si>
    <t>2/26/2024 4:46:15 PM</t>
  </si>
  <si>
    <t>MICB366</t>
  </si>
  <si>
    <t>Nano biotechnology  Sec 1</t>
  </si>
  <si>
    <t>2/26/2024 12:17:58 PM</t>
  </si>
  <si>
    <t>2/24/2024 1:24:52 PM</t>
  </si>
  <si>
    <t>2/27/2024 10:09:46 AM</t>
  </si>
  <si>
    <t>CHEM373</t>
  </si>
  <si>
    <t>Analytical Chemistry Paper-II Sec 1</t>
  </si>
  <si>
    <t>2/24/2024 8:25:02 AM</t>
  </si>
  <si>
    <t>CSM501</t>
  </si>
  <si>
    <t>Community Service Sec 1</t>
  </si>
  <si>
    <t>2/23/2024 9:06:00 AM</t>
  </si>
  <si>
    <t>2/24/2024 8:37:45 AM</t>
  </si>
  <si>
    <t>2/27/2024 8:00:45 AM</t>
  </si>
  <si>
    <t>MATH104</t>
  </si>
  <si>
    <t>Analytical Geometry Sec 1</t>
  </si>
  <si>
    <t>2/26/2024 12:24:46 PM</t>
  </si>
  <si>
    <t>2/25/2024 7:55:37 PM</t>
  </si>
  <si>
    <t>2/26/2024 4:24:38 PM</t>
  </si>
  <si>
    <t>CSE7207</t>
  </si>
  <si>
    <t>SOCIAL NETWORK ANALYSIS Sec 1</t>
  </si>
  <si>
    <t>2/24/2024 2:10:57 PM</t>
  </si>
  <si>
    <t>CMC373</t>
  </si>
  <si>
    <t>Advance Auditing Sec 1</t>
  </si>
  <si>
    <t>2/23/2024 9:06:38 AM</t>
  </si>
  <si>
    <t>2/25/2024 8:27:42 PM</t>
  </si>
  <si>
    <t>2/23/2024 9:08:23 AM</t>
  </si>
  <si>
    <t>CC6202</t>
  </si>
  <si>
    <t>2/22/2024 11:13:01 PM</t>
  </si>
  <si>
    <t>APSY352</t>
  </si>
  <si>
    <t>Schools and Perspectives in Psychology  Sec 1</t>
  </si>
  <si>
    <t>2/26/2024 2:28:23 PM</t>
  </si>
  <si>
    <t>2/26/2024 12:02:15 PM</t>
  </si>
  <si>
    <t>2/26/2024 3:37:47 PM</t>
  </si>
  <si>
    <t>2/26/2024 12:23:07 PM</t>
  </si>
  <si>
    <t>URD914</t>
  </si>
  <si>
    <t>Tehqiq Ka Tareeka Kar Aur Rujhanat Sec 1</t>
  </si>
  <si>
    <t>Dr. Muhammad Haroon Qadir</t>
  </si>
  <si>
    <t>2/22/2024 9:12:49 PM</t>
  </si>
  <si>
    <t>2/24/2024 8:28:09 AM</t>
  </si>
  <si>
    <t>2/26/2024 12:31:49 PM</t>
  </si>
  <si>
    <t>2/22/2024 12:27:38 PM</t>
  </si>
  <si>
    <t>2/26/2024 12:57:35 PM</t>
  </si>
  <si>
    <t>2/26/2024 1:27:22 PM</t>
  </si>
  <si>
    <t>ACHM712</t>
  </si>
  <si>
    <t>Analytical Chemistry Major-II Sec 1</t>
  </si>
  <si>
    <t>2/22/2024 12:28:11 PM</t>
  </si>
  <si>
    <t>Dr. Ali Akbar Azhari</t>
  </si>
  <si>
    <t>2/26/2024 1:27:44 PM</t>
  </si>
  <si>
    <t>2/26/2024 3:38:12 PM</t>
  </si>
  <si>
    <t>MATH6100</t>
  </si>
  <si>
    <t>Fudamentals of maths-I Sec 2</t>
  </si>
  <si>
    <t>2/26/2024 1:11:39 PM</t>
  </si>
  <si>
    <t>MATH6107</t>
  </si>
  <si>
    <t>Fundamentals of Maths-I Sec 2</t>
  </si>
  <si>
    <t>2/26/2024 3:38:39 PM</t>
  </si>
  <si>
    <t>Post ADP (IT)</t>
  </si>
  <si>
    <t>CC5308</t>
  </si>
  <si>
    <t>ITC5501</t>
  </si>
  <si>
    <t>2/24/2024 2:33:18 PM</t>
  </si>
  <si>
    <t>APSY367</t>
  </si>
  <si>
    <t>Health Psychology  Sec 1</t>
  </si>
  <si>
    <t>2/24/2024 3:07:53 PM</t>
  </si>
  <si>
    <t>APSY364</t>
  </si>
  <si>
    <t>2/26/2024 12:26:39 PM</t>
  </si>
  <si>
    <t>M.Phil AP</t>
  </si>
  <si>
    <t>APSY7101</t>
  </si>
  <si>
    <t>Advanced Research Methods I Sec 1</t>
  </si>
  <si>
    <t>2/22/2024 11:04:54 PM</t>
  </si>
  <si>
    <t>APSY7106</t>
  </si>
  <si>
    <t>Psychometrics Practical Sec 1</t>
  </si>
  <si>
    <t>2/26/2024 1:43:55 PM</t>
  </si>
  <si>
    <t>Post ADP (AP)</t>
  </si>
  <si>
    <t>APSY6514</t>
  </si>
  <si>
    <t>Research Methods - I Sec 1</t>
  </si>
  <si>
    <t>2/25/2024 7:49:12 PM</t>
  </si>
  <si>
    <t>Chemistry in daily life Sec 2</t>
  </si>
  <si>
    <t>2/25/2024 8:25:20 PM</t>
  </si>
  <si>
    <t>2/26/2024 1:15:50 PM</t>
  </si>
  <si>
    <t>ACHM711</t>
  </si>
  <si>
    <t>Analytical Chemistry Major-I Sec 1</t>
  </si>
  <si>
    <t>2/26/2024 12:22:35 PM</t>
  </si>
  <si>
    <t>ACHM714</t>
  </si>
  <si>
    <t>2/24/2024 8:28:34 AM</t>
  </si>
  <si>
    <t>2/26/2024 12:20:52 PM</t>
  </si>
  <si>
    <t>2/24/2024 8:51:46 AM</t>
  </si>
  <si>
    <t>2/26/2024 3:24:44 PM</t>
  </si>
  <si>
    <t>Applied Physics Sec 14</t>
  </si>
  <si>
    <t>2/26/2024 4:46:35 PM</t>
  </si>
  <si>
    <t>Functional English Sec 11</t>
  </si>
  <si>
    <t>Ideology &amp; Constitution of Pakistan Sec 11</t>
  </si>
  <si>
    <t>2/24/2024 1:06:27 PM</t>
  </si>
  <si>
    <t>Ideology &amp; Constitution of Pakistan Sec 14</t>
  </si>
  <si>
    <t>2/24/2024 1:08:31 PM</t>
  </si>
  <si>
    <t>Programming Fundamentals Sec 13</t>
  </si>
  <si>
    <t>Mr. Muhammad Asad Ullah Khalid</t>
  </si>
  <si>
    <t>2/26/2024 11:11:25 AM</t>
  </si>
  <si>
    <t>CSC313</t>
  </si>
  <si>
    <t>2/22/2024 12:33:44 PM</t>
  </si>
  <si>
    <t>2/26/2024 12:23:41 PM</t>
  </si>
  <si>
    <t>2/26/2024 1:25:27 PM</t>
  </si>
  <si>
    <t>CC5101</t>
  </si>
  <si>
    <t>Rabia Younas</t>
  </si>
  <si>
    <t>2/22/2024 9:04:33 PM</t>
  </si>
  <si>
    <t>APSY361</t>
  </si>
  <si>
    <t>Theories of Personality  Sec 1</t>
  </si>
  <si>
    <t>2/24/2024 11:27:14 PM</t>
  </si>
  <si>
    <t>HND Computing</t>
  </si>
  <si>
    <t>UNIT13</t>
  </si>
  <si>
    <t>Web Development and Design Sec 1</t>
  </si>
  <si>
    <t>CC6309</t>
  </si>
  <si>
    <t>2/24/2024 8:38:56 AM</t>
  </si>
  <si>
    <t>APSY7103</t>
  </si>
  <si>
    <t>Advanced Statistics and Data Analysis Sec 1</t>
  </si>
  <si>
    <t>2/24/2024 8:45:27 AM</t>
  </si>
  <si>
    <t>System and Network Administration Sec 1</t>
  </si>
  <si>
    <t>2/24/2024 2:14:28 PM</t>
  </si>
  <si>
    <t>Phys351</t>
  </si>
  <si>
    <t>Mathematical Methods of physics-I Sec 1</t>
  </si>
  <si>
    <t>2/27/2024 8:01:43 AM</t>
  </si>
  <si>
    <t>Phys711</t>
  </si>
  <si>
    <t>Material Science and Engineering Sec 1</t>
  </si>
  <si>
    <t>2/26/2024 2:07:49 PM</t>
  </si>
  <si>
    <t>APSY375</t>
  </si>
  <si>
    <t>Elective I (Case Reports Clinical Psychology) Sec 1</t>
  </si>
  <si>
    <t>2/26/2024 12:09:51 PM</t>
  </si>
  <si>
    <t>2/24/2024 2:19:51 PM</t>
  </si>
  <si>
    <t>Virtual Systems and Services Sec 2</t>
  </si>
  <si>
    <t>2/25/2024 11:33:41 PM</t>
  </si>
  <si>
    <t>Brand Management Sec 3</t>
  </si>
  <si>
    <t>2/26/2024 1:04:47 PM</t>
  </si>
  <si>
    <t>MATH108</t>
  </si>
  <si>
    <t>Differential equation-II Sec 1</t>
  </si>
  <si>
    <t>2/26/2024 4:45:24 PM</t>
  </si>
  <si>
    <t>2/26/2024 11:16:26 AM</t>
  </si>
  <si>
    <t>CC7105</t>
  </si>
  <si>
    <t>RESEARCH METHODOLOGY Sec 1</t>
  </si>
  <si>
    <t>WCCI6302</t>
  </si>
  <si>
    <t>2/25/2024 8:23:29 PM</t>
  </si>
  <si>
    <t>IR370</t>
  </si>
  <si>
    <t>Comparative Foreign Policies of US, Russia, and China Sec 1</t>
  </si>
  <si>
    <t>2/22/2024 11:07:54 PM</t>
  </si>
  <si>
    <t>IR387</t>
  </si>
  <si>
    <t>International Security Sec 1</t>
  </si>
  <si>
    <t>2/22/2024 10:21:02 PM</t>
  </si>
  <si>
    <t>IR357</t>
  </si>
  <si>
    <t>Public International Law-I &amp; II Sec 1</t>
  </si>
  <si>
    <t>2/24/2024 2:53:25 PM</t>
  </si>
  <si>
    <t>IR102</t>
  </si>
  <si>
    <t>Introduction to Political Science-II Sec 1</t>
  </si>
  <si>
    <t>2/22/2024 11:09:19 PM</t>
  </si>
  <si>
    <t>BIO6103</t>
  </si>
  <si>
    <t>2/22/2024 11:09:45 PM</t>
  </si>
  <si>
    <t>Data Structure and Algorithems Sec 1</t>
  </si>
  <si>
    <t>2/24/2024 2:20:40 PM</t>
  </si>
  <si>
    <t>Formal Methods Sec 2</t>
  </si>
  <si>
    <t>2/25/2024 11:34:23 PM</t>
  </si>
  <si>
    <t>CC6203</t>
  </si>
  <si>
    <t>Database systems Sec 1</t>
  </si>
  <si>
    <t>2/23/2024 12:51:21 PM</t>
  </si>
  <si>
    <t>APSY351</t>
  </si>
  <si>
    <t>2/22/2024 11:11:51 PM</t>
  </si>
  <si>
    <t>2/18/2024 7:51:48 PM</t>
  </si>
  <si>
    <t>2/26/2024 7:31:28 PM</t>
  </si>
  <si>
    <t>English Composition and Comprehension Sec 1</t>
  </si>
  <si>
    <t>2/26/2024 4:47:25 PM</t>
  </si>
  <si>
    <t>2/26/2024 1:10:56 PM</t>
  </si>
  <si>
    <t>2/24/2024 5:33:09 PM</t>
  </si>
  <si>
    <t>URD719</t>
  </si>
  <si>
    <t>Tareikh e adab urdu Sec 1</t>
  </si>
  <si>
    <t>2/26/2024 12:18:55 PM</t>
  </si>
  <si>
    <t>2/25/2024 8:28:52 PM</t>
  </si>
  <si>
    <t>2/26/2024 1:18:02 PM</t>
  </si>
  <si>
    <t>2/26/2024 4:12:44 PM</t>
  </si>
  <si>
    <t>2/26/2024 3:40:15 PM</t>
  </si>
  <si>
    <t>2/24/2024 5:34:12 PM</t>
  </si>
  <si>
    <t>Statistics Sec 1</t>
  </si>
  <si>
    <t>2/26/2024 11:12:04 AM</t>
  </si>
  <si>
    <t>Applied Physics Sec 11</t>
  </si>
  <si>
    <t>Applied Physics Sec 13</t>
  </si>
  <si>
    <t>2/26/2024 4:33:30 PM</t>
  </si>
  <si>
    <t>Functional English Sec 13</t>
  </si>
  <si>
    <t>2/26/2024 3:23:39 PM</t>
  </si>
  <si>
    <t>Ideology &amp; Constitution of Pakistan Sec 13</t>
  </si>
  <si>
    <t>2/26/2024 1:02:06 PM</t>
  </si>
  <si>
    <t>MICB8103</t>
  </si>
  <si>
    <t>Advances in Analytical Techniques Sec 1</t>
  </si>
  <si>
    <t>0-3-3</t>
  </si>
  <si>
    <t>2/24/2024 1:39:35 PM</t>
  </si>
  <si>
    <t>Moeeza Shahid Dar</t>
  </si>
  <si>
    <t>2/26/2024 3:28:13 PM</t>
  </si>
  <si>
    <t>CC5203</t>
  </si>
  <si>
    <t>2/22/2024 12:30:36 PM</t>
  </si>
  <si>
    <t>APSY363</t>
  </si>
  <si>
    <t>Research Methods-II  Sec 1</t>
  </si>
  <si>
    <t>2/24/2024 8:27:44 AM</t>
  </si>
  <si>
    <t>2/24/2024 1:24:27 PM</t>
  </si>
  <si>
    <t>Applications of Information Communication Technology Sec 2</t>
  </si>
  <si>
    <t>2/24/2024 1:46:40 PM</t>
  </si>
  <si>
    <t>Muhammad Ajmal</t>
  </si>
  <si>
    <t>2/26/2024 1:08:34 PM</t>
  </si>
  <si>
    <t>Urd717</t>
  </si>
  <si>
    <t>Asool e tehqiq  o rawayat Sec 1</t>
  </si>
  <si>
    <t>2/22/2024 9:13:38 PM</t>
  </si>
  <si>
    <t>2/26/2024 12:31:12 PM</t>
  </si>
  <si>
    <t>2/25/2024 8:25:46 PM</t>
  </si>
  <si>
    <t>2/26/2024 3:24:19 PM</t>
  </si>
  <si>
    <t>2/26/2024 12:20:27 PM</t>
  </si>
  <si>
    <t>2/24/2024 1:41:04 PM</t>
  </si>
  <si>
    <t>Functional English Sec 14</t>
  </si>
  <si>
    <t>2/22/2024 10:57:38 PM</t>
  </si>
  <si>
    <t>Programming Fundamentals Sec 14</t>
  </si>
  <si>
    <t>2/26/2024 1:44:26 PM</t>
  </si>
  <si>
    <t>Quantitative Reasoning(I) Sec 11</t>
  </si>
  <si>
    <t>2/26/2024 1:07:15 PM</t>
  </si>
  <si>
    <t>Fudamentals of maths-I Sec 3</t>
  </si>
  <si>
    <t>2/26/2024 1:12:06 PM</t>
  </si>
  <si>
    <t>ISL5101</t>
  </si>
  <si>
    <t>2/26/2024 12:39:49 PM</t>
  </si>
  <si>
    <t>CSE8101</t>
  </si>
  <si>
    <t>Independent Study I Sec 1</t>
  </si>
  <si>
    <t>2/24/2024 6:02:49 PM</t>
  </si>
  <si>
    <t>2/22/2024 12:31:31 PM</t>
  </si>
  <si>
    <t>2/26/2024 12:56:42 PM</t>
  </si>
  <si>
    <t>Introduction to Programing in C++ Sec 1</t>
  </si>
  <si>
    <t>2/25/2024 8:24:45 PM</t>
  </si>
  <si>
    <t>2/26/2024 12:57:07 PM</t>
  </si>
  <si>
    <t>2/26/2024 1:17:33 PM</t>
  </si>
  <si>
    <t>2/24/2024 5:34:51 PM</t>
  </si>
  <si>
    <t>MICB8101</t>
  </si>
  <si>
    <t>Advances in Recombinant DNA Technology Sec 1</t>
  </si>
  <si>
    <t>2/26/2024 11:48:33 AM</t>
  </si>
  <si>
    <t>Application of Information and Communication Technology Sec 11</t>
  </si>
  <si>
    <t>2/22/2024 11:06:48 PM</t>
  </si>
  <si>
    <t>Application of Information and Communication Technology Sec 12</t>
  </si>
  <si>
    <t>2/26/2024 1:32:11 PM</t>
  </si>
  <si>
    <t>Application of Information and Communication Technology Sec 14</t>
  </si>
  <si>
    <t>Adeeb ur Rehman</t>
  </si>
  <si>
    <t>2/26/2024 1:43:57 PM</t>
  </si>
  <si>
    <t>2/26/2024 1:06:02 PM</t>
  </si>
  <si>
    <t>CCE5101</t>
  </si>
  <si>
    <t>Civic &amp; Community Engagement Sec 1</t>
  </si>
  <si>
    <t>2/24/2024 8:32:25 AM</t>
  </si>
  <si>
    <t>PHIL5101</t>
  </si>
  <si>
    <t>2/25/2024 8:32:49 PM</t>
  </si>
  <si>
    <t>2/23/2024 9:07:47 AM</t>
  </si>
  <si>
    <t>2/24/2024 2:15:05 PM</t>
  </si>
  <si>
    <t>2/25/2024 8:35:28 PM</t>
  </si>
  <si>
    <t>2/23/2024 9:08:07 AM</t>
  </si>
  <si>
    <t>2/24/2024 8:29:08 AM</t>
  </si>
  <si>
    <t>APSY7102</t>
  </si>
  <si>
    <t>Advanced Research Methods Practical Sec 1</t>
  </si>
  <si>
    <t>2/23/2024 10:51:45 AM</t>
  </si>
  <si>
    <t>APSY6515</t>
  </si>
  <si>
    <t>Development Psychology Sec 1</t>
  </si>
  <si>
    <t>2/26/2024 12:16:22 PM</t>
  </si>
  <si>
    <t>APSY6512</t>
  </si>
  <si>
    <t>2/26/2024 12:16:44 PM</t>
  </si>
  <si>
    <t>APSY6510</t>
  </si>
  <si>
    <t>URD6102</t>
  </si>
  <si>
    <t>Urdu zuban ka aghaz o Nashonuma Sec 2</t>
  </si>
  <si>
    <t>2/26/2024 1:31:05 PM</t>
  </si>
  <si>
    <t>Application of Information and Communication Technology Sec 13</t>
  </si>
  <si>
    <t>2/26/2024 12:57:11 PM</t>
  </si>
  <si>
    <t>Applied Physics Sec 12</t>
  </si>
  <si>
    <t>2/26/2024 3:22:56 PM</t>
  </si>
  <si>
    <t>Functional English Sec 12</t>
  </si>
  <si>
    <t>Fudamentals of maths-I Sec 1</t>
  </si>
  <si>
    <t>2/26/2024 3:24:17 PM</t>
  </si>
  <si>
    <t>2/26/2024 12:58:21 PM</t>
  </si>
  <si>
    <t>2/26/2024 4:47:56 PM</t>
  </si>
  <si>
    <t>2/24/2024 2:14:47 PM</t>
  </si>
  <si>
    <t>2/24/2024 2:15:45 PM</t>
  </si>
  <si>
    <t>Chemistry in daily life Sec 3</t>
  </si>
  <si>
    <t>2/25/2024 8:34:13 PM</t>
  </si>
  <si>
    <t>2/26/2024 1:14:23 PM</t>
  </si>
  <si>
    <t>APSY365</t>
  </si>
  <si>
    <t>Data Analysis using SPSS   Sec 1</t>
  </si>
  <si>
    <t>2/23/2024 9:07:29 AM</t>
  </si>
  <si>
    <t>UNIT07</t>
  </si>
  <si>
    <t>Software Development Lifecycle Sec 1</t>
  </si>
  <si>
    <t>Introduction to Programing in C++ Sec 3</t>
  </si>
  <si>
    <t>2/25/2024 8:36:26 PM</t>
  </si>
  <si>
    <t>Research Methodology &amp; Skill Enhancement Sec 1</t>
  </si>
  <si>
    <t>2/26/2024 1:20:06 PM</t>
  </si>
  <si>
    <t>2/26/2024 1:56:02 PM</t>
  </si>
  <si>
    <t>APSY366</t>
  </si>
  <si>
    <t>2/26/2024 12:15:25 PM</t>
  </si>
  <si>
    <t>CC5309</t>
  </si>
  <si>
    <t>2/26/2024 1:25:56 PM</t>
  </si>
  <si>
    <t>2/24/2024 5:51:44 PM</t>
  </si>
  <si>
    <t>EN6302</t>
  </si>
  <si>
    <t>Expository Writing Sec 1</t>
  </si>
  <si>
    <t>2/26/2024 12:19:28 PM</t>
  </si>
  <si>
    <t>MATH6507</t>
  </si>
  <si>
    <t>2/24/2024 2:42:25 PM</t>
  </si>
  <si>
    <t>APSY7104</t>
  </si>
  <si>
    <t>Perspectives in Psychology Sec 1</t>
  </si>
  <si>
    <t>2/22/2024 10:44:15 PM</t>
  </si>
  <si>
    <t>CC8105</t>
  </si>
  <si>
    <t>Advanced Research Methodology Sec 1</t>
  </si>
  <si>
    <t>2/26/2024 12:24:13 PM</t>
  </si>
  <si>
    <t>UNIT02</t>
  </si>
  <si>
    <t>Networking Sec 1</t>
  </si>
  <si>
    <t>APSY7105</t>
  </si>
  <si>
    <t>Psychometrics Sec 1</t>
  </si>
  <si>
    <t>2/25/2024 7:48:43 PM</t>
  </si>
  <si>
    <t>The Quranic Learning Sec 3</t>
  </si>
  <si>
    <t>2/26/2024 1:34:49 PM</t>
  </si>
  <si>
    <t>ITC5702</t>
  </si>
  <si>
    <t>Cyber Security Sec 1</t>
  </si>
  <si>
    <t>2/18/2024 7:50:53 PM</t>
  </si>
  <si>
    <t>UNIT03</t>
  </si>
  <si>
    <t>PROFESSIONAL PRACTICE Sec 1</t>
  </si>
  <si>
    <t>CC6305</t>
  </si>
  <si>
    <t>Data Stuctures and Algorithm Sec 1</t>
  </si>
  <si>
    <t>2/24/2024 8:38:38 AM</t>
  </si>
  <si>
    <t>APSY6511</t>
  </si>
  <si>
    <t>2/22/2024 11:11:26 PM</t>
  </si>
  <si>
    <t>APSY6621</t>
  </si>
  <si>
    <t>2/26/2024 12:17:04 PM</t>
  </si>
  <si>
    <t>URD6103</t>
  </si>
  <si>
    <t>Shairi asnaaf ka taruf o tafheem Sec 2</t>
  </si>
  <si>
    <t>2/22/2024 12:34:17 PM</t>
  </si>
  <si>
    <t>2/27/2024 1:00:03 PM</t>
  </si>
  <si>
    <t>2/27/2024 12:01:52 PM</t>
  </si>
  <si>
    <t>2/27/2024 12:51:54 PM</t>
  </si>
  <si>
    <t>2/27/2024 12:54:46 PM</t>
  </si>
  <si>
    <t>Ms. Ayesha Rasheed</t>
  </si>
  <si>
    <t>2/27/2024 11:27:42 AM</t>
  </si>
  <si>
    <t>2/27/2024 1:00:29 PM</t>
  </si>
  <si>
    <t>2/27/2024 11:42:38 AM</t>
  </si>
  <si>
    <t>2/27/2024 12:53:57 PM</t>
  </si>
  <si>
    <t>2/27/2024 11:00:42 AM</t>
  </si>
  <si>
    <t>2/27/2024 10:59:54 AM</t>
  </si>
  <si>
    <t>2/27/2024 12:02:18 PM</t>
  </si>
  <si>
    <t>Kamran Javed</t>
  </si>
  <si>
    <t>2/27/2024 12:55:29 PM</t>
  </si>
  <si>
    <t>2/27/2024 12:51:28 PM</t>
  </si>
  <si>
    <t>Farah Noreen</t>
  </si>
  <si>
    <t>2/27/2024 12:55:07 PM</t>
  </si>
  <si>
    <t>2/27/2024 10:34:06 AM</t>
  </si>
  <si>
    <t>2/27/2024 11:08:11 AM</t>
  </si>
  <si>
    <t>2/27/2024 11:28:15 AM</t>
  </si>
  <si>
    <t>2/27/2024 11:11:14 AM</t>
  </si>
  <si>
    <t>2/27/2024 10:37:18 AM</t>
  </si>
  <si>
    <t>2/27/2024 11:28:55 AM</t>
  </si>
  <si>
    <t>2/27/2024 12:56:09 PM</t>
  </si>
  <si>
    <t>2/27/2024 11:01:24 AM</t>
  </si>
  <si>
    <t>2/27/2024 12:02:42 PM</t>
  </si>
  <si>
    <t>UPDATED STATUS</t>
  </si>
  <si>
    <t>TOTAL</t>
  </si>
  <si>
    <t>2/27/2024 1:05:34 PM</t>
  </si>
  <si>
    <t>2/27/2024 1:05:58 PM</t>
  </si>
  <si>
    <t>2/27/2024 1:56:24 PM</t>
  </si>
  <si>
    <t>2/27/2024 1:56:54 PM</t>
  </si>
  <si>
    <t>Syed Ejaz Hussain Shah</t>
  </si>
  <si>
    <t>2/27/2024 1:57:11 PM</t>
  </si>
  <si>
    <t>2/27/2024 1:26:17 PM</t>
  </si>
  <si>
    <t>2/27/2024 2:48:31 PM</t>
  </si>
  <si>
    <t>Ahsan Ali Haroon</t>
  </si>
  <si>
    <t>2/27/2024 2:49:05 PM</t>
  </si>
  <si>
    <t>2/27/2024 5:08:45 PM</t>
  </si>
  <si>
    <t>Dr. Muhammad Asif</t>
  </si>
  <si>
    <t>2/27/2024 2:49:25 PM</t>
  </si>
  <si>
    <t>2/27/2024 5:09:17 PM</t>
  </si>
  <si>
    <t>2/27/2024 9:05:49 PM</t>
  </si>
  <si>
    <t>2/27/2024 9:10:38 PM</t>
  </si>
  <si>
    <t>2/27/2024 9:04:40 PM</t>
  </si>
  <si>
    <t>2/27/2024 9:07:06 PM</t>
  </si>
  <si>
    <t>2/27/2024 9:11:02 PM</t>
  </si>
  <si>
    <t>2/27/2024 9:05:55 PM</t>
  </si>
  <si>
    <t>2/27/2024 9:06:27 PM</t>
  </si>
  <si>
    <t>2/27/2024 9:11:16 PM</t>
  </si>
  <si>
    <t>2/27/2024 9:06:08 PM</t>
  </si>
  <si>
    <t>2/27/2024 9:10:18 PM</t>
  </si>
  <si>
    <t>2/27/2024 6:49:55 PM</t>
  </si>
  <si>
    <t>Not Required</t>
  </si>
  <si>
    <t>SR</t>
  </si>
  <si>
    <t>CATEGORY</t>
  </si>
  <si>
    <t>NUMBER OF AWARDS</t>
  </si>
  <si>
    <t>On behalf of the Examination Result Section, I extend my gratitude to all those involved in expediting the result submission process as per following summary:-</t>
  </si>
  <si>
    <t>Please ensure the prompt submission of the remaining awards tomorrow to avoid any delay in notifying the final result. For your convenience pending awards list is attached</t>
  </si>
  <si>
    <t>DEGREE</t>
  </si>
  <si>
    <t>COURSE CODE</t>
  </si>
  <si>
    <t>COURSE NAME</t>
  </si>
  <si>
    <t>ASSALAM O ALAIKUM</t>
  </si>
  <si>
    <t>2/28/2024 1:23:35 PM</t>
  </si>
  <si>
    <t>2/28/2024 11:53:38 AM</t>
  </si>
  <si>
    <t>2/28/2024 1:43:01 PM</t>
  </si>
  <si>
    <t>2/28/2024 2:10:24 PM</t>
  </si>
  <si>
    <t>2/28/2024 2:04:42 PM</t>
  </si>
  <si>
    <t>2/28/2024 1:00:48 PM</t>
  </si>
  <si>
    <t>2/28/2024 1:42:55 PM</t>
  </si>
  <si>
    <t>2/28/2024 12:59:59 PM</t>
  </si>
  <si>
    <t>2/28/2024 1:00:05 PM</t>
  </si>
  <si>
    <t>2/28/2024 1:27:29 PM</t>
  </si>
  <si>
    <t>2/28/2024 1:00:16 PM</t>
  </si>
  <si>
    <t>2/28/2024 1:00:19 PM</t>
  </si>
  <si>
    <t>2/28/2024 1:43:51 PM</t>
  </si>
  <si>
    <t>2/28/2024 11:53:44 AM</t>
  </si>
  <si>
    <t>2/28/2024 11:22:03 AM</t>
  </si>
  <si>
    <t>2/28/2024 1:43:06 PM</t>
  </si>
  <si>
    <t>Khola Sara Amir</t>
  </si>
  <si>
    <t>2/28/2024 1:43:09 PM</t>
  </si>
  <si>
    <t>2/28/2024 12:28:22 PM</t>
  </si>
  <si>
    <t>2/28/2024 7:23:13 AM</t>
  </si>
  <si>
    <t>2/28/2024 2:32:00 PM</t>
  </si>
  <si>
    <t>2/28/2024 2:31:37 PM</t>
  </si>
  <si>
    <t>2/28/2024 2:34:03 PM</t>
  </si>
  <si>
    <t>2/28/2024 10:38:26 AM</t>
  </si>
  <si>
    <t>2/28/2024 12:28:36 PM</t>
  </si>
  <si>
    <t>2/28/2024 2:31:50 PM</t>
  </si>
  <si>
    <t>2/27/2024 10:17:19 PM</t>
  </si>
  <si>
    <t>Mr. Mazhar Iqbal Ranjha</t>
  </si>
  <si>
    <t>2/29/2024 12:52:25 AM</t>
  </si>
  <si>
    <t>2/29/2024 12:52:31 AM</t>
  </si>
  <si>
    <t>2/29/2024 12:52:38 AM</t>
  </si>
  <si>
    <t>2/29/2024 12:52:40 AM</t>
  </si>
  <si>
    <t>2/29/2024 2:00:39 PM</t>
  </si>
  <si>
    <t>Gul Muhammad Shaikh</t>
  </si>
  <si>
    <t>Muhammad Shairoze Malik</t>
  </si>
  <si>
    <t>2/29/2024 2:00:51 PM</t>
  </si>
  <si>
    <t>2/29/2024 2:00:41 PM</t>
  </si>
  <si>
    <t>2/29/2024 2:00:50 PM</t>
  </si>
  <si>
    <t>Ms. Amina Saud</t>
  </si>
  <si>
    <t>2/29/2024 5:51:43 PM</t>
  </si>
  <si>
    <t>2/29/2024 5:51:52 PM</t>
  </si>
  <si>
    <t>3/1/2024 1:14:17 PM</t>
  </si>
  <si>
    <t>3/1/2024 12:30:27 PM</t>
  </si>
  <si>
    <t>3/1/2024 12:02:44 PM</t>
  </si>
  <si>
    <t>3/1/2024 11:46:26 AM</t>
  </si>
  <si>
    <t>3/1/2024 11:56:14 AM</t>
  </si>
  <si>
    <t>3/1/2024 12:03:38 PM</t>
  </si>
  <si>
    <t>3/1/2024 12:07:22 PM</t>
  </si>
  <si>
    <t>3/1/2024 10:35:50 AM</t>
  </si>
  <si>
    <t>Mr. Muhammad Rashid</t>
  </si>
  <si>
    <t>3/1/2024 1:04:09 PM</t>
  </si>
  <si>
    <t>3/1/2024 11:59:59 AM</t>
  </si>
  <si>
    <t>3/1/2024 12:01:12 PM</t>
  </si>
  <si>
    <t>3/1/2024 11:59:54 AM</t>
  </si>
  <si>
    <t>3/1/2024 1:04:16 PM</t>
  </si>
  <si>
    <t>3/1/2024 1:04:15 PM</t>
  </si>
  <si>
    <t>3/1/2024 4:46:28 PM</t>
  </si>
  <si>
    <t>3/1/2024 12:01:24 PM</t>
  </si>
  <si>
    <t>NCEAC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</si>
</sst>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b/>
      <sz val="10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sz val="25"/>
      <name val="Calibri"/>
      <family val="2"/>
    </font>
    <font>
      <sz val="11"/>
      <name val="Calibri"/>
      <family val="2"/>
    </font>
    <font>
      <sz val="12"/>
      <name val="Calibri"/>
      <family val="2"/>
    </font>
    <font>
      <b/>
      <sz val="35"/>
      <color rgb="FF0070C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295"/>
  <sheetViews>
    <sheetView tabSelected="1" workbookViewId="0">
      <selection activeCell="E885" sqref="E885"/>
    </sheetView>
  </sheetViews>
  <sheetFormatPr defaultRowHeight="12.75"/>
  <cols>
    <col min="1" max="1" width="6.7109375" style="12" customWidth="1"/>
    <col min="2" max="2" width="8.140625" style="12" customWidth="1"/>
    <col min="3" max="3" width="17.5703125" style="7" customWidth="1"/>
    <col min="4" max="4" width="12.140625" style="12" bestFit="1" customWidth="1"/>
    <col min="5" max="5" width="58.28515625" style="7" bestFit="1" customWidth="1"/>
    <col min="6" max="6" width="6.7109375" style="12" customWidth="1"/>
    <col min="7" max="7" width="40.42578125" style="7" customWidth="1"/>
    <col min="8" max="8" width="28.28515625" style="7" customWidth="1"/>
    <col min="9" max="9" width="35.140625" style="7" customWidth="1"/>
    <col min="10" max="11" width="17.5703125" style="7" customWidth="1"/>
    <col min="12" max="16384" width="9.140625" style="7"/>
  </cols>
  <sheetData>
    <row r="1" spans="1:11" ht="19.5" customHeight="1">
      <c r="A1" s="10">
        <v>1</v>
      </c>
      <c r="B1" s="27" t="s">
        <v>17</v>
      </c>
      <c r="C1" s="27"/>
      <c r="D1" s="21">
        <f t="shared" ref="D1:D7" si="0">COUNTIF($K$11:$K$1295,B1)</f>
        <v>1261</v>
      </c>
      <c r="E1" s="22"/>
      <c r="F1" s="23"/>
    </row>
    <row r="2" spans="1:11" ht="19.5" customHeight="1">
      <c r="A2" s="20">
        <v>2</v>
      </c>
      <c r="B2" s="28" t="s">
        <v>394</v>
      </c>
      <c r="C2" s="28"/>
      <c r="D2" s="30">
        <f t="shared" si="0"/>
        <v>2</v>
      </c>
      <c r="E2" s="31"/>
      <c r="F2" s="32"/>
    </row>
    <row r="3" spans="1:11" ht="19.5" customHeight="1">
      <c r="A3" s="20">
        <v>3</v>
      </c>
      <c r="B3" s="35" t="s">
        <v>3221</v>
      </c>
      <c r="C3" s="36"/>
      <c r="D3" s="30">
        <f>COUNTIF($K$11:$K$1295,B3)</f>
        <v>6</v>
      </c>
      <c r="E3" s="31"/>
      <c r="F3" s="32"/>
    </row>
    <row r="4" spans="1:11" ht="19.5" customHeight="1">
      <c r="A4" s="10">
        <v>4</v>
      </c>
      <c r="B4" s="33" t="s">
        <v>3153</v>
      </c>
      <c r="C4" s="34"/>
      <c r="D4" s="21">
        <f t="shared" si="0"/>
        <v>13</v>
      </c>
      <c r="E4" s="22"/>
      <c r="F4" s="23"/>
    </row>
    <row r="5" spans="1:11" ht="19.5" customHeight="1">
      <c r="A5" s="20">
        <v>5</v>
      </c>
      <c r="B5" s="28" t="s">
        <v>617</v>
      </c>
      <c r="C5" s="28"/>
      <c r="D5" s="30">
        <f t="shared" si="0"/>
        <v>3</v>
      </c>
      <c r="E5" s="31"/>
      <c r="F5" s="32"/>
    </row>
    <row r="6" spans="1:11" ht="19.5" customHeight="1">
      <c r="A6" s="10">
        <v>6</v>
      </c>
      <c r="B6" s="27" t="s">
        <v>1269</v>
      </c>
      <c r="C6" s="27"/>
      <c r="D6" s="21">
        <f t="shared" si="0"/>
        <v>0</v>
      </c>
      <c r="E6" s="22"/>
      <c r="F6" s="23"/>
    </row>
    <row r="7" spans="1:11" ht="19.5" customHeight="1">
      <c r="A7" s="10">
        <v>7</v>
      </c>
      <c r="B7" s="27" t="s">
        <v>1023</v>
      </c>
      <c r="C7" s="27"/>
      <c r="D7" s="21">
        <f t="shared" si="0"/>
        <v>0</v>
      </c>
      <c r="E7" s="22"/>
      <c r="F7" s="23"/>
    </row>
    <row r="8" spans="1:11" ht="21.75" customHeight="1">
      <c r="A8" s="29" t="s">
        <v>3127</v>
      </c>
      <c r="B8" s="29"/>
      <c r="C8" s="29"/>
      <c r="D8" s="24">
        <f>SUM(D1:F7)</f>
        <v>1285</v>
      </c>
      <c r="E8" s="25"/>
      <c r="F8" s="26"/>
    </row>
    <row r="9" spans="1:11" ht="6" customHeight="1"/>
    <row r="10" spans="1:11" s="11" customFormat="1" ht="23.25" customHeight="1">
      <c r="A10" s="6" t="s">
        <v>0</v>
      </c>
      <c r="B10" s="6" t="s">
        <v>1</v>
      </c>
      <c r="C10" s="13" t="s">
        <v>2</v>
      </c>
      <c r="D10" s="6" t="s">
        <v>3</v>
      </c>
      <c r="E10" s="13" t="s">
        <v>4</v>
      </c>
      <c r="F10" s="6" t="s">
        <v>5</v>
      </c>
      <c r="G10" s="13" t="s">
        <v>6</v>
      </c>
      <c r="H10" s="13" t="s">
        <v>7</v>
      </c>
      <c r="I10" s="13" t="s">
        <v>8</v>
      </c>
      <c r="J10" s="6" t="s">
        <v>9</v>
      </c>
      <c r="K10" s="6" t="s">
        <v>3126</v>
      </c>
    </row>
    <row r="11" spans="1:11" s="11" customFormat="1" ht="20.25" hidden="1" customHeight="1">
      <c r="A11" s="8">
        <v>1</v>
      </c>
      <c r="B11" s="8">
        <v>129150</v>
      </c>
      <c r="C11" s="9" t="s">
        <v>10</v>
      </c>
      <c r="D11" s="10" t="s">
        <v>11</v>
      </c>
      <c r="E11" s="9" t="s">
        <v>12</v>
      </c>
      <c r="F11" s="10" t="s">
        <v>13</v>
      </c>
      <c r="G11" s="9" t="s">
        <v>14</v>
      </c>
      <c r="H11" s="9" t="s">
        <v>15</v>
      </c>
      <c r="I11" s="9" t="s">
        <v>16</v>
      </c>
      <c r="J11" s="9" t="s">
        <v>17</v>
      </c>
      <c r="K11" s="5" t="str">
        <f>IFERROR(VLOOKUP(B11,'NOT REQUIRED'!$B$2:$J$110,9,0),J11)</f>
        <v>Accepted-COE</v>
      </c>
    </row>
    <row r="12" spans="1:11" s="11" customFormat="1" ht="20.25" hidden="1" customHeight="1">
      <c r="A12" s="8">
        <v>2</v>
      </c>
      <c r="B12" s="8">
        <v>129154</v>
      </c>
      <c r="C12" s="9" t="s">
        <v>10</v>
      </c>
      <c r="D12" s="10" t="s">
        <v>18</v>
      </c>
      <c r="E12" s="9" t="s">
        <v>19</v>
      </c>
      <c r="F12" s="10" t="s">
        <v>20</v>
      </c>
      <c r="G12" s="9" t="s">
        <v>21</v>
      </c>
      <c r="H12" s="9" t="s">
        <v>22</v>
      </c>
      <c r="I12" s="9" t="s">
        <v>16</v>
      </c>
      <c r="J12" s="9" t="s">
        <v>17</v>
      </c>
      <c r="K12" s="5" t="str">
        <f>IFERROR(VLOOKUP(B12,'NOT REQUIRED'!$B$2:$J$110,9,0),J12)</f>
        <v>Accepted-COE</v>
      </c>
    </row>
    <row r="13" spans="1:11" s="11" customFormat="1" ht="20.25" hidden="1" customHeight="1">
      <c r="A13" s="8">
        <v>3</v>
      </c>
      <c r="B13" s="8">
        <v>129164</v>
      </c>
      <c r="C13" s="9" t="s">
        <v>23</v>
      </c>
      <c r="D13" s="10" t="s">
        <v>24</v>
      </c>
      <c r="E13" s="9" t="s">
        <v>25</v>
      </c>
      <c r="F13" s="10" t="s">
        <v>20</v>
      </c>
      <c r="G13" s="9" t="s">
        <v>26</v>
      </c>
      <c r="H13" s="9" t="s">
        <v>27</v>
      </c>
      <c r="I13" s="9" t="s">
        <v>28</v>
      </c>
      <c r="J13" s="9" t="s">
        <v>17</v>
      </c>
      <c r="K13" s="5" t="str">
        <f>IFERROR(VLOOKUP(B13,'NOT REQUIRED'!$B$2:$J$110,9,0),J13)</f>
        <v>Accepted-COE</v>
      </c>
    </row>
    <row r="14" spans="1:11" s="11" customFormat="1" ht="20.25" hidden="1" customHeight="1">
      <c r="A14" s="8">
        <v>4</v>
      </c>
      <c r="B14" s="8">
        <v>129170</v>
      </c>
      <c r="C14" s="9" t="s">
        <v>23</v>
      </c>
      <c r="D14" s="10" t="s">
        <v>29</v>
      </c>
      <c r="E14" s="9" t="s">
        <v>30</v>
      </c>
      <c r="F14" s="10" t="s">
        <v>20</v>
      </c>
      <c r="G14" s="9" t="s">
        <v>31</v>
      </c>
      <c r="H14" s="9" t="s">
        <v>32</v>
      </c>
      <c r="I14" s="9" t="s">
        <v>28</v>
      </c>
      <c r="J14" s="9" t="s">
        <v>17</v>
      </c>
      <c r="K14" s="5" t="str">
        <f>IFERROR(VLOOKUP(B14,'NOT REQUIRED'!$B$2:$J$110,9,0),J14)</f>
        <v>Accepted-COE</v>
      </c>
    </row>
    <row r="15" spans="1:11" s="11" customFormat="1" ht="20.25" hidden="1" customHeight="1">
      <c r="A15" s="8">
        <v>5</v>
      </c>
      <c r="B15" s="8">
        <v>129178</v>
      </c>
      <c r="C15" s="9" t="s">
        <v>23</v>
      </c>
      <c r="D15" s="10" t="s">
        <v>33</v>
      </c>
      <c r="E15" s="9" t="s">
        <v>34</v>
      </c>
      <c r="F15" s="10" t="s">
        <v>20</v>
      </c>
      <c r="G15" s="9" t="s">
        <v>35</v>
      </c>
      <c r="H15" s="9" t="s">
        <v>36</v>
      </c>
      <c r="I15" s="9" t="s">
        <v>28</v>
      </c>
      <c r="J15" s="9" t="s">
        <v>17</v>
      </c>
      <c r="K15" s="5" t="str">
        <f>IFERROR(VLOOKUP(B15,'NOT REQUIRED'!$B$2:$J$110,9,0),J15)</f>
        <v>Accepted-COE</v>
      </c>
    </row>
    <row r="16" spans="1:11" s="11" customFormat="1" ht="20.25" hidden="1" customHeight="1">
      <c r="A16" s="8">
        <v>6</v>
      </c>
      <c r="B16" s="8">
        <v>129197</v>
      </c>
      <c r="C16" s="9" t="s">
        <v>23</v>
      </c>
      <c r="D16" s="10" t="s">
        <v>37</v>
      </c>
      <c r="E16" s="9" t="s">
        <v>38</v>
      </c>
      <c r="F16" s="10" t="s">
        <v>20</v>
      </c>
      <c r="G16" s="9" t="s">
        <v>39</v>
      </c>
      <c r="H16" s="9" t="s">
        <v>40</v>
      </c>
      <c r="I16" s="9" t="s">
        <v>28</v>
      </c>
      <c r="J16" s="9" t="s">
        <v>17</v>
      </c>
      <c r="K16" s="5" t="str">
        <f>IFERROR(VLOOKUP(B16,'NOT REQUIRED'!$B$2:$J$110,9,0),J16)</f>
        <v>Accepted-COE</v>
      </c>
    </row>
    <row r="17" spans="1:11" s="11" customFormat="1" ht="20.25" hidden="1" customHeight="1">
      <c r="A17" s="8">
        <v>7</v>
      </c>
      <c r="B17" s="8">
        <v>129214</v>
      </c>
      <c r="C17" s="9" t="s">
        <v>41</v>
      </c>
      <c r="D17" s="10" t="s">
        <v>42</v>
      </c>
      <c r="E17" s="9" t="s">
        <v>43</v>
      </c>
      <c r="F17" s="10" t="s">
        <v>20</v>
      </c>
      <c r="G17" s="9" t="s">
        <v>44</v>
      </c>
      <c r="H17" s="9" t="s">
        <v>45</v>
      </c>
      <c r="I17" s="9" t="s">
        <v>28</v>
      </c>
      <c r="J17" s="9" t="s">
        <v>17</v>
      </c>
      <c r="K17" s="5" t="str">
        <f>IFERROR(VLOOKUP(B17,'NOT REQUIRED'!$B$2:$J$110,9,0),J17)</f>
        <v>Accepted-COE</v>
      </c>
    </row>
    <row r="18" spans="1:11" s="11" customFormat="1" ht="20.25" hidden="1" customHeight="1">
      <c r="A18" s="8">
        <v>8</v>
      </c>
      <c r="B18" s="8">
        <v>129222</v>
      </c>
      <c r="C18" s="9" t="s">
        <v>46</v>
      </c>
      <c r="D18" s="10" t="s">
        <v>47</v>
      </c>
      <c r="E18" s="9" t="s">
        <v>48</v>
      </c>
      <c r="F18" s="10" t="s">
        <v>20</v>
      </c>
      <c r="G18" s="9" t="s">
        <v>49</v>
      </c>
      <c r="H18" s="9" t="s">
        <v>50</v>
      </c>
      <c r="I18" s="9" t="s">
        <v>51</v>
      </c>
      <c r="J18" s="9" t="s">
        <v>17</v>
      </c>
      <c r="K18" s="5" t="str">
        <f>IFERROR(VLOOKUP(B18,'NOT REQUIRED'!$B$2:$J$110,9,0),J18)</f>
        <v>Accepted-COE</v>
      </c>
    </row>
    <row r="19" spans="1:11" s="11" customFormat="1" ht="20.25" hidden="1" customHeight="1">
      <c r="A19" s="8">
        <v>9</v>
      </c>
      <c r="B19" s="8">
        <v>129241</v>
      </c>
      <c r="C19" s="9" t="s">
        <v>52</v>
      </c>
      <c r="D19" s="10" t="s">
        <v>53</v>
      </c>
      <c r="E19" s="9" t="s">
        <v>54</v>
      </c>
      <c r="F19" s="10" t="s">
        <v>55</v>
      </c>
      <c r="G19" s="9" t="s">
        <v>56</v>
      </c>
      <c r="H19" s="9" t="s">
        <v>57</v>
      </c>
      <c r="I19" s="9" t="s">
        <v>58</v>
      </c>
      <c r="J19" s="9" t="s">
        <v>17</v>
      </c>
      <c r="K19" s="5" t="str">
        <f>IFERROR(VLOOKUP(B19,'NOT REQUIRED'!$B$2:$J$110,9,0),J19)</f>
        <v>Accepted-COE</v>
      </c>
    </row>
    <row r="20" spans="1:11" s="11" customFormat="1" ht="20.25" hidden="1" customHeight="1">
      <c r="A20" s="8">
        <v>10</v>
      </c>
      <c r="B20" s="8">
        <v>129248</v>
      </c>
      <c r="C20" s="9" t="s">
        <v>52</v>
      </c>
      <c r="D20" s="10" t="s">
        <v>59</v>
      </c>
      <c r="E20" s="9" t="s">
        <v>60</v>
      </c>
      <c r="F20" s="10" t="s">
        <v>20</v>
      </c>
      <c r="G20" s="9" t="s">
        <v>61</v>
      </c>
      <c r="H20" s="9" t="s">
        <v>62</v>
      </c>
      <c r="I20" s="9" t="s">
        <v>58</v>
      </c>
      <c r="J20" s="9" t="s">
        <v>17</v>
      </c>
      <c r="K20" s="5" t="str">
        <f>IFERROR(VLOOKUP(B20,'NOT REQUIRED'!$B$2:$J$110,9,0),J20)</f>
        <v>Accepted-COE</v>
      </c>
    </row>
    <row r="21" spans="1:11" s="11" customFormat="1" ht="20.25" hidden="1" customHeight="1">
      <c r="A21" s="8">
        <v>11</v>
      </c>
      <c r="B21" s="8">
        <v>129257</v>
      </c>
      <c r="C21" s="9" t="s">
        <v>63</v>
      </c>
      <c r="D21" s="10" t="s">
        <v>64</v>
      </c>
      <c r="E21" s="9" t="s">
        <v>65</v>
      </c>
      <c r="F21" s="10" t="s">
        <v>20</v>
      </c>
      <c r="G21" s="9" t="s">
        <v>66</v>
      </c>
      <c r="H21" s="9" t="s">
        <v>67</v>
      </c>
      <c r="I21" s="9" t="s">
        <v>68</v>
      </c>
      <c r="J21" s="9" t="s">
        <v>17</v>
      </c>
      <c r="K21" s="5" t="str">
        <f>IFERROR(VLOOKUP(B21,'NOT REQUIRED'!$B$2:$J$110,9,0),J21)</f>
        <v>Accepted-COE</v>
      </c>
    </row>
    <row r="22" spans="1:11" s="11" customFormat="1" ht="20.25" hidden="1" customHeight="1">
      <c r="A22" s="8">
        <v>12</v>
      </c>
      <c r="B22" s="8">
        <v>129270</v>
      </c>
      <c r="C22" s="9" t="s">
        <v>69</v>
      </c>
      <c r="D22" s="10" t="s">
        <v>70</v>
      </c>
      <c r="E22" s="9" t="s">
        <v>71</v>
      </c>
      <c r="F22" s="10" t="s">
        <v>72</v>
      </c>
      <c r="G22" s="9" t="s">
        <v>73</v>
      </c>
      <c r="H22" s="9" t="s">
        <v>74</v>
      </c>
      <c r="I22" s="9" t="s">
        <v>75</v>
      </c>
      <c r="J22" s="9" t="s">
        <v>17</v>
      </c>
      <c r="K22" s="5" t="str">
        <f>IFERROR(VLOOKUP(B22,'NOT REQUIRED'!$B$2:$J$110,9,0),J22)</f>
        <v>Accepted-COE</v>
      </c>
    </row>
    <row r="23" spans="1:11" s="11" customFormat="1" ht="20.25" hidden="1" customHeight="1">
      <c r="A23" s="8">
        <v>13</v>
      </c>
      <c r="B23" s="8">
        <v>129301</v>
      </c>
      <c r="C23" s="9" t="s">
        <v>69</v>
      </c>
      <c r="D23" s="10" t="s">
        <v>76</v>
      </c>
      <c r="E23" s="9" t="s">
        <v>77</v>
      </c>
      <c r="F23" s="10" t="s">
        <v>72</v>
      </c>
      <c r="G23" s="9" t="s">
        <v>78</v>
      </c>
      <c r="H23" s="9" t="s">
        <v>79</v>
      </c>
      <c r="I23" s="9" t="s">
        <v>75</v>
      </c>
      <c r="J23" s="9" t="s">
        <v>17</v>
      </c>
      <c r="K23" s="5" t="str">
        <f>IFERROR(VLOOKUP(B23,'NOT REQUIRED'!$B$2:$J$110,9,0),J23)</f>
        <v>Accepted-COE</v>
      </c>
    </row>
    <row r="24" spans="1:11" s="11" customFormat="1" ht="20.25" hidden="1" customHeight="1">
      <c r="A24" s="8">
        <v>14</v>
      </c>
      <c r="B24" s="8">
        <v>129313</v>
      </c>
      <c r="C24" s="9" t="s">
        <v>69</v>
      </c>
      <c r="D24" s="10" t="s">
        <v>80</v>
      </c>
      <c r="E24" s="9" t="s">
        <v>81</v>
      </c>
      <c r="F24" s="10" t="s">
        <v>20</v>
      </c>
      <c r="G24" s="9" t="s">
        <v>82</v>
      </c>
      <c r="H24" s="9" t="s">
        <v>83</v>
      </c>
      <c r="I24" s="9" t="s">
        <v>75</v>
      </c>
      <c r="J24" s="9" t="s">
        <v>17</v>
      </c>
      <c r="K24" s="5" t="str">
        <f>IFERROR(VLOOKUP(B24,'NOT REQUIRED'!$B$2:$J$110,9,0),J24)</f>
        <v>Accepted-COE</v>
      </c>
    </row>
    <row r="25" spans="1:11" s="11" customFormat="1" ht="20.25" hidden="1" customHeight="1">
      <c r="A25" s="8">
        <v>15</v>
      </c>
      <c r="B25" s="8">
        <v>129319</v>
      </c>
      <c r="C25" s="9" t="s">
        <v>69</v>
      </c>
      <c r="D25" s="10" t="s">
        <v>80</v>
      </c>
      <c r="E25" s="9" t="s">
        <v>84</v>
      </c>
      <c r="F25" s="10" t="s">
        <v>20</v>
      </c>
      <c r="G25" s="9" t="s">
        <v>85</v>
      </c>
      <c r="H25" s="9" t="s">
        <v>86</v>
      </c>
      <c r="I25" s="9" t="s">
        <v>75</v>
      </c>
      <c r="J25" s="9" t="s">
        <v>17</v>
      </c>
      <c r="K25" s="5" t="str">
        <f>IFERROR(VLOOKUP(B25,'NOT REQUIRED'!$B$2:$J$110,9,0),J25)</f>
        <v>Accepted-COE</v>
      </c>
    </row>
    <row r="26" spans="1:11" s="11" customFormat="1" ht="20.25" hidden="1" customHeight="1">
      <c r="A26" s="8">
        <v>16</v>
      </c>
      <c r="B26" s="8">
        <v>129348</v>
      </c>
      <c r="C26" s="9" t="s">
        <v>69</v>
      </c>
      <c r="D26" s="10" t="s">
        <v>87</v>
      </c>
      <c r="E26" s="9" t="s">
        <v>88</v>
      </c>
      <c r="F26" s="10" t="s">
        <v>72</v>
      </c>
      <c r="G26" s="9" t="s">
        <v>89</v>
      </c>
      <c r="H26" s="9" t="s">
        <v>90</v>
      </c>
      <c r="I26" s="9" t="s">
        <v>75</v>
      </c>
      <c r="J26" s="9" t="s">
        <v>17</v>
      </c>
      <c r="K26" s="5" t="str">
        <f>IFERROR(VLOOKUP(B26,'NOT REQUIRED'!$B$2:$J$110,9,0),J26)</f>
        <v>Accepted-COE</v>
      </c>
    </row>
    <row r="27" spans="1:11" s="11" customFormat="1" ht="20.25" hidden="1" customHeight="1">
      <c r="A27" s="8">
        <v>17</v>
      </c>
      <c r="B27" s="8">
        <v>129349</v>
      </c>
      <c r="C27" s="9" t="s">
        <v>69</v>
      </c>
      <c r="D27" s="10" t="s">
        <v>91</v>
      </c>
      <c r="E27" s="9" t="s">
        <v>92</v>
      </c>
      <c r="F27" s="10" t="s">
        <v>20</v>
      </c>
      <c r="G27" s="9" t="s">
        <v>93</v>
      </c>
      <c r="H27" s="9" t="s">
        <v>94</v>
      </c>
      <c r="I27" s="9" t="s">
        <v>75</v>
      </c>
      <c r="J27" s="9" t="s">
        <v>17</v>
      </c>
      <c r="K27" s="5" t="str">
        <f>IFERROR(VLOOKUP(B27,'NOT REQUIRED'!$B$2:$J$110,9,0),J27)</f>
        <v>Accepted-COE</v>
      </c>
    </row>
    <row r="28" spans="1:11" s="11" customFormat="1" ht="20.25" hidden="1" customHeight="1">
      <c r="A28" s="8">
        <v>18</v>
      </c>
      <c r="B28" s="8">
        <v>129364</v>
      </c>
      <c r="C28" s="9" t="s">
        <v>69</v>
      </c>
      <c r="D28" s="10" t="s">
        <v>95</v>
      </c>
      <c r="E28" s="9" t="s">
        <v>96</v>
      </c>
      <c r="F28" s="10" t="s">
        <v>20</v>
      </c>
      <c r="G28" s="9" t="s">
        <v>97</v>
      </c>
      <c r="H28" s="9" t="s">
        <v>98</v>
      </c>
      <c r="I28" s="9" t="s">
        <v>75</v>
      </c>
      <c r="J28" s="9" t="s">
        <v>17</v>
      </c>
      <c r="K28" s="5" t="str">
        <f>IFERROR(VLOOKUP(B28,'NOT REQUIRED'!$B$2:$J$110,9,0),J28)</f>
        <v>Accepted-COE</v>
      </c>
    </row>
    <row r="29" spans="1:11" s="11" customFormat="1" ht="20.25" hidden="1" customHeight="1">
      <c r="A29" s="8">
        <v>19</v>
      </c>
      <c r="B29" s="8">
        <v>129372</v>
      </c>
      <c r="C29" s="9" t="s">
        <v>99</v>
      </c>
      <c r="D29" s="10" t="s">
        <v>100</v>
      </c>
      <c r="E29" s="9" t="s">
        <v>101</v>
      </c>
      <c r="F29" s="10" t="s">
        <v>20</v>
      </c>
      <c r="G29" s="9" t="s">
        <v>102</v>
      </c>
      <c r="H29" s="9" t="s">
        <v>103</v>
      </c>
      <c r="I29" s="9" t="s">
        <v>104</v>
      </c>
      <c r="J29" s="9" t="s">
        <v>17</v>
      </c>
      <c r="K29" s="5" t="str">
        <f>IFERROR(VLOOKUP(B29,'NOT REQUIRED'!$B$2:$J$110,9,0),J29)</f>
        <v>Accepted-COE</v>
      </c>
    </row>
    <row r="30" spans="1:11" s="11" customFormat="1" ht="20.25" hidden="1" customHeight="1">
      <c r="A30" s="8">
        <v>20</v>
      </c>
      <c r="B30" s="8">
        <v>129403</v>
      </c>
      <c r="C30" s="9" t="s">
        <v>69</v>
      </c>
      <c r="D30" s="10" t="s">
        <v>105</v>
      </c>
      <c r="E30" s="9" t="s">
        <v>106</v>
      </c>
      <c r="F30" s="10" t="s">
        <v>20</v>
      </c>
      <c r="G30" s="9" t="s">
        <v>107</v>
      </c>
      <c r="H30" s="9" t="s">
        <v>108</v>
      </c>
      <c r="I30" s="9" t="s">
        <v>75</v>
      </c>
      <c r="J30" s="9" t="s">
        <v>17</v>
      </c>
      <c r="K30" s="5" t="str">
        <f>IFERROR(VLOOKUP(B30,'NOT REQUIRED'!$B$2:$J$110,9,0),J30)</f>
        <v>Accepted-COE</v>
      </c>
    </row>
    <row r="31" spans="1:11" s="11" customFormat="1" ht="20.25" hidden="1" customHeight="1">
      <c r="A31" s="8">
        <v>21</v>
      </c>
      <c r="B31" s="8">
        <v>129417</v>
      </c>
      <c r="C31" s="9" t="s">
        <v>69</v>
      </c>
      <c r="D31" s="10" t="s">
        <v>109</v>
      </c>
      <c r="E31" s="9" t="s">
        <v>110</v>
      </c>
      <c r="F31" s="10" t="s">
        <v>20</v>
      </c>
      <c r="G31" s="9" t="s">
        <v>111</v>
      </c>
      <c r="H31" s="9" t="s">
        <v>112</v>
      </c>
      <c r="I31" s="9" t="s">
        <v>75</v>
      </c>
      <c r="J31" s="9" t="s">
        <v>17</v>
      </c>
      <c r="K31" s="5" t="str">
        <f>IFERROR(VLOOKUP(B31,'NOT REQUIRED'!$B$2:$J$110,9,0),J31)</f>
        <v>Accepted-COE</v>
      </c>
    </row>
    <row r="32" spans="1:11" s="11" customFormat="1" ht="20.25" hidden="1" customHeight="1">
      <c r="A32" s="8">
        <v>22</v>
      </c>
      <c r="B32" s="8">
        <v>129161</v>
      </c>
      <c r="C32" s="9" t="s">
        <v>10</v>
      </c>
      <c r="D32" s="10" t="s">
        <v>375</v>
      </c>
      <c r="E32" s="9" t="s">
        <v>376</v>
      </c>
      <c r="F32" s="10" t="s">
        <v>13</v>
      </c>
      <c r="G32" s="9" t="s">
        <v>323</v>
      </c>
      <c r="H32" s="9" t="s">
        <v>377</v>
      </c>
      <c r="I32" s="9" t="s">
        <v>16</v>
      </c>
      <c r="J32" s="9" t="s">
        <v>17</v>
      </c>
      <c r="K32" s="5" t="str">
        <f>IFERROR(VLOOKUP(B32,'NOT REQUIRED'!$B$2:$J$110,9,0),J32)</f>
        <v>Accepted-COE</v>
      </c>
    </row>
    <row r="33" spans="1:11" s="11" customFormat="1" ht="20.25" hidden="1" customHeight="1">
      <c r="A33" s="8">
        <v>23</v>
      </c>
      <c r="B33" s="8">
        <v>129166</v>
      </c>
      <c r="C33" s="9" t="s">
        <v>10</v>
      </c>
      <c r="D33" s="10" t="s">
        <v>378</v>
      </c>
      <c r="E33" s="9" t="s">
        <v>379</v>
      </c>
      <c r="F33" s="10" t="s">
        <v>13</v>
      </c>
      <c r="G33" s="9" t="s">
        <v>380</v>
      </c>
      <c r="H33" s="9" t="s">
        <v>381</v>
      </c>
      <c r="I33" s="9" t="s">
        <v>16</v>
      </c>
      <c r="J33" s="9" t="s">
        <v>17</v>
      </c>
      <c r="K33" s="5" t="str">
        <f>IFERROR(VLOOKUP(B33,'NOT REQUIRED'!$B$2:$J$110,9,0),J33)</f>
        <v>Accepted-COE</v>
      </c>
    </row>
    <row r="34" spans="1:11" s="11" customFormat="1" ht="20.25" hidden="1" customHeight="1">
      <c r="A34" s="8">
        <v>24</v>
      </c>
      <c r="B34" s="8">
        <v>129168</v>
      </c>
      <c r="C34" s="9" t="s">
        <v>23</v>
      </c>
      <c r="D34" s="10" t="s">
        <v>382</v>
      </c>
      <c r="E34" s="9" t="s">
        <v>383</v>
      </c>
      <c r="F34" s="10" t="s">
        <v>20</v>
      </c>
      <c r="G34" s="9" t="s">
        <v>384</v>
      </c>
      <c r="H34" s="9" t="s">
        <v>385</v>
      </c>
      <c r="I34" s="9" t="s">
        <v>28</v>
      </c>
      <c r="J34" s="9" t="s">
        <v>17</v>
      </c>
      <c r="K34" s="5" t="str">
        <f>IFERROR(VLOOKUP(B34,'NOT REQUIRED'!$B$2:$J$110,9,0),J34)</f>
        <v>Accepted-COE</v>
      </c>
    </row>
    <row r="35" spans="1:11" s="11" customFormat="1" ht="20.25" hidden="1" customHeight="1">
      <c r="A35" s="8">
        <v>25</v>
      </c>
      <c r="B35" s="8">
        <v>129181</v>
      </c>
      <c r="C35" s="9" t="s">
        <v>23</v>
      </c>
      <c r="D35" s="10" t="s">
        <v>202</v>
      </c>
      <c r="E35" s="9" t="s">
        <v>386</v>
      </c>
      <c r="F35" s="10" t="s">
        <v>20</v>
      </c>
      <c r="G35" s="9" t="s">
        <v>387</v>
      </c>
      <c r="H35" s="9" t="s">
        <v>388</v>
      </c>
      <c r="I35" s="9" t="s">
        <v>28</v>
      </c>
      <c r="J35" s="9" t="s">
        <v>17</v>
      </c>
      <c r="K35" s="5" t="str">
        <f>IFERROR(VLOOKUP(B35,'NOT REQUIRED'!$B$2:$J$110,9,0),J35)</f>
        <v>Accepted-COE</v>
      </c>
    </row>
    <row r="36" spans="1:11" s="11" customFormat="1" ht="20.25" hidden="1" customHeight="1">
      <c r="A36" s="8">
        <v>26</v>
      </c>
      <c r="B36" s="8">
        <v>129182</v>
      </c>
      <c r="C36" s="9" t="s">
        <v>23</v>
      </c>
      <c r="D36" s="10" t="s">
        <v>117</v>
      </c>
      <c r="E36" s="9" t="s">
        <v>389</v>
      </c>
      <c r="F36" s="10" t="s">
        <v>20</v>
      </c>
      <c r="G36" s="9" t="s">
        <v>390</v>
      </c>
      <c r="H36" s="9" t="s">
        <v>391</v>
      </c>
      <c r="I36" s="9" t="s">
        <v>28</v>
      </c>
      <c r="J36" s="9" t="s">
        <v>17</v>
      </c>
      <c r="K36" s="5" t="str">
        <f>IFERROR(VLOOKUP(B36,'NOT REQUIRED'!$B$2:$J$110,9,0),J36)</f>
        <v>Accepted-COE</v>
      </c>
    </row>
    <row r="37" spans="1:11" s="11" customFormat="1" ht="20.25" hidden="1" customHeight="1">
      <c r="A37" s="8">
        <v>27</v>
      </c>
      <c r="B37" s="8">
        <v>129194</v>
      </c>
      <c r="C37" s="9" t="s">
        <v>23</v>
      </c>
      <c r="D37" s="10" t="s">
        <v>395</v>
      </c>
      <c r="E37" s="9" t="s">
        <v>396</v>
      </c>
      <c r="F37" s="10" t="s">
        <v>20</v>
      </c>
      <c r="G37" s="9" t="s">
        <v>164</v>
      </c>
      <c r="H37" s="9" t="s">
        <v>397</v>
      </c>
      <c r="I37" s="9" t="s">
        <v>28</v>
      </c>
      <c r="J37" s="9" t="s">
        <v>17</v>
      </c>
      <c r="K37" s="5" t="str">
        <f>IFERROR(VLOOKUP(B37,'NOT REQUIRED'!$B$2:$J$110,9,0),J37)</f>
        <v>Accepted-COE</v>
      </c>
    </row>
    <row r="38" spans="1:11" s="11" customFormat="1" ht="20.25" hidden="1" customHeight="1">
      <c r="A38" s="8">
        <v>28</v>
      </c>
      <c r="B38" s="8">
        <v>129219</v>
      </c>
      <c r="C38" s="9" t="s">
        <v>41</v>
      </c>
      <c r="D38" s="10" t="s">
        <v>398</v>
      </c>
      <c r="E38" s="9" t="s">
        <v>399</v>
      </c>
      <c r="F38" s="10" t="s">
        <v>20</v>
      </c>
      <c r="G38" s="9" t="s">
        <v>400</v>
      </c>
      <c r="H38" s="9" t="s">
        <v>401</v>
      </c>
      <c r="I38" s="9" t="s">
        <v>28</v>
      </c>
      <c r="J38" s="9" t="s">
        <v>17</v>
      </c>
      <c r="K38" s="5" t="str">
        <f>IFERROR(VLOOKUP(B38,'NOT REQUIRED'!$B$2:$J$110,9,0),J38)</f>
        <v>Accepted-COE</v>
      </c>
    </row>
    <row r="39" spans="1:11" s="11" customFormat="1" ht="20.25" hidden="1" customHeight="1">
      <c r="A39" s="8">
        <v>29</v>
      </c>
      <c r="B39" s="8">
        <v>129220</v>
      </c>
      <c r="C39" s="9" t="s">
        <v>46</v>
      </c>
      <c r="D39" s="10" t="s">
        <v>402</v>
      </c>
      <c r="E39" s="9" t="s">
        <v>403</v>
      </c>
      <c r="F39" s="10" t="s">
        <v>20</v>
      </c>
      <c r="G39" s="9" t="s">
        <v>404</v>
      </c>
      <c r="H39" s="9" t="s">
        <v>405</v>
      </c>
      <c r="I39" s="9" t="s">
        <v>51</v>
      </c>
      <c r="J39" s="9" t="s">
        <v>17</v>
      </c>
      <c r="K39" s="5" t="str">
        <f>IFERROR(VLOOKUP(B39,'NOT REQUIRED'!$B$2:$J$110,9,0),J39)</f>
        <v>Accepted-COE</v>
      </c>
    </row>
    <row r="40" spans="1:11" s="11" customFormat="1" ht="20.25" hidden="1" customHeight="1">
      <c r="A40" s="8">
        <v>30</v>
      </c>
      <c r="B40" s="8">
        <v>129224</v>
      </c>
      <c r="C40" s="9" t="s">
        <v>41</v>
      </c>
      <c r="D40" s="10" t="s">
        <v>406</v>
      </c>
      <c r="E40" s="9" t="s">
        <v>407</v>
      </c>
      <c r="F40" s="10" t="s">
        <v>20</v>
      </c>
      <c r="G40" s="9" t="s">
        <v>408</v>
      </c>
      <c r="H40" s="9" t="s">
        <v>409</v>
      </c>
      <c r="I40" s="9" t="s">
        <v>28</v>
      </c>
      <c r="J40" s="9" t="s">
        <v>17</v>
      </c>
      <c r="K40" s="5" t="str">
        <f>IFERROR(VLOOKUP(B40,'NOT REQUIRED'!$B$2:$J$110,9,0),J40)</f>
        <v>Accepted-COE</v>
      </c>
    </row>
    <row r="41" spans="1:11" s="11" customFormat="1" ht="20.25" hidden="1" customHeight="1">
      <c r="A41" s="8">
        <v>31</v>
      </c>
      <c r="B41" s="8">
        <v>129225</v>
      </c>
      <c r="C41" s="9" t="s">
        <v>46</v>
      </c>
      <c r="D41" s="10" t="s">
        <v>402</v>
      </c>
      <c r="E41" s="9" t="s">
        <v>403</v>
      </c>
      <c r="F41" s="10" t="s">
        <v>20</v>
      </c>
      <c r="G41" s="9" t="s">
        <v>404</v>
      </c>
      <c r="H41" s="9" t="s">
        <v>410</v>
      </c>
      <c r="I41" s="9" t="s">
        <v>51</v>
      </c>
      <c r="J41" s="9" t="s">
        <v>17</v>
      </c>
      <c r="K41" s="5" t="str">
        <f>IFERROR(VLOOKUP(B41,'NOT REQUIRED'!$B$2:$J$110,9,0),J41)</f>
        <v>Accepted-COE</v>
      </c>
    </row>
    <row r="42" spans="1:11" s="11" customFormat="1" ht="20.25" hidden="1" customHeight="1">
      <c r="A42" s="8">
        <v>32</v>
      </c>
      <c r="B42" s="8">
        <v>129236</v>
      </c>
      <c r="C42" s="9" t="s">
        <v>41</v>
      </c>
      <c r="D42" s="10" t="s">
        <v>411</v>
      </c>
      <c r="E42" s="9" t="s">
        <v>412</v>
      </c>
      <c r="F42" s="10" t="s">
        <v>20</v>
      </c>
      <c r="G42" s="9" t="s">
        <v>413</v>
      </c>
      <c r="H42" s="9" t="s">
        <v>414</v>
      </c>
      <c r="I42" s="9" t="s">
        <v>28</v>
      </c>
      <c r="J42" s="9" t="s">
        <v>17</v>
      </c>
      <c r="K42" s="5" t="str">
        <f>IFERROR(VLOOKUP(B42,'NOT REQUIRED'!$B$2:$J$110,9,0),J42)</f>
        <v>Accepted-COE</v>
      </c>
    </row>
    <row r="43" spans="1:11" s="11" customFormat="1" ht="20.25" hidden="1" customHeight="1">
      <c r="A43" s="8">
        <v>33</v>
      </c>
      <c r="B43" s="8">
        <v>129238</v>
      </c>
      <c r="C43" s="9" t="s">
        <v>52</v>
      </c>
      <c r="D43" s="10" t="s">
        <v>415</v>
      </c>
      <c r="E43" s="9" t="s">
        <v>416</v>
      </c>
      <c r="F43" s="10" t="s">
        <v>20</v>
      </c>
      <c r="G43" s="9" t="s">
        <v>417</v>
      </c>
      <c r="H43" s="9" t="s">
        <v>418</v>
      </c>
      <c r="I43" s="9" t="s">
        <v>58</v>
      </c>
      <c r="J43" s="9" t="s">
        <v>17</v>
      </c>
      <c r="K43" s="5" t="str">
        <f>IFERROR(VLOOKUP(B43,'NOT REQUIRED'!$B$2:$J$110,9,0),J43)</f>
        <v>Accepted-COE</v>
      </c>
    </row>
    <row r="44" spans="1:11" s="11" customFormat="1" ht="20.25" hidden="1" customHeight="1">
      <c r="A44" s="8">
        <v>34</v>
      </c>
      <c r="B44" s="8">
        <v>129239</v>
      </c>
      <c r="C44" s="9" t="s">
        <v>52</v>
      </c>
      <c r="D44" s="10" t="s">
        <v>419</v>
      </c>
      <c r="E44" s="9" t="s">
        <v>420</v>
      </c>
      <c r="F44" s="10" t="s">
        <v>20</v>
      </c>
      <c r="G44" s="9" t="s">
        <v>421</v>
      </c>
      <c r="H44" s="9" t="s">
        <v>422</v>
      </c>
      <c r="I44" s="9" t="s">
        <v>58</v>
      </c>
      <c r="J44" s="9" t="s">
        <v>17</v>
      </c>
      <c r="K44" s="5" t="str">
        <f>IFERROR(VLOOKUP(B44,'NOT REQUIRED'!$B$2:$J$110,9,0),J44)</f>
        <v>Accepted-COE</v>
      </c>
    </row>
    <row r="45" spans="1:11" s="11" customFormat="1" ht="20.25" hidden="1" customHeight="1">
      <c r="A45" s="8">
        <v>35</v>
      </c>
      <c r="B45" s="8">
        <v>129243</v>
      </c>
      <c r="C45" s="9" t="s">
        <v>52</v>
      </c>
      <c r="D45" s="10" t="s">
        <v>423</v>
      </c>
      <c r="E45" s="9" t="s">
        <v>424</v>
      </c>
      <c r="F45" s="10" t="s">
        <v>425</v>
      </c>
      <c r="G45" s="9" t="s">
        <v>426</v>
      </c>
      <c r="H45" s="9" t="s">
        <v>427</v>
      </c>
      <c r="I45" s="9" t="s">
        <v>58</v>
      </c>
      <c r="J45" s="9" t="s">
        <v>17</v>
      </c>
      <c r="K45" s="5" t="str">
        <f>IFERROR(VLOOKUP(B45,'NOT REQUIRED'!$B$2:$J$110,9,0),J45)</f>
        <v>Accepted-COE</v>
      </c>
    </row>
    <row r="46" spans="1:11" s="11" customFormat="1" ht="20.25" hidden="1" customHeight="1">
      <c r="A46" s="8">
        <v>36</v>
      </c>
      <c r="B46" s="8">
        <v>129244</v>
      </c>
      <c r="C46" s="9" t="s">
        <v>52</v>
      </c>
      <c r="D46" s="10" t="s">
        <v>428</v>
      </c>
      <c r="E46" s="9" t="s">
        <v>429</v>
      </c>
      <c r="F46" s="10" t="s">
        <v>20</v>
      </c>
      <c r="G46" s="9" t="s">
        <v>430</v>
      </c>
      <c r="H46" s="9" t="s">
        <v>431</v>
      </c>
      <c r="I46" s="9" t="s">
        <v>58</v>
      </c>
      <c r="J46" s="9" t="s">
        <v>17</v>
      </c>
      <c r="K46" s="5" t="str">
        <f>IFERROR(VLOOKUP(B46,'NOT REQUIRED'!$B$2:$J$110,9,0),J46)</f>
        <v>Accepted-COE</v>
      </c>
    </row>
    <row r="47" spans="1:11" s="11" customFormat="1" ht="20.25" hidden="1" customHeight="1">
      <c r="A47" s="8">
        <v>37</v>
      </c>
      <c r="B47" s="8">
        <v>129258</v>
      </c>
      <c r="C47" s="9" t="s">
        <v>63</v>
      </c>
      <c r="D47" s="10" t="s">
        <v>432</v>
      </c>
      <c r="E47" s="9" t="s">
        <v>433</v>
      </c>
      <c r="F47" s="10" t="s">
        <v>20</v>
      </c>
      <c r="G47" s="9" t="s">
        <v>434</v>
      </c>
      <c r="H47" s="9" t="s">
        <v>435</v>
      </c>
      <c r="I47" s="9" t="s">
        <v>68</v>
      </c>
      <c r="J47" s="9" t="s">
        <v>17</v>
      </c>
      <c r="K47" s="5" t="str">
        <f>IFERROR(VLOOKUP(B47,'NOT REQUIRED'!$B$2:$J$110,9,0),J47)</f>
        <v>Accepted-COE</v>
      </c>
    </row>
    <row r="48" spans="1:11" s="11" customFormat="1" ht="20.25" hidden="1" customHeight="1">
      <c r="A48" s="8">
        <v>38</v>
      </c>
      <c r="B48" s="8">
        <v>129271</v>
      </c>
      <c r="C48" s="9" t="s">
        <v>69</v>
      </c>
      <c r="D48" s="10" t="s">
        <v>70</v>
      </c>
      <c r="E48" s="9" t="s">
        <v>436</v>
      </c>
      <c r="F48" s="10" t="s">
        <v>72</v>
      </c>
      <c r="G48" s="9" t="s">
        <v>229</v>
      </c>
      <c r="H48" s="9" t="s">
        <v>437</v>
      </c>
      <c r="I48" s="9" t="s">
        <v>75</v>
      </c>
      <c r="J48" s="9" t="s">
        <v>17</v>
      </c>
      <c r="K48" s="5" t="str">
        <f>IFERROR(VLOOKUP(B48,'NOT REQUIRED'!$B$2:$J$110,9,0),J48)</f>
        <v>Accepted-COE</v>
      </c>
    </row>
    <row r="49" spans="1:11" s="11" customFormat="1" ht="20.25" hidden="1" customHeight="1">
      <c r="A49" s="8">
        <v>39</v>
      </c>
      <c r="B49" s="8">
        <v>129277</v>
      </c>
      <c r="C49" s="9" t="s">
        <v>69</v>
      </c>
      <c r="D49" s="10" t="s">
        <v>231</v>
      </c>
      <c r="E49" s="9" t="s">
        <v>438</v>
      </c>
      <c r="F49" s="10" t="s">
        <v>20</v>
      </c>
      <c r="G49" s="9" t="s">
        <v>439</v>
      </c>
      <c r="H49" s="9" t="s">
        <v>440</v>
      </c>
      <c r="I49" s="9" t="s">
        <v>75</v>
      </c>
      <c r="J49" s="9" t="s">
        <v>17</v>
      </c>
      <c r="K49" s="5" t="str">
        <f>IFERROR(VLOOKUP(B49,'NOT REQUIRED'!$B$2:$J$110,9,0),J49)</f>
        <v>Accepted-COE</v>
      </c>
    </row>
    <row r="50" spans="1:11" s="11" customFormat="1" ht="20.25" hidden="1" customHeight="1">
      <c r="A50" s="8">
        <v>40</v>
      </c>
      <c r="B50" s="8">
        <v>129281</v>
      </c>
      <c r="C50" s="9" t="s">
        <v>69</v>
      </c>
      <c r="D50" s="10" t="s">
        <v>237</v>
      </c>
      <c r="E50" s="9" t="s">
        <v>441</v>
      </c>
      <c r="F50" s="10" t="s">
        <v>72</v>
      </c>
      <c r="G50" s="9" t="s">
        <v>442</v>
      </c>
      <c r="H50" s="9" t="s">
        <v>443</v>
      </c>
      <c r="I50" s="9" t="s">
        <v>75</v>
      </c>
      <c r="J50" s="9" t="s">
        <v>17</v>
      </c>
      <c r="K50" s="5" t="str">
        <f>IFERROR(VLOOKUP(B50,'NOT REQUIRED'!$B$2:$J$110,9,0),J50)</f>
        <v>Accepted-COE</v>
      </c>
    </row>
    <row r="51" spans="1:11" s="11" customFormat="1" ht="20.25" hidden="1" customHeight="1">
      <c r="A51" s="8">
        <v>41</v>
      </c>
      <c r="B51" s="8">
        <v>129312</v>
      </c>
      <c r="C51" s="9" t="s">
        <v>69</v>
      </c>
      <c r="D51" s="10" t="s">
        <v>80</v>
      </c>
      <c r="E51" s="9" t="s">
        <v>444</v>
      </c>
      <c r="F51" s="10" t="s">
        <v>20</v>
      </c>
      <c r="G51" s="9" t="s">
        <v>82</v>
      </c>
      <c r="H51" s="9" t="s">
        <v>445</v>
      </c>
      <c r="I51" s="9" t="s">
        <v>75</v>
      </c>
      <c r="J51" s="9" t="s">
        <v>17</v>
      </c>
      <c r="K51" s="5" t="str">
        <f>IFERROR(VLOOKUP(B51,'NOT REQUIRED'!$B$2:$J$110,9,0),J51)</f>
        <v>Accepted-COE</v>
      </c>
    </row>
    <row r="52" spans="1:11" s="11" customFormat="1" ht="20.25" hidden="1" customHeight="1">
      <c r="A52" s="8">
        <v>42</v>
      </c>
      <c r="B52" s="8">
        <v>129314</v>
      </c>
      <c r="C52" s="9" t="s">
        <v>69</v>
      </c>
      <c r="D52" s="10" t="s">
        <v>80</v>
      </c>
      <c r="E52" s="9" t="s">
        <v>858</v>
      </c>
      <c r="F52" s="10" t="s">
        <v>20</v>
      </c>
      <c r="G52" s="9" t="s">
        <v>283</v>
      </c>
      <c r="H52" s="9" t="s">
        <v>859</v>
      </c>
      <c r="I52" s="9" t="s">
        <v>75</v>
      </c>
      <c r="J52" s="9" t="s">
        <v>17</v>
      </c>
      <c r="K52" s="5" t="str">
        <f>IFERROR(VLOOKUP(B52,'NOT REQUIRED'!$B$2:$J$110,9,0),J52)</f>
        <v>Accepted-COE</v>
      </c>
    </row>
    <row r="53" spans="1:11" s="11" customFormat="1" ht="20.25" hidden="1" customHeight="1">
      <c r="A53" s="8">
        <v>43</v>
      </c>
      <c r="B53" s="8">
        <v>129153</v>
      </c>
      <c r="C53" s="9" t="s">
        <v>10</v>
      </c>
      <c r="D53" s="10" t="s">
        <v>113</v>
      </c>
      <c r="E53" s="9" t="s">
        <v>114</v>
      </c>
      <c r="F53" s="10" t="s">
        <v>20</v>
      </c>
      <c r="G53" s="9" t="s">
        <v>115</v>
      </c>
      <c r="H53" s="9" t="s">
        <v>116</v>
      </c>
      <c r="I53" s="9" t="s">
        <v>16</v>
      </c>
      <c r="J53" s="9" t="s">
        <v>17</v>
      </c>
      <c r="K53" s="5" t="str">
        <f>IFERROR(VLOOKUP(B53,'NOT REQUIRED'!$B$2:$J$110,9,0),J53)</f>
        <v>Accepted-COE</v>
      </c>
    </row>
    <row r="54" spans="1:11" s="11" customFormat="1" ht="20.25" hidden="1" customHeight="1">
      <c r="A54" s="8">
        <v>44</v>
      </c>
      <c r="B54" s="8">
        <v>129179</v>
      </c>
      <c r="C54" s="9" t="s">
        <v>23</v>
      </c>
      <c r="D54" s="10" t="s">
        <v>117</v>
      </c>
      <c r="E54" s="9" t="s">
        <v>118</v>
      </c>
      <c r="F54" s="10" t="s">
        <v>20</v>
      </c>
      <c r="G54" s="9" t="s">
        <v>119</v>
      </c>
      <c r="H54" s="9" t="s">
        <v>120</v>
      </c>
      <c r="I54" s="9" t="s">
        <v>28</v>
      </c>
      <c r="J54" s="9" t="s">
        <v>17</v>
      </c>
      <c r="K54" s="5" t="str">
        <f>IFERROR(VLOOKUP(B54,'NOT REQUIRED'!$B$2:$J$110,9,0),J54)</f>
        <v>Accepted-COE</v>
      </c>
    </row>
    <row r="55" spans="1:11" s="11" customFormat="1" ht="20.25" hidden="1" customHeight="1">
      <c r="A55" s="8">
        <v>45</v>
      </c>
      <c r="B55" s="8">
        <v>129200</v>
      </c>
      <c r="C55" s="9" t="s">
        <v>41</v>
      </c>
      <c r="D55" s="10" t="s">
        <v>121</v>
      </c>
      <c r="E55" s="9" t="s">
        <v>122</v>
      </c>
      <c r="F55" s="10" t="s">
        <v>20</v>
      </c>
      <c r="G55" s="9" t="s">
        <v>26</v>
      </c>
      <c r="H55" s="9" t="s">
        <v>123</v>
      </c>
      <c r="I55" s="9" t="s">
        <v>28</v>
      </c>
      <c r="J55" s="9" t="s">
        <v>17</v>
      </c>
      <c r="K55" s="5" t="str">
        <f>IFERROR(VLOOKUP(B55,'NOT REQUIRED'!$B$2:$J$110,9,0),J55)</f>
        <v>Accepted-COE</v>
      </c>
    </row>
    <row r="56" spans="1:11" s="11" customFormat="1" ht="20.25" hidden="1" customHeight="1">
      <c r="A56" s="8">
        <v>46</v>
      </c>
      <c r="B56" s="8">
        <v>129207</v>
      </c>
      <c r="C56" s="9" t="s">
        <v>41</v>
      </c>
      <c r="D56" s="10" t="s">
        <v>124</v>
      </c>
      <c r="E56" s="9" t="s">
        <v>125</v>
      </c>
      <c r="F56" s="10" t="s">
        <v>20</v>
      </c>
      <c r="G56" s="9" t="s">
        <v>126</v>
      </c>
      <c r="H56" s="9" t="s">
        <v>127</v>
      </c>
      <c r="I56" s="9" t="s">
        <v>28</v>
      </c>
      <c r="J56" s="9" t="s">
        <v>17</v>
      </c>
      <c r="K56" s="5" t="str">
        <f>IFERROR(VLOOKUP(B56,'NOT REQUIRED'!$B$2:$J$110,9,0),J56)</f>
        <v>Accepted-COE</v>
      </c>
    </row>
    <row r="57" spans="1:11" s="11" customFormat="1" ht="20.25" hidden="1" customHeight="1">
      <c r="A57" s="8">
        <v>47</v>
      </c>
      <c r="B57" s="8">
        <v>129212</v>
      </c>
      <c r="C57" s="9" t="s">
        <v>41</v>
      </c>
      <c r="D57" s="10" t="s">
        <v>128</v>
      </c>
      <c r="E57" s="9" t="s">
        <v>129</v>
      </c>
      <c r="F57" s="10" t="s">
        <v>20</v>
      </c>
      <c r="G57" s="9" t="s">
        <v>130</v>
      </c>
      <c r="H57" s="9" t="s">
        <v>131</v>
      </c>
      <c r="I57" s="9" t="s">
        <v>28</v>
      </c>
      <c r="J57" s="9" t="s">
        <v>17</v>
      </c>
      <c r="K57" s="5" t="str">
        <f>IFERROR(VLOOKUP(B57,'NOT REQUIRED'!$B$2:$J$110,9,0),J57)</f>
        <v>Accepted-COE</v>
      </c>
    </row>
    <row r="58" spans="1:11" s="11" customFormat="1" ht="20.25" hidden="1" customHeight="1">
      <c r="A58" s="8">
        <v>48</v>
      </c>
      <c r="B58" s="8">
        <v>129218</v>
      </c>
      <c r="C58" s="9" t="s">
        <v>46</v>
      </c>
      <c r="D58" s="10" t="s">
        <v>132</v>
      </c>
      <c r="E58" s="9" t="s">
        <v>133</v>
      </c>
      <c r="F58" s="10" t="s">
        <v>20</v>
      </c>
      <c r="G58" s="9" t="s">
        <v>134</v>
      </c>
      <c r="H58" s="9" t="s">
        <v>135</v>
      </c>
      <c r="I58" s="9" t="s">
        <v>51</v>
      </c>
      <c r="J58" s="9" t="s">
        <v>17</v>
      </c>
      <c r="K58" s="5" t="str">
        <f>IFERROR(VLOOKUP(B58,'NOT REQUIRED'!$B$2:$J$110,9,0),J58)</f>
        <v>Accepted-COE</v>
      </c>
    </row>
    <row r="59" spans="1:11" s="11" customFormat="1" ht="20.25" hidden="1" customHeight="1">
      <c r="A59" s="8">
        <v>49</v>
      </c>
      <c r="B59" s="8">
        <v>129233</v>
      </c>
      <c r="C59" s="9" t="s">
        <v>41</v>
      </c>
      <c r="D59" s="10" t="s">
        <v>136</v>
      </c>
      <c r="E59" s="9" t="s">
        <v>137</v>
      </c>
      <c r="F59" s="10" t="s">
        <v>20</v>
      </c>
      <c r="G59" s="9" t="s">
        <v>138</v>
      </c>
      <c r="H59" s="9" t="s">
        <v>139</v>
      </c>
      <c r="I59" s="9" t="s">
        <v>28</v>
      </c>
      <c r="J59" s="9" t="s">
        <v>17</v>
      </c>
      <c r="K59" s="5" t="str">
        <f>IFERROR(VLOOKUP(B59,'NOT REQUIRED'!$B$2:$J$110,9,0),J59)</f>
        <v>Accepted-COE</v>
      </c>
    </row>
    <row r="60" spans="1:11" s="11" customFormat="1" ht="20.25" hidden="1" customHeight="1">
      <c r="A60" s="8">
        <v>50</v>
      </c>
      <c r="B60" s="8">
        <v>129235</v>
      </c>
      <c r="C60" s="9" t="s">
        <v>41</v>
      </c>
      <c r="D60" s="10" t="s">
        <v>140</v>
      </c>
      <c r="E60" s="9" t="s">
        <v>141</v>
      </c>
      <c r="F60" s="10" t="s">
        <v>20</v>
      </c>
      <c r="G60" s="9" t="s">
        <v>142</v>
      </c>
      <c r="H60" s="9" t="s">
        <v>143</v>
      </c>
      <c r="I60" s="9" t="s">
        <v>28</v>
      </c>
      <c r="J60" s="9" t="s">
        <v>17</v>
      </c>
      <c r="K60" s="5" t="str">
        <f>IFERROR(VLOOKUP(B60,'NOT REQUIRED'!$B$2:$J$110,9,0),J60)</f>
        <v>Accepted-COE</v>
      </c>
    </row>
    <row r="61" spans="1:11" s="11" customFormat="1" ht="20.25" hidden="1" customHeight="1">
      <c r="A61" s="8">
        <v>51</v>
      </c>
      <c r="B61" s="8">
        <v>129247</v>
      </c>
      <c r="C61" s="9" t="s">
        <v>52</v>
      </c>
      <c r="D61" s="10" t="s">
        <v>144</v>
      </c>
      <c r="E61" s="9" t="s">
        <v>145</v>
      </c>
      <c r="F61" s="10" t="s">
        <v>20</v>
      </c>
      <c r="G61" s="9" t="s">
        <v>146</v>
      </c>
      <c r="H61" s="9" t="s">
        <v>147</v>
      </c>
      <c r="I61" s="9" t="s">
        <v>58</v>
      </c>
      <c r="J61" s="9" t="s">
        <v>17</v>
      </c>
      <c r="K61" s="5" t="str">
        <f>IFERROR(VLOOKUP(B61,'NOT REQUIRED'!$B$2:$J$110,9,0),J61)</f>
        <v>Accepted-COE</v>
      </c>
    </row>
    <row r="62" spans="1:11" s="11" customFormat="1" ht="20.25" hidden="1" customHeight="1">
      <c r="A62" s="8">
        <v>52</v>
      </c>
      <c r="B62" s="8">
        <v>129252</v>
      </c>
      <c r="C62" s="9" t="s">
        <v>63</v>
      </c>
      <c r="D62" s="10" t="s">
        <v>148</v>
      </c>
      <c r="E62" s="9" t="s">
        <v>149</v>
      </c>
      <c r="F62" s="10" t="s">
        <v>20</v>
      </c>
      <c r="G62" s="9" t="s">
        <v>150</v>
      </c>
      <c r="H62" s="9" t="s">
        <v>151</v>
      </c>
      <c r="I62" s="9" t="s">
        <v>68</v>
      </c>
      <c r="J62" s="9" t="s">
        <v>17</v>
      </c>
      <c r="K62" s="5" t="str">
        <f>IFERROR(VLOOKUP(B62,'NOT REQUIRED'!$B$2:$J$110,9,0),J62)</f>
        <v>Accepted-COE</v>
      </c>
    </row>
    <row r="63" spans="1:11" s="11" customFormat="1" ht="20.25" hidden="1" customHeight="1">
      <c r="A63" s="8">
        <v>53</v>
      </c>
      <c r="B63" s="8">
        <v>129284</v>
      </c>
      <c r="C63" s="9" t="s">
        <v>69</v>
      </c>
      <c r="D63" s="10" t="s">
        <v>152</v>
      </c>
      <c r="E63" s="9" t="s">
        <v>153</v>
      </c>
      <c r="F63" s="10" t="s">
        <v>20</v>
      </c>
      <c r="G63" s="9" t="s">
        <v>154</v>
      </c>
      <c r="H63" s="9" t="s">
        <v>155</v>
      </c>
      <c r="I63" s="9" t="s">
        <v>75</v>
      </c>
      <c r="J63" s="9" t="s">
        <v>17</v>
      </c>
      <c r="K63" s="5" t="str">
        <f>IFERROR(VLOOKUP(B63,'NOT REQUIRED'!$B$2:$J$110,9,0),J63)</f>
        <v>Accepted-COE</v>
      </c>
    </row>
    <row r="64" spans="1:11" s="11" customFormat="1" ht="20.25" hidden="1" customHeight="1">
      <c r="A64" s="8">
        <v>54</v>
      </c>
      <c r="B64" s="8">
        <v>129290</v>
      </c>
      <c r="C64" s="9" t="s">
        <v>69</v>
      </c>
      <c r="D64" s="10" t="s">
        <v>156</v>
      </c>
      <c r="E64" s="9" t="s">
        <v>157</v>
      </c>
      <c r="F64" s="10" t="s">
        <v>20</v>
      </c>
      <c r="G64" s="9" t="s">
        <v>158</v>
      </c>
      <c r="H64" s="9" t="s">
        <v>159</v>
      </c>
      <c r="I64" s="9" t="s">
        <v>75</v>
      </c>
      <c r="J64" s="9" t="s">
        <v>17</v>
      </c>
      <c r="K64" s="5" t="str">
        <f>IFERROR(VLOOKUP(B64,'NOT REQUIRED'!$B$2:$J$110,9,0),J64)</f>
        <v>Accepted-COE</v>
      </c>
    </row>
    <row r="65" spans="1:11" s="11" customFormat="1" ht="20.25" hidden="1" customHeight="1">
      <c r="A65" s="8">
        <v>55</v>
      </c>
      <c r="B65" s="8">
        <v>129296</v>
      </c>
      <c r="C65" s="9" t="s">
        <v>69</v>
      </c>
      <c r="D65" s="10" t="s">
        <v>156</v>
      </c>
      <c r="E65" s="9" t="s">
        <v>160</v>
      </c>
      <c r="F65" s="10" t="s">
        <v>20</v>
      </c>
      <c r="G65" s="9" t="s">
        <v>161</v>
      </c>
      <c r="H65" s="9" t="s">
        <v>162</v>
      </c>
      <c r="I65" s="9" t="s">
        <v>75</v>
      </c>
      <c r="J65" s="9" t="s">
        <v>17</v>
      </c>
      <c r="K65" s="5" t="str">
        <f>IFERROR(VLOOKUP(B65,'NOT REQUIRED'!$B$2:$J$110,9,0),J65)</f>
        <v>Accepted-COE</v>
      </c>
    </row>
    <row r="66" spans="1:11" s="11" customFormat="1" ht="20.25" hidden="1" customHeight="1">
      <c r="A66" s="8">
        <v>56</v>
      </c>
      <c r="B66" s="8">
        <v>129298</v>
      </c>
      <c r="C66" s="9" t="s">
        <v>69</v>
      </c>
      <c r="D66" s="10" t="s">
        <v>156</v>
      </c>
      <c r="E66" s="9" t="s">
        <v>163</v>
      </c>
      <c r="F66" s="10" t="s">
        <v>20</v>
      </c>
      <c r="G66" s="9" t="s">
        <v>164</v>
      </c>
      <c r="H66" s="9" t="s">
        <v>165</v>
      </c>
      <c r="I66" s="9" t="s">
        <v>75</v>
      </c>
      <c r="J66" s="9" t="s">
        <v>17</v>
      </c>
      <c r="K66" s="5" t="str">
        <f>IFERROR(VLOOKUP(B66,'NOT REQUIRED'!$B$2:$J$110,9,0),J66)</f>
        <v>Accepted-COE</v>
      </c>
    </row>
    <row r="67" spans="1:11" s="11" customFormat="1" ht="20.25" hidden="1" customHeight="1">
      <c r="A67" s="8">
        <v>57</v>
      </c>
      <c r="B67" s="8">
        <v>129302</v>
      </c>
      <c r="C67" s="9" t="s">
        <v>69</v>
      </c>
      <c r="D67" s="10" t="s">
        <v>76</v>
      </c>
      <c r="E67" s="9" t="s">
        <v>166</v>
      </c>
      <c r="F67" s="10" t="s">
        <v>72</v>
      </c>
      <c r="G67" s="9" t="s">
        <v>78</v>
      </c>
      <c r="H67" s="9" t="s">
        <v>167</v>
      </c>
      <c r="I67" s="9" t="s">
        <v>75</v>
      </c>
      <c r="J67" s="9" t="s">
        <v>17</v>
      </c>
      <c r="K67" s="5" t="str">
        <f>IFERROR(VLOOKUP(B67,'NOT REQUIRED'!$B$2:$J$110,9,0),J67)</f>
        <v>Accepted-COE</v>
      </c>
    </row>
    <row r="68" spans="1:11" s="11" customFormat="1" ht="20.25" hidden="1" customHeight="1">
      <c r="A68" s="8">
        <v>58</v>
      </c>
      <c r="B68" s="8">
        <v>129308</v>
      </c>
      <c r="C68" s="9" t="s">
        <v>69</v>
      </c>
      <c r="D68" s="10" t="s">
        <v>76</v>
      </c>
      <c r="E68" s="9" t="s">
        <v>168</v>
      </c>
      <c r="F68" s="10" t="s">
        <v>72</v>
      </c>
      <c r="G68" s="9" t="s">
        <v>169</v>
      </c>
      <c r="H68" s="9" t="s">
        <v>170</v>
      </c>
      <c r="I68" s="9" t="s">
        <v>75</v>
      </c>
      <c r="J68" s="9" t="s">
        <v>17</v>
      </c>
      <c r="K68" s="5" t="str">
        <f>IFERROR(VLOOKUP(B68,'NOT REQUIRED'!$B$2:$J$110,9,0),J68)</f>
        <v>Accepted-COE</v>
      </c>
    </row>
    <row r="69" spans="1:11" s="11" customFormat="1" ht="20.25" hidden="1" customHeight="1">
      <c r="A69" s="8">
        <v>59</v>
      </c>
      <c r="B69" s="8">
        <v>129320</v>
      </c>
      <c r="C69" s="9" t="s">
        <v>69</v>
      </c>
      <c r="D69" s="10" t="s">
        <v>80</v>
      </c>
      <c r="E69" s="9" t="s">
        <v>171</v>
      </c>
      <c r="F69" s="10" t="s">
        <v>20</v>
      </c>
      <c r="G69" s="9" t="s">
        <v>82</v>
      </c>
      <c r="H69" s="9" t="s">
        <v>172</v>
      </c>
      <c r="I69" s="9" t="s">
        <v>75</v>
      </c>
      <c r="J69" s="9" t="s">
        <v>17</v>
      </c>
      <c r="K69" s="5" t="str">
        <f>IFERROR(VLOOKUP(B69,'NOT REQUIRED'!$B$2:$J$110,9,0),J69)</f>
        <v>Accepted-COE</v>
      </c>
    </row>
    <row r="70" spans="1:11" s="11" customFormat="1" ht="20.25" hidden="1" customHeight="1">
      <c r="A70" s="8">
        <v>60</v>
      </c>
      <c r="B70" s="8">
        <v>129333</v>
      </c>
      <c r="C70" s="9" t="s">
        <v>69</v>
      </c>
      <c r="D70" s="10" t="s">
        <v>87</v>
      </c>
      <c r="E70" s="9" t="s">
        <v>173</v>
      </c>
      <c r="F70" s="10" t="s">
        <v>72</v>
      </c>
      <c r="G70" s="9" t="s">
        <v>174</v>
      </c>
      <c r="H70" s="9" t="s">
        <v>175</v>
      </c>
      <c r="I70" s="9" t="s">
        <v>75</v>
      </c>
      <c r="J70" s="9" t="s">
        <v>17</v>
      </c>
      <c r="K70" s="5" t="str">
        <f>IFERROR(VLOOKUP(B70,'NOT REQUIRED'!$B$2:$J$110,9,0),J70)</f>
        <v>Accepted-COE</v>
      </c>
    </row>
    <row r="71" spans="1:11" s="11" customFormat="1" ht="20.25" hidden="1" customHeight="1">
      <c r="A71" s="8">
        <v>61</v>
      </c>
      <c r="B71" s="8">
        <v>129351</v>
      </c>
      <c r="C71" s="9" t="s">
        <v>69</v>
      </c>
      <c r="D71" s="10" t="s">
        <v>91</v>
      </c>
      <c r="E71" s="9" t="s">
        <v>176</v>
      </c>
      <c r="F71" s="10" t="s">
        <v>20</v>
      </c>
      <c r="G71" s="9" t="s">
        <v>177</v>
      </c>
      <c r="H71" s="9" t="s">
        <v>178</v>
      </c>
      <c r="I71" s="9" t="s">
        <v>75</v>
      </c>
      <c r="J71" s="9" t="s">
        <v>17</v>
      </c>
      <c r="K71" s="5" t="str">
        <f>IFERROR(VLOOKUP(B71,'NOT REQUIRED'!$B$2:$J$110,9,0),J71)</f>
        <v>Accepted-COE</v>
      </c>
    </row>
    <row r="72" spans="1:11" s="11" customFormat="1" ht="20.25" hidden="1" customHeight="1">
      <c r="A72" s="8">
        <v>62</v>
      </c>
      <c r="B72" s="8">
        <v>129363</v>
      </c>
      <c r="C72" s="9" t="s">
        <v>69</v>
      </c>
      <c r="D72" s="10" t="s">
        <v>95</v>
      </c>
      <c r="E72" s="9" t="s">
        <v>179</v>
      </c>
      <c r="F72" s="10" t="s">
        <v>20</v>
      </c>
      <c r="G72" s="9" t="s">
        <v>180</v>
      </c>
      <c r="H72" s="9" t="s">
        <v>181</v>
      </c>
      <c r="I72" s="9" t="s">
        <v>75</v>
      </c>
      <c r="J72" s="9" t="s">
        <v>17</v>
      </c>
      <c r="K72" s="5" t="str">
        <f>IFERROR(VLOOKUP(B72,'NOT REQUIRED'!$B$2:$J$110,9,0),J72)</f>
        <v>Accepted-COE</v>
      </c>
    </row>
    <row r="73" spans="1:11" s="11" customFormat="1" ht="20.25" hidden="1" customHeight="1">
      <c r="A73" s="8">
        <v>63</v>
      </c>
      <c r="B73" s="8">
        <v>129370</v>
      </c>
      <c r="C73" s="9" t="s">
        <v>41</v>
      </c>
      <c r="D73" s="10" t="s">
        <v>182</v>
      </c>
      <c r="E73" s="9" t="s">
        <v>183</v>
      </c>
      <c r="F73" s="10" t="s">
        <v>20</v>
      </c>
      <c r="G73" s="9" t="s">
        <v>184</v>
      </c>
      <c r="H73" s="9" t="s">
        <v>185</v>
      </c>
      <c r="I73" s="9" t="s">
        <v>28</v>
      </c>
      <c r="J73" s="9" t="s">
        <v>17</v>
      </c>
      <c r="K73" s="5" t="str">
        <f>IFERROR(VLOOKUP(B73,'NOT REQUIRED'!$B$2:$J$110,9,0),J73)</f>
        <v>Accepted-COE</v>
      </c>
    </row>
    <row r="74" spans="1:11" s="11" customFormat="1" ht="20.25" hidden="1" customHeight="1">
      <c r="A74" s="8">
        <v>64</v>
      </c>
      <c r="B74" s="8">
        <v>129152</v>
      </c>
      <c r="C74" s="9" t="s">
        <v>10</v>
      </c>
      <c r="D74" s="10" t="s">
        <v>186</v>
      </c>
      <c r="E74" s="9" t="s">
        <v>187</v>
      </c>
      <c r="F74" s="10" t="s">
        <v>13</v>
      </c>
      <c r="G74" s="9" t="s">
        <v>188</v>
      </c>
      <c r="H74" s="9" t="s">
        <v>189</v>
      </c>
      <c r="I74" s="9" t="s">
        <v>16</v>
      </c>
      <c r="J74" s="9" t="s">
        <v>17</v>
      </c>
      <c r="K74" s="5" t="str">
        <f>IFERROR(VLOOKUP(B74,'NOT REQUIRED'!$B$2:$J$110,9,0),J74)</f>
        <v>Accepted-COE</v>
      </c>
    </row>
    <row r="75" spans="1:11" s="11" customFormat="1" ht="20.25" hidden="1" customHeight="1">
      <c r="A75" s="8">
        <v>65</v>
      </c>
      <c r="B75" s="8">
        <v>129163</v>
      </c>
      <c r="C75" s="9" t="s">
        <v>23</v>
      </c>
      <c r="D75" s="10" t="s">
        <v>190</v>
      </c>
      <c r="E75" s="9" t="s">
        <v>191</v>
      </c>
      <c r="F75" s="10" t="s">
        <v>20</v>
      </c>
      <c r="G75" s="9" t="s">
        <v>119</v>
      </c>
      <c r="H75" s="9" t="s">
        <v>192</v>
      </c>
      <c r="I75" s="9" t="s">
        <v>28</v>
      </c>
      <c r="J75" s="9" t="s">
        <v>17</v>
      </c>
      <c r="K75" s="5" t="str">
        <f>IFERROR(VLOOKUP(B75,'NOT REQUIRED'!$B$2:$J$110,9,0),J75)</f>
        <v>Accepted-COE</v>
      </c>
    </row>
    <row r="76" spans="1:11" s="11" customFormat="1" ht="20.25" hidden="1" customHeight="1">
      <c r="A76" s="8">
        <v>66</v>
      </c>
      <c r="B76" s="8">
        <v>129174</v>
      </c>
      <c r="C76" s="9" t="s">
        <v>23</v>
      </c>
      <c r="D76" s="10" t="s">
        <v>193</v>
      </c>
      <c r="E76" s="9" t="s">
        <v>194</v>
      </c>
      <c r="F76" s="10" t="s">
        <v>20</v>
      </c>
      <c r="G76" s="9" t="s">
        <v>195</v>
      </c>
      <c r="H76" s="9" t="s">
        <v>196</v>
      </c>
      <c r="I76" s="9" t="s">
        <v>28</v>
      </c>
      <c r="J76" s="9" t="s">
        <v>17</v>
      </c>
      <c r="K76" s="5" t="str">
        <f>IFERROR(VLOOKUP(B76,'NOT REQUIRED'!$B$2:$J$110,9,0),J76)</f>
        <v>Accepted-COE</v>
      </c>
    </row>
    <row r="77" spans="1:11" s="11" customFormat="1" ht="20.25" hidden="1" customHeight="1">
      <c r="A77" s="8">
        <v>67</v>
      </c>
      <c r="B77" s="8">
        <v>129175</v>
      </c>
      <c r="C77" s="9" t="s">
        <v>23</v>
      </c>
      <c r="D77" s="10" t="s">
        <v>197</v>
      </c>
      <c r="E77" s="9" t="s">
        <v>198</v>
      </c>
      <c r="F77" s="10" t="s">
        <v>20</v>
      </c>
      <c r="G77" s="9" t="s">
        <v>138</v>
      </c>
      <c r="H77" s="9" t="s">
        <v>199</v>
      </c>
      <c r="I77" s="9" t="s">
        <v>28</v>
      </c>
      <c r="J77" s="9" t="s">
        <v>17</v>
      </c>
      <c r="K77" s="5" t="str">
        <f>IFERROR(VLOOKUP(B77,'NOT REQUIRED'!$B$2:$J$110,9,0),J77)</f>
        <v>Accepted-COE</v>
      </c>
    </row>
    <row r="78" spans="1:11" s="11" customFormat="1" ht="20.25" hidden="1" customHeight="1">
      <c r="A78" s="8">
        <v>68</v>
      </c>
      <c r="B78" s="8">
        <v>129185</v>
      </c>
      <c r="C78" s="9" t="s">
        <v>23</v>
      </c>
      <c r="D78" s="10" t="s">
        <v>33</v>
      </c>
      <c r="E78" s="9" t="s">
        <v>200</v>
      </c>
      <c r="F78" s="10" t="s">
        <v>20</v>
      </c>
      <c r="G78" s="9" t="s">
        <v>35</v>
      </c>
      <c r="H78" s="9" t="s">
        <v>201</v>
      </c>
      <c r="I78" s="9" t="s">
        <v>28</v>
      </c>
      <c r="J78" s="9" t="s">
        <v>17</v>
      </c>
      <c r="K78" s="5" t="str">
        <f>IFERROR(VLOOKUP(B78,'NOT REQUIRED'!$B$2:$J$110,9,0),J78)</f>
        <v>Accepted-COE</v>
      </c>
    </row>
    <row r="79" spans="1:11" s="11" customFormat="1" ht="20.25" hidden="1" customHeight="1">
      <c r="A79" s="8">
        <v>69</v>
      </c>
      <c r="B79" s="8">
        <v>129186</v>
      </c>
      <c r="C79" s="9" t="s">
        <v>23</v>
      </c>
      <c r="D79" s="10" t="s">
        <v>202</v>
      </c>
      <c r="E79" s="9" t="s">
        <v>203</v>
      </c>
      <c r="F79" s="10" t="s">
        <v>20</v>
      </c>
      <c r="G79" s="9" t="s">
        <v>204</v>
      </c>
      <c r="H79" s="9" t="s">
        <v>205</v>
      </c>
      <c r="I79" s="9" t="s">
        <v>28</v>
      </c>
      <c r="J79" s="9" t="s">
        <v>17</v>
      </c>
      <c r="K79" s="5" t="str">
        <f>IFERROR(VLOOKUP(B79,'NOT REQUIRED'!$B$2:$J$110,9,0),J79)</f>
        <v>Accepted-COE</v>
      </c>
    </row>
    <row r="80" spans="1:11" s="11" customFormat="1" ht="20.25" hidden="1" customHeight="1">
      <c r="A80" s="8">
        <v>70</v>
      </c>
      <c r="B80" s="8">
        <v>129192</v>
      </c>
      <c r="C80" s="9" t="s">
        <v>23</v>
      </c>
      <c r="D80" s="10" t="s">
        <v>392</v>
      </c>
      <c r="E80" s="9" t="s">
        <v>393</v>
      </c>
      <c r="F80" s="10" t="s">
        <v>20</v>
      </c>
      <c r="G80" s="9" t="s">
        <v>1360</v>
      </c>
      <c r="H80" s="9" t="s">
        <v>3204</v>
      </c>
      <c r="I80" s="9" t="s">
        <v>28</v>
      </c>
      <c r="J80" s="9" t="s">
        <v>17</v>
      </c>
      <c r="K80" s="5" t="str">
        <f>IFERROR(VLOOKUP(B80,'NOT REQUIRED'!$B$2:$J$110,9,0),J80)</f>
        <v>Accepted-COE</v>
      </c>
    </row>
    <row r="81" spans="1:11" s="11" customFormat="1" ht="20.25" hidden="1" customHeight="1">
      <c r="A81" s="8">
        <v>71</v>
      </c>
      <c r="B81" s="8">
        <v>129202</v>
      </c>
      <c r="C81" s="9" t="s">
        <v>41</v>
      </c>
      <c r="D81" s="10" t="s">
        <v>206</v>
      </c>
      <c r="E81" s="9" t="s">
        <v>207</v>
      </c>
      <c r="F81" s="10" t="s">
        <v>13</v>
      </c>
      <c r="G81" s="9" t="s">
        <v>208</v>
      </c>
      <c r="H81" s="9" t="s">
        <v>209</v>
      </c>
      <c r="I81" s="9" t="s">
        <v>28</v>
      </c>
      <c r="J81" s="9" t="s">
        <v>17</v>
      </c>
      <c r="K81" s="5" t="str">
        <f>IFERROR(VLOOKUP(B81,'NOT REQUIRED'!$B$2:$J$110,9,0),J81)</f>
        <v>Accepted-COE</v>
      </c>
    </row>
    <row r="82" spans="1:11" s="11" customFormat="1" ht="20.25" hidden="1" customHeight="1">
      <c r="A82" s="8">
        <v>72</v>
      </c>
      <c r="B82" s="8">
        <v>129217</v>
      </c>
      <c r="C82" s="9" t="s">
        <v>46</v>
      </c>
      <c r="D82" s="10" t="s">
        <v>47</v>
      </c>
      <c r="E82" s="9" t="s">
        <v>48</v>
      </c>
      <c r="F82" s="10" t="s">
        <v>20</v>
      </c>
      <c r="G82" s="9" t="s">
        <v>49</v>
      </c>
      <c r="H82" s="9" t="s">
        <v>210</v>
      </c>
      <c r="I82" s="9" t="s">
        <v>51</v>
      </c>
      <c r="J82" s="10" t="s">
        <v>17</v>
      </c>
      <c r="K82" s="5" t="str">
        <f>IFERROR(VLOOKUP(B82,'NOT REQUIRED'!$B$2:$J$110,9,0),J82)</f>
        <v>Accepted-COE</v>
      </c>
    </row>
    <row r="83" spans="1:11" s="11" customFormat="1" ht="20.25" hidden="1" customHeight="1">
      <c r="A83" s="8">
        <v>73</v>
      </c>
      <c r="B83" s="8">
        <v>129227</v>
      </c>
      <c r="C83" s="9" t="s">
        <v>41</v>
      </c>
      <c r="D83" s="10" t="s">
        <v>211</v>
      </c>
      <c r="E83" s="9" t="s">
        <v>212</v>
      </c>
      <c r="F83" s="10" t="s">
        <v>20</v>
      </c>
      <c r="G83" s="9" t="s">
        <v>31</v>
      </c>
      <c r="H83" s="9" t="s">
        <v>213</v>
      </c>
      <c r="I83" s="9" t="s">
        <v>28</v>
      </c>
      <c r="J83" s="9" t="s">
        <v>17</v>
      </c>
      <c r="K83" s="5" t="str">
        <f>IFERROR(VLOOKUP(B83,'NOT REQUIRED'!$B$2:$J$110,9,0),J83)</f>
        <v>Accepted-COE</v>
      </c>
    </row>
    <row r="84" spans="1:11" s="11" customFormat="1" ht="20.25" hidden="1" customHeight="1">
      <c r="A84" s="8">
        <v>74</v>
      </c>
      <c r="B84" s="8">
        <v>129240</v>
      </c>
      <c r="C84" s="9" t="s">
        <v>52</v>
      </c>
      <c r="D84" s="10" t="s">
        <v>214</v>
      </c>
      <c r="E84" s="9" t="s">
        <v>215</v>
      </c>
      <c r="F84" s="10" t="s">
        <v>20</v>
      </c>
      <c r="G84" s="9" t="s">
        <v>216</v>
      </c>
      <c r="H84" s="9" t="s">
        <v>217</v>
      </c>
      <c r="I84" s="9" t="s">
        <v>58</v>
      </c>
      <c r="J84" s="9" t="s">
        <v>17</v>
      </c>
      <c r="K84" s="5" t="str">
        <f>IFERROR(VLOOKUP(B84,'NOT REQUIRED'!$B$2:$J$110,9,0),J84)</f>
        <v>Accepted-COE</v>
      </c>
    </row>
    <row r="85" spans="1:11" s="11" customFormat="1" ht="20.25" hidden="1" customHeight="1">
      <c r="A85" s="8">
        <v>75</v>
      </c>
      <c r="B85" s="8">
        <v>129249</v>
      </c>
      <c r="C85" s="9" t="s">
        <v>52</v>
      </c>
      <c r="D85" s="10" t="s">
        <v>218</v>
      </c>
      <c r="E85" s="9" t="s">
        <v>219</v>
      </c>
      <c r="F85" s="10" t="s">
        <v>20</v>
      </c>
      <c r="G85" s="9" t="s">
        <v>220</v>
      </c>
      <c r="H85" s="9" t="s">
        <v>221</v>
      </c>
      <c r="I85" s="9" t="s">
        <v>58</v>
      </c>
      <c r="J85" s="9" t="s">
        <v>17</v>
      </c>
      <c r="K85" s="5" t="str">
        <f>IFERROR(VLOOKUP(B85,'NOT REQUIRED'!$B$2:$J$110,9,0),J85)</f>
        <v>Accepted-COE</v>
      </c>
    </row>
    <row r="86" spans="1:11" s="11" customFormat="1" ht="20.25" hidden="1" customHeight="1">
      <c r="A86" s="8">
        <v>76</v>
      </c>
      <c r="B86" s="8">
        <v>129256</v>
      </c>
      <c r="C86" s="9" t="s">
        <v>63</v>
      </c>
      <c r="D86" s="10" t="s">
        <v>222</v>
      </c>
      <c r="E86" s="9" t="s">
        <v>223</v>
      </c>
      <c r="F86" s="10" t="s">
        <v>20</v>
      </c>
      <c r="G86" s="9" t="s">
        <v>224</v>
      </c>
      <c r="H86" s="9" t="s">
        <v>225</v>
      </c>
      <c r="I86" s="9" t="s">
        <v>68</v>
      </c>
      <c r="J86" s="9" t="s">
        <v>17</v>
      </c>
      <c r="K86" s="5" t="str">
        <f>IFERROR(VLOOKUP(B86,'NOT REQUIRED'!$B$2:$J$110,9,0),J86)</f>
        <v>Accepted-COE</v>
      </c>
    </row>
    <row r="87" spans="1:11" s="11" customFormat="1" ht="20.25" hidden="1" customHeight="1">
      <c r="A87" s="8">
        <v>77</v>
      </c>
      <c r="B87" s="8">
        <v>129272</v>
      </c>
      <c r="C87" s="9" t="s">
        <v>69</v>
      </c>
      <c r="D87" s="10" t="s">
        <v>70</v>
      </c>
      <c r="E87" s="9" t="s">
        <v>226</v>
      </c>
      <c r="F87" s="10" t="s">
        <v>72</v>
      </c>
      <c r="G87" s="9" t="s">
        <v>73</v>
      </c>
      <c r="H87" s="9" t="s">
        <v>227</v>
      </c>
      <c r="I87" s="9" t="s">
        <v>75</v>
      </c>
      <c r="J87" s="9" t="s">
        <v>17</v>
      </c>
      <c r="K87" s="5" t="str">
        <f>IFERROR(VLOOKUP(B87,'NOT REQUIRED'!$B$2:$J$110,9,0),J87)</f>
        <v>Accepted-COE</v>
      </c>
    </row>
    <row r="88" spans="1:11" s="11" customFormat="1" ht="20.25" hidden="1" customHeight="1">
      <c r="A88" s="8">
        <v>78</v>
      </c>
      <c r="B88" s="8">
        <v>129273</v>
      </c>
      <c r="C88" s="9" t="s">
        <v>69</v>
      </c>
      <c r="D88" s="10" t="s">
        <v>70</v>
      </c>
      <c r="E88" s="9" t="s">
        <v>228</v>
      </c>
      <c r="F88" s="10" t="s">
        <v>72</v>
      </c>
      <c r="G88" s="9" t="s">
        <v>229</v>
      </c>
      <c r="H88" s="9" t="s">
        <v>230</v>
      </c>
      <c r="I88" s="9" t="s">
        <v>75</v>
      </c>
      <c r="J88" s="9" t="s">
        <v>17</v>
      </c>
      <c r="K88" s="5" t="str">
        <f>IFERROR(VLOOKUP(B88,'NOT REQUIRED'!$B$2:$J$110,9,0),J88)</f>
        <v>Accepted-COE</v>
      </c>
    </row>
    <row r="89" spans="1:11" s="11" customFormat="1" ht="20.25" hidden="1" customHeight="1">
      <c r="A89" s="8">
        <v>79</v>
      </c>
      <c r="B89" s="8">
        <v>129274</v>
      </c>
      <c r="C89" s="9" t="s">
        <v>69</v>
      </c>
      <c r="D89" s="10" t="s">
        <v>231</v>
      </c>
      <c r="E89" s="9" t="s">
        <v>232</v>
      </c>
      <c r="F89" s="10" t="s">
        <v>20</v>
      </c>
      <c r="G89" s="9" t="s">
        <v>233</v>
      </c>
      <c r="H89" s="9" t="s">
        <v>234</v>
      </c>
      <c r="I89" s="9" t="s">
        <v>75</v>
      </c>
      <c r="J89" s="9" t="s">
        <v>17</v>
      </c>
      <c r="K89" s="5" t="str">
        <f>IFERROR(VLOOKUP(B89,'NOT REQUIRED'!$B$2:$J$110,9,0),J89)</f>
        <v>Accepted-COE</v>
      </c>
    </row>
    <row r="90" spans="1:11" s="11" customFormat="1" ht="20.25" hidden="1" customHeight="1">
      <c r="A90" s="8">
        <v>80</v>
      </c>
      <c r="B90" s="8">
        <v>129275</v>
      </c>
      <c r="C90" s="9" t="s">
        <v>69</v>
      </c>
      <c r="D90" s="10" t="s">
        <v>231</v>
      </c>
      <c r="E90" s="9" t="s">
        <v>235</v>
      </c>
      <c r="F90" s="10" t="s">
        <v>20</v>
      </c>
      <c r="G90" s="9" t="s">
        <v>233</v>
      </c>
      <c r="H90" s="9" t="s">
        <v>236</v>
      </c>
      <c r="I90" s="9" t="s">
        <v>75</v>
      </c>
      <c r="J90" s="9" t="s">
        <v>17</v>
      </c>
      <c r="K90" s="5" t="str">
        <f>IFERROR(VLOOKUP(B90,'NOT REQUIRED'!$B$2:$J$110,9,0),J90)</f>
        <v>Accepted-COE</v>
      </c>
    </row>
    <row r="91" spans="1:11" s="11" customFormat="1" ht="20.25" hidden="1" customHeight="1">
      <c r="A91" s="8">
        <v>81</v>
      </c>
      <c r="B91" s="8">
        <v>129279</v>
      </c>
      <c r="C91" s="9" t="s">
        <v>69</v>
      </c>
      <c r="D91" s="10" t="s">
        <v>237</v>
      </c>
      <c r="E91" s="9" t="s">
        <v>238</v>
      </c>
      <c r="F91" s="10" t="s">
        <v>72</v>
      </c>
      <c r="G91" s="9" t="s">
        <v>239</v>
      </c>
      <c r="H91" s="9" t="s">
        <v>240</v>
      </c>
      <c r="I91" s="9" t="s">
        <v>75</v>
      </c>
      <c r="J91" s="9" t="s">
        <v>17</v>
      </c>
      <c r="K91" s="5" t="str">
        <f>IFERROR(VLOOKUP(B91,'NOT REQUIRED'!$B$2:$J$110,9,0),J91)</f>
        <v>Accepted-COE</v>
      </c>
    </row>
    <row r="92" spans="1:11" s="11" customFormat="1" ht="20.25" hidden="1" customHeight="1">
      <c r="A92" s="8">
        <v>82</v>
      </c>
      <c r="B92" s="8">
        <v>129292</v>
      </c>
      <c r="C92" s="9" t="s">
        <v>69</v>
      </c>
      <c r="D92" s="10" t="s">
        <v>156</v>
      </c>
      <c r="E92" s="9" t="s">
        <v>241</v>
      </c>
      <c r="F92" s="10" t="s">
        <v>20</v>
      </c>
      <c r="G92" s="9" t="s">
        <v>242</v>
      </c>
      <c r="H92" s="9" t="s">
        <v>243</v>
      </c>
      <c r="I92" s="9" t="s">
        <v>75</v>
      </c>
      <c r="J92" s="9" t="s">
        <v>17</v>
      </c>
      <c r="K92" s="5" t="str">
        <f>IFERROR(VLOOKUP(B92,'NOT REQUIRED'!$B$2:$J$110,9,0),J92)</f>
        <v>Accepted-COE</v>
      </c>
    </row>
    <row r="93" spans="1:11" s="11" customFormat="1" ht="20.25" hidden="1" customHeight="1">
      <c r="A93" s="8">
        <v>83</v>
      </c>
      <c r="B93" s="8">
        <v>129294</v>
      </c>
      <c r="C93" s="9" t="s">
        <v>69</v>
      </c>
      <c r="D93" s="10" t="s">
        <v>156</v>
      </c>
      <c r="E93" s="9" t="s">
        <v>244</v>
      </c>
      <c r="F93" s="10" t="s">
        <v>20</v>
      </c>
      <c r="G93" s="9" t="s">
        <v>242</v>
      </c>
      <c r="H93" s="9" t="s">
        <v>245</v>
      </c>
      <c r="I93" s="9" t="s">
        <v>75</v>
      </c>
      <c r="J93" s="9" t="s">
        <v>17</v>
      </c>
      <c r="K93" s="5" t="str">
        <f>IFERROR(VLOOKUP(B93,'NOT REQUIRED'!$B$2:$J$110,9,0),J93)</f>
        <v>Accepted-COE</v>
      </c>
    </row>
    <row r="94" spans="1:11" s="11" customFormat="1" ht="20.25" hidden="1" customHeight="1">
      <c r="A94" s="8">
        <v>84</v>
      </c>
      <c r="B94" s="8">
        <v>129299</v>
      </c>
      <c r="C94" s="9" t="s">
        <v>69</v>
      </c>
      <c r="D94" s="10" t="s">
        <v>156</v>
      </c>
      <c r="E94" s="9" t="s">
        <v>246</v>
      </c>
      <c r="F94" s="10" t="s">
        <v>20</v>
      </c>
      <c r="G94" s="9" t="s">
        <v>161</v>
      </c>
      <c r="H94" s="9" t="s">
        <v>247</v>
      </c>
      <c r="I94" s="9" t="s">
        <v>75</v>
      </c>
      <c r="J94" s="9" t="s">
        <v>17</v>
      </c>
      <c r="K94" s="5" t="str">
        <f>IFERROR(VLOOKUP(B94,'NOT REQUIRED'!$B$2:$J$110,9,0),J94)</f>
        <v>Accepted-COE</v>
      </c>
    </row>
    <row r="95" spans="1:11" s="11" customFormat="1" ht="20.25" hidden="1" customHeight="1">
      <c r="A95" s="8">
        <v>85</v>
      </c>
      <c r="B95" s="8">
        <v>129149</v>
      </c>
      <c r="C95" s="9" t="s">
        <v>10</v>
      </c>
      <c r="D95" s="10" t="s">
        <v>310</v>
      </c>
      <c r="E95" s="9" t="s">
        <v>311</v>
      </c>
      <c r="F95" s="10" t="s">
        <v>20</v>
      </c>
      <c r="G95" s="9" t="s">
        <v>16</v>
      </c>
      <c r="H95" s="9" t="s">
        <v>312</v>
      </c>
      <c r="I95" s="9" t="s">
        <v>16</v>
      </c>
      <c r="J95" s="9" t="s">
        <v>17</v>
      </c>
      <c r="K95" s="5" t="str">
        <f>IFERROR(VLOOKUP(B95,'NOT REQUIRED'!$B$2:$J$110,9,0),J95)</f>
        <v>Accepted-COE</v>
      </c>
    </row>
    <row r="96" spans="1:11" s="11" customFormat="1" ht="20.25" hidden="1" customHeight="1">
      <c r="A96" s="8">
        <v>86</v>
      </c>
      <c r="B96" s="8">
        <v>129151</v>
      </c>
      <c r="C96" s="9" t="s">
        <v>10</v>
      </c>
      <c r="D96" s="10" t="s">
        <v>313</v>
      </c>
      <c r="E96" s="9" t="s">
        <v>314</v>
      </c>
      <c r="F96" s="10" t="s">
        <v>13</v>
      </c>
      <c r="G96" s="9" t="s">
        <v>315</v>
      </c>
      <c r="H96" s="9" t="s">
        <v>316</v>
      </c>
      <c r="I96" s="9" t="s">
        <v>16</v>
      </c>
      <c r="J96" s="9" t="s">
        <v>17</v>
      </c>
      <c r="K96" s="5" t="str">
        <f>IFERROR(VLOOKUP(B96,'NOT REQUIRED'!$B$2:$J$110,9,0),J96)</f>
        <v>Accepted-COE</v>
      </c>
    </row>
    <row r="97" spans="1:11" s="11" customFormat="1" ht="20.25" hidden="1" customHeight="1">
      <c r="A97" s="8">
        <v>87</v>
      </c>
      <c r="B97" s="8">
        <v>129155</v>
      </c>
      <c r="C97" s="9" t="s">
        <v>10</v>
      </c>
      <c r="D97" s="10" t="s">
        <v>317</v>
      </c>
      <c r="E97" s="9" t="s">
        <v>318</v>
      </c>
      <c r="F97" s="10" t="s">
        <v>13</v>
      </c>
      <c r="G97" s="9" t="s">
        <v>319</v>
      </c>
      <c r="H97" s="9" t="s">
        <v>320</v>
      </c>
      <c r="I97" s="9" t="s">
        <v>16</v>
      </c>
      <c r="J97" s="9" t="s">
        <v>17</v>
      </c>
      <c r="K97" s="5" t="str">
        <f>IFERROR(VLOOKUP(B97,'NOT REQUIRED'!$B$2:$J$110,9,0),J97)</f>
        <v>Accepted-COE</v>
      </c>
    </row>
    <row r="98" spans="1:11" s="11" customFormat="1" ht="20.25" hidden="1" customHeight="1">
      <c r="A98" s="8">
        <v>88</v>
      </c>
      <c r="B98" s="8">
        <v>129156</v>
      </c>
      <c r="C98" s="9" t="s">
        <v>10</v>
      </c>
      <c r="D98" s="10" t="s">
        <v>321</v>
      </c>
      <c r="E98" s="9" t="s">
        <v>322</v>
      </c>
      <c r="F98" s="10" t="s">
        <v>13</v>
      </c>
      <c r="G98" s="9" t="s">
        <v>323</v>
      </c>
      <c r="H98" s="9" t="s">
        <v>324</v>
      </c>
      <c r="I98" s="9" t="s">
        <v>16</v>
      </c>
      <c r="J98" s="9" t="s">
        <v>17</v>
      </c>
      <c r="K98" s="5" t="str">
        <f>IFERROR(VLOOKUP(B98,'NOT REQUIRED'!$B$2:$J$110,9,0),J98)</f>
        <v>Accepted-COE</v>
      </c>
    </row>
    <row r="99" spans="1:11" s="11" customFormat="1" ht="20.25" hidden="1" customHeight="1">
      <c r="A99" s="8">
        <v>89</v>
      </c>
      <c r="B99" s="8">
        <v>129158</v>
      </c>
      <c r="C99" s="9" t="s">
        <v>10</v>
      </c>
      <c r="D99" s="10" t="s">
        <v>325</v>
      </c>
      <c r="E99" s="9" t="s">
        <v>326</v>
      </c>
      <c r="F99" s="10" t="s">
        <v>13</v>
      </c>
      <c r="G99" s="9" t="s">
        <v>327</v>
      </c>
      <c r="H99" s="9" t="s">
        <v>328</v>
      </c>
      <c r="I99" s="9" t="s">
        <v>16</v>
      </c>
      <c r="J99" s="9" t="s">
        <v>17</v>
      </c>
      <c r="K99" s="5" t="str">
        <f>IFERROR(VLOOKUP(B99,'NOT REQUIRED'!$B$2:$J$110,9,0),J99)</f>
        <v>Accepted-COE</v>
      </c>
    </row>
    <row r="100" spans="1:11" s="11" customFormat="1" ht="20.25" hidden="1" customHeight="1">
      <c r="A100" s="8">
        <v>90</v>
      </c>
      <c r="B100" s="8">
        <v>129162</v>
      </c>
      <c r="C100" s="9" t="s">
        <v>10</v>
      </c>
      <c r="D100" s="10" t="s">
        <v>329</v>
      </c>
      <c r="E100" s="9" t="s">
        <v>330</v>
      </c>
      <c r="F100" s="10" t="s">
        <v>13</v>
      </c>
      <c r="G100" s="9" t="s">
        <v>14</v>
      </c>
      <c r="H100" s="9" t="s">
        <v>331</v>
      </c>
      <c r="I100" s="9" t="s">
        <v>16</v>
      </c>
      <c r="J100" s="9" t="s">
        <v>17</v>
      </c>
      <c r="K100" s="5" t="str">
        <f>IFERROR(VLOOKUP(B100,'NOT REQUIRED'!$B$2:$J$110,9,0),J100)</f>
        <v>Accepted-COE</v>
      </c>
    </row>
    <row r="101" spans="1:11" s="11" customFormat="1" ht="20.25" hidden="1" customHeight="1">
      <c r="A101" s="8">
        <v>91</v>
      </c>
      <c r="B101" s="8">
        <v>129169</v>
      </c>
      <c r="C101" s="9" t="s">
        <v>23</v>
      </c>
      <c r="D101" s="10" t="s">
        <v>332</v>
      </c>
      <c r="E101" s="9" t="s">
        <v>333</v>
      </c>
      <c r="F101" s="10" t="s">
        <v>20</v>
      </c>
      <c r="G101" s="9" t="s">
        <v>334</v>
      </c>
      <c r="H101" s="9" t="s">
        <v>335</v>
      </c>
      <c r="I101" s="9" t="s">
        <v>28</v>
      </c>
      <c r="J101" s="9" t="s">
        <v>17</v>
      </c>
      <c r="K101" s="5" t="str">
        <f>IFERROR(VLOOKUP(B101,'NOT REQUIRED'!$B$2:$J$110,9,0),J101)</f>
        <v>Accepted-COE</v>
      </c>
    </row>
    <row r="102" spans="1:11" s="11" customFormat="1" ht="20.25" hidden="1" customHeight="1">
      <c r="A102" s="8">
        <v>92</v>
      </c>
      <c r="B102" s="8">
        <v>129171</v>
      </c>
      <c r="C102" s="9" t="s">
        <v>23</v>
      </c>
      <c r="D102" s="10" t="s">
        <v>33</v>
      </c>
      <c r="E102" s="9" t="s">
        <v>336</v>
      </c>
      <c r="F102" s="10" t="s">
        <v>20</v>
      </c>
      <c r="G102" s="9" t="s">
        <v>35</v>
      </c>
      <c r="H102" s="9" t="s">
        <v>337</v>
      </c>
      <c r="I102" s="9" t="s">
        <v>28</v>
      </c>
      <c r="J102" s="9" t="s">
        <v>17</v>
      </c>
      <c r="K102" s="5" t="str">
        <f>IFERROR(VLOOKUP(B102,'NOT REQUIRED'!$B$2:$J$110,9,0),J102)</f>
        <v>Accepted-COE</v>
      </c>
    </row>
    <row r="103" spans="1:11" s="11" customFormat="1" ht="20.25" hidden="1" customHeight="1">
      <c r="A103" s="8">
        <v>93</v>
      </c>
      <c r="B103" s="8">
        <v>129176</v>
      </c>
      <c r="C103" s="9" t="s">
        <v>23</v>
      </c>
      <c r="D103" s="10" t="s">
        <v>193</v>
      </c>
      <c r="E103" s="9" t="s">
        <v>338</v>
      </c>
      <c r="F103" s="10" t="s">
        <v>20</v>
      </c>
      <c r="G103" s="9" t="s">
        <v>195</v>
      </c>
      <c r="H103" s="9" t="s">
        <v>339</v>
      </c>
      <c r="I103" s="9" t="s">
        <v>28</v>
      </c>
      <c r="J103" s="9" t="s">
        <v>17</v>
      </c>
      <c r="K103" s="5" t="str">
        <f>IFERROR(VLOOKUP(B103,'NOT REQUIRED'!$B$2:$J$110,9,0),J103)</f>
        <v>Accepted-COE</v>
      </c>
    </row>
    <row r="104" spans="1:11" s="11" customFormat="1" ht="20.25" hidden="1" customHeight="1">
      <c r="A104" s="8">
        <v>94</v>
      </c>
      <c r="B104" s="8">
        <v>129193</v>
      </c>
      <c r="C104" s="9" t="s">
        <v>23</v>
      </c>
      <c r="D104" s="10" t="s">
        <v>340</v>
      </c>
      <c r="E104" s="9" t="s">
        <v>341</v>
      </c>
      <c r="F104" s="10" t="s">
        <v>20</v>
      </c>
      <c r="G104" s="9" t="s">
        <v>342</v>
      </c>
      <c r="H104" s="9" t="s">
        <v>343</v>
      </c>
      <c r="I104" s="9" t="s">
        <v>28</v>
      </c>
      <c r="J104" s="9" t="s">
        <v>17</v>
      </c>
      <c r="K104" s="5" t="str">
        <f>IFERROR(VLOOKUP(B104,'NOT REQUIRED'!$B$2:$J$110,9,0),J104)</f>
        <v>Accepted-COE</v>
      </c>
    </row>
    <row r="105" spans="1:11" s="11" customFormat="1" ht="20.25" hidden="1" customHeight="1">
      <c r="A105" s="8">
        <v>95</v>
      </c>
      <c r="B105" s="8">
        <v>129196</v>
      </c>
      <c r="C105" s="9" t="s">
        <v>23</v>
      </c>
      <c r="D105" s="10" t="s">
        <v>344</v>
      </c>
      <c r="E105" s="9" t="s">
        <v>345</v>
      </c>
      <c r="F105" s="10" t="s">
        <v>20</v>
      </c>
      <c r="G105" s="9" t="s">
        <v>346</v>
      </c>
      <c r="H105" s="9" t="s">
        <v>347</v>
      </c>
      <c r="I105" s="9" t="s">
        <v>28</v>
      </c>
      <c r="J105" s="9" t="s">
        <v>17</v>
      </c>
      <c r="K105" s="5" t="str">
        <f>IFERROR(VLOOKUP(B105,'NOT REQUIRED'!$B$2:$J$110,9,0),J105)</f>
        <v>Accepted-COE</v>
      </c>
    </row>
    <row r="106" spans="1:11" s="11" customFormat="1" ht="20.25" hidden="1" customHeight="1">
      <c r="A106" s="8">
        <v>96</v>
      </c>
      <c r="B106" s="8">
        <v>129226</v>
      </c>
      <c r="C106" s="9" t="s">
        <v>41</v>
      </c>
      <c r="D106" s="10" t="s">
        <v>348</v>
      </c>
      <c r="E106" s="9" t="s">
        <v>349</v>
      </c>
      <c r="F106" s="10" t="s">
        <v>20</v>
      </c>
      <c r="G106" s="9" t="s">
        <v>184</v>
      </c>
      <c r="H106" s="9" t="s">
        <v>350</v>
      </c>
      <c r="I106" s="9" t="s">
        <v>28</v>
      </c>
      <c r="J106" s="9" t="s">
        <v>17</v>
      </c>
      <c r="K106" s="5" t="str">
        <f>IFERROR(VLOOKUP(B106,'NOT REQUIRED'!$B$2:$J$110,9,0),J106)</f>
        <v>Accepted-COE</v>
      </c>
    </row>
    <row r="107" spans="1:11" s="11" customFormat="1" ht="20.25" hidden="1" customHeight="1">
      <c r="A107" s="8">
        <v>97</v>
      </c>
      <c r="B107" s="8">
        <v>129254</v>
      </c>
      <c r="C107" s="9" t="s">
        <v>63</v>
      </c>
      <c r="D107" s="10" t="s">
        <v>351</v>
      </c>
      <c r="E107" s="9" t="s">
        <v>352</v>
      </c>
      <c r="F107" s="10" t="s">
        <v>20</v>
      </c>
      <c r="G107" s="9" t="s">
        <v>353</v>
      </c>
      <c r="H107" s="9" t="s">
        <v>354</v>
      </c>
      <c r="I107" s="9" t="s">
        <v>68</v>
      </c>
      <c r="J107" s="9" t="s">
        <v>17</v>
      </c>
      <c r="K107" s="5" t="str">
        <f>IFERROR(VLOOKUP(B107,'NOT REQUIRED'!$B$2:$J$110,9,0),J107)</f>
        <v>Accepted-COE</v>
      </c>
    </row>
    <row r="108" spans="1:11" s="11" customFormat="1" ht="20.25" hidden="1" customHeight="1">
      <c r="A108" s="8">
        <v>98</v>
      </c>
      <c r="B108" s="8">
        <v>129276</v>
      </c>
      <c r="C108" s="9" t="s">
        <v>69</v>
      </c>
      <c r="D108" s="10" t="s">
        <v>231</v>
      </c>
      <c r="E108" s="9" t="s">
        <v>355</v>
      </c>
      <c r="F108" s="10" t="s">
        <v>20</v>
      </c>
      <c r="G108" s="9" t="s">
        <v>233</v>
      </c>
      <c r="H108" s="9" t="s">
        <v>356</v>
      </c>
      <c r="I108" s="9" t="s">
        <v>75</v>
      </c>
      <c r="J108" s="9" t="s">
        <v>17</v>
      </c>
      <c r="K108" s="5" t="str">
        <f>IFERROR(VLOOKUP(B108,'NOT REQUIRED'!$B$2:$J$110,9,0),J108)</f>
        <v>Accepted-COE</v>
      </c>
    </row>
    <row r="109" spans="1:11" s="11" customFormat="1" ht="20.25" hidden="1" customHeight="1">
      <c r="A109" s="8">
        <v>99</v>
      </c>
      <c r="B109" s="8">
        <v>129278</v>
      </c>
      <c r="C109" s="9" t="s">
        <v>69</v>
      </c>
      <c r="D109" s="10" t="s">
        <v>237</v>
      </c>
      <c r="E109" s="9" t="s">
        <v>357</v>
      </c>
      <c r="F109" s="10" t="s">
        <v>72</v>
      </c>
      <c r="G109" s="9" t="s">
        <v>239</v>
      </c>
      <c r="H109" s="9" t="s">
        <v>358</v>
      </c>
      <c r="I109" s="9" t="s">
        <v>75</v>
      </c>
      <c r="J109" s="9" t="s">
        <v>17</v>
      </c>
      <c r="K109" s="5" t="str">
        <f>IFERROR(VLOOKUP(B109,'NOT REQUIRED'!$B$2:$J$110,9,0),J109)</f>
        <v>Accepted-COE</v>
      </c>
    </row>
    <row r="110" spans="1:11" s="11" customFormat="1" ht="20.25" hidden="1" customHeight="1">
      <c r="A110" s="8">
        <v>100</v>
      </c>
      <c r="B110" s="8">
        <v>129282</v>
      </c>
      <c r="C110" s="9" t="s">
        <v>69</v>
      </c>
      <c r="D110" s="10" t="s">
        <v>152</v>
      </c>
      <c r="E110" s="9" t="s">
        <v>359</v>
      </c>
      <c r="F110" s="10" t="s">
        <v>20</v>
      </c>
      <c r="G110" s="9" t="s">
        <v>360</v>
      </c>
      <c r="H110" s="9" t="s">
        <v>361</v>
      </c>
      <c r="I110" s="9" t="s">
        <v>75</v>
      </c>
      <c r="J110" s="9" t="s">
        <v>17</v>
      </c>
      <c r="K110" s="5" t="str">
        <f>IFERROR(VLOOKUP(B110,'NOT REQUIRED'!$B$2:$J$110,9,0),J110)</f>
        <v>Accepted-COE</v>
      </c>
    </row>
    <row r="111" spans="1:11" s="11" customFormat="1" ht="20.25" hidden="1" customHeight="1">
      <c r="A111" s="8">
        <v>101</v>
      </c>
      <c r="B111" s="8">
        <v>129295</v>
      </c>
      <c r="C111" s="9" t="s">
        <v>69</v>
      </c>
      <c r="D111" s="10" t="s">
        <v>156</v>
      </c>
      <c r="E111" s="9" t="s">
        <v>362</v>
      </c>
      <c r="F111" s="10" t="s">
        <v>20</v>
      </c>
      <c r="G111" s="9" t="s">
        <v>242</v>
      </c>
      <c r="H111" s="9" t="s">
        <v>363</v>
      </c>
      <c r="I111" s="9" t="s">
        <v>75</v>
      </c>
      <c r="J111" s="9" t="s">
        <v>17</v>
      </c>
      <c r="K111" s="5" t="str">
        <f>IFERROR(VLOOKUP(B111,'NOT REQUIRED'!$B$2:$J$110,9,0),J111)</f>
        <v>Accepted-COE</v>
      </c>
    </row>
    <row r="112" spans="1:11" s="11" customFormat="1" ht="20.25" hidden="1" customHeight="1">
      <c r="A112" s="8">
        <v>102</v>
      </c>
      <c r="B112" s="8">
        <v>129303</v>
      </c>
      <c r="C112" s="9" t="s">
        <v>69</v>
      </c>
      <c r="D112" s="10" t="s">
        <v>76</v>
      </c>
      <c r="E112" s="9" t="s">
        <v>364</v>
      </c>
      <c r="F112" s="10" t="s">
        <v>72</v>
      </c>
      <c r="G112" s="9" t="s">
        <v>365</v>
      </c>
      <c r="H112" s="9" t="s">
        <v>366</v>
      </c>
      <c r="I112" s="9" t="s">
        <v>75</v>
      </c>
      <c r="J112" s="9" t="s">
        <v>17</v>
      </c>
      <c r="K112" s="5" t="str">
        <f>IFERROR(VLOOKUP(B112,'NOT REQUIRED'!$B$2:$J$110,9,0),J112)</f>
        <v>Accepted-COE</v>
      </c>
    </row>
    <row r="113" spans="1:11" s="11" customFormat="1" ht="20.25" hidden="1" customHeight="1">
      <c r="A113" s="8">
        <v>103</v>
      </c>
      <c r="B113" s="8">
        <v>129305</v>
      </c>
      <c r="C113" s="9" t="s">
        <v>69</v>
      </c>
      <c r="D113" s="10" t="s">
        <v>76</v>
      </c>
      <c r="E113" s="9" t="s">
        <v>367</v>
      </c>
      <c r="F113" s="10" t="s">
        <v>72</v>
      </c>
      <c r="G113" s="9" t="s">
        <v>277</v>
      </c>
      <c r="H113" s="9" t="s">
        <v>368</v>
      </c>
      <c r="I113" s="9" t="s">
        <v>75</v>
      </c>
      <c r="J113" s="9" t="s">
        <v>17</v>
      </c>
      <c r="K113" s="5" t="str">
        <f>IFERROR(VLOOKUP(B113,'NOT REQUIRED'!$B$2:$J$110,9,0),J113)</f>
        <v>Accepted-COE</v>
      </c>
    </row>
    <row r="114" spans="1:11" s="11" customFormat="1" ht="20.25" hidden="1" customHeight="1">
      <c r="A114" s="8">
        <v>104</v>
      </c>
      <c r="B114" s="8">
        <v>129316</v>
      </c>
      <c r="C114" s="9" t="s">
        <v>69</v>
      </c>
      <c r="D114" s="10" t="s">
        <v>80</v>
      </c>
      <c r="E114" s="9" t="s">
        <v>369</v>
      </c>
      <c r="F114" s="10" t="s">
        <v>20</v>
      </c>
      <c r="G114" s="9" t="s">
        <v>35</v>
      </c>
      <c r="H114" s="9" t="s">
        <v>370</v>
      </c>
      <c r="I114" s="9" t="s">
        <v>75</v>
      </c>
      <c r="J114" s="9" t="s">
        <v>17</v>
      </c>
      <c r="K114" s="5" t="str">
        <f>IFERROR(VLOOKUP(B114,'NOT REQUIRED'!$B$2:$J$110,9,0),J114)</f>
        <v>Accepted-COE</v>
      </c>
    </row>
    <row r="115" spans="1:11" s="11" customFormat="1" ht="20.25" hidden="1" customHeight="1">
      <c r="A115" s="8">
        <v>105</v>
      </c>
      <c r="B115" s="8">
        <v>129325</v>
      </c>
      <c r="C115" s="9" t="s">
        <v>69</v>
      </c>
      <c r="D115" s="10" t="s">
        <v>371</v>
      </c>
      <c r="E115" s="9" t="s">
        <v>372</v>
      </c>
      <c r="F115" s="10" t="s">
        <v>20</v>
      </c>
      <c r="G115" s="9" t="s">
        <v>373</v>
      </c>
      <c r="H115" s="9" t="s">
        <v>374</v>
      </c>
      <c r="I115" s="9" t="s">
        <v>75</v>
      </c>
      <c r="J115" s="9" t="s">
        <v>17</v>
      </c>
      <c r="K115" s="5" t="str">
        <f>IFERROR(VLOOKUP(B115,'NOT REQUIRED'!$B$2:$J$110,9,0),J115)</f>
        <v>Accepted-COE</v>
      </c>
    </row>
    <row r="116" spans="1:11" s="11" customFormat="1" ht="20.25" hidden="1" customHeight="1">
      <c r="A116" s="8">
        <v>106</v>
      </c>
      <c r="B116" s="8">
        <v>129160</v>
      </c>
      <c r="C116" s="9" t="s">
        <v>10</v>
      </c>
      <c r="D116" s="10" t="s">
        <v>446</v>
      </c>
      <c r="E116" s="9" t="s">
        <v>447</v>
      </c>
      <c r="F116" s="10" t="s">
        <v>20</v>
      </c>
      <c r="G116" s="9" t="s">
        <v>188</v>
      </c>
      <c r="H116" s="9" t="s">
        <v>448</v>
      </c>
      <c r="I116" s="9" t="s">
        <v>16</v>
      </c>
      <c r="J116" s="9" t="s">
        <v>17</v>
      </c>
      <c r="K116" s="5" t="str">
        <f>IFERROR(VLOOKUP(B116,'NOT REQUIRED'!$B$2:$J$110,9,0),J116)</f>
        <v>Accepted-COE</v>
      </c>
    </row>
    <row r="117" spans="1:11" s="11" customFormat="1" ht="20.25" hidden="1" customHeight="1">
      <c r="A117" s="8">
        <v>107</v>
      </c>
      <c r="B117" s="8">
        <v>129172</v>
      </c>
      <c r="C117" s="9" t="s">
        <v>23</v>
      </c>
      <c r="D117" s="10" t="s">
        <v>117</v>
      </c>
      <c r="E117" s="9" t="s">
        <v>449</v>
      </c>
      <c r="F117" s="10" t="s">
        <v>20</v>
      </c>
      <c r="G117" s="9" t="s">
        <v>119</v>
      </c>
      <c r="H117" s="9" t="s">
        <v>450</v>
      </c>
      <c r="I117" s="9" t="s">
        <v>28</v>
      </c>
      <c r="J117" s="9" t="s">
        <v>17</v>
      </c>
      <c r="K117" s="5" t="str">
        <f>IFERROR(VLOOKUP(B117,'NOT REQUIRED'!$B$2:$J$110,9,0),J117)</f>
        <v>Accepted-COE</v>
      </c>
    </row>
    <row r="118" spans="1:11" s="11" customFormat="1" ht="20.25" hidden="1" customHeight="1">
      <c r="A118" s="8">
        <v>108</v>
      </c>
      <c r="B118" s="8">
        <v>129173</v>
      </c>
      <c r="C118" s="9" t="s">
        <v>23</v>
      </c>
      <c r="D118" s="10" t="s">
        <v>202</v>
      </c>
      <c r="E118" s="9" t="s">
        <v>451</v>
      </c>
      <c r="F118" s="10" t="s">
        <v>20</v>
      </c>
      <c r="G118" s="9" t="s">
        <v>387</v>
      </c>
      <c r="H118" s="9" t="s">
        <v>452</v>
      </c>
      <c r="I118" s="9" t="s">
        <v>28</v>
      </c>
      <c r="J118" s="9" t="s">
        <v>17</v>
      </c>
      <c r="K118" s="5" t="str">
        <f>IFERROR(VLOOKUP(B118,'NOT REQUIRED'!$B$2:$J$110,9,0),J118)</f>
        <v>Accepted-COE</v>
      </c>
    </row>
    <row r="119" spans="1:11" s="11" customFormat="1" ht="20.25" hidden="1" customHeight="1">
      <c r="A119" s="8">
        <v>109</v>
      </c>
      <c r="B119" s="8">
        <v>129184</v>
      </c>
      <c r="C119" s="9" t="s">
        <v>23</v>
      </c>
      <c r="D119" s="10" t="s">
        <v>193</v>
      </c>
      <c r="E119" s="9" t="s">
        <v>453</v>
      </c>
      <c r="F119" s="10" t="s">
        <v>20</v>
      </c>
      <c r="G119" s="9" t="s">
        <v>408</v>
      </c>
      <c r="H119" s="9" t="s">
        <v>454</v>
      </c>
      <c r="I119" s="9" t="s">
        <v>28</v>
      </c>
      <c r="J119" s="9" t="s">
        <v>17</v>
      </c>
      <c r="K119" s="5" t="str">
        <f>IFERROR(VLOOKUP(B119,'NOT REQUIRED'!$B$2:$J$110,9,0),J119)</f>
        <v>Accepted-COE</v>
      </c>
    </row>
    <row r="120" spans="1:11" s="11" customFormat="1" ht="20.25" hidden="1" customHeight="1">
      <c r="A120" s="8">
        <v>110</v>
      </c>
      <c r="B120" s="8">
        <v>129211</v>
      </c>
      <c r="C120" s="9" t="s">
        <v>41</v>
      </c>
      <c r="D120" s="10" t="s">
        <v>455</v>
      </c>
      <c r="E120" s="9" t="s">
        <v>456</v>
      </c>
      <c r="F120" s="10" t="s">
        <v>20</v>
      </c>
      <c r="G120" s="9" t="s">
        <v>457</v>
      </c>
      <c r="H120" s="9" t="s">
        <v>458</v>
      </c>
      <c r="I120" s="9" t="s">
        <v>28</v>
      </c>
      <c r="J120" s="9" t="s">
        <v>17</v>
      </c>
      <c r="K120" s="5" t="str">
        <f>IFERROR(VLOOKUP(B120,'NOT REQUIRED'!$B$2:$J$110,9,0),J120)</f>
        <v>Accepted-COE</v>
      </c>
    </row>
    <row r="121" spans="1:11" s="11" customFormat="1" ht="20.25" hidden="1" customHeight="1">
      <c r="A121" s="8">
        <v>111</v>
      </c>
      <c r="B121" s="8">
        <v>129215</v>
      </c>
      <c r="C121" s="9" t="s">
        <v>46</v>
      </c>
      <c r="D121" s="10" t="s">
        <v>257</v>
      </c>
      <c r="E121" s="9" t="s">
        <v>258</v>
      </c>
      <c r="F121" s="10" t="s">
        <v>20</v>
      </c>
      <c r="G121" s="9" t="s">
        <v>51</v>
      </c>
      <c r="H121" s="9" t="s">
        <v>459</v>
      </c>
      <c r="I121" s="9" t="s">
        <v>51</v>
      </c>
      <c r="J121" s="9" t="s">
        <v>17</v>
      </c>
      <c r="K121" s="5" t="str">
        <f>IFERROR(VLOOKUP(B121,'NOT REQUIRED'!$B$2:$J$110,9,0),J121)</f>
        <v>Accepted-COE</v>
      </c>
    </row>
    <row r="122" spans="1:11" s="11" customFormat="1" ht="20.25" hidden="1" customHeight="1">
      <c r="A122" s="8">
        <v>112</v>
      </c>
      <c r="B122" s="8">
        <v>129216</v>
      </c>
      <c r="C122" s="9" t="s">
        <v>41</v>
      </c>
      <c r="D122" s="10" t="s">
        <v>460</v>
      </c>
      <c r="E122" s="9" t="s">
        <v>461</v>
      </c>
      <c r="F122" s="10" t="s">
        <v>20</v>
      </c>
      <c r="G122" s="9" t="s">
        <v>97</v>
      </c>
      <c r="H122" s="9" t="s">
        <v>462</v>
      </c>
      <c r="I122" s="9" t="s">
        <v>28</v>
      </c>
      <c r="J122" s="9" t="s">
        <v>17</v>
      </c>
      <c r="K122" s="5" t="str">
        <f>IFERROR(VLOOKUP(B122,'NOT REQUIRED'!$B$2:$J$110,9,0),J122)</f>
        <v>Accepted-COE</v>
      </c>
    </row>
    <row r="123" spans="1:11" s="11" customFormat="1" ht="20.25" hidden="1" customHeight="1">
      <c r="A123" s="8">
        <v>113</v>
      </c>
      <c r="B123" s="8">
        <v>129223</v>
      </c>
      <c r="C123" s="9" t="s">
        <v>46</v>
      </c>
      <c r="D123" s="10" t="s">
        <v>132</v>
      </c>
      <c r="E123" s="9" t="s">
        <v>133</v>
      </c>
      <c r="F123" s="10" t="s">
        <v>20</v>
      </c>
      <c r="G123" s="9" t="s">
        <v>134</v>
      </c>
      <c r="H123" s="9" t="s">
        <v>463</v>
      </c>
      <c r="I123" s="9" t="s">
        <v>51</v>
      </c>
      <c r="J123" s="9" t="s">
        <v>17</v>
      </c>
      <c r="K123" s="5" t="str">
        <f>IFERROR(VLOOKUP(B123,'NOT REQUIRED'!$B$2:$J$110,9,0),J123)</f>
        <v>Accepted-COE</v>
      </c>
    </row>
    <row r="124" spans="1:11" s="11" customFormat="1" ht="20.25" hidden="1" customHeight="1">
      <c r="A124" s="8">
        <v>114</v>
      </c>
      <c r="B124" s="8">
        <v>129234</v>
      </c>
      <c r="C124" s="9" t="s">
        <v>41</v>
      </c>
      <c r="D124" s="10" t="s">
        <v>464</v>
      </c>
      <c r="E124" s="9" t="s">
        <v>465</v>
      </c>
      <c r="F124" s="10" t="s">
        <v>20</v>
      </c>
      <c r="G124" s="9" t="s">
        <v>466</v>
      </c>
      <c r="H124" s="9" t="s">
        <v>467</v>
      </c>
      <c r="I124" s="9" t="s">
        <v>28</v>
      </c>
      <c r="J124" s="9" t="s">
        <v>17</v>
      </c>
      <c r="K124" s="5" t="str">
        <f>IFERROR(VLOOKUP(B124,'NOT REQUIRED'!$B$2:$J$110,9,0),J124)</f>
        <v>Accepted-COE</v>
      </c>
    </row>
    <row r="125" spans="1:11" s="11" customFormat="1" ht="20.25" hidden="1" customHeight="1">
      <c r="A125" s="8">
        <v>115</v>
      </c>
      <c r="B125" s="8">
        <v>129253</v>
      </c>
      <c r="C125" s="9" t="s">
        <v>63</v>
      </c>
      <c r="D125" s="10" t="s">
        <v>468</v>
      </c>
      <c r="E125" s="9" t="s">
        <v>469</v>
      </c>
      <c r="F125" s="10" t="s">
        <v>72</v>
      </c>
      <c r="G125" s="9" t="s">
        <v>470</v>
      </c>
      <c r="H125" s="9" t="s">
        <v>471</v>
      </c>
      <c r="I125" s="9" t="s">
        <v>68</v>
      </c>
      <c r="J125" s="9" t="s">
        <v>17</v>
      </c>
      <c r="K125" s="5" t="str">
        <f>IFERROR(VLOOKUP(B125,'NOT REQUIRED'!$B$2:$J$110,9,0),J125)</f>
        <v>Accepted-COE</v>
      </c>
    </row>
    <row r="126" spans="1:11" s="11" customFormat="1" ht="20.25" hidden="1" customHeight="1">
      <c r="A126" s="8">
        <v>116</v>
      </c>
      <c r="B126" s="8">
        <v>129283</v>
      </c>
      <c r="C126" s="9" t="s">
        <v>69</v>
      </c>
      <c r="D126" s="10" t="s">
        <v>152</v>
      </c>
      <c r="E126" s="9" t="s">
        <v>472</v>
      </c>
      <c r="F126" s="10" t="s">
        <v>20</v>
      </c>
      <c r="G126" s="9" t="s">
        <v>360</v>
      </c>
      <c r="H126" s="9" t="s">
        <v>473</v>
      </c>
      <c r="I126" s="9" t="s">
        <v>75</v>
      </c>
      <c r="J126" s="9" t="s">
        <v>17</v>
      </c>
      <c r="K126" s="5" t="str">
        <f>IFERROR(VLOOKUP(B126,'NOT REQUIRED'!$B$2:$J$110,9,0),J126)</f>
        <v>Accepted-COE</v>
      </c>
    </row>
    <row r="127" spans="1:11" s="11" customFormat="1" ht="20.25" hidden="1" customHeight="1">
      <c r="A127" s="8">
        <v>117</v>
      </c>
      <c r="B127" s="8">
        <v>129286</v>
      </c>
      <c r="C127" s="9" t="s">
        <v>69</v>
      </c>
      <c r="D127" s="10" t="s">
        <v>270</v>
      </c>
      <c r="E127" s="9" t="s">
        <v>474</v>
      </c>
      <c r="F127" s="10" t="s">
        <v>20</v>
      </c>
      <c r="G127" s="9" t="s">
        <v>475</v>
      </c>
      <c r="H127" s="9" t="s">
        <v>476</v>
      </c>
      <c r="I127" s="9" t="s">
        <v>75</v>
      </c>
      <c r="J127" s="9" t="s">
        <v>17</v>
      </c>
      <c r="K127" s="5" t="str">
        <f>IFERROR(VLOOKUP(B127,'NOT REQUIRED'!$B$2:$J$110,9,0),J127)</f>
        <v>Accepted-COE</v>
      </c>
    </row>
    <row r="128" spans="1:11" s="11" customFormat="1" ht="20.25" hidden="1" customHeight="1">
      <c r="A128" s="8">
        <v>118</v>
      </c>
      <c r="B128" s="8">
        <v>129287</v>
      </c>
      <c r="C128" s="9" t="s">
        <v>69</v>
      </c>
      <c r="D128" s="10" t="s">
        <v>270</v>
      </c>
      <c r="E128" s="9" t="s">
        <v>477</v>
      </c>
      <c r="F128" s="10" t="s">
        <v>20</v>
      </c>
      <c r="G128" s="9" t="s">
        <v>475</v>
      </c>
      <c r="H128" s="9" t="s">
        <v>478</v>
      </c>
      <c r="I128" s="9" t="s">
        <v>75</v>
      </c>
      <c r="J128" s="9" t="s">
        <v>17</v>
      </c>
      <c r="K128" s="5" t="str">
        <f>IFERROR(VLOOKUP(B128,'NOT REQUIRED'!$B$2:$J$110,9,0),J128)</f>
        <v>Accepted-COE</v>
      </c>
    </row>
    <row r="129" spans="1:11" s="11" customFormat="1" ht="20.25" hidden="1" customHeight="1">
      <c r="A129" s="8">
        <v>119</v>
      </c>
      <c r="B129" s="8">
        <v>129289</v>
      </c>
      <c r="C129" s="9" t="s">
        <v>69</v>
      </c>
      <c r="D129" s="10" t="s">
        <v>270</v>
      </c>
      <c r="E129" s="9" t="s">
        <v>479</v>
      </c>
      <c r="F129" s="10" t="s">
        <v>20</v>
      </c>
      <c r="G129" s="9" t="s">
        <v>272</v>
      </c>
      <c r="H129" s="9" t="s">
        <v>480</v>
      </c>
      <c r="I129" s="9" t="s">
        <v>75</v>
      </c>
      <c r="J129" s="9" t="s">
        <v>17</v>
      </c>
      <c r="K129" s="5" t="str">
        <f>IFERROR(VLOOKUP(B129,'NOT REQUIRED'!$B$2:$J$110,9,0),J129)</f>
        <v>Accepted-COE</v>
      </c>
    </row>
    <row r="130" spans="1:11" s="11" customFormat="1" ht="20.25" hidden="1" customHeight="1">
      <c r="A130" s="8">
        <v>120</v>
      </c>
      <c r="B130" s="8">
        <v>129293</v>
      </c>
      <c r="C130" s="9" t="s">
        <v>69</v>
      </c>
      <c r="D130" s="10" t="s">
        <v>156</v>
      </c>
      <c r="E130" s="9" t="s">
        <v>481</v>
      </c>
      <c r="F130" s="10" t="s">
        <v>20</v>
      </c>
      <c r="G130" s="9" t="s">
        <v>158</v>
      </c>
      <c r="H130" s="9" t="s">
        <v>482</v>
      </c>
      <c r="I130" s="9" t="s">
        <v>75</v>
      </c>
      <c r="J130" s="9" t="s">
        <v>17</v>
      </c>
      <c r="K130" s="5" t="str">
        <f>IFERROR(VLOOKUP(B130,'NOT REQUIRED'!$B$2:$J$110,9,0),J130)</f>
        <v>Accepted-COE</v>
      </c>
    </row>
    <row r="131" spans="1:11" s="11" customFormat="1" ht="20.25" hidden="1" customHeight="1">
      <c r="A131" s="8">
        <v>121</v>
      </c>
      <c r="B131" s="8">
        <v>129300</v>
      </c>
      <c r="C131" s="9" t="s">
        <v>69</v>
      </c>
      <c r="D131" s="10" t="s">
        <v>76</v>
      </c>
      <c r="E131" s="9" t="s">
        <v>483</v>
      </c>
      <c r="F131" s="10" t="s">
        <v>72</v>
      </c>
      <c r="G131" s="9" t="s">
        <v>365</v>
      </c>
      <c r="H131" s="9" t="s">
        <v>484</v>
      </c>
      <c r="I131" s="9" t="s">
        <v>75</v>
      </c>
      <c r="J131" s="9" t="s">
        <v>17</v>
      </c>
      <c r="K131" s="5" t="str">
        <f>IFERROR(VLOOKUP(B131,'NOT REQUIRED'!$B$2:$J$110,9,0),J131)</f>
        <v>Accepted-COE</v>
      </c>
    </row>
    <row r="132" spans="1:11" s="11" customFormat="1" ht="20.25" hidden="1" customHeight="1">
      <c r="A132" s="8">
        <v>122</v>
      </c>
      <c r="B132" s="8">
        <v>129321</v>
      </c>
      <c r="C132" s="9" t="s">
        <v>41</v>
      </c>
      <c r="D132" s="10" t="s">
        <v>485</v>
      </c>
      <c r="E132" s="9" t="s">
        <v>486</v>
      </c>
      <c r="F132" s="10" t="s">
        <v>20</v>
      </c>
      <c r="G132" s="9" t="s">
        <v>487</v>
      </c>
      <c r="H132" s="9" t="s">
        <v>488</v>
      </c>
      <c r="I132" s="9" t="s">
        <v>28</v>
      </c>
      <c r="J132" s="9" t="s">
        <v>17</v>
      </c>
      <c r="K132" s="5" t="str">
        <f>IFERROR(VLOOKUP(B132,'NOT REQUIRED'!$B$2:$J$110,9,0),J132)</f>
        <v>Accepted-COE</v>
      </c>
    </row>
    <row r="133" spans="1:11" s="11" customFormat="1" ht="20.25" hidden="1" customHeight="1">
      <c r="A133" s="8">
        <v>123</v>
      </c>
      <c r="B133" s="8">
        <v>129324</v>
      </c>
      <c r="C133" s="9" t="s">
        <v>69</v>
      </c>
      <c r="D133" s="10" t="s">
        <v>371</v>
      </c>
      <c r="E133" s="9" t="s">
        <v>489</v>
      </c>
      <c r="F133" s="10" t="s">
        <v>20</v>
      </c>
      <c r="G133" s="9" t="s">
        <v>373</v>
      </c>
      <c r="H133" s="9" t="s">
        <v>490</v>
      </c>
      <c r="I133" s="9" t="s">
        <v>75</v>
      </c>
      <c r="J133" s="9" t="s">
        <v>17</v>
      </c>
      <c r="K133" s="5" t="str">
        <f>IFERROR(VLOOKUP(B133,'NOT REQUIRED'!$B$2:$J$110,9,0),J133)</f>
        <v>Accepted-COE</v>
      </c>
    </row>
    <row r="134" spans="1:11" s="11" customFormat="1" ht="20.25" hidden="1" customHeight="1">
      <c r="A134" s="8">
        <v>124</v>
      </c>
      <c r="B134" s="8">
        <v>129332</v>
      </c>
      <c r="C134" s="9" t="s">
        <v>69</v>
      </c>
      <c r="D134" s="10" t="s">
        <v>371</v>
      </c>
      <c r="E134" s="9" t="s">
        <v>493</v>
      </c>
      <c r="F134" s="10" t="s">
        <v>20</v>
      </c>
      <c r="G134" s="9" t="s">
        <v>492</v>
      </c>
      <c r="H134" s="9" t="s">
        <v>494</v>
      </c>
      <c r="I134" s="9" t="s">
        <v>75</v>
      </c>
      <c r="J134" s="9" t="s">
        <v>17</v>
      </c>
      <c r="K134" s="5" t="str">
        <f>IFERROR(VLOOKUP(B134,'NOT REQUIRED'!$B$2:$J$110,9,0),J134)</f>
        <v>Accepted-COE</v>
      </c>
    </row>
    <row r="135" spans="1:11" s="11" customFormat="1" ht="20.25" hidden="1" customHeight="1">
      <c r="A135" s="8">
        <v>125</v>
      </c>
      <c r="B135" s="8">
        <v>129352</v>
      </c>
      <c r="C135" s="9" t="s">
        <v>69</v>
      </c>
      <c r="D135" s="10" t="s">
        <v>91</v>
      </c>
      <c r="E135" s="9" t="s">
        <v>495</v>
      </c>
      <c r="F135" s="10" t="s">
        <v>20</v>
      </c>
      <c r="G135" s="9" t="s">
        <v>177</v>
      </c>
      <c r="H135" s="9" t="s">
        <v>496</v>
      </c>
      <c r="I135" s="9" t="s">
        <v>75</v>
      </c>
      <c r="J135" s="9" t="s">
        <v>17</v>
      </c>
      <c r="K135" s="5" t="str">
        <f>IFERROR(VLOOKUP(B135,'NOT REQUIRED'!$B$2:$J$110,9,0),J135)</f>
        <v>Accepted-COE</v>
      </c>
    </row>
    <row r="136" spans="1:11" s="11" customFormat="1" ht="20.25" hidden="1" customHeight="1">
      <c r="A136" s="8">
        <v>126</v>
      </c>
      <c r="B136" s="8">
        <v>129353</v>
      </c>
      <c r="C136" s="9" t="s">
        <v>69</v>
      </c>
      <c r="D136" s="10" t="s">
        <v>290</v>
      </c>
      <c r="E136" s="9" t="s">
        <v>953</v>
      </c>
      <c r="F136" s="10" t="s">
        <v>72</v>
      </c>
      <c r="G136" s="9" t="s">
        <v>292</v>
      </c>
      <c r="H136" s="9" t="s">
        <v>954</v>
      </c>
      <c r="I136" s="9" t="s">
        <v>75</v>
      </c>
      <c r="J136" s="9" t="s">
        <v>17</v>
      </c>
      <c r="K136" s="5" t="str">
        <f>IFERROR(VLOOKUP(B136,'NOT REQUIRED'!$B$2:$J$110,9,0),J136)</f>
        <v>Accepted-COE</v>
      </c>
    </row>
    <row r="137" spans="1:11" s="11" customFormat="1" ht="20.25" hidden="1" customHeight="1">
      <c r="A137" s="8">
        <v>127</v>
      </c>
      <c r="B137" s="8">
        <v>129317</v>
      </c>
      <c r="C137" s="9" t="s">
        <v>69</v>
      </c>
      <c r="D137" s="10" t="s">
        <v>80</v>
      </c>
      <c r="E137" s="9" t="s">
        <v>860</v>
      </c>
      <c r="F137" s="10" t="s">
        <v>20</v>
      </c>
      <c r="G137" s="9" t="s">
        <v>861</v>
      </c>
      <c r="H137" s="9" t="s">
        <v>862</v>
      </c>
      <c r="I137" s="9" t="s">
        <v>75</v>
      </c>
      <c r="J137" s="9" t="s">
        <v>17</v>
      </c>
      <c r="K137" s="5" t="str">
        <f>IFERROR(VLOOKUP(B137,'NOT REQUIRED'!$B$2:$J$110,9,0),J137)</f>
        <v>Accepted-COE</v>
      </c>
    </row>
    <row r="138" spans="1:11" s="11" customFormat="1" ht="20.25" hidden="1" customHeight="1">
      <c r="A138" s="8">
        <v>128</v>
      </c>
      <c r="B138" s="8">
        <v>129318</v>
      </c>
      <c r="C138" s="9" t="s">
        <v>69</v>
      </c>
      <c r="D138" s="10" t="s">
        <v>80</v>
      </c>
      <c r="E138" s="9" t="s">
        <v>863</v>
      </c>
      <c r="F138" s="10" t="s">
        <v>20</v>
      </c>
      <c r="G138" s="9" t="s">
        <v>283</v>
      </c>
      <c r="H138" s="9" t="s">
        <v>864</v>
      </c>
      <c r="I138" s="9" t="s">
        <v>75</v>
      </c>
      <c r="J138" s="9" t="s">
        <v>17</v>
      </c>
      <c r="K138" s="5" t="str">
        <f>IFERROR(VLOOKUP(B138,'NOT REQUIRED'!$B$2:$J$110,9,0),J138)</f>
        <v>Accepted-COE</v>
      </c>
    </row>
    <row r="139" spans="1:11" s="11" customFormat="1" ht="20.25" hidden="1" customHeight="1">
      <c r="A139" s="8">
        <v>129</v>
      </c>
      <c r="B139" s="8">
        <v>129323</v>
      </c>
      <c r="C139" s="9" t="s">
        <v>69</v>
      </c>
      <c r="D139" s="10" t="s">
        <v>371</v>
      </c>
      <c r="E139" s="9" t="s">
        <v>865</v>
      </c>
      <c r="F139" s="10" t="s">
        <v>20</v>
      </c>
      <c r="G139" s="9" t="s">
        <v>373</v>
      </c>
      <c r="H139" s="9" t="s">
        <v>866</v>
      </c>
      <c r="I139" s="9" t="s">
        <v>75</v>
      </c>
      <c r="J139" s="9" t="s">
        <v>17</v>
      </c>
      <c r="K139" s="5" t="str">
        <f>IFERROR(VLOOKUP(B139,'NOT REQUIRED'!$B$2:$J$110,9,0),J139)</f>
        <v>Accepted-COE</v>
      </c>
    </row>
    <row r="140" spans="1:11" s="11" customFormat="1" ht="20.25" hidden="1" customHeight="1">
      <c r="A140" s="8">
        <v>130</v>
      </c>
      <c r="B140" s="8">
        <v>129329</v>
      </c>
      <c r="C140" s="9" t="s">
        <v>69</v>
      </c>
      <c r="D140" s="10" t="s">
        <v>371</v>
      </c>
      <c r="E140" s="9" t="s">
        <v>867</v>
      </c>
      <c r="F140" s="10" t="s">
        <v>20</v>
      </c>
      <c r="G140" s="9" t="s">
        <v>625</v>
      </c>
      <c r="H140" s="9" t="s">
        <v>868</v>
      </c>
      <c r="I140" s="9" t="s">
        <v>75</v>
      </c>
      <c r="J140" s="9" t="s">
        <v>17</v>
      </c>
      <c r="K140" s="5" t="str">
        <f>IFERROR(VLOOKUP(B140,'NOT REQUIRED'!$B$2:$J$110,9,0),J140)</f>
        <v>Accepted-COE</v>
      </c>
    </row>
    <row r="141" spans="1:11" s="11" customFormat="1" ht="20.25" hidden="1" customHeight="1">
      <c r="A141" s="8">
        <v>131</v>
      </c>
      <c r="B141" s="8">
        <v>129330</v>
      </c>
      <c r="C141" s="9" t="s">
        <v>69</v>
      </c>
      <c r="D141" s="10" t="s">
        <v>371</v>
      </c>
      <c r="E141" s="9" t="s">
        <v>491</v>
      </c>
      <c r="F141" s="10" t="s">
        <v>20</v>
      </c>
      <c r="G141" s="9" t="s">
        <v>492</v>
      </c>
      <c r="H141" s="9" t="s">
        <v>3102</v>
      </c>
      <c r="I141" s="9" t="s">
        <v>75</v>
      </c>
      <c r="J141" s="9" t="s">
        <v>17</v>
      </c>
      <c r="K141" s="5" t="str">
        <f>IFERROR(VLOOKUP(B141,'NOT REQUIRED'!$B$2:$J$110,9,0),J141)</f>
        <v>Accepted-COE</v>
      </c>
    </row>
    <row r="142" spans="1:11" s="11" customFormat="1" ht="20.25" hidden="1" customHeight="1">
      <c r="A142" s="8">
        <v>132</v>
      </c>
      <c r="B142" s="8">
        <v>129336</v>
      </c>
      <c r="C142" s="9" t="s">
        <v>69</v>
      </c>
      <c r="D142" s="10" t="s">
        <v>87</v>
      </c>
      <c r="E142" s="9" t="s">
        <v>869</v>
      </c>
      <c r="F142" s="10" t="s">
        <v>72</v>
      </c>
      <c r="G142" s="9" t="s">
        <v>544</v>
      </c>
      <c r="H142" s="9" t="s">
        <v>870</v>
      </c>
      <c r="I142" s="9" t="s">
        <v>75</v>
      </c>
      <c r="J142" s="9" t="s">
        <v>17</v>
      </c>
      <c r="K142" s="5" t="str">
        <f>IFERROR(VLOOKUP(B142,'NOT REQUIRED'!$B$2:$J$110,9,0),J142)</f>
        <v>Accepted-COE</v>
      </c>
    </row>
    <row r="143" spans="1:11" s="11" customFormat="1" ht="20.25" hidden="1" customHeight="1">
      <c r="A143" s="8">
        <v>133</v>
      </c>
      <c r="B143" s="8">
        <v>129344</v>
      </c>
      <c r="C143" s="9" t="s">
        <v>69</v>
      </c>
      <c r="D143" s="10" t="s">
        <v>87</v>
      </c>
      <c r="E143" s="9" t="s">
        <v>871</v>
      </c>
      <c r="F143" s="10" t="s">
        <v>72</v>
      </c>
      <c r="G143" s="9" t="s">
        <v>286</v>
      </c>
      <c r="H143" s="9" t="s">
        <v>872</v>
      </c>
      <c r="I143" s="9" t="s">
        <v>75</v>
      </c>
      <c r="J143" s="9" t="s">
        <v>17</v>
      </c>
      <c r="K143" s="5" t="str">
        <f>IFERROR(VLOOKUP(B143,'NOT REQUIRED'!$B$2:$J$110,9,0),J143)</f>
        <v>Accepted-COE</v>
      </c>
    </row>
    <row r="144" spans="1:11" s="11" customFormat="1" ht="20.25" hidden="1" customHeight="1">
      <c r="A144" s="8">
        <v>134</v>
      </c>
      <c r="B144" s="8">
        <v>129350</v>
      </c>
      <c r="C144" s="9" t="s">
        <v>69</v>
      </c>
      <c r="D144" s="10" t="s">
        <v>91</v>
      </c>
      <c r="E144" s="9" t="s">
        <v>873</v>
      </c>
      <c r="F144" s="10" t="s">
        <v>20</v>
      </c>
      <c r="G144" s="9" t="s">
        <v>177</v>
      </c>
      <c r="H144" s="9" t="s">
        <v>874</v>
      </c>
      <c r="I144" s="9" t="s">
        <v>75</v>
      </c>
      <c r="J144" s="10" t="s">
        <v>17</v>
      </c>
      <c r="K144" s="5" t="str">
        <f>IFERROR(VLOOKUP(B144,'NOT REQUIRED'!$B$2:$J$110,9,0),J144)</f>
        <v>Accepted-COE</v>
      </c>
    </row>
    <row r="145" spans="1:11" s="11" customFormat="1" ht="20.25" hidden="1" customHeight="1">
      <c r="A145" s="8">
        <v>135</v>
      </c>
      <c r="B145" s="8">
        <v>129367</v>
      </c>
      <c r="C145" s="9" t="s">
        <v>69</v>
      </c>
      <c r="D145" s="10" t="s">
        <v>634</v>
      </c>
      <c r="E145" s="9" t="s">
        <v>875</v>
      </c>
      <c r="F145" s="10" t="s">
        <v>20</v>
      </c>
      <c r="G145" s="9" t="s">
        <v>434</v>
      </c>
      <c r="H145" s="9" t="s">
        <v>876</v>
      </c>
      <c r="I145" s="9" t="s">
        <v>75</v>
      </c>
      <c r="J145" s="9" t="s">
        <v>17</v>
      </c>
      <c r="K145" s="5" t="str">
        <f>IFERROR(VLOOKUP(B145,'NOT REQUIRED'!$B$2:$J$110,9,0),J145)</f>
        <v>Accepted-COE</v>
      </c>
    </row>
    <row r="146" spans="1:11" s="11" customFormat="1" ht="20.25" hidden="1" customHeight="1">
      <c r="A146" s="8">
        <v>136</v>
      </c>
      <c r="B146" s="8">
        <v>129368</v>
      </c>
      <c r="C146" s="9" t="s">
        <v>69</v>
      </c>
      <c r="D146" s="10" t="s">
        <v>634</v>
      </c>
      <c r="E146" s="9" t="s">
        <v>877</v>
      </c>
      <c r="F146" s="10" t="s">
        <v>20</v>
      </c>
      <c r="G146" s="9" t="s">
        <v>729</v>
      </c>
      <c r="H146" s="9" t="s">
        <v>878</v>
      </c>
      <c r="I146" s="9" t="s">
        <v>75</v>
      </c>
      <c r="J146" s="9" t="s">
        <v>17</v>
      </c>
      <c r="K146" s="5" t="str">
        <f>IFERROR(VLOOKUP(B146,'NOT REQUIRED'!$B$2:$J$110,9,0),J146)</f>
        <v>Accepted-COE</v>
      </c>
    </row>
    <row r="147" spans="1:11" s="11" customFormat="1" ht="20.25" hidden="1" customHeight="1">
      <c r="A147" s="8">
        <v>137</v>
      </c>
      <c r="B147" s="8">
        <v>129374</v>
      </c>
      <c r="C147" s="9" t="s">
        <v>69</v>
      </c>
      <c r="D147" s="10" t="s">
        <v>304</v>
      </c>
      <c r="E147" s="9" t="s">
        <v>879</v>
      </c>
      <c r="F147" s="10" t="s">
        <v>20</v>
      </c>
      <c r="G147" s="9" t="s">
        <v>306</v>
      </c>
      <c r="H147" s="9" t="s">
        <v>880</v>
      </c>
      <c r="I147" s="9" t="s">
        <v>75</v>
      </c>
      <c r="J147" s="9" t="s">
        <v>17</v>
      </c>
      <c r="K147" s="5" t="str">
        <f>IFERROR(VLOOKUP(B147,'NOT REQUIRED'!$B$2:$J$110,9,0),J147)</f>
        <v>Accepted-COE</v>
      </c>
    </row>
    <row r="148" spans="1:11" s="11" customFormat="1" ht="20.25" hidden="1" customHeight="1">
      <c r="A148" s="8">
        <v>138</v>
      </c>
      <c r="B148" s="8">
        <v>129379</v>
      </c>
      <c r="C148" s="9" t="s">
        <v>69</v>
      </c>
      <c r="D148" s="10" t="s">
        <v>304</v>
      </c>
      <c r="E148" s="9" t="s">
        <v>881</v>
      </c>
      <c r="F148" s="10" t="s">
        <v>20</v>
      </c>
      <c r="G148" s="9" t="s">
        <v>470</v>
      </c>
      <c r="H148" s="9" t="s">
        <v>882</v>
      </c>
      <c r="I148" s="9" t="s">
        <v>75</v>
      </c>
      <c r="J148" s="9" t="s">
        <v>17</v>
      </c>
      <c r="K148" s="5" t="str">
        <f>IFERROR(VLOOKUP(B148,'NOT REQUIRED'!$B$2:$J$110,9,0),J148)</f>
        <v>Accepted-COE</v>
      </c>
    </row>
    <row r="149" spans="1:11" s="11" customFormat="1" ht="20.25" hidden="1" customHeight="1">
      <c r="A149" s="8">
        <v>139</v>
      </c>
      <c r="B149" s="8">
        <v>129380</v>
      </c>
      <c r="C149" s="9" t="s">
        <v>69</v>
      </c>
      <c r="D149" s="10" t="s">
        <v>304</v>
      </c>
      <c r="E149" s="9" t="s">
        <v>883</v>
      </c>
      <c r="F149" s="10" t="s">
        <v>20</v>
      </c>
      <c r="G149" s="9" t="s">
        <v>470</v>
      </c>
      <c r="H149" s="9" t="s">
        <v>884</v>
      </c>
      <c r="I149" s="9" t="s">
        <v>75</v>
      </c>
      <c r="J149" s="9" t="s">
        <v>17</v>
      </c>
      <c r="K149" s="5" t="str">
        <f>IFERROR(VLOOKUP(B149,'NOT REQUIRED'!$B$2:$J$110,9,0),J149)</f>
        <v>Accepted-COE</v>
      </c>
    </row>
    <row r="150" spans="1:11" s="11" customFormat="1" ht="20.25" hidden="1" customHeight="1">
      <c r="A150" s="8">
        <v>140</v>
      </c>
      <c r="B150" s="8">
        <v>129395</v>
      </c>
      <c r="C150" s="9" t="s">
        <v>69</v>
      </c>
      <c r="D150" s="10" t="s">
        <v>562</v>
      </c>
      <c r="E150" s="9" t="s">
        <v>885</v>
      </c>
      <c r="F150" s="10" t="s">
        <v>72</v>
      </c>
      <c r="G150" s="9" t="s">
        <v>75</v>
      </c>
      <c r="H150" s="9" t="s">
        <v>886</v>
      </c>
      <c r="I150" s="9" t="s">
        <v>75</v>
      </c>
      <c r="J150" s="9" t="s">
        <v>17</v>
      </c>
      <c r="K150" s="5" t="str">
        <f>IFERROR(VLOOKUP(B150,'NOT REQUIRED'!$B$2:$J$110,9,0),J150)</f>
        <v>Accepted-COE</v>
      </c>
    </row>
    <row r="151" spans="1:11" s="11" customFormat="1" ht="20.25" hidden="1" customHeight="1">
      <c r="A151" s="8">
        <v>141</v>
      </c>
      <c r="B151" s="8">
        <v>129397</v>
      </c>
      <c r="C151" s="9" t="s">
        <v>69</v>
      </c>
      <c r="D151" s="10" t="s">
        <v>105</v>
      </c>
      <c r="E151" s="9" t="s">
        <v>887</v>
      </c>
      <c r="F151" s="10" t="s">
        <v>20</v>
      </c>
      <c r="G151" s="9" t="s">
        <v>643</v>
      </c>
      <c r="H151" s="9" t="s">
        <v>888</v>
      </c>
      <c r="I151" s="9" t="s">
        <v>75</v>
      </c>
      <c r="J151" s="9" t="s">
        <v>17</v>
      </c>
      <c r="K151" s="5" t="str">
        <f>IFERROR(VLOOKUP(B151,'NOT REQUIRED'!$B$2:$J$110,9,0),J151)</f>
        <v>Accepted-COE</v>
      </c>
    </row>
    <row r="152" spans="1:11" s="11" customFormat="1" ht="20.25" hidden="1" customHeight="1">
      <c r="A152" s="8">
        <v>142</v>
      </c>
      <c r="B152" s="8">
        <v>129400</v>
      </c>
      <c r="C152" s="9" t="s">
        <v>69</v>
      </c>
      <c r="D152" s="10" t="s">
        <v>105</v>
      </c>
      <c r="E152" s="9" t="s">
        <v>889</v>
      </c>
      <c r="F152" s="10" t="s">
        <v>20</v>
      </c>
      <c r="G152" s="9" t="s">
        <v>643</v>
      </c>
      <c r="H152" s="9" t="s">
        <v>890</v>
      </c>
      <c r="I152" s="9" t="s">
        <v>75</v>
      </c>
      <c r="J152" s="9" t="s">
        <v>17</v>
      </c>
      <c r="K152" s="5" t="str">
        <f>IFERROR(VLOOKUP(B152,'NOT REQUIRED'!$B$2:$J$110,9,0),J152)</f>
        <v>Accepted-COE</v>
      </c>
    </row>
    <row r="153" spans="1:11" s="11" customFormat="1" ht="20.25" hidden="1" customHeight="1">
      <c r="A153" s="8">
        <v>143</v>
      </c>
      <c r="B153" s="8">
        <v>129405</v>
      </c>
      <c r="C153" s="9" t="s">
        <v>69</v>
      </c>
      <c r="D153" s="10" t="s">
        <v>105</v>
      </c>
      <c r="E153" s="9" t="s">
        <v>891</v>
      </c>
      <c r="F153" s="10" t="s">
        <v>20</v>
      </c>
      <c r="G153" s="9" t="s">
        <v>646</v>
      </c>
      <c r="H153" s="9" t="s">
        <v>892</v>
      </c>
      <c r="I153" s="9" t="s">
        <v>75</v>
      </c>
      <c r="J153" s="9" t="s">
        <v>17</v>
      </c>
      <c r="K153" s="5" t="str">
        <f>IFERROR(VLOOKUP(B153,'NOT REQUIRED'!$B$2:$J$110,9,0),J153)</f>
        <v>Accepted-COE</v>
      </c>
    </row>
    <row r="154" spans="1:11" s="11" customFormat="1" ht="20.25" hidden="1" customHeight="1">
      <c r="A154" s="8">
        <v>144</v>
      </c>
      <c r="B154" s="8">
        <v>129406</v>
      </c>
      <c r="C154" s="9" t="s">
        <v>69</v>
      </c>
      <c r="D154" s="10" t="s">
        <v>105</v>
      </c>
      <c r="E154" s="9" t="s">
        <v>893</v>
      </c>
      <c r="F154" s="10" t="s">
        <v>20</v>
      </c>
      <c r="G154" s="9" t="s">
        <v>646</v>
      </c>
      <c r="H154" s="9" t="s">
        <v>894</v>
      </c>
      <c r="I154" s="9" t="s">
        <v>75</v>
      </c>
      <c r="J154" s="9" t="s">
        <v>17</v>
      </c>
      <c r="K154" s="5" t="str">
        <f>IFERROR(VLOOKUP(B154,'NOT REQUIRED'!$B$2:$J$110,9,0),J154)</f>
        <v>Accepted-COE</v>
      </c>
    </row>
    <row r="155" spans="1:11" s="11" customFormat="1" ht="20.25" hidden="1" customHeight="1">
      <c r="A155" s="8">
        <v>145</v>
      </c>
      <c r="B155" s="8">
        <v>129407</v>
      </c>
      <c r="C155" s="9" t="s">
        <v>99</v>
      </c>
      <c r="D155" s="10" t="s">
        <v>254</v>
      </c>
      <c r="E155" s="9" t="s">
        <v>255</v>
      </c>
      <c r="F155" s="10" t="s">
        <v>55</v>
      </c>
      <c r="G155" s="9" t="s">
        <v>475</v>
      </c>
      <c r="H155" s="9" t="s">
        <v>895</v>
      </c>
      <c r="I155" s="9" t="s">
        <v>104</v>
      </c>
      <c r="J155" s="9" t="s">
        <v>17</v>
      </c>
      <c r="K155" s="5" t="str">
        <f>IFERROR(VLOOKUP(B155,'NOT REQUIRED'!$B$2:$J$110,9,0),J155)</f>
        <v>Accepted-COE</v>
      </c>
    </row>
    <row r="156" spans="1:11" s="11" customFormat="1" ht="20.25" hidden="1" customHeight="1">
      <c r="A156" s="8">
        <v>146</v>
      </c>
      <c r="B156" s="8">
        <v>129420</v>
      </c>
      <c r="C156" s="9" t="s">
        <v>99</v>
      </c>
      <c r="D156" s="10" t="s">
        <v>897</v>
      </c>
      <c r="E156" s="9" t="s">
        <v>898</v>
      </c>
      <c r="F156" s="10" t="s">
        <v>72</v>
      </c>
      <c r="G156" s="9" t="s">
        <v>704</v>
      </c>
      <c r="H156" s="9" t="s">
        <v>899</v>
      </c>
      <c r="I156" s="9" t="s">
        <v>104</v>
      </c>
      <c r="J156" s="9" t="s">
        <v>17</v>
      </c>
      <c r="K156" s="5" t="str">
        <f>IFERROR(VLOOKUP(B156,'NOT REQUIRED'!$B$2:$J$110,9,0),J156)</f>
        <v>Accepted-COE</v>
      </c>
    </row>
    <row r="157" spans="1:11" s="11" customFormat="1" ht="20.25" hidden="1" customHeight="1">
      <c r="A157" s="8">
        <v>147</v>
      </c>
      <c r="B157" s="8">
        <v>129441</v>
      </c>
      <c r="C157" s="9" t="s">
        <v>99</v>
      </c>
      <c r="D157" s="10" t="s">
        <v>1449</v>
      </c>
      <c r="E157" s="9" t="s">
        <v>1450</v>
      </c>
      <c r="F157" s="10" t="s">
        <v>20</v>
      </c>
      <c r="G157" s="9" t="s">
        <v>573</v>
      </c>
      <c r="H157" s="9" t="s">
        <v>1451</v>
      </c>
      <c r="I157" s="9" t="s">
        <v>104</v>
      </c>
      <c r="J157" s="9" t="s">
        <v>17</v>
      </c>
      <c r="K157" s="5" t="str">
        <f>IFERROR(VLOOKUP(B157,'NOT REQUIRED'!$B$2:$J$110,9,0),J157)</f>
        <v>Accepted-COE</v>
      </c>
    </row>
    <row r="158" spans="1:11" s="11" customFormat="1" ht="20.25" hidden="1" customHeight="1">
      <c r="A158" s="8">
        <v>148</v>
      </c>
      <c r="B158" s="8">
        <v>129381</v>
      </c>
      <c r="C158" s="9" t="s">
        <v>69</v>
      </c>
      <c r="D158" s="10" t="s">
        <v>304</v>
      </c>
      <c r="E158" s="9" t="s">
        <v>556</v>
      </c>
      <c r="F158" s="10" t="s">
        <v>20</v>
      </c>
      <c r="G158" s="9" t="s">
        <v>306</v>
      </c>
      <c r="H158" s="9" t="s">
        <v>557</v>
      </c>
      <c r="I158" s="9" t="s">
        <v>75</v>
      </c>
      <c r="J158" s="9" t="s">
        <v>17</v>
      </c>
      <c r="K158" s="5" t="str">
        <f>IFERROR(VLOOKUP(B158,'NOT REQUIRED'!$B$2:$J$110,9,0),J158)</f>
        <v>Accepted-COE</v>
      </c>
    </row>
    <row r="159" spans="1:11" s="11" customFormat="1" ht="20.25" hidden="1" customHeight="1">
      <c r="A159" s="8">
        <v>149</v>
      </c>
      <c r="B159" s="8">
        <v>129383</v>
      </c>
      <c r="C159" s="9" t="s">
        <v>99</v>
      </c>
      <c r="D159" s="10" t="s">
        <v>558</v>
      </c>
      <c r="E159" s="9" t="s">
        <v>559</v>
      </c>
      <c r="F159" s="10" t="s">
        <v>72</v>
      </c>
      <c r="G159" s="9" t="s">
        <v>560</v>
      </c>
      <c r="H159" s="9" t="s">
        <v>561</v>
      </c>
      <c r="I159" s="9" t="s">
        <v>104</v>
      </c>
      <c r="J159" s="9" t="s">
        <v>17</v>
      </c>
      <c r="K159" s="5" t="str">
        <f>IFERROR(VLOOKUP(B159,'NOT REQUIRED'!$B$2:$J$110,9,0),J159)</f>
        <v>Accepted-COE</v>
      </c>
    </row>
    <row r="160" spans="1:11" s="11" customFormat="1" ht="20.25" hidden="1" customHeight="1">
      <c r="A160" s="8">
        <v>150</v>
      </c>
      <c r="B160" s="8">
        <v>129389</v>
      </c>
      <c r="C160" s="9" t="s">
        <v>69</v>
      </c>
      <c r="D160" s="10" t="s">
        <v>562</v>
      </c>
      <c r="E160" s="9" t="s">
        <v>563</v>
      </c>
      <c r="F160" s="10" t="s">
        <v>72</v>
      </c>
      <c r="G160" s="9" t="s">
        <v>564</v>
      </c>
      <c r="H160" s="9" t="s">
        <v>565</v>
      </c>
      <c r="I160" s="9" t="s">
        <v>75</v>
      </c>
      <c r="J160" s="9" t="s">
        <v>17</v>
      </c>
      <c r="K160" s="5" t="str">
        <f>IFERROR(VLOOKUP(B160,'NOT REQUIRED'!$B$2:$J$110,9,0),J160)</f>
        <v>Accepted-COE</v>
      </c>
    </row>
    <row r="161" spans="1:11" s="11" customFormat="1" ht="20.25" hidden="1" customHeight="1">
      <c r="A161" s="8">
        <v>151</v>
      </c>
      <c r="B161" s="8">
        <v>129390</v>
      </c>
      <c r="C161" s="9" t="s">
        <v>69</v>
      </c>
      <c r="D161" s="10" t="s">
        <v>562</v>
      </c>
      <c r="E161" s="9" t="s">
        <v>566</v>
      </c>
      <c r="F161" s="10" t="s">
        <v>72</v>
      </c>
      <c r="G161" s="9" t="s">
        <v>564</v>
      </c>
      <c r="H161" s="9" t="s">
        <v>567</v>
      </c>
      <c r="I161" s="9" t="s">
        <v>75</v>
      </c>
      <c r="J161" s="9" t="s">
        <v>17</v>
      </c>
      <c r="K161" s="5" t="str">
        <f>IFERROR(VLOOKUP(B161,'NOT REQUIRED'!$B$2:$J$110,9,0),J161)</f>
        <v>Accepted-COE</v>
      </c>
    </row>
    <row r="162" spans="1:11" s="11" customFormat="1" ht="20.25" hidden="1" customHeight="1">
      <c r="A162" s="8">
        <v>152</v>
      </c>
      <c r="B162" s="8">
        <v>129393</v>
      </c>
      <c r="C162" s="9" t="s">
        <v>69</v>
      </c>
      <c r="D162" s="10" t="s">
        <v>562</v>
      </c>
      <c r="E162" s="9" t="s">
        <v>568</v>
      </c>
      <c r="F162" s="10" t="s">
        <v>72</v>
      </c>
      <c r="G162" s="9" t="s">
        <v>569</v>
      </c>
      <c r="H162" s="9" t="s">
        <v>570</v>
      </c>
      <c r="I162" s="9" t="s">
        <v>75</v>
      </c>
      <c r="J162" s="9" t="s">
        <v>17</v>
      </c>
      <c r="K162" s="5" t="str">
        <f>IFERROR(VLOOKUP(B162,'NOT REQUIRED'!$B$2:$J$110,9,0),J162)</f>
        <v>Accepted-COE</v>
      </c>
    </row>
    <row r="163" spans="1:11" s="11" customFormat="1" ht="20.25" hidden="1" customHeight="1">
      <c r="A163" s="8">
        <v>153</v>
      </c>
      <c r="B163" s="8">
        <v>129398</v>
      </c>
      <c r="C163" s="9" t="s">
        <v>99</v>
      </c>
      <c r="D163" s="10" t="s">
        <v>571</v>
      </c>
      <c r="E163" s="9" t="s">
        <v>572</v>
      </c>
      <c r="F163" s="10" t="s">
        <v>72</v>
      </c>
      <c r="G163" s="9" t="s">
        <v>573</v>
      </c>
      <c r="H163" s="9" t="s">
        <v>574</v>
      </c>
      <c r="I163" s="9" t="s">
        <v>104</v>
      </c>
      <c r="J163" s="9" t="s">
        <v>17</v>
      </c>
      <c r="K163" s="5" t="str">
        <f>IFERROR(VLOOKUP(B163,'NOT REQUIRED'!$B$2:$J$110,9,0),J163)</f>
        <v>Accepted-COE</v>
      </c>
    </row>
    <row r="164" spans="1:11" s="11" customFormat="1" ht="20.25" hidden="1" customHeight="1">
      <c r="A164" s="8">
        <v>154</v>
      </c>
      <c r="B164" s="8">
        <v>129410</v>
      </c>
      <c r="C164" s="9" t="s">
        <v>69</v>
      </c>
      <c r="D164" s="10" t="s">
        <v>109</v>
      </c>
      <c r="E164" s="9" t="s">
        <v>896</v>
      </c>
      <c r="F164" s="10" t="s">
        <v>20</v>
      </c>
      <c r="G164" s="9" t="s">
        <v>649</v>
      </c>
      <c r="H164" s="9" t="s">
        <v>3205</v>
      </c>
      <c r="I164" s="9" t="s">
        <v>75</v>
      </c>
      <c r="J164" s="9" t="s">
        <v>17</v>
      </c>
      <c r="K164" s="5" t="str">
        <f>IFERROR(VLOOKUP(B164,'NOT REQUIRED'!$B$2:$J$110,9,0),J164)</f>
        <v>Accepted-COE</v>
      </c>
    </row>
    <row r="165" spans="1:11" s="11" customFormat="1" ht="20.25" hidden="1" customHeight="1">
      <c r="A165" s="8">
        <v>155</v>
      </c>
      <c r="B165" s="8">
        <v>129419</v>
      </c>
      <c r="C165" s="9" t="s">
        <v>99</v>
      </c>
      <c r="D165" s="10" t="s">
        <v>575</v>
      </c>
      <c r="E165" s="9" t="s">
        <v>576</v>
      </c>
      <c r="F165" s="10" t="s">
        <v>72</v>
      </c>
      <c r="G165" s="9" t="s">
        <v>577</v>
      </c>
      <c r="H165" s="9" t="s">
        <v>578</v>
      </c>
      <c r="I165" s="9" t="s">
        <v>104</v>
      </c>
      <c r="J165" s="9" t="s">
        <v>17</v>
      </c>
      <c r="K165" s="5" t="str">
        <f>IFERROR(VLOOKUP(B165,'NOT REQUIRED'!$B$2:$J$110,9,0),J165)</f>
        <v>Accepted-COE</v>
      </c>
    </row>
    <row r="166" spans="1:11" s="11" customFormat="1" ht="20.25" hidden="1" customHeight="1">
      <c r="A166" s="8">
        <v>156</v>
      </c>
      <c r="B166" s="8">
        <v>129422</v>
      </c>
      <c r="C166" s="9" t="s">
        <v>99</v>
      </c>
      <c r="D166" s="10" t="s">
        <v>579</v>
      </c>
      <c r="E166" s="9" t="s">
        <v>580</v>
      </c>
      <c r="F166" s="10" t="s">
        <v>72</v>
      </c>
      <c r="G166" s="9" t="s">
        <v>581</v>
      </c>
      <c r="H166" s="9" t="s">
        <v>582</v>
      </c>
      <c r="I166" s="9" t="s">
        <v>104</v>
      </c>
      <c r="J166" s="9" t="s">
        <v>17</v>
      </c>
      <c r="K166" s="5" t="str">
        <f>IFERROR(VLOOKUP(B166,'NOT REQUIRED'!$B$2:$J$110,9,0),J166)</f>
        <v>Accepted-COE</v>
      </c>
    </row>
    <row r="167" spans="1:11" s="11" customFormat="1" ht="20.25" hidden="1" customHeight="1">
      <c r="A167" s="8">
        <v>157</v>
      </c>
      <c r="B167" s="8">
        <v>129423</v>
      </c>
      <c r="C167" s="9" t="s">
        <v>583</v>
      </c>
      <c r="D167" s="10" t="s">
        <v>584</v>
      </c>
      <c r="E167" s="9" t="s">
        <v>585</v>
      </c>
      <c r="F167" s="10" t="s">
        <v>20</v>
      </c>
      <c r="G167" s="9" t="s">
        <v>586</v>
      </c>
      <c r="H167" s="9" t="s">
        <v>587</v>
      </c>
      <c r="I167" s="9" t="s">
        <v>104</v>
      </c>
      <c r="J167" s="9" t="s">
        <v>17</v>
      </c>
      <c r="K167" s="5" t="str">
        <f>IFERROR(VLOOKUP(B167,'NOT REQUIRED'!$B$2:$J$110,9,0),J167)</f>
        <v>Accepted-COE</v>
      </c>
    </row>
    <row r="168" spans="1:11" s="11" customFormat="1" ht="20.25" hidden="1" customHeight="1">
      <c r="A168" s="8">
        <v>158</v>
      </c>
      <c r="B168" s="8">
        <v>129435</v>
      </c>
      <c r="C168" s="9" t="s">
        <v>99</v>
      </c>
      <c r="D168" s="10" t="s">
        <v>588</v>
      </c>
      <c r="E168" s="9" t="s">
        <v>589</v>
      </c>
      <c r="F168" s="10" t="s">
        <v>20</v>
      </c>
      <c r="G168" s="9" t="s">
        <v>577</v>
      </c>
      <c r="H168" s="9" t="s">
        <v>590</v>
      </c>
      <c r="I168" s="9" t="s">
        <v>104</v>
      </c>
      <c r="J168" s="10" t="s">
        <v>17</v>
      </c>
      <c r="K168" s="5" t="str">
        <f>IFERROR(VLOOKUP(B168,'NOT REQUIRED'!$B$2:$J$110,9,0),J168)</f>
        <v>Accepted-COE</v>
      </c>
    </row>
    <row r="169" spans="1:11" s="11" customFormat="1" ht="20.25" hidden="1" customHeight="1">
      <c r="A169" s="8">
        <v>159</v>
      </c>
      <c r="B169" s="8">
        <v>129437</v>
      </c>
      <c r="C169" s="9" t="s">
        <v>99</v>
      </c>
      <c r="D169" s="10" t="s">
        <v>591</v>
      </c>
      <c r="E169" s="9" t="s">
        <v>592</v>
      </c>
      <c r="F169" s="10" t="s">
        <v>20</v>
      </c>
      <c r="G169" s="9" t="s">
        <v>593</v>
      </c>
      <c r="H169" s="9" t="s">
        <v>594</v>
      </c>
      <c r="I169" s="9" t="s">
        <v>104</v>
      </c>
      <c r="J169" s="9" t="s">
        <v>17</v>
      </c>
      <c r="K169" s="5" t="str">
        <f>IFERROR(VLOOKUP(B169,'NOT REQUIRED'!$B$2:$J$110,9,0),J169)</f>
        <v>Accepted-COE</v>
      </c>
    </row>
    <row r="170" spans="1:11" s="11" customFormat="1" ht="20.25" hidden="1" customHeight="1">
      <c r="A170" s="8">
        <v>160</v>
      </c>
      <c r="B170" s="8">
        <v>129447</v>
      </c>
      <c r="C170" s="9" t="s">
        <v>99</v>
      </c>
      <c r="D170" s="10" t="s">
        <v>595</v>
      </c>
      <c r="E170" s="9" t="s">
        <v>596</v>
      </c>
      <c r="F170" s="10" t="s">
        <v>20</v>
      </c>
      <c r="G170" s="9" t="s">
        <v>560</v>
      </c>
      <c r="H170" s="9" t="s">
        <v>597</v>
      </c>
      <c r="I170" s="9" t="s">
        <v>104</v>
      </c>
      <c r="J170" s="9" t="s">
        <v>17</v>
      </c>
      <c r="K170" s="5" t="str">
        <f>IFERROR(VLOOKUP(B170,'NOT REQUIRED'!$B$2:$J$110,9,0),J170)</f>
        <v>Accepted-COE</v>
      </c>
    </row>
    <row r="171" spans="1:11" s="11" customFormat="1" ht="20.25" hidden="1" customHeight="1">
      <c r="A171" s="8">
        <v>161</v>
      </c>
      <c r="B171" s="8">
        <v>129459</v>
      </c>
      <c r="C171" s="9" t="s">
        <v>598</v>
      </c>
      <c r="D171" s="10" t="s">
        <v>599</v>
      </c>
      <c r="E171" s="9" t="s">
        <v>600</v>
      </c>
      <c r="F171" s="10" t="s">
        <v>20</v>
      </c>
      <c r="G171" s="9" t="s">
        <v>426</v>
      </c>
      <c r="H171" s="9" t="s">
        <v>601</v>
      </c>
      <c r="I171" s="9" t="s">
        <v>58</v>
      </c>
      <c r="J171" s="9" t="s">
        <v>17</v>
      </c>
      <c r="K171" s="5" t="str">
        <f>IFERROR(VLOOKUP(B171,'NOT REQUIRED'!$B$2:$J$110,9,0),J171)</f>
        <v>Accepted-COE</v>
      </c>
    </row>
    <row r="172" spans="1:11" s="11" customFormat="1" ht="20.25" hidden="1" customHeight="1">
      <c r="A172" s="8">
        <v>162</v>
      </c>
      <c r="B172" s="8">
        <v>129472</v>
      </c>
      <c r="C172" s="9" t="s">
        <v>598</v>
      </c>
      <c r="D172" s="10" t="s">
        <v>840</v>
      </c>
      <c r="E172" s="9" t="s">
        <v>841</v>
      </c>
      <c r="F172" s="10" t="s">
        <v>425</v>
      </c>
      <c r="G172" s="9" t="s">
        <v>518</v>
      </c>
      <c r="H172" s="9" t="s">
        <v>3100</v>
      </c>
      <c r="I172" s="9" t="s">
        <v>58</v>
      </c>
      <c r="J172" s="9" t="s">
        <v>17</v>
      </c>
      <c r="K172" s="5" t="str">
        <f>IFERROR(VLOOKUP(B172,'NOT REQUIRED'!$B$2:$J$110,9,0),J172)</f>
        <v>Accepted-COE</v>
      </c>
    </row>
    <row r="173" spans="1:11" s="11" customFormat="1" ht="20.25" hidden="1" customHeight="1">
      <c r="A173" s="8">
        <v>163</v>
      </c>
      <c r="B173" s="8">
        <v>129482</v>
      </c>
      <c r="C173" s="9" t="s">
        <v>598</v>
      </c>
      <c r="D173" s="10" t="s">
        <v>602</v>
      </c>
      <c r="E173" s="9" t="s">
        <v>603</v>
      </c>
      <c r="F173" s="10" t="s">
        <v>20</v>
      </c>
      <c r="G173" s="9" t="s">
        <v>142</v>
      </c>
      <c r="H173" s="9" t="s">
        <v>604</v>
      </c>
      <c r="I173" s="9" t="s">
        <v>58</v>
      </c>
      <c r="J173" s="9" t="s">
        <v>17</v>
      </c>
      <c r="K173" s="5" t="str">
        <f>IFERROR(VLOOKUP(B173,'NOT REQUIRED'!$B$2:$J$110,9,0),J173)</f>
        <v>Accepted-COE</v>
      </c>
    </row>
    <row r="174" spans="1:11" s="11" customFormat="1" ht="20.25" hidden="1" customHeight="1">
      <c r="A174" s="8">
        <v>164</v>
      </c>
      <c r="B174" s="8">
        <v>129484</v>
      </c>
      <c r="C174" s="9" t="s">
        <v>598</v>
      </c>
      <c r="D174" s="10" t="s">
        <v>605</v>
      </c>
      <c r="E174" s="9" t="s">
        <v>606</v>
      </c>
      <c r="F174" s="10" t="s">
        <v>425</v>
      </c>
      <c r="G174" s="9" t="s">
        <v>430</v>
      </c>
      <c r="H174" s="9" t="s">
        <v>607</v>
      </c>
      <c r="I174" s="9" t="s">
        <v>58</v>
      </c>
      <c r="J174" s="9" t="s">
        <v>17</v>
      </c>
      <c r="K174" s="5" t="str">
        <f>IFERROR(VLOOKUP(B174,'NOT REQUIRED'!$B$2:$J$110,9,0),J174)</f>
        <v>Accepted-COE</v>
      </c>
    </row>
    <row r="175" spans="1:11" s="11" customFormat="1" ht="20.25" hidden="1" customHeight="1">
      <c r="A175" s="8">
        <v>165</v>
      </c>
      <c r="B175" s="8">
        <v>129493</v>
      </c>
      <c r="C175" s="9" t="s">
        <v>598</v>
      </c>
      <c r="D175" s="10" t="s">
        <v>608</v>
      </c>
      <c r="E175" s="9" t="s">
        <v>609</v>
      </c>
      <c r="F175" s="10" t="s">
        <v>20</v>
      </c>
      <c r="G175" s="9" t="s">
        <v>327</v>
      </c>
      <c r="H175" s="9" t="s">
        <v>610</v>
      </c>
      <c r="I175" s="9" t="s">
        <v>58</v>
      </c>
      <c r="J175" s="9" t="s">
        <v>17</v>
      </c>
      <c r="K175" s="5" t="str">
        <f>IFERROR(VLOOKUP(B175,'NOT REQUIRED'!$B$2:$J$110,9,0),J175)</f>
        <v>Accepted-COE</v>
      </c>
    </row>
    <row r="176" spans="1:11" s="11" customFormat="1" ht="20.25" hidden="1" customHeight="1">
      <c r="A176" s="8">
        <v>166</v>
      </c>
      <c r="B176" s="8">
        <v>129513</v>
      </c>
      <c r="C176" s="9" t="s">
        <v>598</v>
      </c>
      <c r="D176" s="10" t="s">
        <v>611</v>
      </c>
      <c r="E176" s="9" t="s">
        <v>612</v>
      </c>
      <c r="F176" s="10" t="s">
        <v>20</v>
      </c>
      <c r="G176" s="9" t="s">
        <v>613</v>
      </c>
      <c r="H176" s="9" t="s">
        <v>614</v>
      </c>
      <c r="I176" s="9" t="s">
        <v>58</v>
      </c>
      <c r="J176" s="9" t="s">
        <v>17</v>
      </c>
      <c r="K176" s="5" t="str">
        <f>IFERROR(VLOOKUP(B176,'NOT REQUIRED'!$B$2:$J$110,9,0),J176)</f>
        <v>Accepted-COE</v>
      </c>
    </row>
    <row r="177" spans="1:11" s="11" customFormat="1" ht="20.25" hidden="1" customHeight="1">
      <c r="A177" s="8">
        <v>167</v>
      </c>
      <c r="B177" s="8">
        <v>129517</v>
      </c>
      <c r="C177" s="9" t="s">
        <v>52</v>
      </c>
      <c r="D177" s="10" t="s">
        <v>615</v>
      </c>
      <c r="E177" s="9" t="s">
        <v>616</v>
      </c>
      <c r="F177" s="10" t="s">
        <v>13</v>
      </c>
      <c r="G177" s="9" t="s">
        <v>319</v>
      </c>
      <c r="H177" s="9" t="s">
        <v>3101</v>
      </c>
      <c r="I177" s="9" t="s">
        <v>58</v>
      </c>
      <c r="J177" s="9" t="s">
        <v>17</v>
      </c>
      <c r="K177" s="5" t="str">
        <f>IFERROR(VLOOKUP(B177,'NOT REQUIRED'!$B$2:$J$110,9,0),J177)</f>
        <v>Accepted-COE</v>
      </c>
    </row>
    <row r="178" spans="1:11" s="11" customFormat="1" ht="20.25" hidden="1" customHeight="1">
      <c r="A178" s="8">
        <v>168</v>
      </c>
      <c r="B178" s="8">
        <v>129180</v>
      </c>
      <c r="C178" s="9" t="s">
        <v>23</v>
      </c>
      <c r="D178" s="10" t="s">
        <v>197</v>
      </c>
      <c r="E178" s="9" t="s">
        <v>249</v>
      </c>
      <c r="F178" s="10" t="s">
        <v>20</v>
      </c>
      <c r="G178" s="9" t="s">
        <v>250</v>
      </c>
      <c r="H178" s="9" t="s">
        <v>251</v>
      </c>
      <c r="I178" s="9" t="s">
        <v>28</v>
      </c>
      <c r="J178" s="9" t="s">
        <v>17</v>
      </c>
      <c r="K178" s="5" t="str">
        <f>IFERROR(VLOOKUP(B178,'NOT REQUIRED'!$B$2:$J$110,9,0),J178)</f>
        <v>Accepted-COE</v>
      </c>
    </row>
    <row r="179" spans="1:11" s="11" customFormat="1" ht="20.25" hidden="1" customHeight="1">
      <c r="A179" s="8">
        <v>169</v>
      </c>
      <c r="B179" s="8">
        <v>129183</v>
      </c>
      <c r="C179" s="9" t="s">
        <v>23</v>
      </c>
      <c r="D179" s="10" t="s">
        <v>197</v>
      </c>
      <c r="E179" s="9" t="s">
        <v>252</v>
      </c>
      <c r="F179" s="10" t="s">
        <v>20</v>
      </c>
      <c r="G179" s="9" t="s">
        <v>250</v>
      </c>
      <c r="H179" s="9" t="s">
        <v>253</v>
      </c>
      <c r="I179" s="9" t="s">
        <v>28</v>
      </c>
      <c r="J179" s="9" t="s">
        <v>17</v>
      </c>
      <c r="K179" s="5" t="str">
        <f>IFERROR(VLOOKUP(B179,'NOT REQUIRED'!$B$2:$J$110,9,0),J179)</f>
        <v>Accepted-COE</v>
      </c>
    </row>
    <row r="180" spans="1:11" s="11" customFormat="1" ht="20.25" hidden="1" customHeight="1">
      <c r="A180" s="8">
        <v>170</v>
      </c>
      <c r="B180" s="8">
        <v>129204</v>
      </c>
      <c r="C180" s="9" t="s">
        <v>41</v>
      </c>
      <c r="D180" s="10" t="s">
        <v>254</v>
      </c>
      <c r="E180" s="9" t="s">
        <v>255</v>
      </c>
      <c r="F180" s="10" t="s">
        <v>55</v>
      </c>
      <c r="G180" s="9" t="s">
        <v>49</v>
      </c>
      <c r="H180" s="9" t="s">
        <v>256</v>
      </c>
      <c r="I180" s="9" t="s">
        <v>28</v>
      </c>
      <c r="J180" s="9" t="s">
        <v>17</v>
      </c>
      <c r="K180" s="5" t="str">
        <f>IFERROR(VLOOKUP(B180,'NOT REQUIRED'!$B$2:$J$110,9,0),J180)</f>
        <v>Accepted-COE</v>
      </c>
    </row>
    <row r="181" spans="1:11" s="11" customFormat="1" ht="20.25" hidden="1" customHeight="1">
      <c r="A181" s="8">
        <v>171</v>
      </c>
      <c r="B181" s="8">
        <v>129221</v>
      </c>
      <c r="C181" s="9" t="s">
        <v>46</v>
      </c>
      <c r="D181" s="10" t="s">
        <v>257</v>
      </c>
      <c r="E181" s="9" t="s">
        <v>258</v>
      </c>
      <c r="F181" s="10" t="s">
        <v>20</v>
      </c>
      <c r="G181" s="9" t="s">
        <v>51</v>
      </c>
      <c r="H181" s="9" t="s">
        <v>259</v>
      </c>
      <c r="I181" s="9" t="s">
        <v>51</v>
      </c>
      <c r="J181" s="9" t="s">
        <v>17</v>
      </c>
      <c r="K181" s="5" t="str">
        <f>IFERROR(VLOOKUP(B181,'NOT REQUIRED'!$B$2:$J$110,9,0),J181)</f>
        <v>Accepted-COE</v>
      </c>
    </row>
    <row r="182" spans="1:11" s="11" customFormat="1" ht="20.25" hidden="1" customHeight="1">
      <c r="A182" s="8">
        <v>172</v>
      </c>
      <c r="B182" s="8">
        <v>129246</v>
      </c>
      <c r="C182" s="9" t="s">
        <v>52</v>
      </c>
      <c r="D182" s="10" t="s">
        <v>260</v>
      </c>
      <c r="E182" s="9" t="s">
        <v>261</v>
      </c>
      <c r="F182" s="10" t="s">
        <v>20</v>
      </c>
      <c r="G182" s="9" t="s">
        <v>51</v>
      </c>
      <c r="H182" s="9" t="s">
        <v>262</v>
      </c>
      <c r="I182" s="9" t="s">
        <v>58</v>
      </c>
      <c r="J182" s="9" t="s">
        <v>17</v>
      </c>
      <c r="K182" s="5" t="str">
        <f>IFERROR(VLOOKUP(B182,'NOT REQUIRED'!$B$2:$J$110,9,0),J182)</f>
        <v>Accepted-COE</v>
      </c>
    </row>
    <row r="183" spans="1:11" s="11" customFormat="1" ht="20.25" hidden="1" customHeight="1">
      <c r="A183" s="8">
        <v>173</v>
      </c>
      <c r="B183" s="8">
        <v>129250</v>
      </c>
      <c r="C183" s="9" t="s">
        <v>52</v>
      </c>
      <c r="D183" s="10" t="s">
        <v>263</v>
      </c>
      <c r="E183" s="9" t="s">
        <v>264</v>
      </c>
      <c r="F183" s="10" t="s">
        <v>20</v>
      </c>
      <c r="G183" s="9" t="s">
        <v>142</v>
      </c>
      <c r="H183" s="9" t="s">
        <v>265</v>
      </c>
      <c r="I183" s="9" t="s">
        <v>58</v>
      </c>
      <c r="J183" s="9" t="s">
        <v>17</v>
      </c>
      <c r="K183" s="5" t="str">
        <f>IFERROR(VLOOKUP(B183,'NOT REQUIRED'!$B$2:$J$110,9,0),J183)</f>
        <v>Accepted-COE</v>
      </c>
    </row>
    <row r="184" spans="1:11" s="11" customFormat="1" ht="20.25" hidden="1" customHeight="1">
      <c r="A184" s="8">
        <v>174</v>
      </c>
      <c r="B184" s="8">
        <v>129251</v>
      </c>
      <c r="C184" s="9" t="s">
        <v>63</v>
      </c>
      <c r="D184" s="10" t="s">
        <v>266</v>
      </c>
      <c r="E184" s="9" t="s">
        <v>267</v>
      </c>
      <c r="F184" s="10" t="s">
        <v>20</v>
      </c>
      <c r="G184" s="9" t="s">
        <v>268</v>
      </c>
      <c r="H184" s="9" t="s">
        <v>269</v>
      </c>
      <c r="I184" s="9" t="s">
        <v>68</v>
      </c>
      <c r="J184" s="9" t="s">
        <v>17</v>
      </c>
      <c r="K184" s="5" t="str">
        <f>IFERROR(VLOOKUP(B184,'NOT REQUIRED'!$B$2:$J$110,9,0),J184)</f>
        <v>Accepted-COE</v>
      </c>
    </row>
    <row r="185" spans="1:11" s="11" customFormat="1" ht="20.25" hidden="1" customHeight="1">
      <c r="A185" s="8">
        <v>175</v>
      </c>
      <c r="B185" s="8">
        <v>129288</v>
      </c>
      <c r="C185" s="9" t="s">
        <v>69</v>
      </c>
      <c r="D185" s="10" t="s">
        <v>270</v>
      </c>
      <c r="E185" s="9" t="s">
        <v>271</v>
      </c>
      <c r="F185" s="10" t="s">
        <v>20</v>
      </c>
      <c r="G185" s="9" t="s">
        <v>272</v>
      </c>
      <c r="H185" s="9" t="s">
        <v>273</v>
      </c>
      <c r="I185" s="9" t="s">
        <v>75</v>
      </c>
      <c r="J185" s="9" t="s">
        <v>17</v>
      </c>
      <c r="K185" s="5" t="str">
        <f>IFERROR(VLOOKUP(B185,'NOT REQUIRED'!$B$2:$J$110,9,0),J185)</f>
        <v>Accepted-COE</v>
      </c>
    </row>
    <row r="186" spans="1:11" s="11" customFormat="1" ht="20.25" hidden="1" customHeight="1">
      <c r="A186" s="8">
        <v>176</v>
      </c>
      <c r="B186" s="8">
        <v>129291</v>
      </c>
      <c r="C186" s="9" t="s">
        <v>69</v>
      </c>
      <c r="D186" s="10" t="s">
        <v>156</v>
      </c>
      <c r="E186" s="9" t="s">
        <v>274</v>
      </c>
      <c r="F186" s="10" t="s">
        <v>20</v>
      </c>
      <c r="G186" s="9" t="s">
        <v>161</v>
      </c>
      <c r="H186" s="9" t="s">
        <v>275</v>
      </c>
      <c r="I186" s="9" t="s">
        <v>75</v>
      </c>
      <c r="J186" s="9" t="s">
        <v>17</v>
      </c>
      <c r="K186" s="5" t="str">
        <f>IFERROR(VLOOKUP(B186,'NOT REQUIRED'!$B$2:$J$110,9,0),J186)</f>
        <v>Accepted-COE</v>
      </c>
    </row>
    <row r="187" spans="1:11" s="11" customFormat="1" ht="20.25" hidden="1" customHeight="1">
      <c r="A187" s="8">
        <v>177</v>
      </c>
      <c r="B187" s="8">
        <v>129304</v>
      </c>
      <c r="C187" s="9" t="s">
        <v>69</v>
      </c>
      <c r="D187" s="10" t="s">
        <v>76</v>
      </c>
      <c r="E187" s="9" t="s">
        <v>276</v>
      </c>
      <c r="F187" s="10" t="s">
        <v>72</v>
      </c>
      <c r="G187" s="9" t="s">
        <v>277</v>
      </c>
      <c r="H187" s="9" t="s">
        <v>278</v>
      </c>
      <c r="I187" s="9" t="s">
        <v>75</v>
      </c>
      <c r="J187" s="9" t="s">
        <v>17</v>
      </c>
      <c r="K187" s="5" t="str">
        <f>IFERROR(VLOOKUP(B187,'NOT REQUIRED'!$B$2:$J$110,9,0),J187)</f>
        <v>Accepted-COE</v>
      </c>
    </row>
    <row r="188" spans="1:11" s="11" customFormat="1" ht="20.25" hidden="1" customHeight="1">
      <c r="A188" s="8">
        <v>178</v>
      </c>
      <c r="B188" s="8">
        <v>129306</v>
      </c>
      <c r="C188" s="9" t="s">
        <v>69</v>
      </c>
      <c r="D188" s="10" t="s">
        <v>76</v>
      </c>
      <c r="E188" s="9" t="s">
        <v>279</v>
      </c>
      <c r="F188" s="10" t="s">
        <v>72</v>
      </c>
      <c r="G188" s="9" t="s">
        <v>280</v>
      </c>
      <c r="H188" s="9" t="s">
        <v>281</v>
      </c>
      <c r="I188" s="9" t="s">
        <v>75</v>
      </c>
      <c r="J188" s="9" t="s">
        <v>17</v>
      </c>
      <c r="K188" s="5" t="str">
        <f>IFERROR(VLOOKUP(B188,'NOT REQUIRED'!$B$2:$J$110,9,0),J188)</f>
        <v>Accepted-COE</v>
      </c>
    </row>
    <row r="189" spans="1:11" s="11" customFormat="1" ht="20.25" hidden="1" customHeight="1">
      <c r="A189" s="8">
        <v>179</v>
      </c>
      <c r="B189" s="8">
        <v>129315</v>
      </c>
      <c r="C189" s="9" t="s">
        <v>69</v>
      </c>
      <c r="D189" s="10" t="s">
        <v>80</v>
      </c>
      <c r="E189" s="9" t="s">
        <v>282</v>
      </c>
      <c r="F189" s="10" t="s">
        <v>20</v>
      </c>
      <c r="G189" s="9" t="s">
        <v>283</v>
      </c>
      <c r="H189" s="9" t="s">
        <v>284</v>
      </c>
      <c r="I189" s="9" t="s">
        <v>75</v>
      </c>
      <c r="J189" s="9" t="s">
        <v>17</v>
      </c>
      <c r="K189" s="5" t="str">
        <f>IFERROR(VLOOKUP(B189,'NOT REQUIRED'!$B$2:$J$110,9,0),J189)</f>
        <v>Accepted-COE</v>
      </c>
    </row>
    <row r="190" spans="1:11" s="11" customFormat="1" ht="20.25" hidden="1" customHeight="1">
      <c r="A190" s="8">
        <v>180</v>
      </c>
      <c r="B190" s="8">
        <v>129337</v>
      </c>
      <c r="C190" s="9" t="s">
        <v>69</v>
      </c>
      <c r="D190" s="10" t="s">
        <v>87</v>
      </c>
      <c r="E190" s="9" t="s">
        <v>285</v>
      </c>
      <c r="F190" s="10" t="s">
        <v>72</v>
      </c>
      <c r="G190" s="9" t="s">
        <v>286</v>
      </c>
      <c r="H190" s="9" t="s">
        <v>287</v>
      </c>
      <c r="I190" s="9" t="s">
        <v>75</v>
      </c>
      <c r="J190" s="9" t="s">
        <v>17</v>
      </c>
      <c r="K190" s="5" t="str">
        <f>IFERROR(VLOOKUP(B190,'NOT REQUIRED'!$B$2:$J$110,9,0),J190)</f>
        <v>Accepted-COE</v>
      </c>
    </row>
    <row r="191" spans="1:11" s="11" customFormat="1" ht="20.25" hidden="1" customHeight="1">
      <c r="A191" s="8">
        <v>181</v>
      </c>
      <c r="B191" s="8">
        <v>129346</v>
      </c>
      <c r="C191" s="9" t="s">
        <v>69</v>
      </c>
      <c r="D191" s="10" t="s">
        <v>87</v>
      </c>
      <c r="E191" s="9" t="s">
        <v>288</v>
      </c>
      <c r="F191" s="10" t="s">
        <v>72</v>
      </c>
      <c r="G191" s="9" t="s">
        <v>89</v>
      </c>
      <c r="H191" s="9" t="s">
        <v>289</v>
      </c>
      <c r="I191" s="9" t="s">
        <v>75</v>
      </c>
      <c r="J191" s="9" t="s">
        <v>17</v>
      </c>
      <c r="K191" s="5" t="str">
        <f>IFERROR(VLOOKUP(B191,'NOT REQUIRED'!$B$2:$J$110,9,0),J191)</f>
        <v>Accepted-COE</v>
      </c>
    </row>
    <row r="192" spans="1:11" s="11" customFormat="1" ht="20.25" hidden="1" customHeight="1">
      <c r="A192" s="8">
        <v>182</v>
      </c>
      <c r="B192" s="8">
        <v>129354</v>
      </c>
      <c r="C192" s="9" t="s">
        <v>69</v>
      </c>
      <c r="D192" s="10" t="s">
        <v>290</v>
      </c>
      <c r="E192" s="9" t="s">
        <v>291</v>
      </c>
      <c r="F192" s="10" t="s">
        <v>72</v>
      </c>
      <c r="G192" s="9" t="s">
        <v>292</v>
      </c>
      <c r="H192" s="9" t="s">
        <v>293</v>
      </c>
      <c r="I192" s="9" t="s">
        <v>75</v>
      </c>
      <c r="J192" s="9" t="s">
        <v>17</v>
      </c>
      <c r="K192" s="5" t="str">
        <f>IFERROR(VLOOKUP(B192,'NOT REQUIRED'!$B$2:$J$110,9,0),J192)</f>
        <v>Accepted-COE</v>
      </c>
    </row>
    <row r="193" spans="1:11" s="11" customFormat="1" ht="20.25" hidden="1" customHeight="1">
      <c r="A193" s="8">
        <v>183</v>
      </c>
      <c r="B193" s="8">
        <v>129356</v>
      </c>
      <c r="C193" s="9" t="s">
        <v>69</v>
      </c>
      <c r="D193" s="10" t="s">
        <v>290</v>
      </c>
      <c r="E193" s="9" t="s">
        <v>294</v>
      </c>
      <c r="F193" s="10" t="s">
        <v>72</v>
      </c>
      <c r="G193" s="9" t="s">
        <v>295</v>
      </c>
      <c r="H193" s="9" t="s">
        <v>296</v>
      </c>
      <c r="I193" s="9" t="s">
        <v>75</v>
      </c>
      <c r="J193" s="9" t="s">
        <v>17</v>
      </c>
      <c r="K193" s="5" t="str">
        <f>IFERROR(VLOOKUP(B193,'NOT REQUIRED'!$B$2:$J$110,9,0),J193)</f>
        <v>Accepted-COE</v>
      </c>
    </row>
    <row r="194" spans="1:11" s="11" customFormat="1" ht="20.25" hidden="1" customHeight="1">
      <c r="A194" s="8">
        <v>184</v>
      </c>
      <c r="B194" s="8">
        <v>129360</v>
      </c>
      <c r="C194" s="9" t="s">
        <v>69</v>
      </c>
      <c r="D194" s="10" t="s">
        <v>297</v>
      </c>
      <c r="E194" s="9" t="s">
        <v>298</v>
      </c>
      <c r="F194" s="10" t="s">
        <v>20</v>
      </c>
      <c r="G194" s="9" t="s">
        <v>150</v>
      </c>
      <c r="H194" s="9" t="s">
        <v>299</v>
      </c>
      <c r="I194" s="9" t="s">
        <v>75</v>
      </c>
      <c r="J194" s="9" t="s">
        <v>17</v>
      </c>
      <c r="K194" s="5" t="str">
        <f>IFERROR(VLOOKUP(B194,'NOT REQUIRED'!$B$2:$J$110,9,0),J194)</f>
        <v>Accepted-COE</v>
      </c>
    </row>
    <row r="195" spans="1:11" s="11" customFormat="1" ht="20.25" hidden="1" customHeight="1">
      <c r="A195" s="8">
        <v>185</v>
      </c>
      <c r="B195" s="8">
        <v>129362</v>
      </c>
      <c r="C195" s="9" t="s">
        <v>69</v>
      </c>
      <c r="D195" s="10" t="s">
        <v>95</v>
      </c>
      <c r="E195" s="9" t="s">
        <v>300</v>
      </c>
      <c r="F195" s="10" t="s">
        <v>20</v>
      </c>
      <c r="G195" s="9" t="s">
        <v>180</v>
      </c>
      <c r="H195" s="9" t="s">
        <v>301</v>
      </c>
      <c r="I195" s="9" t="s">
        <v>75</v>
      </c>
      <c r="J195" s="9" t="s">
        <v>17</v>
      </c>
      <c r="K195" s="5" t="str">
        <f>IFERROR(VLOOKUP(B195,'NOT REQUIRED'!$B$2:$J$110,9,0),J195)</f>
        <v>Accepted-COE</v>
      </c>
    </row>
    <row r="196" spans="1:11" s="11" customFormat="1" ht="20.25" hidden="1" customHeight="1">
      <c r="A196" s="8">
        <v>186</v>
      </c>
      <c r="B196" s="8">
        <v>129366</v>
      </c>
      <c r="C196" s="9" t="s">
        <v>69</v>
      </c>
      <c r="D196" s="10" t="s">
        <v>95</v>
      </c>
      <c r="E196" s="9" t="s">
        <v>302</v>
      </c>
      <c r="F196" s="10" t="s">
        <v>20</v>
      </c>
      <c r="G196" s="9" t="s">
        <v>97</v>
      </c>
      <c r="H196" s="9" t="s">
        <v>303</v>
      </c>
      <c r="I196" s="9" t="s">
        <v>75</v>
      </c>
      <c r="J196" s="9" t="s">
        <v>17</v>
      </c>
      <c r="K196" s="5" t="str">
        <f>IFERROR(VLOOKUP(B196,'NOT REQUIRED'!$B$2:$J$110,9,0),J196)</f>
        <v>Accepted-COE</v>
      </c>
    </row>
    <row r="197" spans="1:11" s="11" customFormat="1" ht="20.25" hidden="1" customHeight="1">
      <c r="A197" s="8">
        <v>187</v>
      </c>
      <c r="B197" s="8">
        <v>129373</v>
      </c>
      <c r="C197" s="9" t="s">
        <v>69</v>
      </c>
      <c r="D197" s="10" t="s">
        <v>304</v>
      </c>
      <c r="E197" s="9" t="s">
        <v>305</v>
      </c>
      <c r="F197" s="10" t="s">
        <v>20</v>
      </c>
      <c r="G197" s="9" t="s">
        <v>306</v>
      </c>
      <c r="H197" s="9" t="s">
        <v>307</v>
      </c>
      <c r="I197" s="9" t="s">
        <v>75</v>
      </c>
      <c r="J197" s="9" t="s">
        <v>17</v>
      </c>
      <c r="K197" s="5" t="str">
        <f>IFERROR(VLOOKUP(B197,'NOT REQUIRED'!$B$2:$J$110,9,0),J197)</f>
        <v>Accepted-COE</v>
      </c>
    </row>
    <row r="198" spans="1:11" s="11" customFormat="1" ht="20.25" hidden="1" customHeight="1">
      <c r="A198" s="8">
        <v>188</v>
      </c>
      <c r="B198" s="8">
        <v>129377</v>
      </c>
      <c r="C198" s="9" t="s">
        <v>69</v>
      </c>
      <c r="D198" s="10" t="s">
        <v>304</v>
      </c>
      <c r="E198" s="9" t="s">
        <v>308</v>
      </c>
      <c r="F198" s="10" t="s">
        <v>20</v>
      </c>
      <c r="G198" s="9" t="s">
        <v>306</v>
      </c>
      <c r="H198" s="9" t="s">
        <v>309</v>
      </c>
      <c r="I198" s="9" t="s">
        <v>75</v>
      </c>
      <c r="J198" s="9" t="s">
        <v>17</v>
      </c>
      <c r="K198" s="5" t="str">
        <f>IFERROR(VLOOKUP(B198,'NOT REQUIRED'!$B$2:$J$110,9,0),J198)</f>
        <v>Accepted-COE</v>
      </c>
    </row>
    <row r="199" spans="1:11" s="11" customFormat="1" ht="20.25" hidden="1" customHeight="1">
      <c r="A199" s="8">
        <v>189</v>
      </c>
      <c r="B199" s="8">
        <v>129421</v>
      </c>
      <c r="C199" s="9" t="s">
        <v>99</v>
      </c>
      <c r="D199" s="10" t="s">
        <v>735</v>
      </c>
      <c r="E199" s="9" t="s">
        <v>736</v>
      </c>
      <c r="F199" s="10" t="s">
        <v>72</v>
      </c>
      <c r="G199" s="9" t="s">
        <v>586</v>
      </c>
      <c r="H199" s="9" t="s">
        <v>737</v>
      </c>
      <c r="I199" s="9" t="s">
        <v>104</v>
      </c>
      <c r="J199" s="9" t="s">
        <v>17</v>
      </c>
      <c r="K199" s="5" t="str">
        <f>IFERROR(VLOOKUP(B199,'NOT REQUIRED'!$B$2:$J$110,9,0),J199)</f>
        <v>Accepted-COE</v>
      </c>
    </row>
    <row r="200" spans="1:11" s="11" customFormat="1" ht="20.25" hidden="1" customHeight="1">
      <c r="A200" s="8">
        <v>190</v>
      </c>
      <c r="B200" s="8">
        <v>129424</v>
      </c>
      <c r="C200" s="9" t="s">
        <v>583</v>
      </c>
      <c r="D200" s="10" t="s">
        <v>738</v>
      </c>
      <c r="E200" s="9" t="s">
        <v>739</v>
      </c>
      <c r="F200" s="10" t="s">
        <v>20</v>
      </c>
      <c r="G200" s="9" t="s">
        <v>104</v>
      </c>
      <c r="H200" s="9" t="s">
        <v>740</v>
      </c>
      <c r="I200" s="9" t="s">
        <v>104</v>
      </c>
      <c r="J200" s="9" t="s">
        <v>17</v>
      </c>
      <c r="K200" s="5" t="str">
        <f>IFERROR(VLOOKUP(B200,'NOT REQUIRED'!$B$2:$J$110,9,0),J200)</f>
        <v>Accepted-COE</v>
      </c>
    </row>
    <row r="201" spans="1:11" s="11" customFormat="1" ht="20.25" hidden="1" customHeight="1">
      <c r="A201" s="8">
        <v>191</v>
      </c>
      <c r="B201" s="8">
        <v>129450</v>
      </c>
      <c r="C201" s="9" t="s">
        <v>598</v>
      </c>
      <c r="D201" s="10" t="s">
        <v>741</v>
      </c>
      <c r="E201" s="9" t="s">
        <v>742</v>
      </c>
      <c r="F201" s="10" t="s">
        <v>743</v>
      </c>
      <c r="G201" s="9" t="s">
        <v>426</v>
      </c>
      <c r="H201" s="9" t="s">
        <v>744</v>
      </c>
      <c r="I201" s="9" t="s">
        <v>58</v>
      </c>
      <c r="J201" s="9" t="s">
        <v>17</v>
      </c>
      <c r="K201" s="5" t="str">
        <f>IFERROR(VLOOKUP(B201,'NOT REQUIRED'!$B$2:$J$110,9,0),J201)</f>
        <v>Accepted-COE</v>
      </c>
    </row>
    <row r="202" spans="1:11" s="11" customFormat="1" ht="20.25" hidden="1" customHeight="1">
      <c r="A202" s="8">
        <v>192</v>
      </c>
      <c r="B202" s="8">
        <v>129469</v>
      </c>
      <c r="C202" s="9" t="s">
        <v>598</v>
      </c>
      <c r="D202" s="10" t="s">
        <v>745</v>
      </c>
      <c r="E202" s="9" t="s">
        <v>746</v>
      </c>
      <c r="F202" s="10" t="s">
        <v>20</v>
      </c>
      <c r="G202" s="9" t="s">
        <v>747</v>
      </c>
      <c r="H202" s="9" t="s">
        <v>748</v>
      </c>
      <c r="I202" s="9" t="s">
        <v>58</v>
      </c>
      <c r="J202" s="9" t="s">
        <v>17</v>
      </c>
      <c r="K202" s="5" t="str">
        <f>IFERROR(VLOOKUP(B202,'NOT REQUIRED'!$B$2:$J$110,9,0),J202)</f>
        <v>Accepted-COE</v>
      </c>
    </row>
    <row r="203" spans="1:11" s="11" customFormat="1" ht="20.25" hidden="1" customHeight="1">
      <c r="A203" s="8">
        <v>193</v>
      </c>
      <c r="B203" s="8">
        <v>129471</v>
      </c>
      <c r="C203" s="9" t="s">
        <v>598</v>
      </c>
      <c r="D203" s="10" t="s">
        <v>749</v>
      </c>
      <c r="E203" s="9" t="s">
        <v>750</v>
      </c>
      <c r="F203" s="10" t="s">
        <v>20</v>
      </c>
      <c r="G203" s="9" t="s">
        <v>722</v>
      </c>
      <c r="H203" s="9" t="s">
        <v>751</v>
      </c>
      <c r="I203" s="9" t="s">
        <v>58</v>
      </c>
      <c r="J203" s="9" t="s">
        <v>17</v>
      </c>
      <c r="K203" s="5" t="str">
        <f>IFERROR(VLOOKUP(B203,'NOT REQUIRED'!$B$2:$J$110,9,0),J203)</f>
        <v>Accepted-COE</v>
      </c>
    </row>
    <row r="204" spans="1:11" s="11" customFormat="1" ht="20.25" hidden="1" customHeight="1">
      <c r="A204" s="8">
        <v>194</v>
      </c>
      <c r="B204" s="8">
        <v>129478</v>
      </c>
      <c r="C204" s="9" t="s">
        <v>598</v>
      </c>
      <c r="D204" s="10" t="s">
        <v>605</v>
      </c>
      <c r="E204" s="9" t="s">
        <v>752</v>
      </c>
      <c r="F204" s="10" t="s">
        <v>425</v>
      </c>
      <c r="G204" s="9" t="s">
        <v>430</v>
      </c>
      <c r="H204" s="9" t="s">
        <v>753</v>
      </c>
      <c r="I204" s="9" t="s">
        <v>58</v>
      </c>
      <c r="J204" s="9" t="s">
        <v>17</v>
      </c>
      <c r="K204" s="5" t="str">
        <f>IFERROR(VLOOKUP(B204,'NOT REQUIRED'!$B$2:$J$110,9,0),J204)</f>
        <v>Accepted-COE</v>
      </c>
    </row>
    <row r="205" spans="1:11" s="11" customFormat="1" ht="20.25" hidden="1" customHeight="1">
      <c r="A205" s="8">
        <v>195</v>
      </c>
      <c r="B205" s="8">
        <v>129489</v>
      </c>
      <c r="C205" s="9" t="s">
        <v>598</v>
      </c>
      <c r="D205" s="10" t="s">
        <v>754</v>
      </c>
      <c r="E205" s="9" t="s">
        <v>755</v>
      </c>
      <c r="F205" s="10" t="s">
        <v>20</v>
      </c>
      <c r="G205" s="9" t="s">
        <v>138</v>
      </c>
      <c r="H205" s="9" t="s">
        <v>756</v>
      </c>
      <c r="I205" s="9" t="s">
        <v>58</v>
      </c>
      <c r="J205" s="9" t="s">
        <v>17</v>
      </c>
      <c r="K205" s="5" t="str">
        <f>IFERROR(VLOOKUP(B205,'NOT REQUIRED'!$B$2:$J$110,9,0),J205)</f>
        <v>Accepted-COE</v>
      </c>
    </row>
    <row r="206" spans="1:11" s="11" customFormat="1" ht="20.25" hidden="1" customHeight="1">
      <c r="A206" s="8">
        <v>196</v>
      </c>
      <c r="B206" s="8">
        <v>129494</v>
      </c>
      <c r="C206" s="9" t="s">
        <v>598</v>
      </c>
      <c r="D206" s="10" t="s">
        <v>757</v>
      </c>
      <c r="E206" s="9" t="s">
        <v>758</v>
      </c>
      <c r="F206" s="10" t="s">
        <v>20</v>
      </c>
      <c r="G206" s="9" t="s">
        <v>759</v>
      </c>
      <c r="H206" s="9" t="s">
        <v>760</v>
      </c>
      <c r="I206" s="9" t="s">
        <v>58</v>
      </c>
      <c r="J206" s="9" t="s">
        <v>17</v>
      </c>
      <c r="K206" s="5" t="str">
        <f>IFERROR(VLOOKUP(B206,'NOT REQUIRED'!$B$2:$J$110,9,0),J206)</f>
        <v>Accepted-COE</v>
      </c>
    </row>
    <row r="207" spans="1:11" s="11" customFormat="1" ht="20.25" hidden="1" customHeight="1">
      <c r="A207" s="8">
        <v>197</v>
      </c>
      <c r="B207" s="8">
        <v>129516</v>
      </c>
      <c r="C207" s="9" t="s">
        <v>52</v>
      </c>
      <c r="D207" s="10" t="s">
        <v>761</v>
      </c>
      <c r="E207" s="9" t="s">
        <v>762</v>
      </c>
      <c r="F207" s="10" t="s">
        <v>20</v>
      </c>
      <c r="G207" s="9" t="s">
        <v>220</v>
      </c>
      <c r="H207" s="9" t="s">
        <v>763</v>
      </c>
      <c r="I207" s="9" t="s">
        <v>58</v>
      </c>
      <c r="J207" s="9" t="s">
        <v>17</v>
      </c>
      <c r="K207" s="5" t="str">
        <f>IFERROR(VLOOKUP(B207,'NOT REQUIRED'!$B$2:$J$110,9,0),J207)</f>
        <v>Accepted-COE</v>
      </c>
    </row>
    <row r="208" spans="1:11" s="11" customFormat="1" ht="20.25" hidden="1" customHeight="1">
      <c r="A208" s="8">
        <v>198</v>
      </c>
      <c r="B208" s="8">
        <v>129531</v>
      </c>
      <c r="C208" s="9" t="s">
        <v>23</v>
      </c>
      <c r="D208" s="10" t="s">
        <v>764</v>
      </c>
      <c r="E208" s="9" t="s">
        <v>765</v>
      </c>
      <c r="F208" s="10" t="s">
        <v>20</v>
      </c>
      <c r="G208" s="9" t="s">
        <v>184</v>
      </c>
      <c r="H208" s="9" t="s">
        <v>766</v>
      </c>
      <c r="I208" s="9" t="s">
        <v>28</v>
      </c>
      <c r="J208" s="9" t="s">
        <v>17</v>
      </c>
      <c r="K208" s="5" t="str">
        <f>IFERROR(VLOOKUP(B208,'NOT REQUIRED'!$B$2:$J$110,9,0),J208)</f>
        <v>Accepted-COE</v>
      </c>
    </row>
    <row r="209" spans="1:11" s="11" customFormat="1" ht="20.25" hidden="1" customHeight="1">
      <c r="A209" s="8">
        <v>199</v>
      </c>
      <c r="B209" s="8">
        <v>129542</v>
      </c>
      <c r="C209" s="9" t="s">
        <v>23</v>
      </c>
      <c r="D209" s="10" t="s">
        <v>767</v>
      </c>
      <c r="E209" s="9" t="s">
        <v>768</v>
      </c>
      <c r="F209" s="10" t="s">
        <v>20</v>
      </c>
      <c r="G209" s="9" t="s">
        <v>466</v>
      </c>
      <c r="H209" s="9" t="s">
        <v>769</v>
      </c>
      <c r="I209" s="9" t="s">
        <v>28</v>
      </c>
      <c r="J209" s="9" t="s">
        <v>17</v>
      </c>
      <c r="K209" s="5" t="str">
        <f>IFERROR(VLOOKUP(B209,'NOT REQUIRED'!$B$2:$J$110,9,0),J209)</f>
        <v>Accepted-COE</v>
      </c>
    </row>
    <row r="210" spans="1:11" s="11" customFormat="1" ht="20.25" hidden="1" customHeight="1">
      <c r="A210" s="8">
        <v>200</v>
      </c>
      <c r="B210" s="8">
        <v>129550</v>
      </c>
      <c r="C210" s="9" t="s">
        <v>23</v>
      </c>
      <c r="D210" s="10" t="s">
        <v>770</v>
      </c>
      <c r="E210" s="9" t="s">
        <v>771</v>
      </c>
      <c r="F210" s="10" t="s">
        <v>20</v>
      </c>
      <c r="G210" s="9" t="s">
        <v>426</v>
      </c>
      <c r="H210" s="9" t="s">
        <v>772</v>
      </c>
      <c r="I210" s="9" t="s">
        <v>28</v>
      </c>
      <c r="J210" s="9" t="s">
        <v>17</v>
      </c>
      <c r="K210" s="5" t="str">
        <f>IFERROR(VLOOKUP(B210,'NOT REQUIRED'!$B$2:$J$110,9,0),J210)</f>
        <v>Accepted-COE</v>
      </c>
    </row>
    <row r="211" spans="1:11" s="11" customFormat="1" ht="20.25" hidden="1" customHeight="1">
      <c r="A211" s="8">
        <v>201</v>
      </c>
      <c r="B211" s="8">
        <v>129559</v>
      </c>
      <c r="C211" s="9" t="s">
        <v>773</v>
      </c>
      <c r="D211" s="10" t="s">
        <v>254</v>
      </c>
      <c r="E211" s="9" t="s">
        <v>255</v>
      </c>
      <c r="F211" s="10" t="s">
        <v>55</v>
      </c>
      <c r="G211" s="9" t="s">
        <v>774</v>
      </c>
      <c r="H211" s="9" t="s">
        <v>775</v>
      </c>
      <c r="I211" s="9" t="s">
        <v>776</v>
      </c>
      <c r="J211" s="9" t="s">
        <v>17</v>
      </c>
      <c r="K211" s="5" t="str">
        <f>IFERROR(VLOOKUP(B211,'NOT REQUIRED'!$B$2:$J$110,9,0),J211)</f>
        <v>Accepted-COE</v>
      </c>
    </row>
    <row r="212" spans="1:11" s="11" customFormat="1" ht="20.25" hidden="1" customHeight="1">
      <c r="A212" s="8">
        <v>202</v>
      </c>
      <c r="B212" s="8">
        <v>129576</v>
      </c>
      <c r="C212" s="9" t="s">
        <v>777</v>
      </c>
      <c r="D212" s="10" t="s">
        <v>778</v>
      </c>
      <c r="E212" s="9" t="s">
        <v>779</v>
      </c>
      <c r="F212" s="10" t="s">
        <v>20</v>
      </c>
      <c r="G212" s="9" t="s">
        <v>780</v>
      </c>
      <c r="H212" s="9" t="s">
        <v>781</v>
      </c>
      <c r="I212" s="9" t="s">
        <v>782</v>
      </c>
      <c r="J212" s="9" t="s">
        <v>17</v>
      </c>
      <c r="K212" s="5" t="str">
        <f>IFERROR(VLOOKUP(B212,'NOT REQUIRED'!$B$2:$J$110,9,0),J212)</f>
        <v>Accepted-COE</v>
      </c>
    </row>
    <row r="213" spans="1:11" s="11" customFormat="1" ht="20.25" hidden="1" customHeight="1">
      <c r="A213" s="8">
        <v>203</v>
      </c>
      <c r="B213" s="8">
        <v>129579</v>
      </c>
      <c r="C213" s="9" t="s">
        <v>777</v>
      </c>
      <c r="D213" s="10" t="s">
        <v>783</v>
      </c>
      <c r="E213" s="9" t="s">
        <v>784</v>
      </c>
      <c r="F213" s="10" t="s">
        <v>20</v>
      </c>
      <c r="G213" s="9" t="s">
        <v>785</v>
      </c>
      <c r="H213" s="9" t="s">
        <v>786</v>
      </c>
      <c r="I213" s="9" t="s">
        <v>782</v>
      </c>
      <c r="J213" s="9" t="s">
        <v>17</v>
      </c>
      <c r="K213" s="5" t="str">
        <f>IFERROR(VLOOKUP(B213,'NOT REQUIRED'!$B$2:$J$110,9,0),J213)</f>
        <v>Accepted-COE</v>
      </c>
    </row>
    <row r="214" spans="1:11" s="11" customFormat="1" ht="20.25" hidden="1" customHeight="1">
      <c r="A214" s="8">
        <v>204</v>
      </c>
      <c r="B214" s="8">
        <v>129582</v>
      </c>
      <c r="C214" s="9" t="s">
        <v>773</v>
      </c>
      <c r="D214" s="10" t="s">
        <v>787</v>
      </c>
      <c r="E214" s="9" t="s">
        <v>122</v>
      </c>
      <c r="F214" s="10" t="s">
        <v>20</v>
      </c>
      <c r="G214" s="9" t="s">
        <v>788</v>
      </c>
      <c r="H214" s="9" t="s">
        <v>789</v>
      </c>
      <c r="I214" s="9" t="s">
        <v>776</v>
      </c>
      <c r="J214" s="9" t="s">
        <v>17</v>
      </c>
      <c r="K214" s="5" t="str">
        <f>IFERROR(VLOOKUP(B214,'NOT REQUIRED'!$B$2:$J$110,9,0),J214)</f>
        <v>Accepted-COE</v>
      </c>
    </row>
    <row r="215" spans="1:11" s="11" customFormat="1" ht="20.25" hidden="1" customHeight="1">
      <c r="A215" s="8">
        <v>205</v>
      </c>
      <c r="B215" s="8">
        <v>129583</v>
      </c>
      <c r="C215" s="9" t="s">
        <v>777</v>
      </c>
      <c r="D215" s="10" t="s">
        <v>790</v>
      </c>
      <c r="E215" s="9" t="s">
        <v>791</v>
      </c>
      <c r="F215" s="10" t="s">
        <v>20</v>
      </c>
      <c r="G215" s="9" t="s">
        <v>782</v>
      </c>
      <c r="H215" s="9" t="s">
        <v>792</v>
      </c>
      <c r="I215" s="9" t="s">
        <v>782</v>
      </c>
      <c r="J215" s="9" t="s">
        <v>17</v>
      </c>
      <c r="K215" s="5" t="str">
        <f>IFERROR(VLOOKUP(B215,'NOT REQUIRED'!$B$2:$J$110,9,0),J215)</f>
        <v>Accepted-COE</v>
      </c>
    </row>
    <row r="216" spans="1:11" s="11" customFormat="1" ht="20.25" hidden="1" customHeight="1">
      <c r="A216" s="8">
        <v>206</v>
      </c>
      <c r="B216" s="8">
        <v>129588</v>
      </c>
      <c r="C216" s="9" t="s">
        <v>23</v>
      </c>
      <c r="D216" s="10" t="s">
        <v>793</v>
      </c>
      <c r="E216" s="9" t="s">
        <v>794</v>
      </c>
      <c r="F216" s="10" t="s">
        <v>20</v>
      </c>
      <c r="G216" s="9" t="s">
        <v>126</v>
      </c>
      <c r="H216" s="9" t="s">
        <v>795</v>
      </c>
      <c r="I216" s="9" t="s">
        <v>28</v>
      </c>
      <c r="J216" s="9" t="s">
        <v>17</v>
      </c>
      <c r="K216" s="5" t="str">
        <f>IFERROR(VLOOKUP(B216,'NOT REQUIRED'!$B$2:$J$110,9,0),J216)</f>
        <v>Accepted-COE</v>
      </c>
    </row>
    <row r="217" spans="1:11" s="11" customFormat="1" ht="20.25" hidden="1" customHeight="1">
      <c r="A217" s="8">
        <v>207</v>
      </c>
      <c r="B217" s="8">
        <v>129591</v>
      </c>
      <c r="C217" s="9" t="s">
        <v>23</v>
      </c>
      <c r="D217" s="10" t="s">
        <v>770</v>
      </c>
      <c r="E217" s="9" t="s">
        <v>798</v>
      </c>
      <c r="F217" s="10" t="s">
        <v>20</v>
      </c>
      <c r="G217" s="9" t="s">
        <v>426</v>
      </c>
      <c r="H217" s="9" t="s">
        <v>799</v>
      </c>
      <c r="I217" s="9" t="s">
        <v>28</v>
      </c>
      <c r="J217" s="9" t="s">
        <v>17</v>
      </c>
      <c r="K217" s="5" t="str">
        <f>IFERROR(VLOOKUP(B217,'NOT REQUIRED'!$B$2:$J$110,9,0),J217)</f>
        <v>Accepted-COE</v>
      </c>
    </row>
    <row r="218" spans="1:11" s="11" customFormat="1" ht="20.25" hidden="1" customHeight="1">
      <c r="A218" s="8">
        <v>208</v>
      </c>
      <c r="B218" s="8">
        <v>129596</v>
      </c>
      <c r="C218" s="9" t="s">
        <v>773</v>
      </c>
      <c r="D218" s="10" t="s">
        <v>344</v>
      </c>
      <c r="E218" s="9" t="s">
        <v>800</v>
      </c>
      <c r="F218" s="10" t="s">
        <v>20</v>
      </c>
      <c r="G218" s="9" t="s">
        <v>346</v>
      </c>
      <c r="H218" s="9" t="s">
        <v>801</v>
      </c>
      <c r="I218" s="9" t="s">
        <v>776</v>
      </c>
      <c r="J218" s="9" t="s">
        <v>17</v>
      </c>
      <c r="K218" s="5" t="str">
        <f>IFERROR(VLOOKUP(B218,'NOT REQUIRED'!$B$2:$J$110,9,0),J218)</f>
        <v>Accepted-COE</v>
      </c>
    </row>
    <row r="219" spans="1:11" s="11" customFormat="1" ht="20.25" hidden="1" customHeight="1">
      <c r="A219" s="8">
        <v>209</v>
      </c>
      <c r="B219" s="8">
        <v>129609</v>
      </c>
      <c r="C219" s="9" t="s">
        <v>773</v>
      </c>
      <c r="D219" s="10" t="s">
        <v>946</v>
      </c>
      <c r="E219" s="9" t="s">
        <v>639</v>
      </c>
      <c r="F219" s="10" t="s">
        <v>72</v>
      </c>
      <c r="G219" s="9" t="s">
        <v>947</v>
      </c>
      <c r="H219" s="9" t="s">
        <v>1297</v>
      </c>
      <c r="I219" s="9" t="s">
        <v>776</v>
      </c>
      <c r="J219" s="9" t="s">
        <v>17</v>
      </c>
      <c r="K219" s="5" t="str">
        <f>IFERROR(VLOOKUP(B219,'NOT REQUIRED'!$B$2:$J$110,9,0),J219)</f>
        <v>Accepted-COE</v>
      </c>
    </row>
    <row r="220" spans="1:11" s="11" customFormat="1" ht="20.25" hidden="1" customHeight="1">
      <c r="A220" s="8">
        <v>210</v>
      </c>
      <c r="B220" s="8">
        <v>129157</v>
      </c>
      <c r="C220" s="9" t="s">
        <v>10</v>
      </c>
      <c r="D220" s="10" t="s">
        <v>497</v>
      </c>
      <c r="E220" s="9" t="s">
        <v>498</v>
      </c>
      <c r="F220" s="10" t="s">
        <v>13</v>
      </c>
      <c r="G220" s="9" t="s">
        <v>499</v>
      </c>
      <c r="H220" s="9" t="s">
        <v>500</v>
      </c>
      <c r="I220" s="9" t="s">
        <v>16</v>
      </c>
      <c r="J220" s="9" t="s">
        <v>17</v>
      </c>
      <c r="K220" s="5" t="str">
        <f>IFERROR(VLOOKUP(B220,'NOT REQUIRED'!$B$2:$J$110,9,0),J220)</f>
        <v>Accepted-COE</v>
      </c>
    </row>
    <row r="221" spans="1:11" s="11" customFormat="1" ht="20.25" hidden="1" customHeight="1">
      <c r="A221" s="8">
        <v>211</v>
      </c>
      <c r="B221" s="8">
        <v>129159</v>
      </c>
      <c r="C221" s="9" t="s">
        <v>10</v>
      </c>
      <c r="D221" s="10" t="s">
        <v>501</v>
      </c>
      <c r="E221" s="9" t="s">
        <v>502</v>
      </c>
      <c r="F221" s="10" t="s">
        <v>13</v>
      </c>
      <c r="G221" s="9" t="s">
        <v>315</v>
      </c>
      <c r="H221" s="9" t="s">
        <v>503</v>
      </c>
      <c r="I221" s="9" t="s">
        <v>16</v>
      </c>
      <c r="J221" s="9" t="s">
        <v>17</v>
      </c>
      <c r="K221" s="5" t="str">
        <f>IFERROR(VLOOKUP(B221,'NOT REQUIRED'!$B$2:$J$110,9,0),J221)</f>
        <v>Accepted-COE</v>
      </c>
    </row>
    <row r="222" spans="1:11" s="11" customFormat="1" ht="20.25" hidden="1" customHeight="1">
      <c r="A222" s="8">
        <v>212</v>
      </c>
      <c r="B222" s="8">
        <v>129167</v>
      </c>
      <c r="C222" s="9" t="s">
        <v>23</v>
      </c>
      <c r="D222" s="10" t="s">
        <v>504</v>
      </c>
      <c r="E222" s="9" t="s">
        <v>505</v>
      </c>
      <c r="F222" s="10" t="s">
        <v>20</v>
      </c>
      <c r="G222" s="9" t="s">
        <v>506</v>
      </c>
      <c r="H222" s="9" t="s">
        <v>507</v>
      </c>
      <c r="I222" s="9" t="s">
        <v>28</v>
      </c>
      <c r="J222" s="9" t="s">
        <v>17</v>
      </c>
      <c r="K222" s="5" t="str">
        <f>IFERROR(VLOOKUP(B222,'NOT REQUIRED'!$B$2:$J$110,9,0),J222)</f>
        <v>Accepted-COE</v>
      </c>
    </row>
    <row r="223" spans="1:11" s="11" customFormat="1" ht="20.25" hidden="1" customHeight="1">
      <c r="A223" s="8">
        <v>213</v>
      </c>
      <c r="B223" s="8">
        <v>129195</v>
      </c>
      <c r="C223" s="9" t="s">
        <v>23</v>
      </c>
      <c r="D223" s="10" t="s">
        <v>508</v>
      </c>
      <c r="E223" s="9" t="s">
        <v>509</v>
      </c>
      <c r="F223" s="10" t="s">
        <v>20</v>
      </c>
      <c r="G223" s="9" t="s">
        <v>510</v>
      </c>
      <c r="H223" s="9" t="s">
        <v>511</v>
      </c>
      <c r="I223" s="9" t="s">
        <v>28</v>
      </c>
      <c r="J223" s="9" t="s">
        <v>17</v>
      </c>
      <c r="K223" s="5" t="str">
        <f>IFERROR(VLOOKUP(B223,'NOT REQUIRED'!$B$2:$J$110,9,0),J223)</f>
        <v>Accepted-COE</v>
      </c>
    </row>
    <row r="224" spans="1:11" s="11" customFormat="1" ht="20.25" hidden="1" customHeight="1">
      <c r="A224" s="8">
        <v>214</v>
      </c>
      <c r="B224" s="8">
        <v>129237</v>
      </c>
      <c r="C224" s="9" t="s">
        <v>41</v>
      </c>
      <c r="D224" s="10" t="s">
        <v>512</v>
      </c>
      <c r="E224" s="9" t="s">
        <v>513</v>
      </c>
      <c r="F224" s="10" t="s">
        <v>20</v>
      </c>
      <c r="G224" s="9" t="s">
        <v>514</v>
      </c>
      <c r="H224" s="9" t="s">
        <v>515</v>
      </c>
      <c r="I224" s="9" t="s">
        <v>28</v>
      </c>
      <c r="J224" s="9" t="s">
        <v>17</v>
      </c>
      <c r="K224" s="5" t="str">
        <f>IFERROR(VLOOKUP(B224,'NOT REQUIRED'!$B$2:$J$110,9,0),J224)</f>
        <v>Accepted-COE</v>
      </c>
    </row>
    <row r="225" spans="1:11" s="11" customFormat="1" ht="20.25" hidden="1" customHeight="1">
      <c r="A225" s="8">
        <v>215</v>
      </c>
      <c r="B225" s="8">
        <v>129242</v>
      </c>
      <c r="C225" s="9" t="s">
        <v>52</v>
      </c>
      <c r="D225" s="10" t="s">
        <v>516</v>
      </c>
      <c r="E225" s="9" t="s">
        <v>517</v>
      </c>
      <c r="F225" s="10" t="s">
        <v>20</v>
      </c>
      <c r="G225" s="9" t="s">
        <v>518</v>
      </c>
      <c r="H225" s="9" t="s">
        <v>519</v>
      </c>
      <c r="I225" s="9" t="s">
        <v>58</v>
      </c>
      <c r="J225" s="9" t="s">
        <v>17</v>
      </c>
      <c r="K225" s="5" t="str">
        <f>IFERROR(VLOOKUP(B225,'NOT REQUIRED'!$B$2:$J$110,9,0),J225)</f>
        <v>Accepted-COE</v>
      </c>
    </row>
    <row r="226" spans="1:11" s="11" customFormat="1" ht="20.25" hidden="1" customHeight="1">
      <c r="A226" s="8">
        <v>216</v>
      </c>
      <c r="B226" s="8">
        <v>129245</v>
      </c>
      <c r="C226" s="9" t="s">
        <v>52</v>
      </c>
      <c r="D226" s="10" t="s">
        <v>520</v>
      </c>
      <c r="E226" s="9" t="s">
        <v>521</v>
      </c>
      <c r="F226" s="10" t="s">
        <v>20</v>
      </c>
      <c r="G226" s="9" t="s">
        <v>417</v>
      </c>
      <c r="H226" s="9" t="s">
        <v>522</v>
      </c>
      <c r="I226" s="9" t="s">
        <v>58</v>
      </c>
      <c r="J226" s="9" t="s">
        <v>17</v>
      </c>
      <c r="K226" s="5" t="str">
        <f>IFERROR(VLOOKUP(B226,'NOT REQUIRED'!$B$2:$J$110,9,0),J226)</f>
        <v>Accepted-COE</v>
      </c>
    </row>
    <row r="227" spans="1:11" s="11" customFormat="1" ht="20.25" hidden="1" customHeight="1">
      <c r="A227" s="8">
        <v>217</v>
      </c>
      <c r="B227" s="8">
        <v>129255</v>
      </c>
      <c r="C227" s="9" t="s">
        <v>63</v>
      </c>
      <c r="D227" s="10" t="s">
        <v>523</v>
      </c>
      <c r="E227" s="9" t="s">
        <v>524</v>
      </c>
      <c r="F227" s="10" t="s">
        <v>20</v>
      </c>
      <c r="G227" s="9" t="s">
        <v>306</v>
      </c>
      <c r="H227" s="9" t="s">
        <v>525</v>
      </c>
      <c r="I227" s="9" t="s">
        <v>68</v>
      </c>
      <c r="J227" s="9" t="s">
        <v>17</v>
      </c>
      <c r="K227" s="5" t="str">
        <f>IFERROR(VLOOKUP(B227,'NOT REQUIRED'!$B$2:$J$110,9,0),J227)</f>
        <v>Accepted-COE</v>
      </c>
    </row>
    <row r="228" spans="1:11" s="11" customFormat="1" ht="20.25" hidden="1" customHeight="1">
      <c r="A228" s="8">
        <v>218</v>
      </c>
      <c r="B228" s="8">
        <v>129259</v>
      </c>
      <c r="C228" s="9" t="s">
        <v>63</v>
      </c>
      <c r="D228" s="10" t="s">
        <v>526</v>
      </c>
      <c r="E228" s="9" t="s">
        <v>527</v>
      </c>
      <c r="F228" s="10" t="s">
        <v>20</v>
      </c>
      <c r="G228" s="9" t="s">
        <v>528</v>
      </c>
      <c r="H228" s="9" t="s">
        <v>529</v>
      </c>
      <c r="I228" s="9" t="s">
        <v>68</v>
      </c>
      <c r="J228" s="9" t="s">
        <v>17</v>
      </c>
      <c r="K228" s="5" t="str">
        <f>IFERROR(VLOOKUP(B228,'NOT REQUIRED'!$B$2:$J$110,9,0),J228)</f>
        <v>Accepted-COE</v>
      </c>
    </row>
    <row r="229" spans="1:11" s="11" customFormat="1" ht="20.25" hidden="1" customHeight="1">
      <c r="A229" s="8">
        <v>219</v>
      </c>
      <c r="B229" s="8">
        <v>129260</v>
      </c>
      <c r="C229" s="9" t="s">
        <v>63</v>
      </c>
      <c r="D229" s="10" t="s">
        <v>530</v>
      </c>
      <c r="E229" s="9" t="s">
        <v>531</v>
      </c>
      <c r="F229" s="10" t="s">
        <v>20</v>
      </c>
      <c r="G229" s="9" t="s">
        <v>68</v>
      </c>
      <c r="H229" s="9" t="s">
        <v>532</v>
      </c>
      <c r="I229" s="9" t="s">
        <v>68</v>
      </c>
      <c r="J229" s="9" t="s">
        <v>17</v>
      </c>
      <c r="K229" s="5" t="str">
        <f>IFERROR(VLOOKUP(B229,'NOT REQUIRED'!$B$2:$J$110,9,0),J229)</f>
        <v>Accepted-COE</v>
      </c>
    </row>
    <row r="230" spans="1:11" s="11" customFormat="1" ht="20.25" hidden="1" customHeight="1">
      <c r="A230" s="8">
        <v>220</v>
      </c>
      <c r="B230" s="8">
        <v>129280</v>
      </c>
      <c r="C230" s="9" t="s">
        <v>69</v>
      </c>
      <c r="D230" s="10" t="s">
        <v>237</v>
      </c>
      <c r="E230" s="9" t="s">
        <v>533</v>
      </c>
      <c r="F230" s="10" t="s">
        <v>72</v>
      </c>
      <c r="G230" s="9" t="s">
        <v>442</v>
      </c>
      <c r="H230" s="9" t="s">
        <v>534</v>
      </c>
      <c r="I230" s="9" t="s">
        <v>75</v>
      </c>
      <c r="J230" s="9" t="s">
        <v>17</v>
      </c>
      <c r="K230" s="5" t="str">
        <f>IFERROR(VLOOKUP(B230,'NOT REQUIRED'!$B$2:$J$110,9,0),J230)</f>
        <v>Accepted-COE</v>
      </c>
    </row>
    <row r="231" spans="1:11" s="11" customFormat="1" ht="20.25" hidden="1" customHeight="1">
      <c r="A231" s="8">
        <v>221</v>
      </c>
      <c r="B231" s="8">
        <v>129285</v>
      </c>
      <c r="C231" s="9" t="s">
        <v>69</v>
      </c>
      <c r="D231" s="10" t="s">
        <v>152</v>
      </c>
      <c r="E231" s="9" t="s">
        <v>535</v>
      </c>
      <c r="F231" s="10" t="s">
        <v>20</v>
      </c>
      <c r="G231" s="9" t="s">
        <v>154</v>
      </c>
      <c r="H231" s="9" t="s">
        <v>536</v>
      </c>
      <c r="I231" s="9" t="s">
        <v>75</v>
      </c>
      <c r="J231" s="9" t="s">
        <v>17</v>
      </c>
      <c r="K231" s="5" t="str">
        <f>IFERROR(VLOOKUP(B231,'NOT REQUIRED'!$B$2:$J$110,9,0),J231)</f>
        <v>Accepted-COE</v>
      </c>
    </row>
    <row r="232" spans="1:11" s="11" customFormat="1" ht="20.25" hidden="1" customHeight="1">
      <c r="A232" s="8">
        <v>222</v>
      </c>
      <c r="B232" s="8">
        <v>129297</v>
      </c>
      <c r="C232" s="9" t="s">
        <v>69</v>
      </c>
      <c r="D232" s="10" t="s">
        <v>156</v>
      </c>
      <c r="E232" s="9" t="s">
        <v>537</v>
      </c>
      <c r="F232" s="10" t="s">
        <v>20</v>
      </c>
      <c r="G232" s="9" t="s">
        <v>158</v>
      </c>
      <c r="H232" s="9" t="s">
        <v>538</v>
      </c>
      <c r="I232" s="9" t="s">
        <v>75</v>
      </c>
      <c r="J232" s="9" t="s">
        <v>17</v>
      </c>
      <c r="K232" s="5" t="str">
        <f>IFERROR(VLOOKUP(B232,'NOT REQUIRED'!$B$2:$J$110,9,0),J232)</f>
        <v>Accepted-COE</v>
      </c>
    </row>
    <row r="233" spans="1:11" s="11" customFormat="1" ht="20.25" hidden="1" customHeight="1">
      <c r="A233" s="8">
        <v>223</v>
      </c>
      <c r="B233" s="8">
        <v>129307</v>
      </c>
      <c r="C233" s="9" t="s">
        <v>69</v>
      </c>
      <c r="D233" s="10" t="s">
        <v>76</v>
      </c>
      <c r="E233" s="9" t="s">
        <v>539</v>
      </c>
      <c r="F233" s="10" t="s">
        <v>72</v>
      </c>
      <c r="G233" s="9" t="s">
        <v>280</v>
      </c>
      <c r="H233" s="9" t="s">
        <v>540</v>
      </c>
      <c r="I233" s="9" t="s">
        <v>75</v>
      </c>
      <c r="J233" s="9" t="s">
        <v>17</v>
      </c>
      <c r="K233" s="5" t="str">
        <f>IFERROR(VLOOKUP(B233,'NOT REQUIRED'!$B$2:$J$110,9,0),J233)</f>
        <v>Accepted-COE</v>
      </c>
    </row>
    <row r="234" spans="1:11" s="11" customFormat="1" ht="20.25" hidden="1" customHeight="1">
      <c r="A234" s="8">
        <v>224</v>
      </c>
      <c r="B234" s="8">
        <v>129309</v>
      </c>
      <c r="C234" s="9" t="s">
        <v>69</v>
      </c>
      <c r="D234" s="10" t="s">
        <v>76</v>
      </c>
      <c r="E234" s="9" t="s">
        <v>541</v>
      </c>
      <c r="F234" s="10" t="s">
        <v>72</v>
      </c>
      <c r="G234" s="9" t="s">
        <v>169</v>
      </c>
      <c r="H234" s="9" t="s">
        <v>542</v>
      </c>
      <c r="I234" s="9" t="s">
        <v>75</v>
      </c>
      <c r="J234" s="9" t="s">
        <v>17</v>
      </c>
      <c r="K234" s="5" t="str">
        <f>IFERROR(VLOOKUP(B234,'NOT REQUIRED'!$B$2:$J$110,9,0),J234)</f>
        <v>Accepted-COE</v>
      </c>
    </row>
    <row r="235" spans="1:11" s="11" customFormat="1" ht="20.25" hidden="1" customHeight="1">
      <c r="A235" s="8">
        <v>225</v>
      </c>
      <c r="B235" s="8">
        <v>129335</v>
      </c>
      <c r="C235" s="9" t="s">
        <v>69</v>
      </c>
      <c r="D235" s="10" t="s">
        <v>87</v>
      </c>
      <c r="E235" s="9" t="s">
        <v>543</v>
      </c>
      <c r="F235" s="10" t="s">
        <v>72</v>
      </c>
      <c r="G235" s="9" t="s">
        <v>544</v>
      </c>
      <c r="H235" s="9" t="s">
        <v>545</v>
      </c>
      <c r="I235" s="9" t="s">
        <v>75</v>
      </c>
      <c r="J235" s="9" t="s">
        <v>17</v>
      </c>
      <c r="K235" s="5" t="str">
        <f>IFERROR(VLOOKUP(B235,'NOT REQUIRED'!$B$2:$J$110,9,0),J235)</f>
        <v>Accepted-COE</v>
      </c>
    </row>
    <row r="236" spans="1:11" s="11" customFormat="1" ht="20.25" hidden="1" customHeight="1">
      <c r="A236" s="8">
        <v>226</v>
      </c>
      <c r="B236" s="8">
        <v>129347</v>
      </c>
      <c r="C236" s="9" t="s">
        <v>69</v>
      </c>
      <c r="D236" s="10" t="s">
        <v>87</v>
      </c>
      <c r="E236" s="9" t="s">
        <v>546</v>
      </c>
      <c r="F236" s="10" t="s">
        <v>72</v>
      </c>
      <c r="G236" s="9" t="s">
        <v>547</v>
      </c>
      <c r="H236" s="9" t="s">
        <v>548</v>
      </c>
      <c r="I236" s="9" t="s">
        <v>75</v>
      </c>
      <c r="J236" s="10" t="s">
        <v>17</v>
      </c>
      <c r="K236" s="5" t="str">
        <f>IFERROR(VLOOKUP(B236,'NOT REQUIRED'!$B$2:$J$110,9,0),J236)</f>
        <v>Accepted-COE</v>
      </c>
    </row>
    <row r="237" spans="1:11" s="11" customFormat="1" ht="20.25" hidden="1" customHeight="1">
      <c r="A237" s="8">
        <v>227</v>
      </c>
      <c r="B237" s="8">
        <v>129357</v>
      </c>
      <c r="C237" s="9" t="s">
        <v>69</v>
      </c>
      <c r="D237" s="10" t="s">
        <v>297</v>
      </c>
      <c r="E237" s="9" t="s">
        <v>549</v>
      </c>
      <c r="F237" s="10" t="s">
        <v>20</v>
      </c>
      <c r="G237" s="9" t="s">
        <v>268</v>
      </c>
      <c r="H237" s="9" t="s">
        <v>550</v>
      </c>
      <c r="I237" s="9" t="s">
        <v>75</v>
      </c>
      <c r="J237" s="9" t="s">
        <v>17</v>
      </c>
      <c r="K237" s="5" t="str">
        <f>IFERROR(VLOOKUP(B237,'NOT REQUIRED'!$B$2:$J$110,9,0),J237)</f>
        <v>Accepted-COE</v>
      </c>
    </row>
    <row r="238" spans="1:11" s="11" customFormat="1" ht="20.25" hidden="1" customHeight="1">
      <c r="A238" s="8">
        <v>228</v>
      </c>
      <c r="B238" s="8">
        <v>129408</v>
      </c>
      <c r="C238" s="9" t="s">
        <v>99</v>
      </c>
      <c r="D238" s="10" t="s">
        <v>128</v>
      </c>
      <c r="E238" s="9" t="s">
        <v>129</v>
      </c>
      <c r="F238" s="10" t="s">
        <v>20</v>
      </c>
      <c r="G238" s="9" t="s">
        <v>439</v>
      </c>
      <c r="H238" s="9" t="s">
        <v>551</v>
      </c>
      <c r="I238" s="9" t="s">
        <v>104</v>
      </c>
      <c r="J238" s="9" t="s">
        <v>17</v>
      </c>
      <c r="K238" s="5" t="str">
        <f>IFERROR(VLOOKUP(B238,'NOT REQUIRED'!$B$2:$J$110,9,0),J238)</f>
        <v>Accepted-COE</v>
      </c>
    </row>
    <row r="239" spans="1:11" s="11" customFormat="1" ht="20.25" hidden="1" customHeight="1">
      <c r="A239" s="8">
        <v>229</v>
      </c>
      <c r="B239" s="8">
        <v>129409</v>
      </c>
      <c r="C239" s="9" t="s">
        <v>99</v>
      </c>
      <c r="D239" s="10" t="s">
        <v>552</v>
      </c>
      <c r="E239" s="9" t="s">
        <v>553</v>
      </c>
      <c r="F239" s="10" t="s">
        <v>13</v>
      </c>
      <c r="G239" s="9" t="s">
        <v>554</v>
      </c>
      <c r="H239" s="9" t="s">
        <v>555</v>
      </c>
      <c r="I239" s="9" t="s">
        <v>104</v>
      </c>
      <c r="J239" s="9" t="s">
        <v>17</v>
      </c>
      <c r="K239" s="5" t="str">
        <f>IFERROR(VLOOKUP(B239,'NOT REQUIRED'!$B$2:$J$110,9,0),J239)</f>
        <v>Accepted-COE</v>
      </c>
    </row>
    <row r="240" spans="1:11" s="11" customFormat="1" ht="20.25" hidden="1" customHeight="1">
      <c r="A240" s="8">
        <v>230</v>
      </c>
      <c r="B240" s="8">
        <v>129310</v>
      </c>
      <c r="C240" s="9" t="s">
        <v>69</v>
      </c>
      <c r="D240" s="10" t="s">
        <v>80</v>
      </c>
      <c r="E240" s="9" t="s">
        <v>25</v>
      </c>
      <c r="F240" s="10" t="s">
        <v>20</v>
      </c>
      <c r="G240" s="9" t="s">
        <v>82</v>
      </c>
      <c r="H240" s="9" t="s">
        <v>248</v>
      </c>
      <c r="I240" s="9" t="s">
        <v>75</v>
      </c>
      <c r="J240" s="9" t="s">
        <v>17</v>
      </c>
      <c r="K240" s="5" t="str">
        <f>IFERROR(VLOOKUP(B240,'NOT REQUIRED'!$B$2:$J$110,9,0),J240)</f>
        <v>Accepted-COE</v>
      </c>
    </row>
    <row r="241" spans="1:11" s="11" customFormat="1" ht="20.25" hidden="1" customHeight="1">
      <c r="A241" s="8">
        <v>231</v>
      </c>
      <c r="B241" s="8">
        <v>129327</v>
      </c>
      <c r="C241" s="9" t="s">
        <v>69</v>
      </c>
      <c r="D241" s="10" t="s">
        <v>371</v>
      </c>
      <c r="E241" s="9" t="s">
        <v>624</v>
      </c>
      <c r="F241" s="10" t="s">
        <v>20</v>
      </c>
      <c r="G241" s="9" t="s">
        <v>625</v>
      </c>
      <c r="H241" s="9" t="s">
        <v>626</v>
      </c>
      <c r="I241" s="9" t="s">
        <v>75</v>
      </c>
      <c r="J241" s="9" t="s">
        <v>17</v>
      </c>
      <c r="K241" s="5" t="str">
        <f>IFERROR(VLOOKUP(B241,'NOT REQUIRED'!$B$2:$J$110,9,0),J241)</f>
        <v>Accepted-COE</v>
      </c>
    </row>
    <row r="242" spans="1:11" s="11" customFormat="1" ht="20.25" hidden="1" customHeight="1">
      <c r="A242" s="8">
        <v>232</v>
      </c>
      <c r="B242" s="8">
        <v>129334</v>
      </c>
      <c r="C242" s="9" t="s">
        <v>69</v>
      </c>
      <c r="D242" s="10" t="s">
        <v>87</v>
      </c>
      <c r="E242" s="9" t="s">
        <v>627</v>
      </c>
      <c r="F242" s="10" t="s">
        <v>72</v>
      </c>
      <c r="G242" s="9" t="s">
        <v>174</v>
      </c>
      <c r="H242" s="9" t="s">
        <v>628</v>
      </c>
      <c r="I242" s="9" t="s">
        <v>75</v>
      </c>
      <c r="J242" s="9" t="s">
        <v>17</v>
      </c>
      <c r="K242" s="5" t="str">
        <f>IFERROR(VLOOKUP(B242,'NOT REQUIRED'!$B$2:$J$110,9,0),J242)</f>
        <v>Accepted-COE</v>
      </c>
    </row>
    <row r="243" spans="1:11" s="11" customFormat="1" ht="20.25" hidden="1" customHeight="1">
      <c r="A243" s="8">
        <v>233</v>
      </c>
      <c r="B243" s="8">
        <v>129358</v>
      </c>
      <c r="C243" s="9" t="s">
        <v>69</v>
      </c>
      <c r="D243" s="10" t="s">
        <v>297</v>
      </c>
      <c r="E243" s="9" t="s">
        <v>629</v>
      </c>
      <c r="F243" s="10" t="s">
        <v>20</v>
      </c>
      <c r="G243" s="9" t="s">
        <v>268</v>
      </c>
      <c r="H243" s="9" t="s">
        <v>630</v>
      </c>
      <c r="I243" s="9" t="s">
        <v>75</v>
      </c>
      <c r="J243" s="9" t="s">
        <v>17</v>
      </c>
      <c r="K243" s="5" t="str">
        <f>IFERROR(VLOOKUP(B243,'NOT REQUIRED'!$B$2:$J$110,9,0),J243)</f>
        <v>Accepted-COE</v>
      </c>
    </row>
    <row r="244" spans="1:11" s="11" customFormat="1" ht="20.25" hidden="1" customHeight="1">
      <c r="A244" s="8">
        <v>234</v>
      </c>
      <c r="B244" s="8">
        <v>129359</v>
      </c>
      <c r="C244" s="9" t="s">
        <v>41</v>
      </c>
      <c r="D244" s="10" t="s">
        <v>631</v>
      </c>
      <c r="E244" s="9" t="s">
        <v>632</v>
      </c>
      <c r="F244" s="10" t="s">
        <v>20</v>
      </c>
      <c r="G244" s="9" t="s">
        <v>408</v>
      </c>
      <c r="H244" s="9" t="s">
        <v>633</v>
      </c>
      <c r="I244" s="9" t="s">
        <v>28</v>
      </c>
      <c r="J244" s="9" t="s">
        <v>17</v>
      </c>
      <c r="K244" s="5" t="str">
        <f>IFERROR(VLOOKUP(B244,'NOT REQUIRED'!$B$2:$J$110,9,0),J244)</f>
        <v>Accepted-COE</v>
      </c>
    </row>
    <row r="245" spans="1:11" s="11" customFormat="1" ht="20.25" hidden="1" customHeight="1">
      <c r="A245" s="8">
        <v>235</v>
      </c>
      <c r="B245" s="8">
        <v>129365</v>
      </c>
      <c r="C245" s="9" t="s">
        <v>69</v>
      </c>
      <c r="D245" s="10" t="s">
        <v>634</v>
      </c>
      <c r="E245" s="9" t="s">
        <v>635</v>
      </c>
      <c r="F245" s="10" t="s">
        <v>20</v>
      </c>
      <c r="G245" s="9" t="s">
        <v>434</v>
      </c>
      <c r="H245" s="9" t="s">
        <v>636</v>
      </c>
      <c r="I245" s="9" t="s">
        <v>75</v>
      </c>
      <c r="J245" s="9" t="s">
        <v>17</v>
      </c>
      <c r="K245" s="5" t="str">
        <f>IFERROR(VLOOKUP(B245,'NOT REQUIRED'!$B$2:$J$110,9,0),J245)</f>
        <v>Accepted-COE</v>
      </c>
    </row>
    <row r="246" spans="1:11" s="11" customFormat="1" ht="20.25" hidden="1" customHeight="1">
      <c r="A246" s="8">
        <v>236</v>
      </c>
      <c r="B246" s="8">
        <v>129376</v>
      </c>
      <c r="C246" s="9" t="s">
        <v>69</v>
      </c>
      <c r="D246" s="10" t="s">
        <v>304</v>
      </c>
      <c r="E246" s="9" t="s">
        <v>637</v>
      </c>
      <c r="F246" s="10" t="s">
        <v>20</v>
      </c>
      <c r="G246" s="9" t="s">
        <v>470</v>
      </c>
      <c r="H246" s="9" t="s">
        <v>638</v>
      </c>
      <c r="I246" s="9" t="s">
        <v>75</v>
      </c>
      <c r="J246" s="9" t="s">
        <v>17</v>
      </c>
      <c r="K246" s="5" t="str">
        <f>IFERROR(VLOOKUP(B246,'NOT REQUIRED'!$B$2:$J$110,9,0),J246)</f>
        <v>Accepted-COE</v>
      </c>
    </row>
    <row r="247" spans="1:11" s="11" customFormat="1" ht="20.25" hidden="1" customHeight="1">
      <c r="A247" s="8">
        <v>237</v>
      </c>
      <c r="B247" s="8">
        <v>129387</v>
      </c>
      <c r="C247" s="9" t="s">
        <v>69</v>
      </c>
      <c r="D247" s="10" t="s">
        <v>562</v>
      </c>
      <c r="E247" s="9" t="s">
        <v>639</v>
      </c>
      <c r="F247" s="10" t="s">
        <v>72</v>
      </c>
      <c r="G247" s="9" t="s">
        <v>640</v>
      </c>
      <c r="H247" s="9" t="s">
        <v>641</v>
      </c>
      <c r="I247" s="9" t="s">
        <v>75</v>
      </c>
      <c r="J247" s="9" t="s">
        <v>17</v>
      </c>
      <c r="K247" s="5" t="str">
        <f>IFERROR(VLOOKUP(B247,'NOT REQUIRED'!$B$2:$J$110,9,0),J247)</f>
        <v>Accepted-COE</v>
      </c>
    </row>
    <row r="248" spans="1:11" s="11" customFormat="1" ht="20.25" hidden="1" customHeight="1">
      <c r="A248" s="8">
        <v>238</v>
      </c>
      <c r="B248" s="8">
        <v>129399</v>
      </c>
      <c r="C248" s="9" t="s">
        <v>69</v>
      </c>
      <c r="D248" s="10" t="s">
        <v>105</v>
      </c>
      <c r="E248" s="9" t="s">
        <v>642</v>
      </c>
      <c r="F248" s="10" t="s">
        <v>20</v>
      </c>
      <c r="G248" s="9" t="s">
        <v>643</v>
      </c>
      <c r="H248" s="9" t="s">
        <v>644</v>
      </c>
      <c r="I248" s="9" t="s">
        <v>75</v>
      </c>
      <c r="J248" s="9" t="s">
        <v>17</v>
      </c>
      <c r="K248" s="5" t="str">
        <f>IFERROR(VLOOKUP(B248,'NOT REQUIRED'!$B$2:$J$110,9,0),J248)</f>
        <v>Accepted-COE</v>
      </c>
    </row>
    <row r="249" spans="1:11" s="11" customFormat="1" ht="20.25" hidden="1" customHeight="1">
      <c r="A249" s="8">
        <v>239</v>
      </c>
      <c r="B249" s="8">
        <v>129404</v>
      </c>
      <c r="C249" s="9" t="s">
        <v>69</v>
      </c>
      <c r="D249" s="10" t="s">
        <v>105</v>
      </c>
      <c r="E249" s="9" t="s">
        <v>645</v>
      </c>
      <c r="F249" s="10" t="s">
        <v>20</v>
      </c>
      <c r="G249" s="9" t="s">
        <v>646</v>
      </c>
      <c r="H249" s="9" t="s">
        <v>647</v>
      </c>
      <c r="I249" s="9" t="s">
        <v>75</v>
      </c>
      <c r="J249" s="9" t="s">
        <v>17</v>
      </c>
      <c r="K249" s="5" t="str">
        <f>IFERROR(VLOOKUP(B249,'NOT REQUIRED'!$B$2:$J$110,9,0),J249)</f>
        <v>Accepted-COE</v>
      </c>
    </row>
    <row r="250" spans="1:11" s="11" customFormat="1" ht="20.25" hidden="1" customHeight="1">
      <c r="A250" s="8">
        <v>240</v>
      </c>
      <c r="B250" s="8">
        <v>129411</v>
      </c>
      <c r="C250" s="9" t="s">
        <v>69</v>
      </c>
      <c r="D250" s="10" t="s">
        <v>109</v>
      </c>
      <c r="E250" s="9" t="s">
        <v>648</v>
      </c>
      <c r="F250" s="10" t="s">
        <v>20</v>
      </c>
      <c r="G250" s="9" t="s">
        <v>649</v>
      </c>
      <c r="H250" s="9" t="s">
        <v>650</v>
      </c>
      <c r="I250" s="9" t="s">
        <v>75</v>
      </c>
      <c r="J250" s="9" t="s">
        <v>17</v>
      </c>
      <c r="K250" s="5" t="str">
        <f>IFERROR(VLOOKUP(B250,'NOT REQUIRED'!$B$2:$J$110,9,0),J250)</f>
        <v>Accepted-COE</v>
      </c>
    </row>
    <row r="251" spans="1:11" s="11" customFormat="1" ht="20.25" hidden="1" customHeight="1">
      <c r="A251" s="8">
        <v>241</v>
      </c>
      <c r="B251" s="8">
        <v>129416</v>
      </c>
      <c r="C251" s="9" t="s">
        <v>69</v>
      </c>
      <c r="D251" s="10" t="s">
        <v>109</v>
      </c>
      <c r="E251" s="9" t="s">
        <v>652</v>
      </c>
      <c r="F251" s="10" t="s">
        <v>20</v>
      </c>
      <c r="G251" s="9" t="s">
        <v>111</v>
      </c>
      <c r="H251" s="9" t="s">
        <v>653</v>
      </c>
      <c r="I251" s="9" t="s">
        <v>75</v>
      </c>
      <c r="J251" s="9" t="s">
        <v>17</v>
      </c>
      <c r="K251" s="5" t="str">
        <f>IFERROR(VLOOKUP(B251,'NOT REQUIRED'!$B$2:$J$110,9,0),J251)</f>
        <v>Accepted-COE</v>
      </c>
    </row>
    <row r="252" spans="1:11" s="11" customFormat="1" ht="20.25" hidden="1" customHeight="1">
      <c r="A252" s="8">
        <v>242</v>
      </c>
      <c r="B252" s="8">
        <v>129446</v>
      </c>
      <c r="C252" s="9" t="s">
        <v>99</v>
      </c>
      <c r="D252" s="10" t="s">
        <v>654</v>
      </c>
      <c r="E252" s="9" t="s">
        <v>655</v>
      </c>
      <c r="F252" s="10" t="s">
        <v>20</v>
      </c>
      <c r="G252" s="9" t="s">
        <v>586</v>
      </c>
      <c r="H252" s="9" t="s">
        <v>656</v>
      </c>
      <c r="I252" s="9" t="s">
        <v>104</v>
      </c>
      <c r="J252" s="9" t="s">
        <v>17</v>
      </c>
      <c r="K252" s="5" t="str">
        <f>IFERROR(VLOOKUP(B252,'NOT REQUIRED'!$B$2:$J$110,9,0),J252)</f>
        <v>Accepted-COE</v>
      </c>
    </row>
    <row r="253" spans="1:11" s="11" customFormat="1" ht="20.25" hidden="1" customHeight="1">
      <c r="A253" s="8">
        <v>243</v>
      </c>
      <c r="B253" s="8">
        <v>129452</v>
      </c>
      <c r="C253" s="9" t="s">
        <v>598</v>
      </c>
      <c r="D253" s="10" t="s">
        <v>657</v>
      </c>
      <c r="E253" s="9" t="s">
        <v>517</v>
      </c>
      <c r="F253" s="10" t="s">
        <v>20</v>
      </c>
      <c r="G253" s="9" t="s">
        <v>658</v>
      </c>
      <c r="H253" s="9" t="s">
        <v>659</v>
      </c>
      <c r="I253" s="9" t="s">
        <v>58</v>
      </c>
      <c r="J253" s="9" t="s">
        <v>17</v>
      </c>
      <c r="K253" s="5" t="str">
        <f>IFERROR(VLOOKUP(B253,'NOT REQUIRED'!$B$2:$J$110,9,0),J253)</f>
        <v>Accepted-COE</v>
      </c>
    </row>
    <row r="254" spans="1:11" s="11" customFormat="1" ht="20.25" hidden="1" customHeight="1">
      <c r="A254" s="8">
        <v>244</v>
      </c>
      <c r="B254" s="8">
        <v>129453</v>
      </c>
      <c r="C254" s="9" t="s">
        <v>598</v>
      </c>
      <c r="D254" s="10" t="s">
        <v>660</v>
      </c>
      <c r="E254" s="9" t="s">
        <v>661</v>
      </c>
      <c r="F254" s="10" t="s">
        <v>20</v>
      </c>
      <c r="G254" s="9" t="s">
        <v>430</v>
      </c>
      <c r="H254" s="9" t="s">
        <v>662</v>
      </c>
      <c r="I254" s="9" t="s">
        <v>58</v>
      </c>
      <c r="J254" s="9" t="s">
        <v>17</v>
      </c>
      <c r="K254" s="5" t="str">
        <f>IFERROR(VLOOKUP(B254,'NOT REQUIRED'!$B$2:$J$110,9,0),J254)</f>
        <v>Accepted-COE</v>
      </c>
    </row>
    <row r="255" spans="1:11" s="11" customFormat="1" ht="20.25" hidden="1" customHeight="1">
      <c r="A255" s="8">
        <v>245</v>
      </c>
      <c r="B255" s="8">
        <v>129454</v>
      </c>
      <c r="C255" s="9" t="s">
        <v>598</v>
      </c>
      <c r="D255" s="10" t="s">
        <v>663</v>
      </c>
      <c r="E255" s="9" t="s">
        <v>664</v>
      </c>
      <c r="F255" s="10" t="s">
        <v>425</v>
      </c>
      <c r="G255" s="9" t="s">
        <v>220</v>
      </c>
      <c r="H255" s="9" t="s">
        <v>665</v>
      </c>
      <c r="I255" s="9" t="s">
        <v>58</v>
      </c>
      <c r="J255" s="9" t="s">
        <v>17</v>
      </c>
      <c r="K255" s="5" t="str">
        <f>IFERROR(VLOOKUP(B255,'NOT REQUIRED'!$B$2:$J$110,9,0),J255)</f>
        <v>Accepted-COE</v>
      </c>
    </row>
    <row r="256" spans="1:11" s="11" customFormat="1" ht="20.25" hidden="1" customHeight="1">
      <c r="A256" s="8">
        <v>246</v>
      </c>
      <c r="B256" s="8">
        <v>129455</v>
      </c>
      <c r="C256" s="9" t="s">
        <v>598</v>
      </c>
      <c r="D256" s="10" t="s">
        <v>666</v>
      </c>
      <c r="E256" s="9" t="s">
        <v>667</v>
      </c>
      <c r="F256" s="10" t="s">
        <v>425</v>
      </c>
      <c r="G256" s="9" t="s">
        <v>430</v>
      </c>
      <c r="H256" s="9" t="s">
        <v>668</v>
      </c>
      <c r="I256" s="9" t="s">
        <v>58</v>
      </c>
      <c r="J256" s="9" t="s">
        <v>17</v>
      </c>
      <c r="K256" s="5" t="str">
        <f>IFERROR(VLOOKUP(B256,'NOT REQUIRED'!$B$2:$J$110,9,0),J256)</f>
        <v>Accepted-COE</v>
      </c>
    </row>
    <row r="257" spans="1:11" s="11" customFormat="1" ht="20.25" hidden="1" customHeight="1">
      <c r="A257" s="8">
        <v>247</v>
      </c>
      <c r="B257" s="8">
        <v>129462</v>
      </c>
      <c r="C257" s="9" t="s">
        <v>598</v>
      </c>
      <c r="D257" s="10" t="s">
        <v>657</v>
      </c>
      <c r="E257" s="9" t="s">
        <v>669</v>
      </c>
      <c r="F257" s="10" t="s">
        <v>20</v>
      </c>
      <c r="G257" s="9" t="s">
        <v>658</v>
      </c>
      <c r="H257" s="9" t="s">
        <v>670</v>
      </c>
      <c r="I257" s="9" t="s">
        <v>58</v>
      </c>
      <c r="J257" s="9" t="s">
        <v>17</v>
      </c>
      <c r="K257" s="5" t="str">
        <f>IFERROR(VLOOKUP(B257,'NOT REQUIRED'!$B$2:$J$110,9,0),J257)</f>
        <v>Accepted-COE</v>
      </c>
    </row>
    <row r="258" spans="1:11" s="11" customFormat="1" ht="20.25" hidden="1" customHeight="1">
      <c r="A258" s="8">
        <v>248</v>
      </c>
      <c r="B258" s="8">
        <v>129463</v>
      </c>
      <c r="C258" s="9" t="s">
        <v>598</v>
      </c>
      <c r="D258" s="10" t="s">
        <v>660</v>
      </c>
      <c r="E258" s="9" t="s">
        <v>671</v>
      </c>
      <c r="F258" s="10" t="s">
        <v>20</v>
      </c>
      <c r="G258" s="9" t="s">
        <v>430</v>
      </c>
      <c r="H258" s="9" t="s">
        <v>672</v>
      </c>
      <c r="I258" s="9" t="s">
        <v>58</v>
      </c>
      <c r="J258" s="9" t="s">
        <v>17</v>
      </c>
      <c r="K258" s="5" t="str">
        <f>IFERROR(VLOOKUP(B258,'NOT REQUIRED'!$B$2:$J$110,9,0),J258)</f>
        <v>Accepted-COE</v>
      </c>
    </row>
    <row r="259" spans="1:11" s="11" customFormat="1" ht="20.25" hidden="1" customHeight="1">
      <c r="A259" s="8">
        <v>249</v>
      </c>
      <c r="B259" s="8">
        <v>129488</v>
      </c>
      <c r="C259" s="9" t="s">
        <v>598</v>
      </c>
      <c r="D259" s="10" t="s">
        <v>415</v>
      </c>
      <c r="E259" s="9" t="s">
        <v>416</v>
      </c>
      <c r="F259" s="10" t="s">
        <v>20</v>
      </c>
      <c r="G259" s="9" t="s">
        <v>678</v>
      </c>
      <c r="H259" s="9" t="s">
        <v>3163</v>
      </c>
      <c r="I259" s="9" t="s">
        <v>58</v>
      </c>
      <c r="J259" s="9" t="s">
        <v>17</v>
      </c>
      <c r="K259" s="5" t="str">
        <f>IFERROR(VLOOKUP(B259,'NOT REQUIRED'!$B$2:$J$110,9,0),J259)</f>
        <v>Accepted-COE</v>
      </c>
    </row>
    <row r="260" spans="1:11" s="11" customFormat="1" ht="20.25" hidden="1" customHeight="1">
      <c r="A260" s="8">
        <v>250</v>
      </c>
      <c r="B260" s="8">
        <v>129490</v>
      </c>
      <c r="C260" s="9" t="s">
        <v>598</v>
      </c>
      <c r="D260" s="10" t="s">
        <v>673</v>
      </c>
      <c r="E260" s="9" t="s">
        <v>674</v>
      </c>
      <c r="F260" s="10" t="s">
        <v>20</v>
      </c>
      <c r="G260" s="9" t="s">
        <v>421</v>
      </c>
      <c r="H260" s="9" t="s">
        <v>675</v>
      </c>
      <c r="I260" s="9" t="s">
        <v>58</v>
      </c>
      <c r="J260" s="9" t="s">
        <v>17</v>
      </c>
      <c r="K260" s="5" t="str">
        <f>IFERROR(VLOOKUP(B260,'NOT REQUIRED'!$B$2:$J$110,9,0),J260)</f>
        <v>Accepted-COE</v>
      </c>
    </row>
    <row r="261" spans="1:11" s="11" customFormat="1" ht="20.25" hidden="1" customHeight="1">
      <c r="A261" s="8">
        <v>251</v>
      </c>
      <c r="B261" s="8">
        <v>129326</v>
      </c>
      <c r="C261" s="9" t="s">
        <v>69</v>
      </c>
      <c r="D261" s="10" t="s">
        <v>371</v>
      </c>
      <c r="E261" s="9" t="s">
        <v>802</v>
      </c>
      <c r="F261" s="10" t="s">
        <v>20</v>
      </c>
      <c r="G261" s="9" t="s">
        <v>625</v>
      </c>
      <c r="H261" s="9" t="s">
        <v>803</v>
      </c>
      <c r="I261" s="9" t="s">
        <v>75</v>
      </c>
      <c r="J261" s="9" t="s">
        <v>17</v>
      </c>
      <c r="K261" s="5" t="str">
        <f>IFERROR(VLOOKUP(B261,'NOT REQUIRED'!$B$2:$J$110,9,0),J261)</f>
        <v>Accepted-COE</v>
      </c>
    </row>
    <row r="262" spans="1:11" s="11" customFormat="1" ht="20.25" hidden="1" customHeight="1">
      <c r="A262" s="8">
        <v>252</v>
      </c>
      <c r="B262" s="8">
        <v>129328</v>
      </c>
      <c r="C262" s="9" t="s">
        <v>69</v>
      </c>
      <c r="D262" s="10" t="s">
        <v>371</v>
      </c>
      <c r="E262" s="9" t="s">
        <v>804</v>
      </c>
      <c r="F262" s="10" t="s">
        <v>20</v>
      </c>
      <c r="G262" s="9" t="s">
        <v>492</v>
      </c>
      <c r="H262" s="9" t="s">
        <v>805</v>
      </c>
      <c r="I262" s="9" t="s">
        <v>75</v>
      </c>
      <c r="J262" s="9" t="s">
        <v>17</v>
      </c>
      <c r="K262" s="5" t="str">
        <f>IFERROR(VLOOKUP(B262,'NOT REQUIRED'!$B$2:$J$110,9,0),J262)</f>
        <v>Accepted-COE</v>
      </c>
    </row>
    <row r="263" spans="1:11" s="11" customFormat="1" ht="20.25" hidden="1" customHeight="1">
      <c r="A263" s="8">
        <v>253</v>
      </c>
      <c r="B263" s="8">
        <v>129343</v>
      </c>
      <c r="C263" s="9" t="s">
        <v>41</v>
      </c>
      <c r="D263" s="10" t="s">
        <v>806</v>
      </c>
      <c r="E263" s="9" t="s">
        <v>807</v>
      </c>
      <c r="F263" s="10" t="s">
        <v>20</v>
      </c>
      <c r="G263" s="9" t="s">
        <v>808</v>
      </c>
      <c r="H263" s="9" t="s">
        <v>809</v>
      </c>
      <c r="I263" s="9" t="s">
        <v>28</v>
      </c>
      <c r="J263" s="9" t="s">
        <v>17</v>
      </c>
      <c r="K263" s="5" t="str">
        <f>IFERROR(VLOOKUP(B263,'NOT REQUIRED'!$B$2:$J$110,9,0),J263)</f>
        <v>Accepted-COE</v>
      </c>
    </row>
    <row r="264" spans="1:11" s="11" customFormat="1" ht="20.25" hidden="1" customHeight="1">
      <c r="A264" s="8">
        <v>254</v>
      </c>
      <c r="B264" s="8">
        <v>129345</v>
      </c>
      <c r="C264" s="9" t="s">
        <v>69</v>
      </c>
      <c r="D264" s="10" t="s">
        <v>87</v>
      </c>
      <c r="E264" s="9" t="s">
        <v>810</v>
      </c>
      <c r="F264" s="10" t="s">
        <v>72</v>
      </c>
      <c r="G264" s="9" t="s">
        <v>547</v>
      </c>
      <c r="H264" s="9" t="s">
        <v>811</v>
      </c>
      <c r="I264" s="9" t="s">
        <v>75</v>
      </c>
      <c r="J264" s="9" t="s">
        <v>17</v>
      </c>
      <c r="K264" s="5" t="str">
        <f>IFERROR(VLOOKUP(B264,'NOT REQUIRED'!$B$2:$J$110,9,0),J264)</f>
        <v>Accepted-COE</v>
      </c>
    </row>
    <row r="265" spans="1:11" s="11" customFormat="1" ht="20.25" hidden="1" customHeight="1">
      <c r="A265" s="8">
        <v>255</v>
      </c>
      <c r="B265" s="8">
        <v>129355</v>
      </c>
      <c r="C265" s="9" t="s">
        <v>69</v>
      </c>
      <c r="D265" s="10" t="s">
        <v>290</v>
      </c>
      <c r="E265" s="9" t="s">
        <v>812</v>
      </c>
      <c r="F265" s="10" t="s">
        <v>72</v>
      </c>
      <c r="G265" s="9" t="s">
        <v>295</v>
      </c>
      <c r="H265" s="9" t="s">
        <v>813</v>
      </c>
      <c r="I265" s="9" t="s">
        <v>75</v>
      </c>
      <c r="J265" s="9" t="s">
        <v>17</v>
      </c>
      <c r="K265" s="5" t="str">
        <f>IFERROR(VLOOKUP(B265,'NOT REQUIRED'!$B$2:$J$110,9,0),J265)</f>
        <v>Accepted-COE</v>
      </c>
    </row>
    <row r="266" spans="1:11" s="11" customFormat="1" ht="20.25" hidden="1" customHeight="1">
      <c r="A266" s="8">
        <v>256</v>
      </c>
      <c r="B266" s="8">
        <v>129369</v>
      </c>
      <c r="C266" s="9" t="s">
        <v>69</v>
      </c>
      <c r="D266" s="10" t="s">
        <v>634</v>
      </c>
      <c r="E266" s="9" t="s">
        <v>814</v>
      </c>
      <c r="F266" s="10" t="s">
        <v>20</v>
      </c>
      <c r="G266" s="9" t="s">
        <v>729</v>
      </c>
      <c r="H266" s="9" t="s">
        <v>815</v>
      </c>
      <c r="I266" s="9" t="s">
        <v>75</v>
      </c>
      <c r="J266" s="9" t="s">
        <v>17</v>
      </c>
      <c r="K266" s="5" t="str">
        <f>IFERROR(VLOOKUP(B266,'NOT REQUIRED'!$B$2:$J$110,9,0),J266)</f>
        <v>Accepted-COE</v>
      </c>
    </row>
    <row r="267" spans="1:11" s="11" customFormat="1" ht="20.25" hidden="1" customHeight="1">
      <c r="A267" s="8">
        <v>257</v>
      </c>
      <c r="B267" s="8">
        <v>129371</v>
      </c>
      <c r="C267" s="9" t="s">
        <v>99</v>
      </c>
      <c r="D267" s="10" t="s">
        <v>676</v>
      </c>
      <c r="E267" s="9" t="s">
        <v>816</v>
      </c>
      <c r="F267" s="10" t="s">
        <v>20</v>
      </c>
      <c r="G267" s="9" t="s">
        <v>817</v>
      </c>
      <c r="H267" s="9" t="s">
        <v>818</v>
      </c>
      <c r="I267" s="9" t="s">
        <v>104</v>
      </c>
      <c r="J267" s="9" t="s">
        <v>17</v>
      </c>
      <c r="K267" s="5" t="str">
        <f>IFERROR(VLOOKUP(B267,'NOT REQUIRED'!$B$2:$J$110,9,0),J267)</f>
        <v>Accepted-COE</v>
      </c>
    </row>
    <row r="268" spans="1:11" s="11" customFormat="1" ht="20.25" hidden="1" customHeight="1">
      <c r="A268" s="8">
        <v>258</v>
      </c>
      <c r="B268" s="8">
        <v>129382</v>
      </c>
      <c r="C268" s="9" t="s">
        <v>69</v>
      </c>
      <c r="D268" s="10" t="s">
        <v>304</v>
      </c>
      <c r="E268" s="9" t="s">
        <v>819</v>
      </c>
      <c r="F268" s="10" t="s">
        <v>20</v>
      </c>
      <c r="G268" s="9" t="s">
        <v>224</v>
      </c>
      <c r="H268" s="9" t="s">
        <v>820</v>
      </c>
      <c r="I268" s="9" t="s">
        <v>75</v>
      </c>
      <c r="J268" s="9" t="s">
        <v>17</v>
      </c>
      <c r="K268" s="5" t="str">
        <f>IFERROR(VLOOKUP(B268,'NOT REQUIRED'!$B$2:$J$110,9,0),J268)</f>
        <v>Accepted-COE</v>
      </c>
    </row>
    <row r="269" spans="1:11" s="11" customFormat="1" ht="20.25" hidden="1" customHeight="1">
      <c r="A269" s="8">
        <v>259</v>
      </c>
      <c r="B269" s="8">
        <v>129401</v>
      </c>
      <c r="C269" s="9" t="s">
        <v>99</v>
      </c>
      <c r="D269" s="10" t="s">
        <v>821</v>
      </c>
      <c r="E269" s="9" t="s">
        <v>822</v>
      </c>
      <c r="F269" s="10" t="s">
        <v>55</v>
      </c>
      <c r="G269" s="9" t="s">
        <v>823</v>
      </c>
      <c r="H269" s="9" t="s">
        <v>824</v>
      </c>
      <c r="I269" s="9" t="s">
        <v>104</v>
      </c>
      <c r="J269" s="9" t="s">
        <v>17</v>
      </c>
      <c r="K269" s="5" t="str">
        <f>IFERROR(VLOOKUP(B269,'NOT REQUIRED'!$B$2:$J$110,9,0),J269)</f>
        <v>Accepted-COE</v>
      </c>
    </row>
    <row r="270" spans="1:11" s="11" customFormat="1" ht="20.25" hidden="1" customHeight="1">
      <c r="A270" s="8">
        <v>260</v>
      </c>
      <c r="B270" s="8">
        <v>129425</v>
      </c>
      <c r="C270" s="9" t="s">
        <v>41</v>
      </c>
      <c r="D270" s="10" t="s">
        <v>825</v>
      </c>
      <c r="E270" s="9" t="s">
        <v>826</v>
      </c>
      <c r="F270" s="10" t="s">
        <v>20</v>
      </c>
      <c r="G270" s="9" t="s">
        <v>28</v>
      </c>
      <c r="H270" s="9" t="s">
        <v>827</v>
      </c>
      <c r="I270" s="9" t="s">
        <v>28</v>
      </c>
      <c r="J270" s="9" t="s">
        <v>17</v>
      </c>
      <c r="K270" s="5" t="str">
        <f>IFERROR(VLOOKUP(B270,'NOT REQUIRED'!$B$2:$J$110,9,0),J270)</f>
        <v>Accepted-COE</v>
      </c>
    </row>
    <row r="271" spans="1:11" s="11" customFormat="1" ht="20.25" hidden="1" customHeight="1">
      <c r="A271" s="8">
        <v>261</v>
      </c>
      <c r="B271" s="8">
        <v>129426</v>
      </c>
      <c r="C271" s="9" t="s">
        <v>583</v>
      </c>
      <c r="D271" s="10" t="s">
        <v>828</v>
      </c>
      <c r="E271" s="9" t="s">
        <v>829</v>
      </c>
      <c r="F271" s="10" t="s">
        <v>20</v>
      </c>
      <c r="G271" s="9" t="s">
        <v>581</v>
      </c>
      <c r="H271" s="9" t="s">
        <v>830</v>
      </c>
      <c r="I271" s="9" t="s">
        <v>104</v>
      </c>
      <c r="J271" s="9" t="s">
        <v>17</v>
      </c>
      <c r="K271" s="5" t="str">
        <f>IFERROR(VLOOKUP(B271,'NOT REQUIRED'!$B$2:$J$110,9,0),J271)</f>
        <v>Accepted-COE</v>
      </c>
    </row>
    <row r="272" spans="1:11" s="11" customFormat="1" ht="20.25" hidden="1" customHeight="1">
      <c r="A272" s="8">
        <v>262</v>
      </c>
      <c r="B272" s="8">
        <v>129427</v>
      </c>
      <c r="C272" s="9" t="s">
        <v>583</v>
      </c>
      <c r="D272" s="10" t="s">
        <v>831</v>
      </c>
      <c r="E272" s="9" t="s">
        <v>832</v>
      </c>
      <c r="F272" s="10" t="s">
        <v>20</v>
      </c>
      <c r="G272" s="9" t="s">
        <v>577</v>
      </c>
      <c r="H272" s="9" t="s">
        <v>833</v>
      </c>
      <c r="I272" s="9" t="s">
        <v>104</v>
      </c>
      <c r="J272" s="9" t="s">
        <v>17</v>
      </c>
      <c r="K272" s="5" t="str">
        <f>IFERROR(VLOOKUP(B272,'NOT REQUIRED'!$B$2:$J$110,9,0),J272)</f>
        <v>Accepted-COE</v>
      </c>
    </row>
    <row r="273" spans="1:11" s="11" customFormat="1" ht="20.25" hidden="1" customHeight="1">
      <c r="A273" s="8">
        <v>263</v>
      </c>
      <c r="B273" s="8">
        <v>129430</v>
      </c>
      <c r="C273" s="9" t="s">
        <v>41</v>
      </c>
      <c r="D273" s="10" t="s">
        <v>834</v>
      </c>
      <c r="E273" s="9" t="s">
        <v>835</v>
      </c>
      <c r="F273" s="10" t="s">
        <v>20</v>
      </c>
      <c r="G273" s="9" t="s">
        <v>85</v>
      </c>
      <c r="H273" s="9" t="s">
        <v>836</v>
      </c>
      <c r="I273" s="9" t="s">
        <v>28</v>
      </c>
      <c r="J273" s="9" t="s">
        <v>17</v>
      </c>
      <c r="K273" s="5" t="str">
        <f>IFERROR(VLOOKUP(B273,'NOT REQUIRED'!$B$2:$J$110,9,0),J273)</f>
        <v>Accepted-COE</v>
      </c>
    </row>
    <row r="274" spans="1:11" s="11" customFormat="1" ht="20.25" hidden="1" customHeight="1">
      <c r="A274" s="8">
        <v>264</v>
      </c>
      <c r="B274" s="8">
        <v>129434</v>
      </c>
      <c r="C274" s="9" t="s">
        <v>41</v>
      </c>
      <c r="D274" s="10" t="s">
        <v>837</v>
      </c>
      <c r="E274" s="9" t="s">
        <v>838</v>
      </c>
      <c r="F274" s="10" t="s">
        <v>20</v>
      </c>
      <c r="G274" s="9" t="s">
        <v>487</v>
      </c>
      <c r="H274" s="9" t="s">
        <v>839</v>
      </c>
      <c r="I274" s="9" t="s">
        <v>28</v>
      </c>
      <c r="J274" s="9" t="s">
        <v>17</v>
      </c>
      <c r="K274" s="5" t="str">
        <f>IFERROR(VLOOKUP(B274,'NOT REQUIRED'!$B$2:$J$110,9,0),J274)</f>
        <v>Accepted-COE</v>
      </c>
    </row>
    <row r="275" spans="1:11" s="11" customFormat="1" ht="20.25" hidden="1" customHeight="1">
      <c r="A275" s="8">
        <v>265</v>
      </c>
      <c r="B275" s="8">
        <v>129481</v>
      </c>
      <c r="C275" s="9" t="s">
        <v>598</v>
      </c>
      <c r="D275" s="10" t="s">
        <v>842</v>
      </c>
      <c r="E275" s="9" t="s">
        <v>843</v>
      </c>
      <c r="F275" s="10" t="s">
        <v>20</v>
      </c>
      <c r="G275" s="9" t="s">
        <v>518</v>
      </c>
      <c r="H275" s="9" t="s">
        <v>844</v>
      </c>
      <c r="I275" s="9" t="s">
        <v>58</v>
      </c>
      <c r="J275" s="9" t="s">
        <v>17</v>
      </c>
      <c r="K275" s="5" t="str">
        <f>IFERROR(VLOOKUP(B275,'NOT REQUIRED'!$B$2:$J$110,9,0),J275)</f>
        <v>Accepted-COE</v>
      </c>
    </row>
    <row r="276" spans="1:11" s="11" customFormat="1" ht="20.25" hidden="1" customHeight="1">
      <c r="A276" s="8">
        <v>266</v>
      </c>
      <c r="B276" s="8">
        <v>129486</v>
      </c>
      <c r="C276" s="9" t="s">
        <v>598</v>
      </c>
      <c r="D276" s="10" t="s">
        <v>845</v>
      </c>
      <c r="E276" s="9" t="s">
        <v>846</v>
      </c>
      <c r="F276" s="10" t="s">
        <v>20</v>
      </c>
      <c r="G276" s="9" t="s">
        <v>56</v>
      </c>
      <c r="H276" s="9" t="s">
        <v>847</v>
      </c>
      <c r="I276" s="9" t="s">
        <v>58</v>
      </c>
      <c r="J276" s="9" t="s">
        <v>17</v>
      </c>
      <c r="K276" s="5" t="str">
        <f>IFERROR(VLOOKUP(B276,'NOT REQUIRED'!$B$2:$J$110,9,0),J276)</f>
        <v>Accepted-COE</v>
      </c>
    </row>
    <row r="277" spans="1:11" s="11" customFormat="1" ht="20.25" hidden="1" customHeight="1">
      <c r="A277" s="8">
        <v>267</v>
      </c>
      <c r="B277" s="8">
        <v>129497</v>
      </c>
      <c r="C277" s="9" t="s">
        <v>598</v>
      </c>
      <c r="D277" s="10" t="s">
        <v>848</v>
      </c>
      <c r="E277" s="9" t="s">
        <v>849</v>
      </c>
      <c r="F277" s="10" t="s">
        <v>20</v>
      </c>
      <c r="G277" s="9" t="s">
        <v>850</v>
      </c>
      <c r="H277" s="9" t="s">
        <v>851</v>
      </c>
      <c r="I277" s="9" t="s">
        <v>58</v>
      </c>
      <c r="J277" s="9" t="s">
        <v>17</v>
      </c>
      <c r="K277" s="5" t="str">
        <f>IFERROR(VLOOKUP(B277,'NOT REQUIRED'!$B$2:$J$110,9,0),J277)</f>
        <v>Accepted-COE</v>
      </c>
    </row>
    <row r="278" spans="1:11" s="11" customFormat="1" ht="20.25" hidden="1" customHeight="1">
      <c r="A278" s="8">
        <v>268</v>
      </c>
      <c r="B278" s="8">
        <v>129512</v>
      </c>
      <c r="C278" s="9" t="s">
        <v>598</v>
      </c>
      <c r="D278" s="10" t="s">
        <v>455</v>
      </c>
      <c r="E278" s="9" t="s">
        <v>456</v>
      </c>
      <c r="F278" s="10" t="s">
        <v>20</v>
      </c>
      <c r="G278" s="9" t="s">
        <v>618</v>
      </c>
      <c r="H278" s="9" t="s">
        <v>852</v>
      </c>
      <c r="I278" s="9" t="s">
        <v>58</v>
      </c>
      <c r="J278" s="9" t="s">
        <v>17</v>
      </c>
      <c r="K278" s="5" t="str">
        <f>IFERROR(VLOOKUP(B278,'NOT REQUIRED'!$B$2:$J$110,9,0),J278)</f>
        <v>Accepted-COE</v>
      </c>
    </row>
    <row r="279" spans="1:11" s="11" customFormat="1" ht="20.25" hidden="1" customHeight="1">
      <c r="A279" s="8">
        <v>269</v>
      </c>
      <c r="B279" s="8">
        <v>129514</v>
      </c>
      <c r="C279" s="9" t="s">
        <v>598</v>
      </c>
      <c r="D279" s="10" t="s">
        <v>853</v>
      </c>
      <c r="E279" s="9" t="s">
        <v>854</v>
      </c>
      <c r="F279" s="10" t="s">
        <v>20</v>
      </c>
      <c r="G279" s="9" t="s">
        <v>855</v>
      </c>
      <c r="H279" s="9" t="s">
        <v>856</v>
      </c>
      <c r="I279" s="9" t="s">
        <v>58</v>
      </c>
      <c r="J279" s="9" t="s">
        <v>17</v>
      </c>
      <c r="K279" s="5" t="str">
        <f>IFERROR(VLOOKUP(B279,'NOT REQUIRED'!$B$2:$J$110,9,0),J279)</f>
        <v>Accepted-COE</v>
      </c>
    </row>
    <row r="280" spans="1:11" s="11" customFormat="1" ht="20.25" hidden="1" customHeight="1">
      <c r="A280" s="8">
        <v>270</v>
      </c>
      <c r="B280" s="8">
        <v>129536</v>
      </c>
      <c r="C280" s="9" t="s">
        <v>23</v>
      </c>
      <c r="D280" s="10" t="s">
        <v>793</v>
      </c>
      <c r="E280" s="9" t="s">
        <v>43</v>
      </c>
      <c r="F280" s="10" t="s">
        <v>20</v>
      </c>
      <c r="G280" s="9" t="s">
        <v>126</v>
      </c>
      <c r="H280" s="9" t="s">
        <v>857</v>
      </c>
      <c r="I280" s="9" t="s">
        <v>28</v>
      </c>
      <c r="J280" s="9" t="s">
        <v>17</v>
      </c>
      <c r="K280" s="5" t="str">
        <f>IFERROR(VLOOKUP(B280,'NOT REQUIRED'!$B$2:$J$110,9,0),J280)</f>
        <v>Accepted-COE</v>
      </c>
    </row>
    <row r="281" spans="1:11" s="11" customFormat="1" ht="20.25" hidden="1" customHeight="1">
      <c r="A281" s="8">
        <v>271</v>
      </c>
      <c r="B281" s="8">
        <v>129556</v>
      </c>
      <c r="C281" s="9" t="s">
        <v>773</v>
      </c>
      <c r="D281" s="10" t="s">
        <v>926</v>
      </c>
      <c r="E281" s="9" t="s">
        <v>1404</v>
      </c>
      <c r="F281" s="10" t="s">
        <v>20</v>
      </c>
      <c r="G281" s="9" t="s">
        <v>1405</v>
      </c>
      <c r="H281" s="9" t="s">
        <v>1406</v>
      </c>
      <c r="I281" s="9" t="s">
        <v>776</v>
      </c>
      <c r="J281" s="9" t="s">
        <v>17</v>
      </c>
      <c r="K281" s="5" t="str">
        <f>IFERROR(VLOOKUP(B281,'NOT REQUIRED'!$B$2:$J$110,9,0),J281)</f>
        <v>Accepted-COE</v>
      </c>
    </row>
    <row r="282" spans="1:11" s="11" customFormat="1" ht="20.25" hidden="1" customHeight="1">
      <c r="A282" s="8">
        <v>272</v>
      </c>
      <c r="B282" s="8">
        <v>129361</v>
      </c>
      <c r="C282" s="9" t="s">
        <v>69</v>
      </c>
      <c r="D282" s="10" t="s">
        <v>297</v>
      </c>
      <c r="E282" s="9" t="s">
        <v>955</v>
      </c>
      <c r="F282" s="10" t="s">
        <v>20</v>
      </c>
      <c r="G282" s="9" t="s">
        <v>150</v>
      </c>
      <c r="H282" s="9" t="s">
        <v>956</v>
      </c>
      <c r="I282" s="9" t="s">
        <v>75</v>
      </c>
      <c r="J282" s="9" t="s">
        <v>17</v>
      </c>
      <c r="K282" s="5" t="str">
        <f>IFERROR(VLOOKUP(B282,'NOT REQUIRED'!$B$2:$J$110,9,0),J282)</f>
        <v>Accepted-COE</v>
      </c>
    </row>
    <row r="283" spans="1:11" s="11" customFormat="1" ht="20.25" hidden="1" customHeight="1">
      <c r="A283" s="8">
        <v>273</v>
      </c>
      <c r="B283" s="8">
        <v>129384</v>
      </c>
      <c r="C283" s="9" t="s">
        <v>99</v>
      </c>
      <c r="D283" s="10" t="s">
        <v>942</v>
      </c>
      <c r="E283" s="9" t="s">
        <v>943</v>
      </c>
      <c r="F283" s="10" t="s">
        <v>20</v>
      </c>
      <c r="G283" s="9" t="s">
        <v>150</v>
      </c>
      <c r="H283" s="9" t="s">
        <v>957</v>
      </c>
      <c r="I283" s="9" t="s">
        <v>104</v>
      </c>
      <c r="J283" s="9" t="s">
        <v>17</v>
      </c>
      <c r="K283" s="5" t="str">
        <f>IFERROR(VLOOKUP(B283,'NOT REQUIRED'!$B$2:$J$110,9,0),J283)</f>
        <v>Accepted-COE</v>
      </c>
    </row>
    <row r="284" spans="1:11" s="11" customFormat="1" ht="20.25" hidden="1" customHeight="1">
      <c r="A284" s="8">
        <v>274</v>
      </c>
      <c r="B284" s="8">
        <v>129385</v>
      </c>
      <c r="C284" s="9" t="s">
        <v>99</v>
      </c>
      <c r="D284" s="10" t="s">
        <v>958</v>
      </c>
      <c r="E284" s="9" t="s">
        <v>959</v>
      </c>
      <c r="F284" s="10" t="s">
        <v>55</v>
      </c>
      <c r="G284" s="9" t="s">
        <v>960</v>
      </c>
      <c r="H284" s="9" t="s">
        <v>961</v>
      </c>
      <c r="I284" s="9" t="s">
        <v>104</v>
      </c>
      <c r="J284" s="9" t="s">
        <v>17</v>
      </c>
      <c r="K284" s="5" t="str">
        <f>IFERROR(VLOOKUP(B284,'NOT REQUIRED'!$B$2:$J$110,9,0),J284)</f>
        <v>Accepted-COE</v>
      </c>
    </row>
    <row r="285" spans="1:11" s="11" customFormat="1" ht="20.25" hidden="1" customHeight="1">
      <c r="A285" s="8">
        <v>275</v>
      </c>
      <c r="B285" s="8">
        <v>129391</v>
      </c>
      <c r="C285" s="9" t="s">
        <v>69</v>
      </c>
      <c r="D285" s="10" t="s">
        <v>562</v>
      </c>
      <c r="E285" s="9" t="s">
        <v>962</v>
      </c>
      <c r="F285" s="10" t="s">
        <v>72</v>
      </c>
      <c r="G285" s="9" t="s">
        <v>569</v>
      </c>
      <c r="H285" s="9" t="s">
        <v>963</v>
      </c>
      <c r="I285" s="9" t="s">
        <v>75</v>
      </c>
      <c r="J285" s="9" t="s">
        <v>17</v>
      </c>
      <c r="K285" s="5" t="str">
        <f>IFERROR(VLOOKUP(B285,'NOT REQUIRED'!$B$2:$J$110,9,0),J285)</f>
        <v>Accepted-COE</v>
      </c>
    </row>
    <row r="286" spans="1:11" s="11" customFormat="1" ht="20.25" hidden="1" customHeight="1">
      <c r="A286" s="8">
        <v>276</v>
      </c>
      <c r="B286" s="8">
        <v>129415</v>
      </c>
      <c r="C286" s="9" t="s">
        <v>69</v>
      </c>
      <c r="D286" s="10" t="s">
        <v>109</v>
      </c>
      <c r="E286" s="9" t="s">
        <v>964</v>
      </c>
      <c r="F286" s="10" t="s">
        <v>20</v>
      </c>
      <c r="G286" s="9" t="s">
        <v>111</v>
      </c>
      <c r="H286" s="9" t="s">
        <v>965</v>
      </c>
      <c r="I286" s="9" t="s">
        <v>75</v>
      </c>
      <c r="J286" s="9" t="s">
        <v>17</v>
      </c>
      <c r="K286" s="5" t="str">
        <f>IFERROR(VLOOKUP(B286,'NOT REQUIRED'!$B$2:$J$110,9,0),J286)</f>
        <v>Accepted-COE</v>
      </c>
    </row>
    <row r="287" spans="1:11" s="11" customFormat="1" ht="20.25" hidden="1" customHeight="1">
      <c r="A287" s="8">
        <v>277</v>
      </c>
      <c r="B287" s="8">
        <v>129440</v>
      </c>
      <c r="C287" s="9" t="s">
        <v>99</v>
      </c>
      <c r="D287" s="10" t="s">
        <v>966</v>
      </c>
      <c r="E287" s="9" t="s">
        <v>967</v>
      </c>
      <c r="F287" s="10" t="s">
        <v>20</v>
      </c>
      <c r="G287" s="9" t="s">
        <v>968</v>
      </c>
      <c r="H287" s="9" t="s">
        <v>969</v>
      </c>
      <c r="I287" s="9" t="s">
        <v>104</v>
      </c>
      <c r="J287" s="9" t="s">
        <v>17</v>
      </c>
      <c r="K287" s="5" t="str">
        <f>IFERROR(VLOOKUP(B287,'NOT REQUIRED'!$B$2:$J$110,9,0),J287)</f>
        <v>Accepted-COE</v>
      </c>
    </row>
    <row r="288" spans="1:11" s="11" customFormat="1" ht="20.25" hidden="1" customHeight="1">
      <c r="A288" s="8">
        <v>278</v>
      </c>
      <c r="B288" s="8">
        <v>129448</v>
      </c>
      <c r="C288" s="9" t="s">
        <v>99</v>
      </c>
      <c r="D288" s="10" t="s">
        <v>970</v>
      </c>
      <c r="E288" s="9" t="s">
        <v>971</v>
      </c>
      <c r="F288" s="10" t="s">
        <v>425</v>
      </c>
      <c r="G288" s="9" t="s">
        <v>593</v>
      </c>
      <c r="H288" s="9" t="s">
        <v>972</v>
      </c>
      <c r="I288" s="9" t="s">
        <v>104</v>
      </c>
      <c r="J288" s="9" t="s">
        <v>17</v>
      </c>
      <c r="K288" s="5" t="str">
        <f>IFERROR(VLOOKUP(B288,'NOT REQUIRED'!$B$2:$J$110,9,0),J288)</f>
        <v>Accepted-COE</v>
      </c>
    </row>
    <row r="289" spans="1:11" s="11" customFormat="1" ht="20.25" hidden="1" customHeight="1">
      <c r="A289" s="8">
        <v>279</v>
      </c>
      <c r="B289" s="8">
        <v>129466</v>
      </c>
      <c r="C289" s="9" t="s">
        <v>598</v>
      </c>
      <c r="D289" s="10" t="s">
        <v>666</v>
      </c>
      <c r="E289" s="9" t="s">
        <v>973</v>
      </c>
      <c r="F289" s="10" t="s">
        <v>425</v>
      </c>
      <c r="G289" s="9" t="s">
        <v>430</v>
      </c>
      <c r="H289" s="9" t="s">
        <v>974</v>
      </c>
      <c r="I289" s="9" t="s">
        <v>58</v>
      </c>
      <c r="J289" s="9" t="s">
        <v>17</v>
      </c>
      <c r="K289" s="5" t="str">
        <f>IFERROR(VLOOKUP(B289,'NOT REQUIRED'!$B$2:$J$110,9,0),J289)</f>
        <v>Accepted-COE</v>
      </c>
    </row>
    <row r="290" spans="1:11" s="11" customFormat="1" ht="20.25" hidden="1" customHeight="1">
      <c r="A290" s="8">
        <v>280</v>
      </c>
      <c r="B290" s="8">
        <v>129470</v>
      </c>
      <c r="C290" s="9" t="s">
        <v>598</v>
      </c>
      <c r="D290" s="10" t="s">
        <v>975</v>
      </c>
      <c r="E290" s="9" t="s">
        <v>976</v>
      </c>
      <c r="F290" s="10" t="s">
        <v>20</v>
      </c>
      <c r="G290" s="9" t="s">
        <v>855</v>
      </c>
      <c r="H290" s="9" t="s">
        <v>977</v>
      </c>
      <c r="I290" s="9" t="s">
        <v>58</v>
      </c>
      <c r="J290" s="9" t="s">
        <v>17</v>
      </c>
      <c r="K290" s="5" t="str">
        <f>IFERROR(VLOOKUP(B290,'NOT REQUIRED'!$B$2:$J$110,9,0),J290)</f>
        <v>Accepted-COE</v>
      </c>
    </row>
    <row r="291" spans="1:11" s="11" customFormat="1" ht="20.25" hidden="1" customHeight="1">
      <c r="A291" s="8">
        <v>281</v>
      </c>
      <c r="B291" s="8">
        <v>129476</v>
      </c>
      <c r="C291" s="9" t="s">
        <v>598</v>
      </c>
      <c r="D291" s="10" t="s">
        <v>602</v>
      </c>
      <c r="E291" s="9" t="s">
        <v>978</v>
      </c>
      <c r="F291" s="10" t="s">
        <v>20</v>
      </c>
      <c r="G291" s="9" t="s">
        <v>142</v>
      </c>
      <c r="H291" s="9" t="s">
        <v>979</v>
      </c>
      <c r="I291" s="9" t="s">
        <v>58</v>
      </c>
      <c r="J291" s="9" t="s">
        <v>17</v>
      </c>
      <c r="K291" s="5" t="str">
        <f>IFERROR(VLOOKUP(B291,'NOT REQUIRED'!$B$2:$J$110,9,0),J291)</f>
        <v>Accepted-COE</v>
      </c>
    </row>
    <row r="292" spans="1:11" s="11" customFormat="1" ht="20.25" hidden="1" customHeight="1">
      <c r="A292" s="8">
        <v>282</v>
      </c>
      <c r="B292" s="8">
        <v>129480</v>
      </c>
      <c r="C292" s="9" t="s">
        <v>598</v>
      </c>
      <c r="D292" s="10" t="s">
        <v>845</v>
      </c>
      <c r="E292" s="9" t="s">
        <v>980</v>
      </c>
      <c r="F292" s="10" t="s">
        <v>20</v>
      </c>
      <c r="G292" s="9" t="s">
        <v>58</v>
      </c>
      <c r="H292" s="9" t="s">
        <v>981</v>
      </c>
      <c r="I292" s="9" t="s">
        <v>58</v>
      </c>
      <c r="J292" s="9" t="s">
        <v>17</v>
      </c>
      <c r="K292" s="5" t="str">
        <f>IFERROR(VLOOKUP(B292,'NOT REQUIRED'!$B$2:$J$110,9,0),J292)</f>
        <v>Accepted-COE</v>
      </c>
    </row>
    <row r="293" spans="1:11" s="11" customFormat="1" ht="20.25" hidden="1" customHeight="1">
      <c r="A293" s="8">
        <v>283</v>
      </c>
      <c r="B293" s="8">
        <v>129485</v>
      </c>
      <c r="C293" s="9" t="s">
        <v>598</v>
      </c>
      <c r="D293" s="10" t="s">
        <v>909</v>
      </c>
      <c r="E293" s="9" t="s">
        <v>982</v>
      </c>
      <c r="F293" s="10" t="s">
        <v>20</v>
      </c>
      <c r="G293" s="9" t="s">
        <v>216</v>
      </c>
      <c r="H293" s="9" t="s">
        <v>983</v>
      </c>
      <c r="I293" s="9" t="s">
        <v>58</v>
      </c>
      <c r="J293" s="9" t="s">
        <v>17</v>
      </c>
      <c r="K293" s="5" t="str">
        <f>IFERROR(VLOOKUP(B293,'NOT REQUIRED'!$B$2:$J$110,9,0),J293)</f>
        <v>Accepted-COE</v>
      </c>
    </row>
    <row r="294" spans="1:11" s="11" customFormat="1" ht="20.25" hidden="1" customHeight="1">
      <c r="A294" s="8">
        <v>284</v>
      </c>
      <c r="B294" s="8">
        <v>129521</v>
      </c>
      <c r="C294" s="9" t="s">
        <v>52</v>
      </c>
      <c r="D294" s="10" t="s">
        <v>128</v>
      </c>
      <c r="E294" s="9" t="s">
        <v>129</v>
      </c>
      <c r="F294" s="10" t="s">
        <v>20</v>
      </c>
      <c r="G294" s="9" t="s">
        <v>130</v>
      </c>
      <c r="H294" s="9" t="s">
        <v>984</v>
      </c>
      <c r="I294" s="9" t="s">
        <v>58</v>
      </c>
      <c r="J294" s="9" t="s">
        <v>17</v>
      </c>
      <c r="K294" s="5" t="str">
        <f>IFERROR(VLOOKUP(B294,'NOT REQUIRED'!$B$2:$J$110,9,0),J294)</f>
        <v>Accepted-COE</v>
      </c>
    </row>
    <row r="295" spans="1:11" s="11" customFormat="1" ht="20.25" hidden="1" customHeight="1">
      <c r="A295" s="8">
        <v>285</v>
      </c>
      <c r="B295" s="8">
        <v>129522</v>
      </c>
      <c r="C295" s="9" t="s">
        <v>598</v>
      </c>
      <c r="D295" s="10" t="s">
        <v>985</v>
      </c>
      <c r="E295" s="9" t="s">
        <v>986</v>
      </c>
      <c r="F295" s="10" t="s">
        <v>20</v>
      </c>
      <c r="G295" s="9" t="s">
        <v>158</v>
      </c>
      <c r="H295" s="9" t="s">
        <v>987</v>
      </c>
      <c r="I295" s="9" t="s">
        <v>58</v>
      </c>
      <c r="J295" s="9" t="s">
        <v>17</v>
      </c>
      <c r="K295" s="5" t="str">
        <f>IFERROR(VLOOKUP(B295,'NOT REQUIRED'!$B$2:$J$110,9,0),J295)</f>
        <v>Accepted-COE</v>
      </c>
    </row>
    <row r="296" spans="1:11" s="11" customFormat="1" ht="20.25" hidden="1" customHeight="1">
      <c r="A296" s="8">
        <v>286</v>
      </c>
      <c r="B296" s="8">
        <v>129524</v>
      </c>
      <c r="C296" s="9" t="s">
        <v>598</v>
      </c>
      <c r="D296" s="10" t="s">
        <v>988</v>
      </c>
      <c r="E296" s="9" t="s">
        <v>989</v>
      </c>
      <c r="F296" s="10" t="s">
        <v>55</v>
      </c>
      <c r="G296" s="9" t="s">
        <v>518</v>
      </c>
      <c r="H296" s="9" t="s">
        <v>990</v>
      </c>
      <c r="I296" s="9" t="s">
        <v>58</v>
      </c>
      <c r="J296" s="9" t="s">
        <v>17</v>
      </c>
      <c r="K296" s="5" t="str">
        <f>IFERROR(VLOOKUP(B296,'NOT REQUIRED'!$B$2:$J$110,9,0),J296)</f>
        <v>Accepted-COE</v>
      </c>
    </row>
    <row r="297" spans="1:11" s="11" customFormat="1" ht="20.25" hidden="1" customHeight="1">
      <c r="A297" s="8">
        <v>287</v>
      </c>
      <c r="B297" s="8">
        <v>129544</v>
      </c>
      <c r="C297" s="9" t="s">
        <v>23</v>
      </c>
      <c r="D297" s="10" t="s">
        <v>793</v>
      </c>
      <c r="E297" s="9" t="s">
        <v>991</v>
      </c>
      <c r="F297" s="10" t="s">
        <v>20</v>
      </c>
      <c r="G297" s="9" t="s">
        <v>126</v>
      </c>
      <c r="H297" s="9" t="s">
        <v>992</v>
      </c>
      <c r="I297" s="9" t="s">
        <v>28</v>
      </c>
      <c r="J297" s="9" t="s">
        <v>17</v>
      </c>
      <c r="K297" s="5" t="str">
        <f>IFERROR(VLOOKUP(B297,'NOT REQUIRED'!$B$2:$J$110,9,0),J297)</f>
        <v>Accepted-COE</v>
      </c>
    </row>
    <row r="298" spans="1:11" s="11" customFormat="1" ht="20.25" hidden="1" customHeight="1">
      <c r="A298" s="8">
        <v>288</v>
      </c>
      <c r="B298" s="8">
        <v>129546</v>
      </c>
      <c r="C298" s="9" t="s">
        <v>23</v>
      </c>
      <c r="D298" s="10" t="s">
        <v>993</v>
      </c>
      <c r="E298" s="9" t="s">
        <v>994</v>
      </c>
      <c r="F298" s="10" t="s">
        <v>20</v>
      </c>
      <c r="G298" s="9" t="s">
        <v>250</v>
      </c>
      <c r="H298" s="9" t="s">
        <v>995</v>
      </c>
      <c r="I298" s="9" t="s">
        <v>28</v>
      </c>
      <c r="J298" s="9" t="s">
        <v>17</v>
      </c>
      <c r="K298" s="5" t="str">
        <f>IFERROR(VLOOKUP(B298,'NOT REQUIRED'!$B$2:$J$110,9,0),J298)</f>
        <v>Accepted-COE</v>
      </c>
    </row>
    <row r="299" spans="1:11" s="11" customFormat="1" ht="20.25" hidden="1" customHeight="1">
      <c r="A299" s="8">
        <v>289</v>
      </c>
      <c r="B299" s="8">
        <v>129561</v>
      </c>
      <c r="C299" s="9" t="s">
        <v>773</v>
      </c>
      <c r="D299" s="10" t="s">
        <v>254</v>
      </c>
      <c r="E299" s="9" t="s">
        <v>996</v>
      </c>
      <c r="F299" s="10" t="s">
        <v>55</v>
      </c>
      <c r="G299" s="9" t="s">
        <v>774</v>
      </c>
      <c r="H299" s="9" t="s">
        <v>997</v>
      </c>
      <c r="I299" s="9" t="s">
        <v>776</v>
      </c>
      <c r="J299" s="9" t="s">
        <v>17</v>
      </c>
      <c r="K299" s="5" t="str">
        <f>IFERROR(VLOOKUP(B299,'NOT REQUIRED'!$B$2:$J$110,9,0),J299)</f>
        <v>Accepted-COE</v>
      </c>
    </row>
    <row r="300" spans="1:11" s="11" customFormat="1" ht="20.25" hidden="1" customHeight="1">
      <c r="A300" s="8">
        <v>290</v>
      </c>
      <c r="B300" s="8">
        <v>129592</v>
      </c>
      <c r="C300" s="9" t="s">
        <v>23</v>
      </c>
      <c r="D300" s="10" t="s">
        <v>731</v>
      </c>
      <c r="E300" s="9" t="s">
        <v>1138</v>
      </c>
      <c r="F300" s="10" t="s">
        <v>20</v>
      </c>
      <c r="G300" s="9" t="s">
        <v>506</v>
      </c>
      <c r="H300" s="9" t="s">
        <v>1139</v>
      </c>
      <c r="I300" s="9" t="s">
        <v>28</v>
      </c>
      <c r="J300" s="9" t="s">
        <v>17</v>
      </c>
      <c r="K300" s="5" t="str">
        <f>IFERROR(VLOOKUP(B300,'NOT REQUIRED'!$B$2:$J$110,9,0),J300)</f>
        <v>Accepted-COE</v>
      </c>
    </row>
    <row r="301" spans="1:11" s="11" customFormat="1" ht="20.25" hidden="1" customHeight="1">
      <c r="A301" s="8">
        <v>291</v>
      </c>
      <c r="B301" s="8">
        <v>129594</v>
      </c>
      <c r="C301" s="9" t="s">
        <v>773</v>
      </c>
      <c r="D301" s="10" t="s">
        <v>344</v>
      </c>
      <c r="E301" s="9" t="s">
        <v>1140</v>
      </c>
      <c r="F301" s="10" t="s">
        <v>20</v>
      </c>
      <c r="G301" s="9" t="s">
        <v>384</v>
      </c>
      <c r="H301" s="9" t="s">
        <v>1141</v>
      </c>
      <c r="I301" s="9" t="s">
        <v>776</v>
      </c>
      <c r="J301" s="9" t="s">
        <v>17</v>
      </c>
      <c r="K301" s="5" t="str">
        <f>IFERROR(VLOOKUP(B301,'NOT REQUIRED'!$B$2:$J$110,9,0),J301)</f>
        <v>Accepted-COE</v>
      </c>
    </row>
    <row r="302" spans="1:11" s="11" customFormat="1" ht="20.25" hidden="1" customHeight="1">
      <c r="A302" s="8">
        <v>292</v>
      </c>
      <c r="B302" s="8">
        <v>129451</v>
      </c>
      <c r="C302" s="9" t="s">
        <v>598</v>
      </c>
      <c r="D302" s="10" t="s">
        <v>711</v>
      </c>
      <c r="E302" s="9" t="s">
        <v>1452</v>
      </c>
      <c r="F302" s="10" t="s">
        <v>20</v>
      </c>
      <c r="G302" s="9" t="s">
        <v>658</v>
      </c>
      <c r="H302" s="9" t="s">
        <v>1453</v>
      </c>
      <c r="I302" s="9" t="s">
        <v>58</v>
      </c>
      <c r="J302" s="9" t="s">
        <v>17</v>
      </c>
      <c r="K302" s="5" t="str">
        <f>IFERROR(VLOOKUP(B302,'NOT REQUIRED'!$B$2:$J$110,9,0),J302)</f>
        <v>Accepted-COE</v>
      </c>
    </row>
    <row r="303" spans="1:11" s="11" customFormat="1" ht="20.25" hidden="1" customHeight="1">
      <c r="A303" s="8">
        <v>293</v>
      </c>
      <c r="B303" s="8">
        <v>129475</v>
      </c>
      <c r="C303" s="9" t="s">
        <v>598</v>
      </c>
      <c r="D303" s="10" t="s">
        <v>1454</v>
      </c>
      <c r="E303" s="9" t="s">
        <v>1455</v>
      </c>
      <c r="F303" s="10" t="s">
        <v>20</v>
      </c>
      <c r="G303" s="9" t="s">
        <v>421</v>
      </c>
      <c r="H303" s="9" t="s">
        <v>1456</v>
      </c>
      <c r="I303" s="9" t="s">
        <v>58</v>
      </c>
      <c r="J303" s="9" t="s">
        <v>17</v>
      </c>
      <c r="K303" s="5" t="str">
        <f>IFERROR(VLOOKUP(B303,'NOT REQUIRED'!$B$2:$J$110,9,0),J303)</f>
        <v>Accepted-COE</v>
      </c>
    </row>
    <row r="304" spans="1:11" s="11" customFormat="1" ht="20.25" hidden="1" customHeight="1">
      <c r="A304" s="8">
        <v>294</v>
      </c>
      <c r="B304" s="8">
        <v>129491</v>
      </c>
      <c r="C304" s="9" t="s">
        <v>598</v>
      </c>
      <c r="D304" s="10" t="s">
        <v>720</v>
      </c>
      <c r="E304" s="9" t="s">
        <v>721</v>
      </c>
      <c r="F304" s="10" t="s">
        <v>20</v>
      </c>
      <c r="G304" s="9" t="s">
        <v>722</v>
      </c>
      <c r="H304" s="9" t="s">
        <v>3106</v>
      </c>
      <c r="I304" s="9" t="s">
        <v>58</v>
      </c>
      <c r="J304" s="9" t="s">
        <v>17</v>
      </c>
      <c r="K304" s="5" t="str">
        <f>IFERROR(VLOOKUP(B304,'NOT REQUIRED'!$B$2:$J$110,9,0),J304)</f>
        <v>Accepted-COE</v>
      </c>
    </row>
    <row r="305" spans="1:11" s="11" customFormat="1" ht="20.25" hidden="1" customHeight="1">
      <c r="A305" s="8">
        <v>295</v>
      </c>
      <c r="B305" s="8">
        <v>129510</v>
      </c>
      <c r="C305" s="9" t="s">
        <v>598</v>
      </c>
      <c r="D305" s="10" t="s">
        <v>1457</v>
      </c>
      <c r="E305" s="9" t="s">
        <v>762</v>
      </c>
      <c r="F305" s="10" t="s">
        <v>20</v>
      </c>
      <c r="G305" s="9" t="s">
        <v>220</v>
      </c>
      <c r="H305" s="9" t="s">
        <v>1458</v>
      </c>
      <c r="I305" s="9" t="s">
        <v>58</v>
      </c>
      <c r="J305" s="9" t="s">
        <v>17</v>
      </c>
      <c r="K305" s="5" t="str">
        <f>IFERROR(VLOOKUP(B305,'NOT REQUIRED'!$B$2:$J$110,9,0),J305)</f>
        <v>Accepted-COE</v>
      </c>
    </row>
    <row r="306" spans="1:11" s="11" customFormat="1" ht="20.25" hidden="1" customHeight="1">
      <c r="A306" s="8">
        <v>296</v>
      </c>
      <c r="B306" s="8">
        <v>129519</v>
      </c>
      <c r="C306" s="9" t="s">
        <v>52</v>
      </c>
      <c r="D306" s="10" t="s">
        <v>611</v>
      </c>
      <c r="E306" s="9" t="s">
        <v>612</v>
      </c>
      <c r="F306" s="10" t="s">
        <v>20</v>
      </c>
      <c r="G306" s="9" t="s">
        <v>613</v>
      </c>
      <c r="H306" s="9" t="s">
        <v>1459</v>
      </c>
      <c r="I306" s="9" t="s">
        <v>58</v>
      </c>
      <c r="J306" s="9" t="s">
        <v>17</v>
      </c>
      <c r="K306" s="5" t="str">
        <f>IFERROR(VLOOKUP(B306,'NOT REQUIRED'!$B$2:$J$110,9,0),J306)</f>
        <v>Accepted-COE</v>
      </c>
    </row>
    <row r="307" spans="1:11" s="11" customFormat="1" ht="20.25" hidden="1" customHeight="1">
      <c r="A307" s="8">
        <v>297</v>
      </c>
      <c r="B307" s="8">
        <v>129523</v>
      </c>
      <c r="C307" s="9" t="s">
        <v>598</v>
      </c>
      <c r="D307" s="10" t="s">
        <v>988</v>
      </c>
      <c r="E307" s="9" t="s">
        <v>1460</v>
      </c>
      <c r="F307" s="10" t="s">
        <v>55</v>
      </c>
      <c r="G307" s="9" t="s">
        <v>855</v>
      </c>
      <c r="H307" s="9" t="s">
        <v>1461</v>
      </c>
      <c r="I307" s="9" t="s">
        <v>58</v>
      </c>
      <c r="J307" s="9" t="s">
        <v>17</v>
      </c>
      <c r="K307" s="5" t="str">
        <f>IFERROR(VLOOKUP(B307,'NOT REQUIRED'!$B$2:$J$110,9,0),J307)</f>
        <v>Accepted-COE</v>
      </c>
    </row>
    <row r="308" spans="1:11" s="11" customFormat="1" ht="20.25" hidden="1" customHeight="1">
      <c r="A308" s="8">
        <v>298</v>
      </c>
      <c r="B308" s="8">
        <v>129530</v>
      </c>
      <c r="C308" s="9" t="s">
        <v>23</v>
      </c>
      <c r="D308" s="10" t="s">
        <v>398</v>
      </c>
      <c r="E308" s="9" t="s">
        <v>399</v>
      </c>
      <c r="F308" s="10" t="s">
        <v>20</v>
      </c>
      <c r="G308" s="9" t="s">
        <v>1462</v>
      </c>
      <c r="H308" s="9" t="s">
        <v>1463</v>
      </c>
      <c r="I308" s="9" t="s">
        <v>28</v>
      </c>
      <c r="J308" s="9" t="s">
        <v>17</v>
      </c>
      <c r="K308" s="5" t="str">
        <f>IFERROR(VLOOKUP(B308,'NOT REQUIRED'!$B$2:$J$110,9,0),J308)</f>
        <v>Accepted-COE</v>
      </c>
    </row>
    <row r="309" spans="1:11" s="11" customFormat="1" ht="20.25" hidden="1" customHeight="1">
      <c r="A309" s="8">
        <v>299</v>
      </c>
      <c r="B309" s="8">
        <v>129533</v>
      </c>
      <c r="C309" s="9" t="s">
        <v>23</v>
      </c>
      <c r="D309" s="10" t="s">
        <v>1464</v>
      </c>
      <c r="E309" s="9" t="s">
        <v>1465</v>
      </c>
      <c r="F309" s="10" t="s">
        <v>20</v>
      </c>
      <c r="G309" s="9" t="s">
        <v>457</v>
      </c>
      <c r="H309" s="9" t="s">
        <v>1466</v>
      </c>
      <c r="I309" s="9" t="s">
        <v>28</v>
      </c>
      <c r="J309" s="9" t="s">
        <v>17</v>
      </c>
      <c r="K309" s="5" t="str">
        <f>IFERROR(VLOOKUP(B309,'NOT REQUIRED'!$B$2:$J$110,9,0),J309)</f>
        <v>Accepted-COE</v>
      </c>
    </row>
    <row r="310" spans="1:11" s="11" customFormat="1" ht="20.25" hidden="1" customHeight="1">
      <c r="A310" s="8">
        <v>300</v>
      </c>
      <c r="B310" s="8">
        <v>129538</v>
      </c>
      <c r="C310" s="9" t="s">
        <v>23</v>
      </c>
      <c r="D310" s="10" t="s">
        <v>993</v>
      </c>
      <c r="E310" s="9" t="s">
        <v>1467</v>
      </c>
      <c r="F310" s="10" t="s">
        <v>20</v>
      </c>
      <c r="G310" s="9" t="s">
        <v>250</v>
      </c>
      <c r="H310" s="9" t="s">
        <v>1468</v>
      </c>
      <c r="I310" s="9" t="s">
        <v>28</v>
      </c>
      <c r="J310" s="9" t="s">
        <v>17</v>
      </c>
      <c r="K310" s="5" t="str">
        <f>IFERROR(VLOOKUP(B310,'NOT REQUIRED'!$B$2:$J$110,9,0),J310)</f>
        <v>Accepted-COE</v>
      </c>
    </row>
    <row r="311" spans="1:11" s="11" customFormat="1" ht="20.25" hidden="1" customHeight="1">
      <c r="A311" s="8">
        <v>301</v>
      </c>
      <c r="B311" s="8">
        <v>129552</v>
      </c>
      <c r="C311" s="9" t="s">
        <v>773</v>
      </c>
      <c r="D311" s="10" t="s">
        <v>922</v>
      </c>
      <c r="E311" s="9" t="s">
        <v>1469</v>
      </c>
      <c r="F311" s="10" t="s">
        <v>13</v>
      </c>
      <c r="G311" s="9" t="s">
        <v>1212</v>
      </c>
      <c r="H311" s="9" t="s">
        <v>1470</v>
      </c>
      <c r="I311" s="9" t="s">
        <v>776</v>
      </c>
      <c r="J311" s="10" t="s">
        <v>17</v>
      </c>
      <c r="K311" s="5" t="str">
        <f>IFERROR(VLOOKUP(B311,'NOT REQUIRED'!$B$2:$J$110,9,0),J311)</f>
        <v>Accepted-COE</v>
      </c>
    </row>
    <row r="312" spans="1:11" s="11" customFormat="1" ht="20.25" hidden="1" customHeight="1">
      <c r="A312" s="8">
        <v>302</v>
      </c>
      <c r="B312" s="8">
        <v>129562</v>
      </c>
      <c r="C312" s="9" t="s">
        <v>773</v>
      </c>
      <c r="D312" s="10" t="s">
        <v>254</v>
      </c>
      <c r="E312" s="9" t="s">
        <v>1471</v>
      </c>
      <c r="F312" s="10" t="s">
        <v>55</v>
      </c>
      <c r="G312" s="9" t="s">
        <v>774</v>
      </c>
      <c r="H312" s="9" t="s">
        <v>1472</v>
      </c>
      <c r="I312" s="9" t="s">
        <v>776</v>
      </c>
      <c r="J312" s="9" t="s">
        <v>17</v>
      </c>
      <c r="K312" s="5" t="str">
        <f>IFERROR(VLOOKUP(B312,'NOT REQUIRED'!$B$2:$J$110,9,0),J312)</f>
        <v>Accepted-COE</v>
      </c>
    </row>
    <row r="313" spans="1:11" s="11" customFormat="1" ht="20.25" hidden="1" customHeight="1">
      <c r="A313" s="8">
        <v>303</v>
      </c>
      <c r="B313" s="8">
        <v>129569</v>
      </c>
      <c r="C313" s="9" t="s">
        <v>773</v>
      </c>
      <c r="D313" s="10" t="s">
        <v>938</v>
      </c>
      <c r="E313" s="9" t="s">
        <v>1359</v>
      </c>
      <c r="F313" s="10" t="s">
        <v>72</v>
      </c>
      <c r="G313" s="9" t="s">
        <v>940</v>
      </c>
      <c r="H313" s="9" t="s">
        <v>1473</v>
      </c>
      <c r="I313" s="9" t="s">
        <v>776</v>
      </c>
      <c r="J313" s="9" t="s">
        <v>17</v>
      </c>
      <c r="K313" s="5" t="str">
        <f>IFERROR(VLOOKUP(B313,'NOT REQUIRED'!$B$2:$J$110,9,0),J313)</f>
        <v>Accepted-COE</v>
      </c>
    </row>
    <row r="314" spans="1:11" s="11" customFormat="1" ht="20.25" hidden="1" customHeight="1">
      <c r="A314" s="8">
        <v>304</v>
      </c>
      <c r="B314" s="8">
        <v>129586</v>
      </c>
      <c r="C314" s="9" t="s">
        <v>773</v>
      </c>
      <c r="D314" s="10" t="s">
        <v>942</v>
      </c>
      <c r="E314" s="9" t="s">
        <v>943</v>
      </c>
      <c r="F314" s="10" t="s">
        <v>20</v>
      </c>
      <c r="G314" s="9" t="s">
        <v>625</v>
      </c>
      <c r="H314" s="9" t="s">
        <v>3206</v>
      </c>
      <c r="I314" s="9" t="s">
        <v>776</v>
      </c>
      <c r="J314" s="9" t="s">
        <v>617</v>
      </c>
      <c r="K314" s="5" t="str">
        <f>IFERROR(VLOOKUP(B314,'NOT REQUIRED'!$B$2:$J$110,9,0),J314)</f>
        <v>Rejected-COE</v>
      </c>
    </row>
    <row r="315" spans="1:11" s="11" customFormat="1" ht="20.25" hidden="1" customHeight="1">
      <c r="A315" s="8">
        <v>305</v>
      </c>
      <c r="B315" s="8">
        <v>129595</v>
      </c>
      <c r="C315" s="9" t="s">
        <v>773</v>
      </c>
      <c r="D315" s="10" t="s">
        <v>344</v>
      </c>
      <c r="E315" s="9" t="s">
        <v>1474</v>
      </c>
      <c r="F315" s="10" t="s">
        <v>20</v>
      </c>
      <c r="G315" s="9" t="s">
        <v>384</v>
      </c>
      <c r="H315" s="9" t="s">
        <v>1475</v>
      </c>
      <c r="I315" s="9" t="s">
        <v>776</v>
      </c>
      <c r="J315" s="9" t="s">
        <v>17</v>
      </c>
      <c r="K315" s="5" t="str">
        <f>IFERROR(VLOOKUP(B315,'NOT REQUIRED'!$B$2:$J$110,9,0),J315)</f>
        <v>Accepted-COE</v>
      </c>
    </row>
    <row r="316" spans="1:11" s="11" customFormat="1" ht="20.25" hidden="1" customHeight="1">
      <c r="A316" s="8">
        <v>306</v>
      </c>
      <c r="B316" s="8">
        <v>129615</v>
      </c>
      <c r="C316" s="9" t="s">
        <v>63</v>
      </c>
      <c r="D316" s="10" t="s">
        <v>1476</v>
      </c>
      <c r="E316" s="9" t="s">
        <v>1477</v>
      </c>
      <c r="F316" s="10" t="s">
        <v>20</v>
      </c>
      <c r="G316" s="9" t="s">
        <v>850</v>
      </c>
      <c r="H316" s="9" t="s">
        <v>1478</v>
      </c>
      <c r="I316" s="9" t="s">
        <v>68</v>
      </c>
      <c r="J316" s="9" t="s">
        <v>17</v>
      </c>
      <c r="K316" s="5" t="str">
        <f>IFERROR(VLOOKUP(B316,'NOT REQUIRED'!$B$2:$J$110,9,0),J316)</f>
        <v>Accepted-COE</v>
      </c>
    </row>
    <row r="317" spans="1:11" s="11" customFormat="1" ht="20.25" hidden="1" customHeight="1">
      <c r="A317" s="8">
        <v>307</v>
      </c>
      <c r="B317" s="8">
        <v>129622</v>
      </c>
      <c r="C317" s="9" t="s">
        <v>1142</v>
      </c>
      <c r="D317" s="10" t="s">
        <v>1479</v>
      </c>
      <c r="E317" s="9" t="s">
        <v>1480</v>
      </c>
      <c r="F317" s="10" t="s">
        <v>20</v>
      </c>
      <c r="G317" s="9" t="s">
        <v>268</v>
      </c>
      <c r="H317" s="9" t="s">
        <v>1481</v>
      </c>
      <c r="I317" s="9" t="s">
        <v>68</v>
      </c>
      <c r="J317" s="9" t="s">
        <v>17</v>
      </c>
      <c r="K317" s="5" t="str">
        <f>IFERROR(VLOOKUP(B317,'NOT REQUIRED'!$B$2:$J$110,9,0),J317)</f>
        <v>Accepted-COE</v>
      </c>
    </row>
    <row r="318" spans="1:11" s="11" customFormat="1" ht="20.25" hidden="1" customHeight="1">
      <c r="A318" s="8">
        <v>308</v>
      </c>
      <c r="B318" s="8">
        <v>129631</v>
      </c>
      <c r="C318" s="9" t="s">
        <v>773</v>
      </c>
      <c r="D318" s="10" t="s">
        <v>1610</v>
      </c>
      <c r="E318" s="9" t="s">
        <v>274</v>
      </c>
      <c r="F318" s="10" t="s">
        <v>20</v>
      </c>
      <c r="G318" s="9" t="s">
        <v>1611</v>
      </c>
      <c r="H318" s="9" t="s">
        <v>3195</v>
      </c>
      <c r="I318" s="9" t="s">
        <v>776</v>
      </c>
      <c r="J318" s="9" t="s">
        <v>17</v>
      </c>
      <c r="K318" s="5" t="str">
        <f>IFERROR(VLOOKUP(B318,'NOT REQUIRED'!$B$2:$J$110,9,0),J318)</f>
        <v>Accepted-COE</v>
      </c>
    </row>
    <row r="319" spans="1:11" s="11" customFormat="1" ht="20.25" hidden="1" customHeight="1">
      <c r="A319" s="8">
        <v>309</v>
      </c>
      <c r="B319" s="8">
        <v>129632</v>
      </c>
      <c r="C319" s="9" t="s">
        <v>773</v>
      </c>
      <c r="D319" s="10" t="s">
        <v>1150</v>
      </c>
      <c r="E319" s="9" t="s">
        <v>1128</v>
      </c>
      <c r="F319" s="10" t="s">
        <v>20</v>
      </c>
      <c r="G319" s="9" t="s">
        <v>1152</v>
      </c>
      <c r="H319" s="9" t="s">
        <v>1482</v>
      </c>
      <c r="I319" s="9" t="s">
        <v>776</v>
      </c>
      <c r="J319" s="9" t="s">
        <v>17</v>
      </c>
      <c r="K319" s="5" t="str">
        <f>IFERROR(VLOOKUP(B319,'NOT REQUIRED'!$B$2:$J$110,9,0),J319)</f>
        <v>Accepted-COE</v>
      </c>
    </row>
    <row r="320" spans="1:11" s="11" customFormat="1" ht="20.25" hidden="1" customHeight="1">
      <c r="A320" s="8">
        <v>310</v>
      </c>
      <c r="B320" s="8">
        <v>129636</v>
      </c>
      <c r="C320" s="9" t="s">
        <v>773</v>
      </c>
      <c r="D320" s="10" t="s">
        <v>1483</v>
      </c>
      <c r="E320" s="9" t="s">
        <v>1484</v>
      </c>
      <c r="F320" s="10" t="s">
        <v>20</v>
      </c>
      <c r="G320" s="9" t="s">
        <v>1485</v>
      </c>
      <c r="H320" s="9" t="s">
        <v>1486</v>
      </c>
      <c r="I320" s="9" t="s">
        <v>776</v>
      </c>
      <c r="J320" s="9" t="s">
        <v>17</v>
      </c>
      <c r="K320" s="5" t="str">
        <f>IFERROR(VLOOKUP(B320,'NOT REQUIRED'!$B$2:$J$110,9,0),J320)</f>
        <v>Accepted-COE</v>
      </c>
    </row>
    <row r="321" spans="1:11" s="11" customFormat="1" ht="20.25" hidden="1" customHeight="1">
      <c r="A321" s="8">
        <v>311</v>
      </c>
      <c r="B321" s="8">
        <v>129637</v>
      </c>
      <c r="C321" s="9" t="s">
        <v>773</v>
      </c>
      <c r="D321" s="10" t="s">
        <v>1483</v>
      </c>
      <c r="E321" s="9" t="s">
        <v>1487</v>
      </c>
      <c r="F321" s="10" t="s">
        <v>20</v>
      </c>
      <c r="G321" s="9" t="s">
        <v>1485</v>
      </c>
      <c r="H321" s="9" t="s">
        <v>1488</v>
      </c>
      <c r="I321" s="9" t="s">
        <v>776</v>
      </c>
      <c r="J321" s="9" t="s">
        <v>17</v>
      </c>
      <c r="K321" s="5" t="str">
        <f>IFERROR(VLOOKUP(B321,'NOT REQUIRED'!$B$2:$J$110,9,0),J321)</f>
        <v>Accepted-COE</v>
      </c>
    </row>
    <row r="322" spans="1:11" s="11" customFormat="1" ht="20.25" hidden="1" customHeight="1">
      <c r="A322" s="8">
        <v>312</v>
      </c>
      <c r="B322" s="8">
        <v>129640</v>
      </c>
      <c r="C322" s="9" t="s">
        <v>773</v>
      </c>
      <c r="D322" s="10" t="s">
        <v>731</v>
      </c>
      <c r="E322" s="9" t="s">
        <v>651</v>
      </c>
      <c r="F322" s="10" t="s">
        <v>20</v>
      </c>
      <c r="G322" s="9" t="s">
        <v>506</v>
      </c>
      <c r="H322" s="9" t="s">
        <v>1489</v>
      </c>
      <c r="I322" s="9" t="s">
        <v>776</v>
      </c>
      <c r="J322" s="9" t="s">
        <v>17</v>
      </c>
      <c r="K322" s="5" t="str">
        <f>IFERROR(VLOOKUP(B322,'NOT REQUIRED'!$B$2:$J$110,9,0),J322)</f>
        <v>Accepted-COE</v>
      </c>
    </row>
    <row r="323" spans="1:11" s="11" customFormat="1" ht="20.25" hidden="1" customHeight="1">
      <c r="A323" s="8">
        <v>313</v>
      </c>
      <c r="B323" s="8">
        <v>129378</v>
      </c>
      <c r="C323" s="9" t="s">
        <v>69</v>
      </c>
      <c r="D323" s="10" t="s">
        <v>304</v>
      </c>
      <c r="E323" s="9" t="s">
        <v>680</v>
      </c>
      <c r="F323" s="10" t="s">
        <v>20</v>
      </c>
      <c r="G323" s="9" t="s">
        <v>224</v>
      </c>
      <c r="H323" s="9" t="s">
        <v>681</v>
      </c>
      <c r="I323" s="9" t="s">
        <v>75</v>
      </c>
      <c r="J323" s="9" t="s">
        <v>17</v>
      </c>
      <c r="K323" s="5" t="str">
        <f>IFERROR(VLOOKUP(B323,'NOT REQUIRED'!$B$2:$J$110,9,0),J323)</f>
        <v>Accepted-COE</v>
      </c>
    </row>
    <row r="324" spans="1:11" s="11" customFormat="1" ht="20.25" hidden="1" customHeight="1">
      <c r="A324" s="8">
        <v>314</v>
      </c>
      <c r="B324" s="8">
        <v>129386</v>
      </c>
      <c r="C324" s="9" t="s">
        <v>41</v>
      </c>
      <c r="D324" s="10" t="s">
        <v>682</v>
      </c>
      <c r="E324" s="9" t="s">
        <v>683</v>
      </c>
      <c r="F324" s="10" t="s">
        <v>20</v>
      </c>
      <c r="G324" s="9" t="s">
        <v>684</v>
      </c>
      <c r="H324" s="9" t="s">
        <v>685</v>
      </c>
      <c r="I324" s="9" t="s">
        <v>28</v>
      </c>
      <c r="J324" s="9" t="s">
        <v>17</v>
      </c>
      <c r="K324" s="5" t="str">
        <f>IFERROR(VLOOKUP(B324,'NOT REQUIRED'!$B$2:$J$110,9,0),J324)</f>
        <v>Accepted-COE</v>
      </c>
    </row>
    <row r="325" spans="1:11" s="11" customFormat="1" ht="20.25" hidden="1" customHeight="1">
      <c r="A325" s="8">
        <v>315</v>
      </c>
      <c r="B325" s="8">
        <v>129388</v>
      </c>
      <c r="C325" s="9" t="s">
        <v>69</v>
      </c>
      <c r="D325" s="10" t="s">
        <v>562</v>
      </c>
      <c r="E325" s="9" t="s">
        <v>686</v>
      </c>
      <c r="F325" s="10" t="s">
        <v>72</v>
      </c>
      <c r="G325" s="9" t="s">
        <v>640</v>
      </c>
      <c r="H325" s="9" t="s">
        <v>687</v>
      </c>
      <c r="I325" s="9" t="s">
        <v>75</v>
      </c>
      <c r="J325" s="9" t="s">
        <v>17</v>
      </c>
      <c r="K325" s="5" t="str">
        <f>IFERROR(VLOOKUP(B325,'NOT REQUIRED'!$B$2:$J$110,9,0),J325)</f>
        <v>Accepted-COE</v>
      </c>
    </row>
    <row r="326" spans="1:11" s="11" customFormat="1" ht="20.25" hidden="1" customHeight="1">
      <c r="A326" s="8">
        <v>316</v>
      </c>
      <c r="B326" s="8">
        <v>129392</v>
      </c>
      <c r="C326" s="9" t="s">
        <v>69</v>
      </c>
      <c r="D326" s="10" t="s">
        <v>562</v>
      </c>
      <c r="E326" s="9" t="s">
        <v>688</v>
      </c>
      <c r="F326" s="10" t="s">
        <v>72</v>
      </c>
      <c r="G326" s="9" t="s">
        <v>689</v>
      </c>
      <c r="H326" s="9" t="s">
        <v>690</v>
      </c>
      <c r="I326" s="9" t="s">
        <v>75</v>
      </c>
      <c r="J326" s="9" t="s">
        <v>17</v>
      </c>
      <c r="K326" s="5" t="str">
        <f>IFERROR(VLOOKUP(B326,'NOT REQUIRED'!$B$2:$J$110,9,0),J326)</f>
        <v>Accepted-COE</v>
      </c>
    </row>
    <row r="327" spans="1:11" s="11" customFormat="1" ht="20.25" hidden="1" customHeight="1">
      <c r="A327" s="8">
        <v>317</v>
      </c>
      <c r="B327" s="8">
        <v>129394</v>
      </c>
      <c r="C327" s="9" t="s">
        <v>69</v>
      </c>
      <c r="D327" s="10" t="s">
        <v>562</v>
      </c>
      <c r="E327" s="9" t="s">
        <v>691</v>
      </c>
      <c r="F327" s="10" t="s">
        <v>72</v>
      </c>
      <c r="G327" s="9" t="s">
        <v>640</v>
      </c>
      <c r="H327" s="9" t="s">
        <v>692</v>
      </c>
      <c r="I327" s="9" t="s">
        <v>75</v>
      </c>
      <c r="J327" s="9" t="s">
        <v>17</v>
      </c>
      <c r="K327" s="5" t="str">
        <f>IFERROR(VLOOKUP(B327,'NOT REQUIRED'!$B$2:$J$110,9,0),J327)</f>
        <v>Accepted-COE</v>
      </c>
    </row>
    <row r="328" spans="1:11" s="11" customFormat="1" ht="20.25" hidden="1" customHeight="1">
      <c r="A328" s="8">
        <v>318</v>
      </c>
      <c r="B328" s="8">
        <v>129396</v>
      </c>
      <c r="C328" s="9" t="s">
        <v>69</v>
      </c>
      <c r="D328" s="10" t="s">
        <v>105</v>
      </c>
      <c r="E328" s="9" t="s">
        <v>693</v>
      </c>
      <c r="F328" s="10" t="s">
        <v>20</v>
      </c>
      <c r="G328" s="9" t="s">
        <v>107</v>
      </c>
      <c r="H328" s="9" t="s">
        <v>694</v>
      </c>
      <c r="I328" s="9" t="s">
        <v>75</v>
      </c>
      <c r="J328" s="9" t="s">
        <v>17</v>
      </c>
      <c r="K328" s="5" t="str">
        <f>IFERROR(VLOOKUP(B328,'NOT REQUIRED'!$B$2:$J$110,9,0),J328)</f>
        <v>Accepted-COE</v>
      </c>
    </row>
    <row r="329" spans="1:11" s="11" customFormat="1" ht="20.25" hidden="1" customHeight="1">
      <c r="A329" s="8">
        <v>319</v>
      </c>
      <c r="B329" s="8">
        <v>129402</v>
      </c>
      <c r="C329" s="9" t="s">
        <v>69</v>
      </c>
      <c r="D329" s="10" t="s">
        <v>105</v>
      </c>
      <c r="E329" s="9" t="s">
        <v>695</v>
      </c>
      <c r="F329" s="10" t="s">
        <v>20</v>
      </c>
      <c r="G329" s="9" t="s">
        <v>107</v>
      </c>
      <c r="H329" s="9" t="s">
        <v>696</v>
      </c>
      <c r="I329" s="9" t="s">
        <v>75</v>
      </c>
      <c r="J329" s="9" t="s">
        <v>17</v>
      </c>
      <c r="K329" s="5" t="str">
        <f>IFERROR(VLOOKUP(B329,'NOT REQUIRED'!$B$2:$J$110,9,0),J329)</f>
        <v>Accepted-COE</v>
      </c>
    </row>
    <row r="330" spans="1:11" s="11" customFormat="1" ht="20.25" hidden="1" customHeight="1">
      <c r="A330" s="8">
        <v>320</v>
      </c>
      <c r="B330" s="8">
        <v>129413</v>
      </c>
      <c r="C330" s="9" t="s">
        <v>69</v>
      </c>
      <c r="D330" s="10" t="s">
        <v>109</v>
      </c>
      <c r="E330" s="9" t="s">
        <v>697</v>
      </c>
      <c r="F330" s="10" t="s">
        <v>20</v>
      </c>
      <c r="G330" s="9" t="s">
        <v>698</v>
      </c>
      <c r="H330" s="9" t="s">
        <v>699</v>
      </c>
      <c r="I330" s="9" t="s">
        <v>75</v>
      </c>
      <c r="J330" s="9" t="s">
        <v>17</v>
      </c>
      <c r="K330" s="5" t="str">
        <f>IFERROR(VLOOKUP(B330,'NOT REQUIRED'!$B$2:$J$110,9,0),J330)</f>
        <v>Accepted-COE</v>
      </c>
    </row>
    <row r="331" spans="1:11" s="11" customFormat="1" ht="20.25" hidden="1" customHeight="1">
      <c r="A331" s="8">
        <v>321</v>
      </c>
      <c r="B331" s="8">
        <v>129414</v>
      </c>
      <c r="C331" s="9" t="s">
        <v>69</v>
      </c>
      <c r="D331" s="10" t="s">
        <v>109</v>
      </c>
      <c r="E331" s="9" t="s">
        <v>700</v>
      </c>
      <c r="F331" s="10" t="s">
        <v>20</v>
      </c>
      <c r="G331" s="9" t="s">
        <v>111</v>
      </c>
      <c r="H331" s="9" t="s">
        <v>701</v>
      </c>
      <c r="I331" s="9" t="s">
        <v>75</v>
      </c>
      <c r="J331" s="9" t="s">
        <v>17</v>
      </c>
      <c r="K331" s="5" t="str">
        <f>IFERROR(VLOOKUP(B331,'NOT REQUIRED'!$B$2:$J$110,9,0),J331)</f>
        <v>Accepted-COE</v>
      </c>
    </row>
    <row r="332" spans="1:11" s="11" customFormat="1" ht="20.25" hidden="1" customHeight="1">
      <c r="A332" s="8">
        <v>322</v>
      </c>
      <c r="B332" s="8">
        <v>129433</v>
      </c>
      <c r="C332" s="9" t="s">
        <v>99</v>
      </c>
      <c r="D332" s="10" t="s">
        <v>702</v>
      </c>
      <c r="E332" s="9" t="s">
        <v>703</v>
      </c>
      <c r="F332" s="10" t="s">
        <v>20</v>
      </c>
      <c r="G332" s="9" t="s">
        <v>704</v>
      </c>
      <c r="H332" s="9" t="s">
        <v>705</v>
      </c>
      <c r="I332" s="9" t="s">
        <v>104</v>
      </c>
      <c r="J332" s="9" t="s">
        <v>17</v>
      </c>
      <c r="K332" s="5" t="str">
        <f>IFERROR(VLOOKUP(B332,'NOT REQUIRED'!$B$2:$J$110,9,0),J332)</f>
        <v>Accepted-COE</v>
      </c>
    </row>
    <row r="333" spans="1:11" s="11" customFormat="1" ht="20.25" hidden="1" customHeight="1">
      <c r="A333" s="8">
        <v>323</v>
      </c>
      <c r="B333" s="8">
        <v>129439</v>
      </c>
      <c r="C333" s="9" t="s">
        <v>99</v>
      </c>
      <c r="D333" s="10" t="s">
        <v>706</v>
      </c>
      <c r="E333" s="9" t="s">
        <v>707</v>
      </c>
      <c r="F333" s="10" t="s">
        <v>425</v>
      </c>
      <c r="G333" s="9" t="s">
        <v>577</v>
      </c>
      <c r="H333" s="9" t="s">
        <v>708</v>
      </c>
      <c r="I333" s="9" t="s">
        <v>104</v>
      </c>
      <c r="J333" s="9" t="s">
        <v>17</v>
      </c>
      <c r="K333" s="5" t="str">
        <f>IFERROR(VLOOKUP(B333,'NOT REQUIRED'!$B$2:$J$110,9,0),J333)</f>
        <v>Accepted-COE</v>
      </c>
    </row>
    <row r="334" spans="1:11" s="11" customFormat="1" ht="20.25" hidden="1" customHeight="1">
      <c r="A334" s="8">
        <v>324</v>
      </c>
      <c r="B334" s="8">
        <v>129449</v>
      </c>
      <c r="C334" s="9" t="s">
        <v>598</v>
      </c>
      <c r="D334" s="10" t="s">
        <v>599</v>
      </c>
      <c r="E334" s="9" t="s">
        <v>709</v>
      </c>
      <c r="F334" s="10" t="s">
        <v>20</v>
      </c>
      <c r="G334" s="9" t="s">
        <v>61</v>
      </c>
      <c r="H334" s="9" t="s">
        <v>710</v>
      </c>
      <c r="I334" s="9" t="s">
        <v>58</v>
      </c>
      <c r="J334" s="9" t="s">
        <v>17</v>
      </c>
      <c r="K334" s="5" t="str">
        <f>IFERROR(VLOOKUP(B334,'NOT REQUIRED'!$B$2:$J$110,9,0),J334)</f>
        <v>Accepted-COE</v>
      </c>
    </row>
    <row r="335" spans="1:11" s="11" customFormat="1" ht="20.25" hidden="1" customHeight="1">
      <c r="A335" s="8">
        <v>325</v>
      </c>
      <c r="B335" s="8">
        <v>129461</v>
      </c>
      <c r="C335" s="9" t="s">
        <v>598</v>
      </c>
      <c r="D335" s="10" t="s">
        <v>711</v>
      </c>
      <c r="E335" s="9" t="s">
        <v>712</v>
      </c>
      <c r="F335" s="10" t="s">
        <v>20</v>
      </c>
      <c r="G335" s="9" t="s">
        <v>658</v>
      </c>
      <c r="H335" s="9" t="s">
        <v>713</v>
      </c>
      <c r="I335" s="9" t="s">
        <v>58</v>
      </c>
      <c r="J335" s="9" t="s">
        <v>17</v>
      </c>
      <c r="K335" s="5" t="str">
        <f>IFERROR(VLOOKUP(B335,'NOT REQUIRED'!$B$2:$J$110,9,0),J335)</f>
        <v>Accepted-COE</v>
      </c>
    </row>
    <row r="336" spans="1:11" s="11" customFormat="1" ht="20.25" hidden="1" customHeight="1">
      <c r="A336" s="8">
        <v>326</v>
      </c>
      <c r="B336" s="8">
        <v>129474</v>
      </c>
      <c r="C336" s="9" t="s">
        <v>598</v>
      </c>
      <c r="D336" s="10" t="s">
        <v>714</v>
      </c>
      <c r="E336" s="9" t="s">
        <v>715</v>
      </c>
      <c r="F336" s="10" t="s">
        <v>55</v>
      </c>
      <c r="G336" s="9" t="s">
        <v>216</v>
      </c>
      <c r="H336" s="9" t="s">
        <v>716</v>
      </c>
      <c r="I336" s="9" t="s">
        <v>58</v>
      </c>
      <c r="J336" s="9" t="s">
        <v>17</v>
      </c>
      <c r="K336" s="5" t="str">
        <f>IFERROR(VLOOKUP(B336,'NOT REQUIRED'!$B$2:$J$110,9,0),J336)</f>
        <v>Accepted-COE</v>
      </c>
    </row>
    <row r="337" spans="1:11" s="11" customFormat="1" ht="20.25" hidden="1" customHeight="1">
      <c r="A337" s="8">
        <v>327</v>
      </c>
      <c r="B337" s="8">
        <v>129477</v>
      </c>
      <c r="C337" s="9" t="s">
        <v>598</v>
      </c>
      <c r="D337" s="10" t="s">
        <v>717</v>
      </c>
      <c r="E337" s="9" t="s">
        <v>718</v>
      </c>
      <c r="F337" s="10" t="s">
        <v>20</v>
      </c>
      <c r="G337" s="9" t="s">
        <v>430</v>
      </c>
      <c r="H337" s="9" t="s">
        <v>719</v>
      </c>
      <c r="I337" s="9" t="s">
        <v>58</v>
      </c>
      <c r="J337" s="9" t="s">
        <v>17</v>
      </c>
      <c r="K337" s="5" t="str">
        <f>IFERROR(VLOOKUP(B337,'NOT REQUIRED'!$B$2:$J$110,9,0),J337)</f>
        <v>Accepted-COE</v>
      </c>
    </row>
    <row r="338" spans="1:11" s="11" customFormat="1" ht="20.25" hidden="1" customHeight="1">
      <c r="A338" s="8">
        <v>328</v>
      </c>
      <c r="B338" s="8">
        <v>129511</v>
      </c>
      <c r="C338" s="9" t="s">
        <v>598</v>
      </c>
      <c r="D338" s="10" t="s">
        <v>615</v>
      </c>
      <c r="E338" s="9" t="s">
        <v>616</v>
      </c>
      <c r="F338" s="10" t="s">
        <v>13</v>
      </c>
      <c r="G338" s="9" t="s">
        <v>723</v>
      </c>
      <c r="H338" s="9" t="s">
        <v>724</v>
      </c>
      <c r="I338" s="9" t="s">
        <v>58</v>
      </c>
      <c r="J338" s="9" t="s">
        <v>17</v>
      </c>
      <c r="K338" s="5" t="str">
        <f>IFERROR(VLOOKUP(B338,'NOT REQUIRED'!$B$2:$J$110,9,0),J338)</f>
        <v>Accepted-COE</v>
      </c>
    </row>
    <row r="339" spans="1:11" s="11" customFormat="1" ht="20.25" hidden="1" customHeight="1">
      <c r="A339" s="8">
        <v>329</v>
      </c>
      <c r="B339" s="8">
        <v>129529</v>
      </c>
      <c r="C339" s="9" t="s">
        <v>23</v>
      </c>
      <c r="D339" s="10" t="s">
        <v>725</v>
      </c>
      <c r="E339" s="9" t="s">
        <v>726</v>
      </c>
      <c r="F339" s="10" t="s">
        <v>20</v>
      </c>
      <c r="G339" s="9" t="s">
        <v>487</v>
      </c>
      <c r="H339" s="9" t="s">
        <v>727</v>
      </c>
      <c r="I339" s="9" t="s">
        <v>28</v>
      </c>
      <c r="J339" s="9" t="s">
        <v>17</v>
      </c>
      <c r="K339" s="5" t="str">
        <f>IFERROR(VLOOKUP(B339,'NOT REQUIRED'!$B$2:$J$110,9,0),J339)</f>
        <v>Accepted-COE</v>
      </c>
    </row>
    <row r="340" spans="1:11" s="11" customFormat="1" ht="20.25" hidden="1" customHeight="1">
      <c r="A340" s="8">
        <v>330</v>
      </c>
      <c r="B340" s="8">
        <v>129532</v>
      </c>
      <c r="C340" s="9" t="s">
        <v>23</v>
      </c>
      <c r="D340" s="10" t="s">
        <v>304</v>
      </c>
      <c r="E340" s="9" t="s">
        <v>728</v>
      </c>
      <c r="F340" s="10" t="s">
        <v>20</v>
      </c>
      <c r="G340" s="9" t="s">
        <v>729</v>
      </c>
      <c r="H340" s="9" t="s">
        <v>730</v>
      </c>
      <c r="I340" s="9" t="s">
        <v>28</v>
      </c>
      <c r="J340" s="9" t="s">
        <v>17</v>
      </c>
      <c r="K340" s="5" t="str">
        <f>IFERROR(VLOOKUP(B340,'NOT REQUIRED'!$B$2:$J$110,9,0),J340)</f>
        <v>Accepted-COE</v>
      </c>
    </row>
    <row r="341" spans="1:11" s="11" customFormat="1" ht="20.25" hidden="1" customHeight="1">
      <c r="A341" s="8">
        <v>331</v>
      </c>
      <c r="B341" s="8">
        <v>129539</v>
      </c>
      <c r="C341" s="9" t="s">
        <v>23</v>
      </c>
      <c r="D341" s="10" t="s">
        <v>731</v>
      </c>
      <c r="E341" s="9" t="s">
        <v>732</v>
      </c>
      <c r="F341" s="10" t="s">
        <v>20</v>
      </c>
      <c r="G341" s="9" t="s">
        <v>733</v>
      </c>
      <c r="H341" s="9" t="s">
        <v>734</v>
      </c>
      <c r="I341" s="9" t="s">
        <v>28</v>
      </c>
      <c r="J341" s="9" t="s">
        <v>17</v>
      </c>
      <c r="K341" s="5" t="str">
        <f>IFERROR(VLOOKUP(B341,'NOT REQUIRED'!$B$2:$J$110,9,0),J341)</f>
        <v>Accepted-COE</v>
      </c>
    </row>
    <row r="342" spans="1:11" s="11" customFormat="1" ht="20.25" hidden="1" customHeight="1">
      <c r="A342" s="8">
        <v>332</v>
      </c>
      <c r="B342" s="8">
        <v>129545</v>
      </c>
      <c r="C342" s="9" t="s">
        <v>23</v>
      </c>
      <c r="D342" s="10" t="s">
        <v>211</v>
      </c>
      <c r="E342" s="9" t="s">
        <v>1245</v>
      </c>
      <c r="F342" s="10" t="s">
        <v>20</v>
      </c>
      <c r="G342" s="9" t="s">
        <v>797</v>
      </c>
      <c r="H342" s="9" t="s">
        <v>1246</v>
      </c>
      <c r="I342" s="9" t="s">
        <v>28</v>
      </c>
      <c r="J342" s="9" t="s">
        <v>17</v>
      </c>
      <c r="K342" s="5" t="str">
        <f>IFERROR(VLOOKUP(B342,'NOT REQUIRED'!$B$2:$J$110,9,0),J342)</f>
        <v>Accepted-COE</v>
      </c>
    </row>
    <row r="343" spans="1:11" s="11" customFormat="1" ht="20.25" hidden="1" customHeight="1">
      <c r="A343" s="8">
        <v>333</v>
      </c>
      <c r="B343" s="8">
        <v>129518</v>
      </c>
      <c r="C343" s="9" t="s">
        <v>52</v>
      </c>
      <c r="D343" s="10" t="s">
        <v>455</v>
      </c>
      <c r="E343" s="9" t="s">
        <v>456</v>
      </c>
      <c r="F343" s="10" t="s">
        <v>20</v>
      </c>
      <c r="G343" s="9" t="s">
        <v>618</v>
      </c>
      <c r="H343" s="9" t="s">
        <v>619</v>
      </c>
      <c r="I343" s="9" t="s">
        <v>58</v>
      </c>
      <c r="J343" s="9" t="s">
        <v>17</v>
      </c>
      <c r="K343" s="5" t="str">
        <f>IFERROR(VLOOKUP(B343,'NOT REQUIRED'!$B$2:$J$110,9,0),J343)</f>
        <v>Accepted-COE</v>
      </c>
    </row>
    <row r="344" spans="1:11" s="11" customFormat="1" ht="20.25" hidden="1" customHeight="1">
      <c r="A344" s="8">
        <v>334</v>
      </c>
      <c r="B344" s="8">
        <v>129535</v>
      </c>
      <c r="C344" s="9" t="s">
        <v>620</v>
      </c>
      <c r="D344" s="10" t="s">
        <v>621</v>
      </c>
      <c r="E344" s="9" t="s">
        <v>622</v>
      </c>
      <c r="F344" s="10" t="s">
        <v>20</v>
      </c>
      <c r="G344" s="9" t="s">
        <v>85</v>
      </c>
      <c r="H344" s="9" t="s">
        <v>623</v>
      </c>
      <c r="I344" s="9" t="s">
        <v>28</v>
      </c>
      <c r="J344" s="9" t="s">
        <v>17</v>
      </c>
      <c r="K344" s="5" t="str">
        <f>IFERROR(VLOOKUP(B344,'NOT REQUIRED'!$B$2:$J$110,9,0),J344)</f>
        <v>Accepted-COE</v>
      </c>
    </row>
    <row r="345" spans="1:11" s="11" customFormat="1" ht="20.25" hidden="1" customHeight="1">
      <c r="A345" s="8">
        <v>335</v>
      </c>
      <c r="B345" s="8">
        <v>129547</v>
      </c>
      <c r="C345" s="9" t="s">
        <v>23</v>
      </c>
      <c r="D345" s="10" t="s">
        <v>731</v>
      </c>
      <c r="E345" s="9" t="s">
        <v>998</v>
      </c>
      <c r="F345" s="10" t="s">
        <v>20</v>
      </c>
      <c r="G345" s="9" t="s">
        <v>733</v>
      </c>
      <c r="H345" s="9" t="s">
        <v>999</v>
      </c>
      <c r="I345" s="9" t="s">
        <v>28</v>
      </c>
      <c r="J345" s="9" t="s">
        <v>17</v>
      </c>
      <c r="K345" s="5" t="str">
        <f>IFERROR(VLOOKUP(B345,'NOT REQUIRED'!$B$2:$J$110,9,0),J345)</f>
        <v>Accepted-COE</v>
      </c>
    </row>
    <row r="346" spans="1:11" s="11" customFormat="1" ht="20.25" hidden="1" customHeight="1">
      <c r="A346" s="8">
        <v>336</v>
      </c>
      <c r="B346" s="8">
        <v>129557</v>
      </c>
      <c r="C346" s="9" t="s">
        <v>773</v>
      </c>
      <c r="D346" s="10" t="s">
        <v>926</v>
      </c>
      <c r="E346" s="9" t="s">
        <v>1000</v>
      </c>
      <c r="F346" s="10" t="s">
        <v>20</v>
      </c>
      <c r="G346" s="9" t="s">
        <v>678</v>
      </c>
      <c r="H346" s="9" t="s">
        <v>1001</v>
      </c>
      <c r="I346" s="9" t="s">
        <v>776</v>
      </c>
      <c r="J346" s="9" t="s">
        <v>17</v>
      </c>
      <c r="K346" s="5" t="str">
        <f>IFERROR(VLOOKUP(B346,'NOT REQUIRED'!$B$2:$J$110,9,0),J346)</f>
        <v>Accepted-COE</v>
      </c>
    </row>
    <row r="347" spans="1:11" s="11" customFormat="1" ht="20.25" hidden="1" customHeight="1">
      <c r="A347" s="8">
        <v>337</v>
      </c>
      <c r="B347" s="8">
        <v>129566</v>
      </c>
      <c r="C347" s="9" t="s">
        <v>773</v>
      </c>
      <c r="D347" s="10" t="s">
        <v>928</v>
      </c>
      <c r="E347" s="9" t="s">
        <v>1002</v>
      </c>
      <c r="F347" s="10" t="s">
        <v>13</v>
      </c>
      <c r="G347" s="9" t="s">
        <v>1003</v>
      </c>
      <c r="H347" s="9" t="s">
        <v>1004</v>
      </c>
      <c r="I347" s="9" t="s">
        <v>776</v>
      </c>
      <c r="J347" s="9" t="s">
        <v>17</v>
      </c>
      <c r="K347" s="5" t="str">
        <f>IFERROR(VLOOKUP(B347,'NOT REQUIRED'!$B$2:$J$110,9,0),J347)</f>
        <v>Accepted-COE</v>
      </c>
    </row>
    <row r="348" spans="1:11" s="11" customFormat="1" ht="20.25" hidden="1" customHeight="1">
      <c r="A348" s="8">
        <v>338</v>
      </c>
      <c r="B348" s="8">
        <v>129572</v>
      </c>
      <c r="C348" s="9" t="s">
        <v>773</v>
      </c>
      <c r="D348" s="10" t="s">
        <v>938</v>
      </c>
      <c r="E348" s="9" t="s">
        <v>1005</v>
      </c>
      <c r="F348" s="10" t="s">
        <v>72</v>
      </c>
      <c r="G348" s="9" t="s">
        <v>924</v>
      </c>
      <c r="H348" s="9" t="s">
        <v>1006</v>
      </c>
      <c r="I348" s="9" t="s">
        <v>776</v>
      </c>
      <c r="J348" s="9" t="s">
        <v>17</v>
      </c>
      <c r="K348" s="5" t="str">
        <f>IFERROR(VLOOKUP(B348,'NOT REQUIRED'!$B$2:$J$110,9,0),J348)</f>
        <v>Accepted-COE</v>
      </c>
    </row>
    <row r="349" spans="1:11" s="11" customFormat="1" ht="20.25" hidden="1" customHeight="1">
      <c r="A349" s="8">
        <v>339</v>
      </c>
      <c r="B349" s="8">
        <v>129598</v>
      </c>
      <c r="C349" s="9" t="s">
        <v>773</v>
      </c>
      <c r="D349" s="10" t="s">
        <v>1007</v>
      </c>
      <c r="E349" s="9" t="s">
        <v>1008</v>
      </c>
      <c r="F349" s="10" t="s">
        <v>72</v>
      </c>
      <c r="G349" s="9" t="s">
        <v>1009</v>
      </c>
      <c r="H349" s="9" t="s">
        <v>1010</v>
      </c>
      <c r="I349" s="9" t="s">
        <v>776</v>
      </c>
      <c r="J349" s="9" t="s">
        <v>17</v>
      </c>
      <c r="K349" s="5" t="str">
        <f>IFERROR(VLOOKUP(B349,'NOT REQUIRED'!$B$2:$J$110,9,0),J349)</f>
        <v>Accepted-COE</v>
      </c>
    </row>
    <row r="350" spans="1:11" s="11" customFormat="1" ht="20.25" hidden="1" customHeight="1">
      <c r="A350" s="8">
        <v>340</v>
      </c>
      <c r="B350" s="8">
        <v>129600</v>
      </c>
      <c r="C350" s="9" t="s">
        <v>773</v>
      </c>
      <c r="D350" s="10" t="s">
        <v>1007</v>
      </c>
      <c r="E350" s="9" t="s">
        <v>1011</v>
      </c>
      <c r="F350" s="10" t="s">
        <v>72</v>
      </c>
      <c r="G350" s="9" t="s">
        <v>1012</v>
      </c>
      <c r="H350" s="9" t="s">
        <v>1013</v>
      </c>
      <c r="I350" s="9" t="s">
        <v>776</v>
      </c>
      <c r="J350" s="9" t="s">
        <v>17</v>
      </c>
      <c r="K350" s="5" t="str">
        <f>IFERROR(VLOOKUP(B350,'NOT REQUIRED'!$B$2:$J$110,9,0),J350)</f>
        <v>Accepted-COE</v>
      </c>
    </row>
    <row r="351" spans="1:11" s="11" customFormat="1" ht="20.25" hidden="1" customHeight="1">
      <c r="A351" s="8">
        <v>341</v>
      </c>
      <c r="B351" s="8">
        <v>129602</v>
      </c>
      <c r="C351" s="9" t="s">
        <v>773</v>
      </c>
      <c r="D351" s="10" t="s">
        <v>1014</v>
      </c>
      <c r="E351" s="9" t="s">
        <v>887</v>
      </c>
      <c r="F351" s="10" t="s">
        <v>20</v>
      </c>
      <c r="G351" s="9" t="s">
        <v>1015</v>
      </c>
      <c r="H351" s="9" t="s">
        <v>1016</v>
      </c>
      <c r="I351" s="9" t="s">
        <v>776</v>
      </c>
      <c r="J351" s="9" t="s">
        <v>17</v>
      </c>
      <c r="K351" s="5" t="str">
        <f>IFERROR(VLOOKUP(B351,'NOT REQUIRED'!$B$2:$J$110,9,0),J351)</f>
        <v>Accepted-COE</v>
      </c>
    </row>
    <row r="352" spans="1:11" s="11" customFormat="1" ht="20.25" hidden="1" customHeight="1">
      <c r="A352" s="8">
        <v>342</v>
      </c>
      <c r="B352" s="8">
        <v>129603</v>
      </c>
      <c r="C352" s="9" t="s">
        <v>773</v>
      </c>
      <c r="D352" s="10" t="s">
        <v>1014</v>
      </c>
      <c r="E352" s="9" t="s">
        <v>642</v>
      </c>
      <c r="F352" s="10" t="s">
        <v>20</v>
      </c>
      <c r="G352" s="9" t="s">
        <v>1015</v>
      </c>
      <c r="H352" s="9" t="s">
        <v>1017</v>
      </c>
      <c r="I352" s="9" t="s">
        <v>776</v>
      </c>
      <c r="J352" s="9" t="s">
        <v>17</v>
      </c>
      <c r="K352" s="5" t="str">
        <f>IFERROR(VLOOKUP(B352,'NOT REQUIRED'!$B$2:$J$110,9,0),J352)</f>
        <v>Accepted-COE</v>
      </c>
    </row>
    <row r="353" spans="1:11" s="11" customFormat="1" ht="20.25" hidden="1" customHeight="1">
      <c r="A353" s="8">
        <v>343</v>
      </c>
      <c r="B353" s="8">
        <v>129611</v>
      </c>
      <c r="C353" s="9" t="s">
        <v>773</v>
      </c>
      <c r="D353" s="10" t="s">
        <v>1018</v>
      </c>
      <c r="E353" s="9" t="s">
        <v>1019</v>
      </c>
      <c r="F353" s="10" t="s">
        <v>20</v>
      </c>
      <c r="G353" s="9" t="s">
        <v>1020</v>
      </c>
      <c r="H353" s="9" t="s">
        <v>1021</v>
      </c>
      <c r="I353" s="9" t="s">
        <v>776</v>
      </c>
      <c r="J353" s="9" t="s">
        <v>17</v>
      </c>
      <c r="K353" s="5" t="str">
        <f>IFERROR(VLOOKUP(B353,'NOT REQUIRED'!$B$2:$J$110,9,0),J353)</f>
        <v>Accepted-COE</v>
      </c>
    </row>
    <row r="354" spans="1:11" s="11" customFormat="1" ht="20.25" hidden="1" customHeight="1">
      <c r="A354" s="8">
        <v>344</v>
      </c>
      <c r="B354" s="8">
        <v>129639</v>
      </c>
      <c r="C354" s="9" t="s">
        <v>773</v>
      </c>
      <c r="D354" s="10" t="s">
        <v>731</v>
      </c>
      <c r="E354" s="9" t="s">
        <v>648</v>
      </c>
      <c r="F354" s="10" t="s">
        <v>20</v>
      </c>
      <c r="G354" s="9" t="s">
        <v>1024</v>
      </c>
      <c r="H354" s="9" t="s">
        <v>1025</v>
      </c>
      <c r="I354" s="9" t="s">
        <v>776</v>
      </c>
      <c r="J354" s="9" t="s">
        <v>17</v>
      </c>
      <c r="K354" s="5" t="str">
        <f>IFERROR(VLOOKUP(B354,'NOT REQUIRED'!$B$2:$J$110,9,0),J354)</f>
        <v>Accepted-COE</v>
      </c>
    </row>
    <row r="355" spans="1:11" s="11" customFormat="1" ht="20.25" hidden="1" customHeight="1">
      <c r="A355" s="8">
        <v>345</v>
      </c>
      <c r="B355" s="8">
        <v>129642</v>
      </c>
      <c r="C355" s="9" t="s">
        <v>773</v>
      </c>
      <c r="D355" s="10" t="s">
        <v>731</v>
      </c>
      <c r="E355" s="9" t="s">
        <v>700</v>
      </c>
      <c r="F355" s="10" t="s">
        <v>20</v>
      </c>
      <c r="G355" s="9" t="s">
        <v>1024</v>
      </c>
      <c r="H355" s="9" t="s">
        <v>1026</v>
      </c>
      <c r="I355" s="9" t="s">
        <v>776</v>
      </c>
      <c r="J355" s="9" t="s">
        <v>17</v>
      </c>
      <c r="K355" s="5" t="str">
        <f>IFERROR(VLOOKUP(B355,'NOT REQUIRED'!$B$2:$J$110,9,0),J355)</f>
        <v>Accepted-COE</v>
      </c>
    </row>
    <row r="356" spans="1:11" s="11" customFormat="1" ht="20.25" hidden="1" customHeight="1">
      <c r="A356" s="8">
        <v>346</v>
      </c>
      <c r="B356" s="8">
        <v>129661</v>
      </c>
      <c r="C356" s="9" t="s">
        <v>773</v>
      </c>
      <c r="D356" s="10" t="s">
        <v>1027</v>
      </c>
      <c r="E356" s="9" t="s">
        <v>1028</v>
      </c>
      <c r="F356" s="10" t="s">
        <v>20</v>
      </c>
      <c r="G356" s="9" t="s">
        <v>1029</v>
      </c>
      <c r="H356" s="9" t="s">
        <v>1030</v>
      </c>
      <c r="I356" s="9" t="s">
        <v>776</v>
      </c>
      <c r="J356" s="9" t="s">
        <v>17</v>
      </c>
      <c r="K356" s="5" t="str">
        <f>IFERROR(VLOOKUP(B356,'NOT REQUIRED'!$B$2:$J$110,9,0),J356)</f>
        <v>Accepted-COE</v>
      </c>
    </row>
    <row r="357" spans="1:11" s="11" customFormat="1" ht="20.25" hidden="1" customHeight="1">
      <c r="A357" s="8">
        <v>347</v>
      </c>
      <c r="B357" s="8">
        <v>129675</v>
      </c>
      <c r="C357" s="9" t="s">
        <v>10</v>
      </c>
      <c r="D357" s="10" t="s">
        <v>1031</v>
      </c>
      <c r="E357" s="9" t="s">
        <v>1032</v>
      </c>
      <c r="F357" s="10" t="s">
        <v>20</v>
      </c>
      <c r="G357" s="9" t="s">
        <v>1033</v>
      </c>
      <c r="H357" s="9" t="s">
        <v>1034</v>
      </c>
      <c r="I357" s="9" t="s">
        <v>16</v>
      </c>
      <c r="J357" s="9" t="s">
        <v>17</v>
      </c>
      <c r="K357" s="5" t="str">
        <f>IFERROR(VLOOKUP(B357,'NOT REQUIRED'!$B$2:$J$110,9,0),J357)</f>
        <v>Accepted-COE</v>
      </c>
    </row>
    <row r="358" spans="1:11" s="11" customFormat="1" ht="20.25" hidden="1" customHeight="1">
      <c r="A358" s="8">
        <v>348</v>
      </c>
      <c r="B358" s="8">
        <v>129679</v>
      </c>
      <c r="C358" s="9" t="s">
        <v>773</v>
      </c>
      <c r="D358" s="10" t="s">
        <v>1035</v>
      </c>
      <c r="E358" s="9" t="s">
        <v>1036</v>
      </c>
      <c r="F358" s="10" t="s">
        <v>20</v>
      </c>
      <c r="G358" s="9" t="s">
        <v>1037</v>
      </c>
      <c r="H358" s="9" t="s">
        <v>1038</v>
      </c>
      <c r="I358" s="9" t="s">
        <v>776</v>
      </c>
      <c r="J358" s="9" t="s">
        <v>17</v>
      </c>
      <c r="K358" s="5" t="str">
        <f>IFERROR(VLOOKUP(B358,'NOT REQUIRED'!$B$2:$J$110,9,0),J358)</f>
        <v>Accepted-COE</v>
      </c>
    </row>
    <row r="359" spans="1:11" s="11" customFormat="1" ht="20.25" hidden="1" customHeight="1">
      <c r="A359" s="8">
        <v>349</v>
      </c>
      <c r="B359" s="8">
        <v>129689</v>
      </c>
      <c r="C359" s="9" t="s">
        <v>773</v>
      </c>
      <c r="D359" s="10" t="s">
        <v>1039</v>
      </c>
      <c r="E359" s="9" t="s">
        <v>1040</v>
      </c>
      <c r="F359" s="10" t="s">
        <v>20</v>
      </c>
      <c r="G359" s="9" t="s">
        <v>1041</v>
      </c>
      <c r="H359" s="9" t="s">
        <v>1042</v>
      </c>
      <c r="I359" s="9" t="s">
        <v>776</v>
      </c>
      <c r="J359" s="9" t="s">
        <v>17</v>
      </c>
      <c r="K359" s="5" t="str">
        <f>IFERROR(VLOOKUP(B359,'NOT REQUIRED'!$B$2:$J$110,9,0),J359)</f>
        <v>Accepted-COE</v>
      </c>
    </row>
    <row r="360" spans="1:11" s="11" customFormat="1" ht="20.25" hidden="1" customHeight="1">
      <c r="A360" s="8">
        <v>350</v>
      </c>
      <c r="B360" s="8">
        <v>129691</v>
      </c>
      <c r="C360" s="9" t="s">
        <v>773</v>
      </c>
      <c r="D360" s="10" t="s">
        <v>1181</v>
      </c>
      <c r="E360" s="9" t="s">
        <v>1182</v>
      </c>
      <c r="F360" s="10" t="s">
        <v>20</v>
      </c>
      <c r="G360" s="9" t="s">
        <v>1183</v>
      </c>
      <c r="H360" s="9" t="s">
        <v>3130</v>
      </c>
      <c r="I360" s="9" t="s">
        <v>776</v>
      </c>
      <c r="J360" s="9" t="s">
        <v>17</v>
      </c>
      <c r="K360" s="5" t="str">
        <f>IFERROR(VLOOKUP(B360,'NOT REQUIRED'!$B$2:$J$110,9,0),J360)</f>
        <v>Accepted-COE</v>
      </c>
    </row>
    <row r="361" spans="1:11" s="11" customFormat="1" ht="20.25" hidden="1" customHeight="1">
      <c r="A361" s="8">
        <v>351</v>
      </c>
      <c r="B361" s="8">
        <v>129716</v>
      </c>
      <c r="C361" s="9" t="s">
        <v>620</v>
      </c>
      <c r="D361" s="10" t="s">
        <v>1043</v>
      </c>
      <c r="E361" s="9" t="s">
        <v>1044</v>
      </c>
      <c r="F361" s="10" t="s">
        <v>20</v>
      </c>
      <c r="G361" s="9" t="s">
        <v>466</v>
      </c>
      <c r="H361" s="9" t="s">
        <v>1045</v>
      </c>
      <c r="I361" s="9" t="s">
        <v>28</v>
      </c>
      <c r="J361" s="9" t="s">
        <v>17</v>
      </c>
      <c r="K361" s="5" t="str">
        <f>IFERROR(VLOOKUP(B361,'NOT REQUIRED'!$B$2:$J$110,9,0),J361)</f>
        <v>Accepted-COE</v>
      </c>
    </row>
    <row r="362" spans="1:11" s="11" customFormat="1" ht="20.25" hidden="1" customHeight="1">
      <c r="A362" s="8">
        <v>352</v>
      </c>
      <c r="B362" s="8">
        <v>129720</v>
      </c>
      <c r="C362" s="9" t="s">
        <v>1046</v>
      </c>
      <c r="D362" s="10" t="s">
        <v>1047</v>
      </c>
      <c r="E362" s="9" t="s">
        <v>1048</v>
      </c>
      <c r="F362" s="10" t="s">
        <v>20</v>
      </c>
      <c r="G362" s="9" t="s">
        <v>1049</v>
      </c>
      <c r="H362" s="9" t="s">
        <v>1050</v>
      </c>
      <c r="I362" s="9" t="s">
        <v>16</v>
      </c>
      <c r="J362" s="9" t="s">
        <v>17</v>
      </c>
      <c r="K362" s="5" t="str">
        <f>IFERROR(VLOOKUP(B362,'NOT REQUIRED'!$B$2:$J$110,9,0),J362)</f>
        <v>Accepted-COE</v>
      </c>
    </row>
    <row r="363" spans="1:11" s="11" customFormat="1" ht="20.25" hidden="1" customHeight="1">
      <c r="A363" s="8">
        <v>353</v>
      </c>
      <c r="B363" s="8">
        <v>129743</v>
      </c>
      <c r="C363" s="9" t="s">
        <v>69</v>
      </c>
      <c r="D363" s="10" t="s">
        <v>928</v>
      </c>
      <c r="E363" s="9" t="s">
        <v>1002</v>
      </c>
      <c r="F363" s="10" t="s">
        <v>13</v>
      </c>
      <c r="G363" s="9" t="s">
        <v>1051</v>
      </c>
      <c r="H363" s="9" t="s">
        <v>1052</v>
      </c>
      <c r="I363" s="9" t="s">
        <v>75</v>
      </c>
      <c r="J363" s="9" t="s">
        <v>17</v>
      </c>
      <c r="K363" s="5" t="str">
        <f>IFERROR(VLOOKUP(B363,'NOT REQUIRED'!$B$2:$J$110,9,0),J363)</f>
        <v>Accepted-COE</v>
      </c>
    </row>
    <row r="364" spans="1:11" s="11" customFormat="1" ht="20.25" hidden="1" customHeight="1">
      <c r="A364" s="8">
        <v>354</v>
      </c>
      <c r="B364" s="8">
        <v>129613</v>
      </c>
      <c r="C364" s="9" t="s">
        <v>773</v>
      </c>
      <c r="D364" s="10" t="s">
        <v>949</v>
      </c>
      <c r="E364" s="9" t="s">
        <v>1298</v>
      </c>
      <c r="F364" s="10" t="s">
        <v>20</v>
      </c>
      <c r="G364" s="9" t="s">
        <v>951</v>
      </c>
      <c r="H364" s="9" t="s">
        <v>1299</v>
      </c>
      <c r="I364" s="9" t="s">
        <v>776</v>
      </c>
      <c r="J364" s="9" t="s">
        <v>17</v>
      </c>
      <c r="K364" s="5" t="str">
        <f>IFERROR(VLOOKUP(B364,'NOT REQUIRED'!$B$2:$J$110,9,0),J364)</f>
        <v>Accepted-COE</v>
      </c>
    </row>
    <row r="365" spans="1:11" s="11" customFormat="1" ht="20.25" hidden="1" customHeight="1">
      <c r="A365" s="8">
        <v>355</v>
      </c>
      <c r="B365" s="8">
        <v>129624</v>
      </c>
      <c r="C365" s="9" t="s">
        <v>1142</v>
      </c>
      <c r="D365" s="10" t="s">
        <v>1300</v>
      </c>
      <c r="E365" s="9" t="s">
        <v>1301</v>
      </c>
      <c r="F365" s="10" t="s">
        <v>20</v>
      </c>
      <c r="G365" s="9" t="s">
        <v>224</v>
      </c>
      <c r="H365" s="9" t="s">
        <v>1302</v>
      </c>
      <c r="I365" s="9" t="s">
        <v>68</v>
      </c>
      <c r="J365" s="9" t="s">
        <v>17</v>
      </c>
      <c r="K365" s="5" t="str">
        <f>IFERROR(VLOOKUP(B365,'NOT REQUIRED'!$B$2:$J$110,9,0),J365)</f>
        <v>Accepted-COE</v>
      </c>
    </row>
    <row r="366" spans="1:11" s="11" customFormat="1" ht="20.25" hidden="1" customHeight="1">
      <c r="A366" s="8">
        <v>356</v>
      </c>
      <c r="B366" s="8">
        <v>129625</v>
      </c>
      <c r="C366" s="9" t="s">
        <v>63</v>
      </c>
      <c r="D366" s="10" t="s">
        <v>821</v>
      </c>
      <c r="E366" s="9" t="s">
        <v>822</v>
      </c>
      <c r="F366" s="10" t="s">
        <v>55</v>
      </c>
      <c r="G366" s="9" t="s">
        <v>1268</v>
      </c>
      <c r="H366" s="9" t="s">
        <v>3207</v>
      </c>
      <c r="I366" s="9" t="s">
        <v>68</v>
      </c>
      <c r="J366" s="9" t="s">
        <v>17</v>
      </c>
      <c r="K366" s="5" t="str">
        <f>IFERROR(VLOOKUP(B366,'NOT REQUIRED'!$B$2:$J$110,9,0),J366)</f>
        <v>Accepted-COE</v>
      </c>
    </row>
    <row r="367" spans="1:11" s="11" customFormat="1" ht="20.25" hidden="1" customHeight="1">
      <c r="A367" s="8">
        <v>357</v>
      </c>
      <c r="B367" s="8">
        <v>129638</v>
      </c>
      <c r="C367" s="9" t="s">
        <v>773</v>
      </c>
      <c r="D367" s="10" t="s">
        <v>731</v>
      </c>
      <c r="E367" s="9" t="s">
        <v>896</v>
      </c>
      <c r="F367" s="10" t="s">
        <v>20</v>
      </c>
      <c r="G367" s="9" t="s">
        <v>1024</v>
      </c>
      <c r="H367" s="9" t="s">
        <v>1303</v>
      </c>
      <c r="I367" s="9" t="s">
        <v>776</v>
      </c>
      <c r="J367" s="9" t="s">
        <v>17</v>
      </c>
      <c r="K367" s="5" t="str">
        <f>IFERROR(VLOOKUP(B367,'NOT REQUIRED'!$B$2:$J$110,9,0),J367)</f>
        <v>Accepted-COE</v>
      </c>
    </row>
    <row r="368" spans="1:11" s="11" customFormat="1" ht="20.25" hidden="1" customHeight="1">
      <c r="A368" s="8">
        <v>358</v>
      </c>
      <c r="B368" s="8">
        <v>129656</v>
      </c>
      <c r="C368" s="9" t="s">
        <v>10</v>
      </c>
      <c r="D368" s="10" t="s">
        <v>1306</v>
      </c>
      <c r="E368" s="9" t="s">
        <v>1307</v>
      </c>
      <c r="F368" s="10" t="s">
        <v>20</v>
      </c>
      <c r="G368" s="9" t="s">
        <v>421</v>
      </c>
      <c r="H368" s="9" t="s">
        <v>1308</v>
      </c>
      <c r="I368" s="9" t="s">
        <v>16</v>
      </c>
      <c r="J368" s="9" t="s">
        <v>17</v>
      </c>
      <c r="K368" s="5" t="str">
        <f>IFERROR(VLOOKUP(B368,'NOT REQUIRED'!$B$2:$J$110,9,0),J368)</f>
        <v>Accepted-COE</v>
      </c>
    </row>
    <row r="369" spans="1:11" s="11" customFormat="1" ht="20.25" hidden="1" customHeight="1">
      <c r="A369" s="8">
        <v>359</v>
      </c>
      <c r="B369" s="8">
        <v>129657</v>
      </c>
      <c r="C369" s="9" t="s">
        <v>63</v>
      </c>
      <c r="D369" s="10" t="s">
        <v>206</v>
      </c>
      <c r="E369" s="9" t="s">
        <v>207</v>
      </c>
      <c r="F369" s="10" t="s">
        <v>13</v>
      </c>
      <c r="G369" s="9" t="s">
        <v>208</v>
      </c>
      <c r="H369" s="9" t="s">
        <v>3166</v>
      </c>
      <c r="I369" s="9" t="s">
        <v>68</v>
      </c>
      <c r="J369" s="9" t="s">
        <v>17</v>
      </c>
      <c r="K369" s="5" t="str">
        <f>IFERROR(VLOOKUP(B369,'NOT REQUIRED'!$B$2:$J$110,9,0),J369)</f>
        <v>Accepted-COE</v>
      </c>
    </row>
    <row r="370" spans="1:11" s="11" customFormat="1" ht="20.25" hidden="1" customHeight="1">
      <c r="A370" s="8">
        <v>360</v>
      </c>
      <c r="B370" s="8">
        <v>129659</v>
      </c>
      <c r="C370" s="9" t="s">
        <v>773</v>
      </c>
      <c r="D370" s="10" t="s">
        <v>1027</v>
      </c>
      <c r="E370" s="9" t="s">
        <v>1309</v>
      </c>
      <c r="F370" s="10" t="s">
        <v>20</v>
      </c>
      <c r="G370" s="9" t="s">
        <v>1165</v>
      </c>
      <c r="H370" s="9" t="s">
        <v>1310</v>
      </c>
      <c r="I370" s="9" t="s">
        <v>776</v>
      </c>
      <c r="J370" s="9" t="s">
        <v>17</v>
      </c>
      <c r="K370" s="5" t="str">
        <f>IFERROR(VLOOKUP(B370,'NOT REQUIRED'!$B$2:$J$110,9,0),J370)</f>
        <v>Accepted-COE</v>
      </c>
    </row>
    <row r="371" spans="1:11" s="11" customFormat="1" ht="20.25" hidden="1" customHeight="1">
      <c r="A371" s="8">
        <v>361</v>
      </c>
      <c r="B371" s="8">
        <v>129666</v>
      </c>
      <c r="C371" s="9" t="s">
        <v>773</v>
      </c>
      <c r="D371" s="10" t="s">
        <v>1236</v>
      </c>
      <c r="E371" s="9" t="s">
        <v>1311</v>
      </c>
      <c r="F371" s="10" t="s">
        <v>20</v>
      </c>
      <c r="G371" s="9" t="s">
        <v>1238</v>
      </c>
      <c r="H371" s="9" t="s">
        <v>1312</v>
      </c>
      <c r="I371" s="9" t="s">
        <v>776</v>
      </c>
      <c r="J371" s="9" t="s">
        <v>17</v>
      </c>
      <c r="K371" s="5" t="str">
        <f>IFERROR(VLOOKUP(B371,'NOT REQUIRED'!$B$2:$J$110,9,0),J371)</f>
        <v>Accepted-COE</v>
      </c>
    </row>
    <row r="372" spans="1:11" s="11" customFormat="1" ht="20.25" hidden="1" customHeight="1">
      <c r="A372" s="8">
        <v>362</v>
      </c>
      <c r="B372" s="8">
        <v>129668</v>
      </c>
      <c r="C372" s="9" t="s">
        <v>773</v>
      </c>
      <c r="D372" s="10" t="s">
        <v>1236</v>
      </c>
      <c r="E372" s="9" t="s">
        <v>1313</v>
      </c>
      <c r="F372" s="10" t="s">
        <v>20</v>
      </c>
      <c r="G372" s="9" t="s">
        <v>1238</v>
      </c>
      <c r="H372" s="9" t="s">
        <v>1314</v>
      </c>
      <c r="I372" s="9" t="s">
        <v>776</v>
      </c>
      <c r="J372" s="9" t="s">
        <v>17</v>
      </c>
      <c r="K372" s="5" t="str">
        <f>IFERROR(VLOOKUP(B372,'NOT REQUIRED'!$B$2:$J$110,9,0),J372)</f>
        <v>Accepted-COE</v>
      </c>
    </row>
    <row r="373" spans="1:11" s="11" customFormat="1" ht="20.25" hidden="1" customHeight="1">
      <c r="A373" s="8">
        <v>363</v>
      </c>
      <c r="B373" s="8">
        <v>129680</v>
      </c>
      <c r="C373" s="9" t="s">
        <v>773</v>
      </c>
      <c r="D373" s="10" t="s">
        <v>1035</v>
      </c>
      <c r="E373" s="9" t="s">
        <v>1315</v>
      </c>
      <c r="F373" s="10" t="s">
        <v>20</v>
      </c>
      <c r="G373" s="9" t="s">
        <v>1037</v>
      </c>
      <c r="H373" s="9" t="s">
        <v>1316</v>
      </c>
      <c r="I373" s="9" t="s">
        <v>776</v>
      </c>
      <c r="J373" s="9" t="s">
        <v>17</v>
      </c>
      <c r="K373" s="5" t="str">
        <f>IFERROR(VLOOKUP(B373,'NOT REQUIRED'!$B$2:$J$110,9,0),J373)</f>
        <v>Accepted-COE</v>
      </c>
    </row>
    <row r="374" spans="1:11" s="11" customFormat="1" ht="20.25" hidden="1" customHeight="1">
      <c r="A374" s="8">
        <v>364</v>
      </c>
      <c r="B374" s="8">
        <v>129694</v>
      </c>
      <c r="C374" s="9" t="s">
        <v>773</v>
      </c>
      <c r="D374" s="10" t="s">
        <v>1181</v>
      </c>
      <c r="E374" s="9" t="s">
        <v>1317</v>
      </c>
      <c r="F374" s="10" t="s">
        <v>20</v>
      </c>
      <c r="G374" s="9" t="s">
        <v>1185</v>
      </c>
      <c r="H374" s="9" t="s">
        <v>507</v>
      </c>
      <c r="I374" s="9" t="s">
        <v>776</v>
      </c>
      <c r="J374" s="9" t="s">
        <v>17</v>
      </c>
      <c r="K374" s="5" t="str">
        <f>IFERROR(VLOOKUP(B374,'NOT REQUIRED'!$B$2:$J$110,9,0),J374)</f>
        <v>Accepted-COE</v>
      </c>
    </row>
    <row r="375" spans="1:11" s="11" customFormat="1" ht="20.25" hidden="1" customHeight="1">
      <c r="A375" s="8">
        <v>365</v>
      </c>
      <c r="B375" s="8">
        <v>129706</v>
      </c>
      <c r="C375" s="9" t="s">
        <v>620</v>
      </c>
      <c r="D375" s="10" t="s">
        <v>1318</v>
      </c>
      <c r="E375" s="9" t="s">
        <v>1319</v>
      </c>
      <c r="F375" s="10" t="s">
        <v>20</v>
      </c>
      <c r="G375" s="9" t="s">
        <v>1225</v>
      </c>
      <c r="H375" s="9" t="s">
        <v>1320</v>
      </c>
      <c r="I375" s="9" t="s">
        <v>28</v>
      </c>
      <c r="J375" s="9" t="s">
        <v>17</v>
      </c>
      <c r="K375" s="5" t="str">
        <f>IFERROR(VLOOKUP(B375,'NOT REQUIRED'!$B$2:$J$110,9,0),J375)</f>
        <v>Accepted-COE</v>
      </c>
    </row>
    <row r="376" spans="1:11" s="11" customFormat="1" ht="20.25" hidden="1" customHeight="1">
      <c r="A376" s="8">
        <v>366</v>
      </c>
      <c r="B376" s="8">
        <v>129709</v>
      </c>
      <c r="C376" s="9" t="s">
        <v>620</v>
      </c>
      <c r="D376" s="10" t="s">
        <v>1321</v>
      </c>
      <c r="E376" s="9" t="s">
        <v>1322</v>
      </c>
      <c r="F376" s="10" t="s">
        <v>20</v>
      </c>
      <c r="G376" s="9" t="s">
        <v>1323</v>
      </c>
      <c r="H376" s="9" t="s">
        <v>1324</v>
      </c>
      <c r="I376" s="9" t="s">
        <v>28</v>
      </c>
      <c r="J376" s="9" t="s">
        <v>17</v>
      </c>
      <c r="K376" s="5" t="str">
        <f>IFERROR(VLOOKUP(B376,'NOT REQUIRED'!$B$2:$J$110,9,0),J376)</f>
        <v>Accepted-COE</v>
      </c>
    </row>
    <row r="377" spans="1:11" s="11" customFormat="1" ht="20.25" hidden="1" customHeight="1">
      <c r="A377" s="8">
        <v>367</v>
      </c>
      <c r="B377" s="8">
        <v>129722</v>
      </c>
      <c r="C377" s="9" t="s">
        <v>1046</v>
      </c>
      <c r="D377" s="10" t="s">
        <v>1325</v>
      </c>
      <c r="E377" s="9" t="s">
        <v>1326</v>
      </c>
      <c r="F377" s="10" t="s">
        <v>1327</v>
      </c>
      <c r="G377" s="9" t="s">
        <v>1328</v>
      </c>
      <c r="H377" s="9" t="s">
        <v>1329</v>
      </c>
      <c r="I377" s="9" t="s">
        <v>16</v>
      </c>
      <c r="J377" s="9" t="s">
        <v>17</v>
      </c>
      <c r="K377" s="5" t="str">
        <f>IFERROR(VLOOKUP(B377,'NOT REQUIRED'!$B$2:$J$110,9,0),J377)</f>
        <v>Accepted-COE</v>
      </c>
    </row>
    <row r="378" spans="1:11" s="11" customFormat="1" ht="20.25" hidden="1" customHeight="1">
      <c r="A378" s="8">
        <v>368</v>
      </c>
      <c r="B378" s="8">
        <v>129746</v>
      </c>
      <c r="C378" s="9" t="s">
        <v>69</v>
      </c>
      <c r="D378" s="10" t="s">
        <v>928</v>
      </c>
      <c r="E378" s="9" t="s">
        <v>1330</v>
      </c>
      <c r="F378" s="10" t="s">
        <v>13</v>
      </c>
      <c r="G378" s="9" t="s">
        <v>1331</v>
      </c>
      <c r="H378" s="9" t="s">
        <v>1332</v>
      </c>
      <c r="I378" s="9" t="s">
        <v>75</v>
      </c>
      <c r="J378" s="9" t="s">
        <v>17</v>
      </c>
      <c r="K378" s="5" t="str">
        <f>IFERROR(VLOOKUP(B378,'NOT REQUIRED'!$B$2:$J$110,9,0),J378)</f>
        <v>Accepted-COE</v>
      </c>
    </row>
    <row r="379" spans="1:11" s="11" customFormat="1" ht="20.25" hidden="1" customHeight="1">
      <c r="A379" s="8">
        <v>369</v>
      </c>
      <c r="B379" s="8">
        <v>129765</v>
      </c>
      <c r="C379" s="9" t="s">
        <v>69</v>
      </c>
      <c r="D379" s="10" t="s">
        <v>787</v>
      </c>
      <c r="E379" s="9" t="s">
        <v>122</v>
      </c>
      <c r="F379" s="10" t="s">
        <v>20</v>
      </c>
      <c r="G379" s="9" t="s">
        <v>138</v>
      </c>
      <c r="H379" s="9" t="s">
        <v>1333</v>
      </c>
      <c r="I379" s="9" t="s">
        <v>75</v>
      </c>
      <c r="J379" s="9" t="s">
        <v>17</v>
      </c>
      <c r="K379" s="5" t="str">
        <f>IFERROR(VLOOKUP(B379,'NOT REQUIRED'!$B$2:$J$110,9,0),J379)</f>
        <v>Accepted-COE</v>
      </c>
    </row>
    <row r="380" spans="1:11" s="11" customFormat="1" ht="20.25" hidden="1" customHeight="1">
      <c r="A380" s="8">
        <v>370</v>
      </c>
      <c r="B380" s="8">
        <v>129786</v>
      </c>
      <c r="C380" s="9" t="s">
        <v>69</v>
      </c>
      <c r="D380" s="10" t="s">
        <v>398</v>
      </c>
      <c r="E380" s="9" t="s">
        <v>1561</v>
      </c>
      <c r="F380" s="10" t="s">
        <v>55</v>
      </c>
      <c r="G380" s="9" t="s">
        <v>1068</v>
      </c>
      <c r="H380" s="9" t="s">
        <v>3107</v>
      </c>
      <c r="I380" s="9" t="s">
        <v>75</v>
      </c>
      <c r="J380" s="9" t="s">
        <v>17</v>
      </c>
      <c r="K380" s="5" t="str">
        <f>IFERROR(VLOOKUP(B380,'NOT REQUIRED'!$B$2:$J$110,9,0),J380)</f>
        <v>Accepted-COE</v>
      </c>
    </row>
    <row r="381" spans="1:11" s="11" customFormat="1" ht="20.25" hidden="1" customHeight="1">
      <c r="A381" s="8">
        <v>371</v>
      </c>
      <c r="B381" s="8">
        <v>129796</v>
      </c>
      <c r="C381" s="9" t="s">
        <v>69</v>
      </c>
      <c r="D381" s="10" t="s">
        <v>1039</v>
      </c>
      <c r="E381" s="9" t="s">
        <v>1266</v>
      </c>
      <c r="F381" s="10" t="s">
        <v>20</v>
      </c>
      <c r="G381" s="9" t="s">
        <v>1334</v>
      </c>
      <c r="H381" s="9" t="s">
        <v>1335</v>
      </c>
      <c r="I381" s="9" t="s">
        <v>75</v>
      </c>
      <c r="J381" s="9" t="s">
        <v>17</v>
      </c>
      <c r="K381" s="5" t="str">
        <f>IFERROR(VLOOKUP(B381,'NOT REQUIRED'!$B$2:$J$110,9,0),J381)</f>
        <v>Accepted-COE</v>
      </c>
    </row>
    <row r="382" spans="1:11" s="11" customFormat="1" ht="20.25" hidden="1" customHeight="1">
      <c r="A382" s="8">
        <v>372</v>
      </c>
      <c r="B382" s="8">
        <v>129812</v>
      </c>
      <c r="C382" s="9" t="s">
        <v>1070</v>
      </c>
      <c r="D382" s="10" t="s">
        <v>1336</v>
      </c>
      <c r="E382" s="9" t="s">
        <v>1337</v>
      </c>
      <c r="F382" s="10" t="s">
        <v>13</v>
      </c>
      <c r="G382" s="9" t="s">
        <v>1338</v>
      </c>
      <c r="H382" s="9" t="s">
        <v>1339</v>
      </c>
      <c r="I382" s="9" t="s">
        <v>16</v>
      </c>
      <c r="J382" s="9" t="s">
        <v>17</v>
      </c>
      <c r="K382" s="5" t="str">
        <f>IFERROR(VLOOKUP(B382,'NOT REQUIRED'!$B$2:$J$110,9,0),J382)</f>
        <v>Accepted-COE</v>
      </c>
    </row>
    <row r="383" spans="1:11" s="11" customFormat="1" ht="20.25" hidden="1" customHeight="1">
      <c r="A383" s="8">
        <v>373</v>
      </c>
      <c r="B383" s="8">
        <v>129829</v>
      </c>
      <c r="C383" s="9" t="s">
        <v>1070</v>
      </c>
      <c r="D383" s="10" t="s">
        <v>1340</v>
      </c>
      <c r="E383" s="9" t="s">
        <v>1341</v>
      </c>
      <c r="F383" s="10" t="s">
        <v>13</v>
      </c>
      <c r="G383" s="9" t="s">
        <v>499</v>
      </c>
      <c r="H383" s="9" t="s">
        <v>1342</v>
      </c>
      <c r="I383" s="9" t="s">
        <v>16</v>
      </c>
      <c r="J383" s="9" t="s">
        <v>17</v>
      </c>
      <c r="K383" s="5" t="str">
        <f>IFERROR(VLOOKUP(B383,'NOT REQUIRED'!$B$2:$J$110,9,0),J383)</f>
        <v>Accepted-COE</v>
      </c>
    </row>
    <row r="384" spans="1:11" s="11" customFormat="1" ht="20.25" hidden="1" customHeight="1">
      <c r="A384" s="8">
        <v>374</v>
      </c>
      <c r="B384" s="8">
        <v>129842</v>
      </c>
      <c r="C384" s="9" t="s">
        <v>1076</v>
      </c>
      <c r="D384" s="10" t="s">
        <v>1343</v>
      </c>
      <c r="E384" s="9" t="s">
        <v>1344</v>
      </c>
      <c r="F384" s="10" t="s">
        <v>20</v>
      </c>
      <c r="G384" s="9" t="s">
        <v>797</v>
      </c>
      <c r="H384" s="9" t="s">
        <v>1345</v>
      </c>
      <c r="I384" s="9" t="s">
        <v>16</v>
      </c>
      <c r="J384" s="9" t="s">
        <v>17</v>
      </c>
      <c r="K384" s="5" t="str">
        <f>IFERROR(VLOOKUP(B384,'NOT REQUIRED'!$B$2:$J$110,9,0),J384)</f>
        <v>Accepted-COE</v>
      </c>
    </row>
    <row r="385" spans="1:11" s="11" customFormat="1" ht="20.25" hidden="1" customHeight="1">
      <c r="A385" s="8">
        <v>375</v>
      </c>
      <c r="B385" s="8">
        <v>129412</v>
      </c>
      <c r="C385" s="9" t="s">
        <v>69</v>
      </c>
      <c r="D385" s="10" t="s">
        <v>109</v>
      </c>
      <c r="E385" s="9" t="s">
        <v>651</v>
      </c>
      <c r="F385" s="10" t="s">
        <v>20</v>
      </c>
      <c r="G385" s="9" t="s">
        <v>649</v>
      </c>
      <c r="H385" s="9" t="s">
        <v>3128</v>
      </c>
      <c r="I385" s="9" t="s">
        <v>75</v>
      </c>
      <c r="J385" s="9" t="s">
        <v>17</v>
      </c>
      <c r="K385" s="5" t="str">
        <f>IFERROR(VLOOKUP(B385,'NOT REQUIRED'!$B$2:$J$110,9,0),J385)</f>
        <v>Accepted-COE</v>
      </c>
    </row>
    <row r="386" spans="1:11" s="11" customFormat="1" ht="20.25" hidden="1" customHeight="1">
      <c r="A386" s="8">
        <v>376</v>
      </c>
      <c r="B386" s="8">
        <v>129418</v>
      </c>
      <c r="C386" s="9" t="s">
        <v>69</v>
      </c>
      <c r="D386" s="10" t="s">
        <v>109</v>
      </c>
      <c r="E386" s="9" t="s">
        <v>900</v>
      </c>
      <c r="F386" s="10" t="s">
        <v>20</v>
      </c>
      <c r="G386" s="9" t="s">
        <v>684</v>
      </c>
      <c r="H386" s="9" t="s">
        <v>901</v>
      </c>
      <c r="I386" s="9" t="s">
        <v>75</v>
      </c>
      <c r="J386" s="9" t="s">
        <v>17</v>
      </c>
      <c r="K386" s="5" t="str">
        <f>IFERROR(VLOOKUP(B386,'NOT REQUIRED'!$B$2:$J$110,9,0),J386)</f>
        <v>Accepted-COE</v>
      </c>
    </row>
    <row r="387" spans="1:11" s="11" customFormat="1" ht="20.25" hidden="1" customHeight="1">
      <c r="A387" s="8">
        <v>377</v>
      </c>
      <c r="B387" s="8">
        <v>129460</v>
      </c>
      <c r="C387" s="9" t="s">
        <v>598</v>
      </c>
      <c r="D387" s="10" t="s">
        <v>741</v>
      </c>
      <c r="E387" s="9" t="s">
        <v>902</v>
      </c>
      <c r="F387" s="10" t="s">
        <v>743</v>
      </c>
      <c r="G387" s="9" t="s">
        <v>426</v>
      </c>
      <c r="H387" s="9" t="s">
        <v>903</v>
      </c>
      <c r="I387" s="9" t="s">
        <v>58</v>
      </c>
      <c r="J387" s="9" t="s">
        <v>17</v>
      </c>
      <c r="K387" s="5" t="str">
        <f>IFERROR(VLOOKUP(B387,'NOT REQUIRED'!$B$2:$J$110,9,0),J387)</f>
        <v>Accepted-COE</v>
      </c>
    </row>
    <row r="388" spans="1:11" s="11" customFormat="1" ht="20.25" hidden="1" customHeight="1">
      <c r="A388" s="8">
        <v>378</v>
      </c>
      <c r="B388" s="8">
        <v>129465</v>
      </c>
      <c r="C388" s="9" t="s">
        <v>598</v>
      </c>
      <c r="D388" s="10" t="s">
        <v>663</v>
      </c>
      <c r="E388" s="9" t="s">
        <v>904</v>
      </c>
      <c r="F388" s="10" t="s">
        <v>425</v>
      </c>
      <c r="G388" s="9" t="s">
        <v>220</v>
      </c>
      <c r="H388" s="9" t="s">
        <v>905</v>
      </c>
      <c r="I388" s="9" t="s">
        <v>58</v>
      </c>
      <c r="J388" s="9" t="s">
        <v>17</v>
      </c>
      <c r="K388" s="5" t="str">
        <f>IFERROR(VLOOKUP(B388,'NOT REQUIRED'!$B$2:$J$110,9,0),J388)</f>
        <v>Accepted-COE</v>
      </c>
    </row>
    <row r="389" spans="1:11" s="11" customFormat="1" ht="20.25" hidden="1" customHeight="1">
      <c r="A389" s="8">
        <v>379</v>
      </c>
      <c r="B389" s="8">
        <v>129473</v>
      </c>
      <c r="C389" s="9" t="s">
        <v>598</v>
      </c>
      <c r="D389" s="10" t="s">
        <v>906</v>
      </c>
      <c r="E389" s="9" t="s">
        <v>907</v>
      </c>
      <c r="F389" s="10" t="s">
        <v>20</v>
      </c>
      <c r="G389" s="9" t="s">
        <v>56</v>
      </c>
      <c r="H389" s="9" t="s">
        <v>908</v>
      </c>
      <c r="I389" s="9" t="s">
        <v>58</v>
      </c>
      <c r="J389" s="9" t="s">
        <v>17</v>
      </c>
      <c r="K389" s="5" t="str">
        <f>IFERROR(VLOOKUP(B389,'NOT REQUIRED'!$B$2:$J$110,9,0),J389)</f>
        <v>Accepted-COE</v>
      </c>
    </row>
    <row r="390" spans="1:11" s="11" customFormat="1" ht="20.25" hidden="1" customHeight="1">
      <c r="A390" s="8">
        <v>380</v>
      </c>
      <c r="B390" s="8">
        <v>129479</v>
      </c>
      <c r="C390" s="9" t="s">
        <v>598</v>
      </c>
      <c r="D390" s="10" t="s">
        <v>909</v>
      </c>
      <c r="E390" s="9" t="s">
        <v>215</v>
      </c>
      <c r="F390" s="10" t="s">
        <v>20</v>
      </c>
      <c r="G390" s="9" t="s">
        <v>216</v>
      </c>
      <c r="H390" s="9" t="s">
        <v>910</v>
      </c>
      <c r="I390" s="9" t="s">
        <v>58</v>
      </c>
      <c r="J390" s="9" t="s">
        <v>17</v>
      </c>
      <c r="K390" s="5" t="str">
        <f>IFERROR(VLOOKUP(B390,'NOT REQUIRED'!$B$2:$J$110,9,0),J390)</f>
        <v>Accepted-COE</v>
      </c>
    </row>
    <row r="391" spans="1:11" s="11" customFormat="1" ht="20.25" hidden="1" customHeight="1">
      <c r="A391" s="8">
        <v>381</v>
      </c>
      <c r="B391" s="8">
        <v>129483</v>
      </c>
      <c r="C391" s="9" t="s">
        <v>598</v>
      </c>
      <c r="D391" s="10" t="s">
        <v>717</v>
      </c>
      <c r="E391" s="9" t="s">
        <v>911</v>
      </c>
      <c r="F391" s="10" t="s">
        <v>20</v>
      </c>
      <c r="G391" s="9" t="s">
        <v>430</v>
      </c>
      <c r="H391" s="9" t="s">
        <v>912</v>
      </c>
      <c r="I391" s="9" t="s">
        <v>58</v>
      </c>
      <c r="J391" s="9" t="s">
        <v>17</v>
      </c>
      <c r="K391" s="5" t="str">
        <f>IFERROR(VLOOKUP(B391,'NOT REQUIRED'!$B$2:$J$110,9,0),J391)</f>
        <v>Accepted-COE</v>
      </c>
    </row>
    <row r="392" spans="1:11" s="11" customFormat="1" ht="20.25" hidden="1" customHeight="1">
      <c r="A392" s="8">
        <v>382</v>
      </c>
      <c r="B392" s="8">
        <v>129487</v>
      </c>
      <c r="C392" s="9" t="s">
        <v>598</v>
      </c>
      <c r="D392" s="10" t="s">
        <v>842</v>
      </c>
      <c r="E392" s="9" t="s">
        <v>913</v>
      </c>
      <c r="F392" s="10" t="s">
        <v>20</v>
      </c>
      <c r="G392" s="9" t="s">
        <v>518</v>
      </c>
      <c r="H392" s="9" t="s">
        <v>914</v>
      </c>
      <c r="I392" s="9" t="s">
        <v>58</v>
      </c>
      <c r="J392" s="9" t="s">
        <v>17</v>
      </c>
      <c r="K392" s="5" t="str">
        <f>IFERROR(VLOOKUP(B392,'NOT REQUIRED'!$B$2:$J$110,9,0),J392)</f>
        <v>Accepted-COE</v>
      </c>
    </row>
    <row r="393" spans="1:11" s="11" customFormat="1" ht="20.25" hidden="1" customHeight="1">
      <c r="A393" s="8">
        <v>383</v>
      </c>
      <c r="B393" s="8">
        <v>129515</v>
      </c>
      <c r="C393" s="9" t="s">
        <v>598</v>
      </c>
      <c r="D393" s="10" t="s">
        <v>128</v>
      </c>
      <c r="E393" s="9" t="s">
        <v>129</v>
      </c>
      <c r="F393" s="10" t="s">
        <v>20</v>
      </c>
      <c r="G393" s="9" t="s">
        <v>130</v>
      </c>
      <c r="H393" s="9" t="s">
        <v>915</v>
      </c>
      <c r="I393" s="9" t="s">
        <v>58</v>
      </c>
      <c r="J393" s="9" t="s">
        <v>17</v>
      </c>
      <c r="K393" s="5" t="str">
        <f>IFERROR(VLOOKUP(B393,'NOT REQUIRED'!$B$2:$J$110,9,0),J393)</f>
        <v>Accepted-COE</v>
      </c>
    </row>
    <row r="394" spans="1:11" s="11" customFormat="1" ht="20.25" hidden="1" customHeight="1">
      <c r="A394" s="8">
        <v>384</v>
      </c>
      <c r="B394" s="8">
        <v>129534</v>
      </c>
      <c r="C394" s="9" t="s">
        <v>23</v>
      </c>
      <c r="D394" s="10" t="s">
        <v>767</v>
      </c>
      <c r="E394" s="9" t="s">
        <v>916</v>
      </c>
      <c r="F394" s="10" t="s">
        <v>20</v>
      </c>
      <c r="G394" s="9" t="s">
        <v>413</v>
      </c>
      <c r="H394" s="9" t="s">
        <v>917</v>
      </c>
      <c r="I394" s="9" t="s">
        <v>28</v>
      </c>
      <c r="J394" s="9" t="s">
        <v>17</v>
      </c>
      <c r="K394" s="5" t="str">
        <f>IFERROR(VLOOKUP(B394,'NOT REQUIRED'!$B$2:$J$110,9,0),J394)</f>
        <v>Accepted-COE</v>
      </c>
    </row>
    <row r="395" spans="1:11" s="11" customFormat="1" ht="20.25" hidden="1" customHeight="1">
      <c r="A395" s="8">
        <v>385</v>
      </c>
      <c r="B395" s="8">
        <v>129537</v>
      </c>
      <c r="C395" s="9" t="s">
        <v>23</v>
      </c>
      <c r="D395" s="10" t="s">
        <v>211</v>
      </c>
      <c r="E395" s="9" t="s">
        <v>918</v>
      </c>
      <c r="F395" s="10" t="s">
        <v>20</v>
      </c>
      <c r="G395" s="9" t="s">
        <v>797</v>
      </c>
      <c r="H395" s="9" t="s">
        <v>919</v>
      </c>
      <c r="I395" s="9" t="s">
        <v>28</v>
      </c>
      <c r="J395" s="9" t="s">
        <v>17</v>
      </c>
      <c r="K395" s="5" t="str">
        <f>IFERROR(VLOOKUP(B395,'NOT REQUIRED'!$B$2:$J$110,9,0),J395)</f>
        <v>Accepted-COE</v>
      </c>
    </row>
    <row r="396" spans="1:11" s="11" customFormat="1" ht="20.25" hidden="1" customHeight="1">
      <c r="A396" s="8">
        <v>386</v>
      </c>
      <c r="B396" s="8">
        <v>129540</v>
      </c>
      <c r="C396" s="9" t="s">
        <v>23</v>
      </c>
      <c r="D396" s="10" t="s">
        <v>770</v>
      </c>
      <c r="E396" s="9" t="s">
        <v>920</v>
      </c>
      <c r="F396" s="10" t="s">
        <v>20</v>
      </c>
      <c r="G396" s="9" t="s">
        <v>426</v>
      </c>
      <c r="H396" s="9" t="s">
        <v>921</v>
      </c>
      <c r="I396" s="9" t="s">
        <v>28</v>
      </c>
      <c r="J396" s="9" t="s">
        <v>17</v>
      </c>
      <c r="K396" s="5" t="str">
        <f>IFERROR(VLOOKUP(B396,'NOT REQUIRED'!$B$2:$J$110,9,0),J396)</f>
        <v>Accepted-COE</v>
      </c>
    </row>
    <row r="397" spans="1:11" s="11" customFormat="1" ht="20.25" hidden="1" customHeight="1">
      <c r="A397" s="8">
        <v>387</v>
      </c>
      <c r="B397" s="8">
        <v>129553</v>
      </c>
      <c r="C397" s="9" t="s">
        <v>773</v>
      </c>
      <c r="D397" s="10" t="s">
        <v>922</v>
      </c>
      <c r="E397" s="9" t="s">
        <v>923</v>
      </c>
      <c r="F397" s="10" t="s">
        <v>13</v>
      </c>
      <c r="G397" s="9" t="s">
        <v>924</v>
      </c>
      <c r="H397" s="9" t="s">
        <v>925</v>
      </c>
      <c r="I397" s="9" t="s">
        <v>776</v>
      </c>
      <c r="J397" s="9" t="s">
        <v>17</v>
      </c>
      <c r="K397" s="5" t="str">
        <f>IFERROR(VLOOKUP(B397,'NOT REQUIRED'!$B$2:$J$110,9,0),J397)</f>
        <v>Accepted-COE</v>
      </c>
    </row>
    <row r="398" spans="1:11" s="11" customFormat="1" ht="20.25" hidden="1" customHeight="1">
      <c r="A398" s="8">
        <v>388</v>
      </c>
      <c r="B398" s="8">
        <v>129555</v>
      </c>
      <c r="C398" s="9" t="s">
        <v>773</v>
      </c>
      <c r="D398" s="10" t="s">
        <v>926</v>
      </c>
      <c r="E398" s="9" t="s">
        <v>456</v>
      </c>
      <c r="F398" s="10" t="s">
        <v>20</v>
      </c>
      <c r="G398" s="9" t="s">
        <v>417</v>
      </c>
      <c r="H398" s="9" t="s">
        <v>927</v>
      </c>
      <c r="I398" s="9" t="s">
        <v>776</v>
      </c>
      <c r="J398" s="9" t="s">
        <v>17</v>
      </c>
      <c r="K398" s="5" t="str">
        <f>IFERROR(VLOOKUP(B398,'NOT REQUIRED'!$B$2:$J$110,9,0),J398)</f>
        <v>Accepted-COE</v>
      </c>
    </row>
    <row r="399" spans="1:11" s="11" customFormat="1" ht="20.25" hidden="1" customHeight="1">
      <c r="A399" s="8">
        <v>389</v>
      </c>
      <c r="B399" s="8">
        <v>129565</v>
      </c>
      <c r="C399" s="9" t="s">
        <v>773</v>
      </c>
      <c r="D399" s="10" t="s">
        <v>928</v>
      </c>
      <c r="E399" s="9" t="s">
        <v>929</v>
      </c>
      <c r="F399" s="10" t="s">
        <v>13</v>
      </c>
      <c r="G399" s="9" t="s">
        <v>930</v>
      </c>
      <c r="H399" s="9" t="s">
        <v>931</v>
      </c>
      <c r="I399" s="9" t="s">
        <v>776</v>
      </c>
      <c r="J399" s="9" t="s">
        <v>17</v>
      </c>
      <c r="K399" s="5" t="str">
        <f>IFERROR(VLOOKUP(B399,'NOT REQUIRED'!$B$2:$J$110,9,0),J399)</f>
        <v>Accepted-COE</v>
      </c>
    </row>
    <row r="400" spans="1:11" s="11" customFormat="1" ht="20.25" hidden="1" customHeight="1">
      <c r="A400" s="8">
        <v>390</v>
      </c>
      <c r="B400" s="8">
        <v>129567</v>
      </c>
      <c r="C400" s="9" t="s">
        <v>773</v>
      </c>
      <c r="D400" s="10" t="s">
        <v>928</v>
      </c>
      <c r="E400" s="9" t="s">
        <v>932</v>
      </c>
      <c r="F400" s="10" t="s">
        <v>13</v>
      </c>
      <c r="G400" s="9" t="s">
        <v>930</v>
      </c>
      <c r="H400" s="9" t="s">
        <v>933</v>
      </c>
      <c r="I400" s="9" t="s">
        <v>776</v>
      </c>
      <c r="J400" s="9" t="s">
        <v>17</v>
      </c>
      <c r="K400" s="5" t="str">
        <f>IFERROR(VLOOKUP(B400,'NOT REQUIRED'!$B$2:$J$110,9,0),J400)</f>
        <v>Accepted-COE</v>
      </c>
    </row>
    <row r="401" spans="1:11" s="11" customFormat="1" ht="20.25" hidden="1" customHeight="1">
      <c r="A401" s="8">
        <v>391</v>
      </c>
      <c r="B401" s="8">
        <v>129568</v>
      </c>
      <c r="C401" s="9" t="s">
        <v>777</v>
      </c>
      <c r="D401" s="10" t="s">
        <v>934</v>
      </c>
      <c r="E401" s="9" t="s">
        <v>935</v>
      </c>
      <c r="F401" s="10" t="s">
        <v>20</v>
      </c>
      <c r="G401" s="9" t="s">
        <v>936</v>
      </c>
      <c r="H401" s="9" t="s">
        <v>937</v>
      </c>
      <c r="I401" s="9" t="s">
        <v>782</v>
      </c>
      <c r="J401" s="9" t="s">
        <v>17</v>
      </c>
      <c r="K401" s="5" t="str">
        <f>IFERROR(VLOOKUP(B401,'NOT REQUIRED'!$B$2:$J$110,9,0),J401)</f>
        <v>Accepted-COE</v>
      </c>
    </row>
    <row r="402" spans="1:11" s="11" customFormat="1" ht="20.25" hidden="1" customHeight="1">
      <c r="A402" s="8">
        <v>392</v>
      </c>
      <c r="B402" s="8">
        <v>129570</v>
      </c>
      <c r="C402" s="9" t="s">
        <v>773</v>
      </c>
      <c r="D402" s="10" t="s">
        <v>938</v>
      </c>
      <c r="E402" s="9" t="s">
        <v>939</v>
      </c>
      <c r="F402" s="10" t="s">
        <v>72</v>
      </c>
      <c r="G402" s="9" t="s">
        <v>940</v>
      </c>
      <c r="H402" s="9" t="s">
        <v>941</v>
      </c>
      <c r="I402" s="9" t="s">
        <v>776</v>
      </c>
      <c r="J402" s="9" t="s">
        <v>17</v>
      </c>
      <c r="K402" s="5" t="str">
        <f>IFERROR(VLOOKUP(B402,'NOT REQUIRED'!$B$2:$J$110,9,0),J402)</f>
        <v>Accepted-COE</v>
      </c>
    </row>
    <row r="403" spans="1:11" s="11" customFormat="1" ht="20.25" hidden="1" customHeight="1">
      <c r="A403" s="8">
        <v>393</v>
      </c>
      <c r="B403" s="8">
        <v>129593</v>
      </c>
      <c r="C403" s="9" t="s">
        <v>773</v>
      </c>
      <c r="D403" s="10" t="s">
        <v>344</v>
      </c>
      <c r="E403" s="9" t="s">
        <v>944</v>
      </c>
      <c r="F403" s="10" t="s">
        <v>20</v>
      </c>
      <c r="G403" s="9" t="s">
        <v>384</v>
      </c>
      <c r="H403" s="9" t="s">
        <v>945</v>
      </c>
      <c r="I403" s="9" t="s">
        <v>776</v>
      </c>
      <c r="J403" s="9" t="s">
        <v>17</v>
      </c>
      <c r="K403" s="5" t="str">
        <f>IFERROR(VLOOKUP(B403,'NOT REQUIRED'!$B$2:$J$110,9,0),J403)</f>
        <v>Accepted-COE</v>
      </c>
    </row>
    <row r="404" spans="1:11" s="11" customFormat="1" ht="20.25" hidden="1" customHeight="1">
      <c r="A404" s="8">
        <v>394</v>
      </c>
      <c r="B404" s="8">
        <v>129610</v>
      </c>
      <c r="C404" s="9" t="s">
        <v>773</v>
      </c>
      <c r="D404" s="10" t="s">
        <v>946</v>
      </c>
      <c r="E404" s="9" t="s">
        <v>686</v>
      </c>
      <c r="F404" s="10" t="s">
        <v>72</v>
      </c>
      <c r="G404" s="9" t="s">
        <v>947</v>
      </c>
      <c r="H404" s="9" t="s">
        <v>948</v>
      </c>
      <c r="I404" s="9" t="s">
        <v>776</v>
      </c>
      <c r="J404" s="9" t="s">
        <v>17</v>
      </c>
      <c r="K404" s="5" t="str">
        <f>IFERROR(VLOOKUP(B404,'NOT REQUIRED'!$B$2:$J$110,9,0),J404)</f>
        <v>Accepted-COE</v>
      </c>
    </row>
    <row r="405" spans="1:11" s="11" customFormat="1" ht="20.25" hidden="1" customHeight="1">
      <c r="A405" s="8">
        <v>395</v>
      </c>
      <c r="B405" s="8">
        <v>129614</v>
      </c>
      <c r="C405" s="9" t="s">
        <v>773</v>
      </c>
      <c r="D405" s="10" t="s">
        <v>949</v>
      </c>
      <c r="E405" s="9" t="s">
        <v>950</v>
      </c>
      <c r="F405" s="10" t="s">
        <v>20</v>
      </c>
      <c r="G405" s="9" t="s">
        <v>951</v>
      </c>
      <c r="H405" s="9" t="s">
        <v>952</v>
      </c>
      <c r="I405" s="9" t="s">
        <v>776</v>
      </c>
      <c r="J405" s="9" t="s">
        <v>17</v>
      </c>
      <c r="K405" s="5" t="str">
        <f>IFERROR(VLOOKUP(B405,'NOT REQUIRED'!$B$2:$J$110,9,0),J405)</f>
        <v>Accepted-COE</v>
      </c>
    </row>
    <row r="406" spans="1:11" s="11" customFormat="1" ht="20.25" hidden="1" customHeight="1">
      <c r="A406" s="8">
        <v>396</v>
      </c>
      <c r="B406" s="8">
        <v>129492</v>
      </c>
      <c r="C406" s="9" t="s">
        <v>598</v>
      </c>
      <c r="D406" s="10" t="s">
        <v>676</v>
      </c>
      <c r="E406" s="9" t="s">
        <v>677</v>
      </c>
      <c r="F406" s="10" t="s">
        <v>20</v>
      </c>
      <c r="G406" s="9" t="s">
        <v>678</v>
      </c>
      <c r="H406" s="9" t="s">
        <v>679</v>
      </c>
      <c r="I406" s="9" t="s">
        <v>58</v>
      </c>
      <c r="J406" s="9" t="s">
        <v>17</v>
      </c>
      <c r="K406" s="5" t="str">
        <f>IFERROR(VLOOKUP(B406,'NOT REQUIRED'!$B$2:$J$110,9,0),J406)</f>
        <v>Accepted-COE</v>
      </c>
    </row>
    <row r="407" spans="1:11" s="11" customFormat="1" ht="20.25" hidden="1" customHeight="1">
      <c r="A407" s="8">
        <v>397</v>
      </c>
      <c r="B407" s="8">
        <v>129495</v>
      </c>
      <c r="C407" s="9" t="s">
        <v>598</v>
      </c>
      <c r="D407" s="10" t="s">
        <v>1197</v>
      </c>
      <c r="E407" s="9" t="s">
        <v>1198</v>
      </c>
      <c r="F407" s="10" t="s">
        <v>20</v>
      </c>
      <c r="G407" s="9" t="s">
        <v>334</v>
      </c>
      <c r="H407" s="9" t="s">
        <v>1199</v>
      </c>
      <c r="I407" s="9" t="s">
        <v>58</v>
      </c>
      <c r="J407" s="9" t="s">
        <v>17</v>
      </c>
      <c r="K407" s="5" t="str">
        <f>IFERROR(VLOOKUP(B407,'NOT REQUIRED'!$B$2:$J$110,9,0),J407)</f>
        <v>Accepted-COE</v>
      </c>
    </row>
    <row r="408" spans="1:11" s="11" customFormat="1" ht="20.25" hidden="1" customHeight="1">
      <c r="A408" s="8">
        <v>398</v>
      </c>
      <c r="B408" s="8">
        <v>129496</v>
      </c>
      <c r="C408" s="9" t="s">
        <v>598</v>
      </c>
      <c r="D408" s="10" t="s">
        <v>1200</v>
      </c>
      <c r="E408" s="9" t="s">
        <v>1201</v>
      </c>
      <c r="F408" s="10" t="s">
        <v>20</v>
      </c>
      <c r="G408" s="9" t="s">
        <v>421</v>
      </c>
      <c r="H408" s="9" t="s">
        <v>1202</v>
      </c>
      <c r="I408" s="9" t="s">
        <v>58</v>
      </c>
      <c r="J408" s="9" t="s">
        <v>17</v>
      </c>
      <c r="K408" s="5" t="str">
        <f>IFERROR(VLOOKUP(B408,'NOT REQUIRED'!$B$2:$J$110,9,0),J408)</f>
        <v>Accepted-COE</v>
      </c>
    </row>
    <row r="409" spans="1:11" s="11" customFormat="1" ht="20.25" hidden="1" customHeight="1">
      <c r="A409" s="8">
        <v>399</v>
      </c>
      <c r="B409" s="8">
        <v>129520</v>
      </c>
      <c r="C409" s="9" t="s">
        <v>52</v>
      </c>
      <c r="D409" s="10" t="s">
        <v>1203</v>
      </c>
      <c r="E409" s="9" t="s">
        <v>854</v>
      </c>
      <c r="F409" s="10" t="s">
        <v>20</v>
      </c>
      <c r="G409" s="9" t="s">
        <v>855</v>
      </c>
      <c r="H409" s="9" t="s">
        <v>1204</v>
      </c>
      <c r="I409" s="9" t="s">
        <v>58</v>
      </c>
      <c r="J409" s="9" t="s">
        <v>17</v>
      </c>
      <c r="K409" s="5" t="str">
        <f>IFERROR(VLOOKUP(B409,'NOT REQUIRED'!$B$2:$J$110,9,0),J409)</f>
        <v>Accepted-COE</v>
      </c>
    </row>
    <row r="410" spans="1:11" s="11" customFormat="1" ht="20.25" hidden="1" customHeight="1">
      <c r="A410" s="8">
        <v>400</v>
      </c>
      <c r="B410" s="8">
        <v>129527</v>
      </c>
      <c r="C410" s="9" t="s">
        <v>23</v>
      </c>
      <c r="D410" s="10" t="s">
        <v>1205</v>
      </c>
      <c r="E410" s="9" t="s">
        <v>1206</v>
      </c>
      <c r="F410" s="10" t="s">
        <v>20</v>
      </c>
      <c r="G410" s="9" t="s">
        <v>613</v>
      </c>
      <c r="H410" s="9" t="s">
        <v>1207</v>
      </c>
      <c r="I410" s="9" t="s">
        <v>28</v>
      </c>
      <c r="J410" s="9" t="s">
        <v>17</v>
      </c>
      <c r="K410" s="5" t="str">
        <f>IFERROR(VLOOKUP(B410,'NOT REQUIRED'!$B$2:$J$110,9,0),J410)</f>
        <v>Accepted-COE</v>
      </c>
    </row>
    <row r="411" spans="1:11" s="11" customFormat="1" ht="20.25" hidden="1" customHeight="1">
      <c r="A411" s="8">
        <v>401</v>
      </c>
      <c r="B411" s="8">
        <v>129549</v>
      </c>
      <c r="C411" s="9" t="s">
        <v>620</v>
      </c>
      <c r="D411" s="10" t="s">
        <v>1208</v>
      </c>
      <c r="E411" s="9" t="s">
        <v>451</v>
      </c>
      <c r="F411" s="10" t="s">
        <v>20</v>
      </c>
      <c r="G411" s="9" t="s">
        <v>1209</v>
      </c>
      <c r="H411" s="9" t="s">
        <v>1210</v>
      </c>
      <c r="I411" s="9" t="s">
        <v>28</v>
      </c>
      <c r="J411" s="9" t="s">
        <v>17</v>
      </c>
      <c r="K411" s="5" t="str">
        <f>IFERROR(VLOOKUP(B411,'NOT REQUIRED'!$B$2:$J$110,9,0),J411)</f>
        <v>Accepted-COE</v>
      </c>
    </row>
    <row r="412" spans="1:11" s="11" customFormat="1" ht="20.25" hidden="1" customHeight="1">
      <c r="A412" s="8">
        <v>402</v>
      </c>
      <c r="B412" s="8">
        <v>129551</v>
      </c>
      <c r="C412" s="9" t="s">
        <v>773</v>
      </c>
      <c r="D412" s="10" t="s">
        <v>922</v>
      </c>
      <c r="E412" s="9" t="s">
        <v>1211</v>
      </c>
      <c r="F412" s="10" t="s">
        <v>13</v>
      </c>
      <c r="G412" s="9" t="s">
        <v>1212</v>
      </c>
      <c r="H412" s="9" t="s">
        <v>1213</v>
      </c>
      <c r="I412" s="9" t="s">
        <v>776</v>
      </c>
      <c r="J412" s="9" t="s">
        <v>17</v>
      </c>
      <c r="K412" s="5" t="str">
        <f>IFERROR(VLOOKUP(B412,'NOT REQUIRED'!$B$2:$J$110,9,0),J412)</f>
        <v>Accepted-COE</v>
      </c>
    </row>
    <row r="413" spans="1:11" s="11" customFormat="1" ht="20.25" hidden="1" customHeight="1">
      <c r="A413" s="8">
        <v>403</v>
      </c>
      <c r="B413" s="8">
        <v>129554</v>
      </c>
      <c r="C413" s="9" t="s">
        <v>773</v>
      </c>
      <c r="D413" s="10" t="s">
        <v>922</v>
      </c>
      <c r="E413" s="9" t="s">
        <v>1214</v>
      </c>
      <c r="F413" s="10" t="s">
        <v>13</v>
      </c>
      <c r="G413" s="9" t="s">
        <v>1215</v>
      </c>
      <c r="H413" s="9" t="s">
        <v>1216</v>
      </c>
      <c r="I413" s="9" t="s">
        <v>776</v>
      </c>
      <c r="J413" s="9" t="s">
        <v>17</v>
      </c>
      <c r="K413" s="5" t="str">
        <f>IFERROR(VLOOKUP(B413,'NOT REQUIRED'!$B$2:$J$110,9,0),J413)</f>
        <v>Accepted-COE</v>
      </c>
    </row>
    <row r="414" spans="1:11" s="11" customFormat="1" ht="20.25" hidden="1" customHeight="1">
      <c r="A414" s="8">
        <v>404</v>
      </c>
      <c r="B414" s="8">
        <v>129560</v>
      </c>
      <c r="C414" s="9" t="s">
        <v>773</v>
      </c>
      <c r="D414" s="10" t="s">
        <v>254</v>
      </c>
      <c r="E414" s="9" t="s">
        <v>1217</v>
      </c>
      <c r="F414" s="10" t="s">
        <v>55</v>
      </c>
      <c r="G414" s="9" t="s">
        <v>774</v>
      </c>
      <c r="H414" s="9" t="s">
        <v>1218</v>
      </c>
      <c r="I414" s="9" t="s">
        <v>776</v>
      </c>
      <c r="J414" s="9" t="s">
        <v>17</v>
      </c>
      <c r="K414" s="5" t="str">
        <f>IFERROR(VLOOKUP(B414,'NOT REQUIRED'!$B$2:$J$110,9,0),J414)</f>
        <v>Accepted-COE</v>
      </c>
    </row>
    <row r="415" spans="1:11" s="11" customFormat="1" ht="20.25" hidden="1" customHeight="1">
      <c r="A415" s="8">
        <v>405</v>
      </c>
      <c r="B415" s="8">
        <v>129571</v>
      </c>
      <c r="C415" s="9" t="s">
        <v>773</v>
      </c>
      <c r="D415" s="10" t="s">
        <v>938</v>
      </c>
      <c r="E415" s="9" t="s">
        <v>1219</v>
      </c>
      <c r="F415" s="10" t="s">
        <v>72</v>
      </c>
      <c r="G415" s="9" t="s">
        <v>940</v>
      </c>
      <c r="H415" s="9" t="s">
        <v>1220</v>
      </c>
      <c r="I415" s="9" t="s">
        <v>776</v>
      </c>
      <c r="J415" s="9" t="s">
        <v>17</v>
      </c>
      <c r="K415" s="5" t="str">
        <f>IFERROR(VLOOKUP(B415,'NOT REQUIRED'!$B$2:$J$110,9,0),J415)</f>
        <v>Accepted-COE</v>
      </c>
    </row>
    <row r="416" spans="1:11" s="11" customFormat="1" ht="20.25" hidden="1" customHeight="1">
      <c r="A416" s="8">
        <v>406</v>
      </c>
      <c r="B416" s="8">
        <v>129581</v>
      </c>
      <c r="C416" s="9" t="s">
        <v>773</v>
      </c>
      <c r="D416" s="10" t="s">
        <v>770</v>
      </c>
      <c r="E416" s="9" t="s">
        <v>920</v>
      </c>
      <c r="F416" s="10" t="s">
        <v>20</v>
      </c>
      <c r="G416" s="9" t="s">
        <v>855</v>
      </c>
      <c r="H416" s="9" t="s">
        <v>1221</v>
      </c>
      <c r="I416" s="9" t="s">
        <v>776</v>
      </c>
      <c r="J416" s="9" t="s">
        <v>17</v>
      </c>
      <c r="K416" s="5" t="str">
        <f>IFERROR(VLOOKUP(B416,'NOT REQUIRED'!$B$2:$J$110,9,0),J416)</f>
        <v>Accepted-COE</v>
      </c>
    </row>
    <row r="417" spans="1:11" s="11" customFormat="1" ht="20.25" hidden="1" customHeight="1">
      <c r="A417" s="8">
        <v>407</v>
      </c>
      <c r="B417" s="8">
        <v>129585</v>
      </c>
      <c r="C417" s="9" t="s">
        <v>773</v>
      </c>
      <c r="D417" s="10" t="s">
        <v>1222</v>
      </c>
      <c r="E417" s="9" t="s">
        <v>71</v>
      </c>
      <c r="F417" s="10" t="s">
        <v>72</v>
      </c>
      <c r="G417" s="9" t="s">
        <v>1176</v>
      </c>
      <c r="H417" s="9" t="s">
        <v>1223</v>
      </c>
      <c r="I417" s="9" t="s">
        <v>776</v>
      </c>
      <c r="J417" s="9" t="s">
        <v>17</v>
      </c>
      <c r="K417" s="5" t="str">
        <f>IFERROR(VLOOKUP(B417,'NOT REQUIRED'!$B$2:$J$110,9,0),J417)</f>
        <v>Accepted-COE</v>
      </c>
    </row>
    <row r="418" spans="1:11" s="11" customFormat="1" ht="20.25" hidden="1" customHeight="1">
      <c r="A418" s="8">
        <v>408</v>
      </c>
      <c r="B418" s="8">
        <v>129590</v>
      </c>
      <c r="C418" s="9" t="s">
        <v>23</v>
      </c>
      <c r="D418" s="10" t="s">
        <v>993</v>
      </c>
      <c r="E418" s="9" t="s">
        <v>1224</v>
      </c>
      <c r="F418" s="10" t="s">
        <v>20</v>
      </c>
      <c r="G418" s="9" t="s">
        <v>1225</v>
      </c>
      <c r="H418" s="9" t="s">
        <v>1226</v>
      </c>
      <c r="I418" s="9" t="s">
        <v>28</v>
      </c>
      <c r="J418" s="9" t="s">
        <v>17</v>
      </c>
      <c r="K418" s="5" t="str">
        <f>IFERROR(VLOOKUP(B418,'NOT REQUIRED'!$B$2:$J$110,9,0),J418)</f>
        <v>Accepted-COE</v>
      </c>
    </row>
    <row r="419" spans="1:11" s="11" customFormat="1" ht="20.25" hidden="1" customHeight="1">
      <c r="A419" s="8">
        <v>409</v>
      </c>
      <c r="B419" s="8">
        <v>129597</v>
      </c>
      <c r="C419" s="9" t="s">
        <v>773</v>
      </c>
      <c r="D419" s="10" t="s">
        <v>1007</v>
      </c>
      <c r="E419" s="9" t="s">
        <v>1227</v>
      </c>
      <c r="F419" s="10" t="s">
        <v>72</v>
      </c>
      <c r="G419" s="9" t="s">
        <v>1009</v>
      </c>
      <c r="H419" s="9" t="s">
        <v>1228</v>
      </c>
      <c r="I419" s="9" t="s">
        <v>776</v>
      </c>
      <c r="J419" s="9" t="s">
        <v>17</v>
      </c>
      <c r="K419" s="5" t="str">
        <f>IFERROR(VLOOKUP(B419,'NOT REQUIRED'!$B$2:$J$110,9,0),J419)</f>
        <v>Accepted-COE</v>
      </c>
    </row>
    <row r="420" spans="1:11" s="11" customFormat="1" ht="20.25" hidden="1" customHeight="1">
      <c r="A420" s="8">
        <v>410</v>
      </c>
      <c r="B420" s="8">
        <v>129604</v>
      </c>
      <c r="C420" s="9" t="s">
        <v>773</v>
      </c>
      <c r="D420" s="10" t="s">
        <v>1014</v>
      </c>
      <c r="E420" s="9" t="s">
        <v>889</v>
      </c>
      <c r="F420" s="10" t="s">
        <v>20</v>
      </c>
      <c r="G420" s="9" t="s">
        <v>1015</v>
      </c>
      <c r="H420" s="9" t="s">
        <v>1229</v>
      </c>
      <c r="I420" s="9" t="s">
        <v>776</v>
      </c>
      <c r="J420" s="9" t="s">
        <v>17</v>
      </c>
      <c r="K420" s="5" t="str">
        <f>IFERROR(VLOOKUP(B420,'NOT REQUIRED'!$B$2:$J$110,9,0),J420)</f>
        <v>Accepted-COE</v>
      </c>
    </row>
    <row r="421" spans="1:11" s="11" customFormat="1" ht="20.25" hidden="1" customHeight="1">
      <c r="A421" s="8">
        <v>411</v>
      </c>
      <c r="B421" s="8">
        <v>129607</v>
      </c>
      <c r="C421" s="9" t="s">
        <v>773</v>
      </c>
      <c r="D421" s="10" t="s">
        <v>1230</v>
      </c>
      <c r="E421" s="9" t="s">
        <v>953</v>
      </c>
      <c r="F421" s="10" t="s">
        <v>72</v>
      </c>
      <c r="G421" s="9" t="s">
        <v>1231</v>
      </c>
      <c r="H421" s="9" t="s">
        <v>1232</v>
      </c>
      <c r="I421" s="9" t="s">
        <v>776</v>
      </c>
      <c r="J421" s="9" t="s">
        <v>17</v>
      </c>
      <c r="K421" s="5" t="str">
        <f>IFERROR(VLOOKUP(B421,'NOT REQUIRED'!$B$2:$J$110,9,0),J421)</f>
        <v>Accepted-COE</v>
      </c>
    </row>
    <row r="422" spans="1:11" s="11" customFormat="1" ht="20.25" hidden="1" customHeight="1">
      <c r="A422" s="8">
        <v>412</v>
      </c>
      <c r="B422" s="8">
        <v>129608</v>
      </c>
      <c r="C422" s="9" t="s">
        <v>773</v>
      </c>
      <c r="D422" s="10" t="s">
        <v>1230</v>
      </c>
      <c r="E422" s="9" t="s">
        <v>291</v>
      </c>
      <c r="F422" s="10" t="s">
        <v>72</v>
      </c>
      <c r="G422" s="9" t="s">
        <v>1231</v>
      </c>
      <c r="H422" s="9" t="s">
        <v>1233</v>
      </c>
      <c r="I422" s="9" t="s">
        <v>776</v>
      </c>
      <c r="J422" s="9" t="s">
        <v>17</v>
      </c>
      <c r="K422" s="5" t="str">
        <f>IFERROR(VLOOKUP(B422,'NOT REQUIRED'!$B$2:$J$110,9,0),J422)</f>
        <v>Accepted-COE</v>
      </c>
    </row>
    <row r="423" spans="1:11" s="11" customFormat="1" ht="20.25" hidden="1" customHeight="1">
      <c r="A423" s="8">
        <v>413</v>
      </c>
      <c r="B423" s="8">
        <v>129653</v>
      </c>
      <c r="C423" s="9" t="s">
        <v>773</v>
      </c>
      <c r="D423" s="10" t="s">
        <v>1154</v>
      </c>
      <c r="E423" s="9" t="s">
        <v>1234</v>
      </c>
      <c r="F423" s="10" t="s">
        <v>13</v>
      </c>
      <c r="G423" s="9" t="s">
        <v>1156</v>
      </c>
      <c r="H423" s="9" t="s">
        <v>1235</v>
      </c>
      <c r="I423" s="9" t="s">
        <v>776</v>
      </c>
      <c r="J423" s="9" t="s">
        <v>17</v>
      </c>
      <c r="K423" s="5" t="str">
        <f>IFERROR(VLOOKUP(B423,'NOT REQUIRED'!$B$2:$J$110,9,0),J423)</f>
        <v>Accepted-COE</v>
      </c>
    </row>
    <row r="424" spans="1:11" s="11" customFormat="1" ht="20.25" hidden="1" customHeight="1">
      <c r="A424" s="8">
        <v>414</v>
      </c>
      <c r="B424" s="8">
        <v>129667</v>
      </c>
      <c r="C424" s="9" t="s">
        <v>773</v>
      </c>
      <c r="D424" s="10" t="s">
        <v>1236</v>
      </c>
      <c r="E424" s="9" t="s">
        <v>1237</v>
      </c>
      <c r="F424" s="10" t="s">
        <v>20</v>
      </c>
      <c r="G424" s="9" t="s">
        <v>1238</v>
      </c>
      <c r="H424" s="9" t="s">
        <v>1239</v>
      </c>
      <c r="I424" s="9" t="s">
        <v>776</v>
      </c>
      <c r="J424" s="9" t="s">
        <v>17</v>
      </c>
      <c r="K424" s="5" t="str">
        <f>IFERROR(VLOOKUP(B424,'NOT REQUIRED'!$B$2:$J$110,9,0),J424)</f>
        <v>Accepted-COE</v>
      </c>
    </row>
    <row r="425" spans="1:11" s="11" customFormat="1" ht="20.25" hidden="1" customHeight="1">
      <c r="A425" s="8">
        <v>415</v>
      </c>
      <c r="B425" s="8">
        <v>129687</v>
      </c>
      <c r="C425" s="9" t="s">
        <v>773</v>
      </c>
      <c r="D425" s="10" t="s">
        <v>1039</v>
      </c>
      <c r="E425" s="9" t="s">
        <v>1240</v>
      </c>
      <c r="F425" s="10" t="s">
        <v>20</v>
      </c>
      <c r="G425" s="9" t="s">
        <v>1241</v>
      </c>
      <c r="H425" s="9" t="s">
        <v>1242</v>
      </c>
      <c r="I425" s="9" t="s">
        <v>776</v>
      </c>
      <c r="J425" s="9" t="s">
        <v>17</v>
      </c>
      <c r="K425" s="5" t="str">
        <f>IFERROR(VLOOKUP(B425,'NOT REQUIRED'!$B$2:$J$110,9,0),J425)</f>
        <v>Accepted-COE</v>
      </c>
    </row>
    <row r="426" spans="1:11" s="11" customFormat="1" ht="20.25" hidden="1" customHeight="1">
      <c r="A426" s="8">
        <v>416</v>
      </c>
      <c r="B426" s="8">
        <v>129688</v>
      </c>
      <c r="C426" s="9" t="s">
        <v>773</v>
      </c>
      <c r="D426" s="10" t="s">
        <v>1039</v>
      </c>
      <c r="E426" s="9" t="s">
        <v>1243</v>
      </c>
      <c r="F426" s="10" t="s">
        <v>20</v>
      </c>
      <c r="G426" s="9" t="s">
        <v>924</v>
      </c>
      <c r="H426" s="9" t="s">
        <v>1244</v>
      </c>
      <c r="I426" s="9" t="s">
        <v>776</v>
      </c>
      <c r="J426" s="9" t="s">
        <v>17</v>
      </c>
      <c r="K426" s="5" t="str">
        <f>IFERROR(VLOOKUP(B426,'NOT REQUIRED'!$B$2:$J$110,9,0),J426)</f>
        <v>Accepted-COE</v>
      </c>
    </row>
    <row r="427" spans="1:11" s="11" customFormat="1" ht="20.25" hidden="1" customHeight="1">
      <c r="A427" s="8">
        <v>417</v>
      </c>
      <c r="B427" s="8">
        <v>129563</v>
      </c>
      <c r="C427" s="9" t="s">
        <v>777</v>
      </c>
      <c r="D427" s="10" t="s">
        <v>1407</v>
      </c>
      <c r="E427" s="9" t="s">
        <v>1408</v>
      </c>
      <c r="F427" s="10" t="s">
        <v>20</v>
      </c>
      <c r="G427" s="9" t="s">
        <v>823</v>
      </c>
      <c r="H427" s="9" t="s">
        <v>1409</v>
      </c>
      <c r="I427" s="9" t="s">
        <v>782</v>
      </c>
      <c r="J427" s="9" t="s">
        <v>17</v>
      </c>
      <c r="K427" s="5" t="str">
        <f>IFERROR(VLOOKUP(B427,'NOT REQUIRED'!$B$2:$J$110,9,0),J427)</f>
        <v>Accepted-COE</v>
      </c>
    </row>
    <row r="428" spans="1:11" s="11" customFormat="1" ht="20.25" hidden="1" customHeight="1">
      <c r="A428" s="8">
        <v>418</v>
      </c>
      <c r="B428" s="8">
        <v>129564</v>
      </c>
      <c r="C428" s="9" t="s">
        <v>773</v>
      </c>
      <c r="D428" s="10" t="s">
        <v>928</v>
      </c>
      <c r="E428" s="9" t="s">
        <v>1410</v>
      </c>
      <c r="F428" s="10" t="s">
        <v>13</v>
      </c>
      <c r="G428" s="9" t="s">
        <v>1411</v>
      </c>
      <c r="H428" s="9" t="s">
        <v>1412</v>
      </c>
      <c r="I428" s="9" t="s">
        <v>776</v>
      </c>
      <c r="J428" s="9" t="s">
        <v>17</v>
      </c>
      <c r="K428" s="5" t="str">
        <f>IFERROR(VLOOKUP(B428,'NOT REQUIRED'!$B$2:$J$110,9,0),J428)</f>
        <v>Accepted-COE</v>
      </c>
    </row>
    <row r="429" spans="1:11" s="11" customFormat="1" ht="20.25" hidden="1" customHeight="1">
      <c r="A429" s="8">
        <v>419</v>
      </c>
      <c r="B429" s="8">
        <v>129584</v>
      </c>
      <c r="C429" s="9" t="s">
        <v>773</v>
      </c>
      <c r="D429" s="10" t="s">
        <v>1413</v>
      </c>
      <c r="E429" s="9" t="s">
        <v>549</v>
      </c>
      <c r="F429" s="10" t="s">
        <v>20</v>
      </c>
      <c r="G429" s="9" t="s">
        <v>150</v>
      </c>
      <c r="H429" s="9" t="s">
        <v>1414</v>
      </c>
      <c r="I429" s="9" t="s">
        <v>776</v>
      </c>
      <c r="J429" s="9" t="s">
        <v>17</v>
      </c>
      <c r="K429" s="5" t="str">
        <f>IFERROR(VLOOKUP(B429,'NOT REQUIRED'!$B$2:$J$110,9,0),J429)</f>
        <v>Accepted-COE</v>
      </c>
    </row>
    <row r="430" spans="1:11" s="11" customFormat="1" ht="20.25" hidden="1" customHeight="1">
      <c r="A430" s="8">
        <v>420</v>
      </c>
      <c r="B430" s="8">
        <v>129589</v>
      </c>
      <c r="C430" s="9" t="s">
        <v>23</v>
      </c>
      <c r="D430" s="10" t="s">
        <v>211</v>
      </c>
      <c r="E430" s="9" t="s">
        <v>796</v>
      </c>
      <c r="F430" s="10" t="s">
        <v>20</v>
      </c>
      <c r="G430" s="9" t="s">
        <v>797</v>
      </c>
      <c r="H430" s="9" t="s">
        <v>3110</v>
      </c>
      <c r="I430" s="9" t="s">
        <v>28</v>
      </c>
      <c r="J430" s="9" t="s">
        <v>17</v>
      </c>
      <c r="K430" s="5" t="str">
        <f>IFERROR(VLOOKUP(B430,'NOT REQUIRED'!$B$2:$J$110,9,0),J430)</f>
        <v>Accepted-COE</v>
      </c>
    </row>
    <row r="431" spans="1:11" s="11" customFormat="1" ht="20.25" hidden="1" customHeight="1">
      <c r="A431" s="8">
        <v>421</v>
      </c>
      <c r="B431" s="8">
        <v>129601</v>
      </c>
      <c r="C431" s="9" t="s">
        <v>773</v>
      </c>
      <c r="D431" s="10" t="s">
        <v>1014</v>
      </c>
      <c r="E431" s="9" t="s">
        <v>693</v>
      </c>
      <c r="F431" s="10" t="s">
        <v>20</v>
      </c>
      <c r="G431" s="9" t="s">
        <v>1015</v>
      </c>
      <c r="H431" s="9" t="s">
        <v>1415</v>
      </c>
      <c r="I431" s="9" t="s">
        <v>776</v>
      </c>
      <c r="J431" s="9" t="s">
        <v>17</v>
      </c>
      <c r="K431" s="5" t="str">
        <f>IFERROR(VLOOKUP(B431,'NOT REQUIRED'!$B$2:$J$110,9,0),J431)</f>
        <v>Accepted-COE</v>
      </c>
    </row>
    <row r="432" spans="1:11" s="11" customFormat="1" ht="20.25" hidden="1" customHeight="1">
      <c r="A432" s="8">
        <v>422</v>
      </c>
      <c r="B432" s="8">
        <v>129605</v>
      </c>
      <c r="C432" s="9" t="s">
        <v>773</v>
      </c>
      <c r="D432" s="10" t="s">
        <v>231</v>
      </c>
      <c r="E432" s="9" t="s">
        <v>232</v>
      </c>
      <c r="F432" s="10" t="s">
        <v>20</v>
      </c>
      <c r="G432" s="9" t="s">
        <v>31</v>
      </c>
      <c r="H432" s="9" t="s">
        <v>1416</v>
      </c>
      <c r="I432" s="9" t="s">
        <v>776</v>
      </c>
      <c r="J432" s="9" t="s">
        <v>17</v>
      </c>
      <c r="K432" s="5" t="str">
        <f>IFERROR(VLOOKUP(B432,'NOT REQUIRED'!$B$2:$J$110,9,0),J432)</f>
        <v>Accepted-COE</v>
      </c>
    </row>
    <row r="433" spans="1:11" s="11" customFormat="1" ht="20.25" hidden="1" customHeight="1">
      <c r="A433" s="8">
        <v>423</v>
      </c>
      <c r="B433" s="8">
        <v>129626</v>
      </c>
      <c r="C433" s="9" t="s">
        <v>773</v>
      </c>
      <c r="D433" s="10" t="s">
        <v>1146</v>
      </c>
      <c r="E433" s="9" t="s">
        <v>1419</v>
      </c>
      <c r="F433" s="10" t="s">
        <v>20</v>
      </c>
      <c r="G433" s="9" t="s">
        <v>1148</v>
      </c>
      <c r="H433" s="9" t="s">
        <v>1420</v>
      </c>
      <c r="I433" s="9" t="s">
        <v>776</v>
      </c>
      <c r="J433" s="9" t="s">
        <v>17</v>
      </c>
      <c r="K433" s="5" t="str">
        <f>IFERROR(VLOOKUP(B433,'NOT REQUIRED'!$B$2:$J$110,9,0),J433)</f>
        <v>Accepted-COE</v>
      </c>
    </row>
    <row r="434" spans="1:11" s="11" customFormat="1" ht="20.25" hidden="1" customHeight="1">
      <c r="A434" s="8">
        <v>424</v>
      </c>
      <c r="B434" s="8">
        <v>129628</v>
      </c>
      <c r="C434" s="9" t="s">
        <v>773</v>
      </c>
      <c r="D434" s="10" t="s">
        <v>1270</v>
      </c>
      <c r="E434" s="9" t="s">
        <v>1421</v>
      </c>
      <c r="F434" s="10" t="s">
        <v>20</v>
      </c>
      <c r="G434" s="9" t="s">
        <v>1272</v>
      </c>
      <c r="H434" s="9" t="s">
        <v>1422</v>
      </c>
      <c r="I434" s="9" t="s">
        <v>776</v>
      </c>
      <c r="J434" s="9" t="s">
        <v>17</v>
      </c>
      <c r="K434" s="5" t="str">
        <f>IFERROR(VLOOKUP(B434,'NOT REQUIRED'!$B$2:$J$110,9,0),J434)</f>
        <v>Accepted-COE</v>
      </c>
    </row>
    <row r="435" spans="1:11" s="11" customFormat="1" ht="20.25" hidden="1" customHeight="1">
      <c r="A435" s="8">
        <v>425</v>
      </c>
      <c r="B435" s="8">
        <v>129645</v>
      </c>
      <c r="C435" s="9" t="s">
        <v>773</v>
      </c>
      <c r="D435" s="10" t="s">
        <v>1279</v>
      </c>
      <c r="E435" s="9" t="s">
        <v>1423</v>
      </c>
      <c r="F435" s="10" t="s">
        <v>72</v>
      </c>
      <c r="G435" s="9" t="s">
        <v>1281</v>
      </c>
      <c r="H435" s="9" t="s">
        <v>1424</v>
      </c>
      <c r="I435" s="9" t="s">
        <v>776</v>
      </c>
      <c r="J435" s="9" t="s">
        <v>17</v>
      </c>
      <c r="K435" s="5" t="str">
        <f>IFERROR(VLOOKUP(B435,'NOT REQUIRED'!$B$2:$J$110,9,0),J435)</f>
        <v>Accepted-COE</v>
      </c>
    </row>
    <row r="436" spans="1:11" s="11" customFormat="1" ht="20.25" hidden="1" customHeight="1">
      <c r="A436" s="8">
        <v>426</v>
      </c>
      <c r="B436" s="8">
        <v>129655</v>
      </c>
      <c r="C436" s="9" t="s">
        <v>773</v>
      </c>
      <c r="D436" s="10" t="s">
        <v>1154</v>
      </c>
      <c r="E436" s="9" t="s">
        <v>1425</v>
      </c>
      <c r="F436" s="10" t="s">
        <v>13</v>
      </c>
      <c r="G436" s="9" t="s">
        <v>1156</v>
      </c>
      <c r="H436" s="9" t="s">
        <v>1426</v>
      </c>
      <c r="I436" s="9" t="s">
        <v>776</v>
      </c>
      <c r="J436" s="9" t="s">
        <v>17</v>
      </c>
      <c r="K436" s="5" t="str">
        <f>IFERROR(VLOOKUP(B436,'NOT REQUIRED'!$B$2:$J$110,9,0),J436)</f>
        <v>Accepted-COE</v>
      </c>
    </row>
    <row r="437" spans="1:11" s="11" customFormat="1" ht="20.25" hidden="1" customHeight="1">
      <c r="A437" s="8">
        <v>427</v>
      </c>
      <c r="B437" s="8">
        <v>129678</v>
      </c>
      <c r="C437" s="9" t="s">
        <v>773</v>
      </c>
      <c r="D437" s="10" t="s">
        <v>1035</v>
      </c>
      <c r="E437" s="9" t="s">
        <v>1427</v>
      </c>
      <c r="F437" s="10" t="s">
        <v>20</v>
      </c>
      <c r="G437" s="9" t="s">
        <v>1037</v>
      </c>
      <c r="H437" s="9" t="s">
        <v>1428</v>
      </c>
      <c r="I437" s="9" t="s">
        <v>776</v>
      </c>
      <c r="J437" s="9" t="s">
        <v>17</v>
      </c>
      <c r="K437" s="5" t="str">
        <f>IFERROR(VLOOKUP(B437,'NOT REQUIRED'!$B$2:$J$110,9,0),J437)</f>
        <v>Accepted-COE</v>
      </c>
    </row>
    <row r="438" spans="1:11" s="11" customFormat="1" ht="20.25" hidden="1" customHeight="1">
      <c r="A438" s="8">
        <v>428</v>
      </c>
      <c r="B438" s="8">
        <v>129682</v>
      </c>
      <c r="C438" s="9" t="s">
        <v>773</v>
      </c>
      <c r="D438" s="10" t="s">
        <v>1171</v>
      </c>
      <c r="E438" s="9" t="s">
        <v>1429</v>
      </c>
      <c r="F438" s="10" t="s">
        <v>20</v>
      </c>
      <c r="G438" s="9" t="s">
        <v>1173</v>
      </c>
      <c r="H438" s="9" t="s">
        <v>1430</v>
      </c>
      <c r="I438" s="9" t="s">
        <v>776</v>
      </c>
      <c r="J438" s="9" t="s">
        <v>17</v>
      </c>
      <c r="K438" s="5" t="str">
        <f>IFERROR(VLOOKUP(B438,'NOT REQUIRED'!$B$2:$J$110,9,0),J438)</f>
        <v>Accepted-COE</v>
      </c>
    </row>
    <row r="439" spans="1:11" s="11" customFormat="1" ht="20.25" hidden="1" customHeight="1">
      <c r="A439" s="8">
        <v>429</v>
      </c>
      <c r="B439" s="8">
        <v>129702</v>
      </c>
      <c r="C439" s="9" t="s">
        <v>1192</v>
      </c>
      <c r="D439" s="10" t="s">
        <v>1433</v>
      </c>
      <c r="E439" s="9" t="s">
        <v>1434</v>
      </c>
      <c r="F439" s="10" t="s">
        <v>20</v>
      </c>
      <c r="G439" s="9" t="s">
        <v>104</v>
      </c>
      <c r="H439" s="9" t="s">
        <v>1435</v>
      </c>
      <c r="I439" s="9" t="s">
        <v>104</v>
      </c>
      <c r="J439" s="9" t="s">
        <v>17</v>
      </c>
      <c r="K439" s="5" t="str">
        <f>IFERROR(VLOOKUP(B439,'NOT REQUIRED'!$B$2:$J$110,9,0),J439)</f>
        <v>Accepted-COE</v>
      </c>
    </row>
    <row r="440" spans="1:11" s="11" customFormat="1" ht="20.25" hidden="1" customHeight="1">
      <c r="A440" s="8">
        <v>430</v>
      </c>
      <c r="B440" s="8">
        <v>129717</v>
      </c>
      <c r="C440" s="9" t="s">
        <v>620</v>
      </c>
      <c r="D440" s="10" t="s">
        <v>1436</v>
      </c>
      <c r="E440" s="9" t="s">
        <v>1437</v>
      </c>
      <c r="F440" s="10" t="s">
        <v>20</v>
      </c>
      <c r="G440" s="9" t="s">
        <v>1438</v>
      </c>
      <c r="H440" s="9" t="s">
        <v>1439</v>
      </c>
      <c r="I440" s="9" t="s">
        <v>28</v>
      </c>
      <c r="J440" s="9" t="s">
        <v>17</v>
      </c>
      <c r="K440" s="5" t="str">
        <f>IFERROR(VLOOKUP(B440,'NOT REQUIRED'!$B$2:$J$110,9,0),J440)</f>
        <v>Accepted-COE</v>
      </c>
    </row>
    <row r="441" spans="1:11" s="11" customFormat="1" ht="20.25" hidden="1" customHeight="1">
      <c r="A441" s="8">
        <v>431</v>
      </c>
      <c r="B441" s="8">
        <v>129719</v>
      </c>
      <c r="C441" s="9" t="s">
        <v>620</v>
      </c>
      <c r="D441" s="10" t="s">
        <v>1440</v>
      </c>
      <c r="E441" s="9" t="s">
        <v>1441</v>
      </c>
      <c r="F441" s="10" t="s">
        <v>20</v>
      </c>
      <c r="G441" s="9" t="s">
        <v>85</v>
      </c>
      <c r="H441" s="9" t="s">
        <v>1442</v>
      </c>
      <c r="I441" s="9" t="s">
        <v>28</v>
      </c>
      <c r="J441" s="9" t="s">
        <v>17</v>
      </c>
      <c r="K441" s="5" t="str">
        <f>IFERROR(VLOOKUP(B441,'NOT REQUIRED'!$B$2:$J$110,9,0),J441)</f>
        <v>Accepted-COE</v>
      </c>
    </row>
    <row r="442" spans="1:11" s="11" customFormat="1" ht="20.25" hidden="1" customHeight="1">
      <c r="A442" s="8">
        <v>432</v>
      </c>
      <c r="B442" s="8">
        <v>129730</v>
      </c>
      <c r="C442" s="9" t="s">
        <v>1115</v>
      </c>
      <c r="D442" s="10" t="s">
        <v>1318</v>
      </c>
      <c r="E442" s="9" t="s">
        <v>1319</v>
      </c>
      <c r="F442" s="10" t="s">
        <v>20</v>
      </c>
      <c r="G442" s="9" t="s">
        <v>1225</v>
      </c>
      <c r="H442" s="9" t="s">
        <v>1443</v>
      </c>
      <c r="I442" s="9" t="s">
        <v>28</v>
      </c>
      <c r="J442" s="9" t="s">
        <v>17</v>
      </c>
      <c r="K442" s="5" t="str">
        <f>IFERROR(VLOOKUP(B442,'NOT REQUIRED'!$B$2:$J$110,9,0),J442)</f>
        <v>Accepted-COE</v>
      </c>
    </row>
    <row r="443" spans="1:11" s="11" customFormat="1" ht="20.25" hidden="1" customHeight="1">
      <c r="A443" s="8">
        <v>433</v>
      </c>
      <c r="B443" s="8">
        <v>129734</v>
      </c>
      <c r="C443" s="9" t="s">
        <v>69</v>
      </c>
      <c r="D443" s="10" t="s">
        <v>922</v>
      </c>
      <c r="E443" s="9" t="s">
        <v>1214</v>
      </c>
      <c r="F443" s="10" t="s">
        <v>13</v>
      </c>
      <c r="G443" s="9" t="s">
        <v>1444</v>
      </c>
      <c r="H443" s="9" t="s">
        <v>1445</v>
      </c>
      <c r="I443" s="9" t="s">
        <v>75</v>
      </c>
      <c r="J443" s="9" t="s">
        <v>17</v>
      </c>
      <c r="K443" s="5" t="str">
        <f>IFERROR(VLOOKUP(B443,'NOT REQUIRED'!$B$2:$J$110,9,0),J443)</f>
        <v>Accepted-COE</v>
      </c>
    </row>
    <row r="444" spans="1:11" s="11" customFormat="1" ht="20.25" hidden="1" customHeight="1">
      <c r="A444" s="8">
        <v>434</v>
      </c>
      <c r="B444" s="8">
        <v>129739</v>
      </c>
      <c r="C444" s="9" t="s">
        <v>69</v>
      </c>
      <c r="D444" s="10" t="s">
        <v>922</v>
      </c>
      <c r="E444" s="9" t="s">
        <v>1446</v>
      </c>
      <c r="F444" s="10" t="s">
        <v>13</v>
      </c>
      <c r="G444" s="9" t="s">
        <v>1447</v>
      </c>
      <c r="H444" s="9" t="s">
        <v>1448</v>
      </c>
      <c r="I444" s="9" t="s">
        <v>75</v>
      </c>
      <c r="J444" s="9" t="s">
        <v>17</v>
      </c>
      <c r="K444" s="5" t="str">
        <f>IFERROR(VLOOKUP(B444,'NOT REQUIRED'!$B$2:$J$110,9,0),J444)</f>
        <v>Accepted-COE</v>
      </c>
    </row>
    <row r="445" spans="1:11" s="11" customFormat="1" ht="20.25" hidden="1" customHeight="1">
      <c r="A445" s="8">
        <v>435</v>
      </c>
      <c r="B445" s="8">
        <v>129740</v>
      </c>
      <c r="C445" s="9" t="s">
        <v>69</v>
      </c>
      <c r="D445" s="10" t="s">
        <v>922</v>
      </c>
      <c r="E445" s="9" t="s">
        <v>1839</v>
      </c>
      <c r="F445" s="10" t="s">
        <v>13</v>
      </c>
      <c r="G445" s="9" t="s">
        <v>1447</v>
      </c>
      <c r="H445" s="9" t="s">
        <v>1840</v>
      </c>
      <c r="I445" s="9" t="s">
        <v>75</v>
      </c>
      <c r="J445" s="9" t="s">
        <v>17</v>
      </c>
      <c r="K445" s="5" t="str">
        <f>IFERROR(VLOOKUP(B445,'NOT REQUIRED'!$B$2:$J$110,9,0),J445)</f>
        <v>Accepted-COE</v>
      </c>
    </row>
    <row r="446" spans="1:11" s="11" customFormat="1" ht="20.25" hidden="1" customHeight="1">
      <c r="A446" s="8">
        <v>436</v>
      </c>
      <c r="B446" s="8">
        <v>129748</v>
      </c>
      <c r="C446" s="9" t="s">
        <v>69</v>
      </c>
      <c r="D446" s="10" t="s">
        <v>928</v>
      </c>
      <c r="E446" s="9" t="s">
        <v>1809</v>
      </c>
      <c r="F446" s="10" t="s">
        <v>13</v>
      </c>
      <c r="G446" s="9" t="s">
        <v>102</v>
      </c>
      <c r="H446" s="9" t="s">
        <v>3142</v>
      </c>
      <c r="I446" s="9" t="s">
        <v>75</v>
      </c>
      <c r="J446" s="9" t="s">
        <v>17</v>
      </c>
      <c r="K446" s="5" t="str">
        <f>IFERROR(VLOOKUP(B446,'NOT REQUIRED'!$B$2:$J$110,9,0),J446)</f>
        <v>Accepted-COE</v>
      </c>
    </row>
    <row r="447" spans="1:11" s="11" customFormat="1" ht="20.25" hidden="1" customHeight="1">
      <c r="A447" s="8">
        <v>437</v>
      </c>
      <c r="B447" s="8">
        <v>129620</v>
      </c>
      <c r="C447" s="9" t="s">
        <v>773</v>
      </c>
      <c r="D447" s="10" t="s">
        <v>1417</v>
      </c>
      <c r="E447" s="9" t="s">
        <v>1418</v>
      </c>
      <c r="F447" s="10" t="s">
        <v>20</v>
      </c>
      <c r="G447" s="9" t="s">
        <v>776</v>
      </c>
      <c r="H447" s="9" t="s">
        <v>3108</v>
      </c>
      <c r="I447" s="9" t="s">
        <v>776</v>
      </c>
      <c r="J447" s="9" t="s">
        <v>17</v>
      </c>
      <c r="K447" s="5" t="str">
        <f>IFERROR(VLOOKUP(B447,'NOT REQUIRED'!$B$2:$J$110,9,0),J447)</f>
        <v>Accepted-COE</v>
      </c>
    </row>
    <row r="448" spans="1:11" s="11" customFormat="1" ht="20.25" hidden="1" customHeight="1">
      <c r="A448" s="8">
        <v>438</v>
      </c>
      <c r="B448" s="8">
        <v>129623</v>
      </c>
      <c r="C448" s="9" t="s">
        <v>1142</v>
      </c>
      <c r="D448" s="10" t="s">
        <v>1143</v>
      </c>
      <c r="E448" s="9" t="s">
        <v>1144</v>
      </c>
      <c r="F448" s="10" t="s">
        <v>20</v>
      </c>
      <c r="G448" s="9" t="s">
        <v>68</v>
      </c>
      <c r="H448" s="9" t="s">
        <v>1145</v>
      </c>
      <c r="I448" s="9" t="s">
        <v>68</v>
      </c>
      <c r="J448" s="9" t="s">
        <v>17</v>
      </c>
      <c r="K448" s="5" t="str">
        <f>IFERROR(VLOOKUP(B448,'NOT REQUIRED'!$B$2:$J$110,9,0),J448)</f>
        <v>Accepted-COE</v>
      </c>
    </row>
    <row r="449" spans="1:11" s="11" customFormat="1" ht="20.25" hidden="1" customHeight="1">
      <c r="A449" s="8">
        <v>439</v>
      </c>
      <c r="B449" s="8">
        <v>129627</v>
      </c>
      <c r="C449" s="9" t="s">
        <v>773</v>
      </c>
      <c r="D449" s="10" t="s">
        <v>1146</v>
      </c>
      <c r="E449" s="9" t="s">
        <v>1147</v>
      </c>
      <c r="F449" s="10" t="s">
        <v>20</v>
      </c>
      <c r="G449" s="9" t="s">
        <v>1148</v>
      </c>
      <c r="H449" s="9" t="s">
        <v>1149</v>
      </c>
      <c r="I449" s="9" t="s">
        <v>776</v>
      </c>
      <c r="J449" s="9" t="s">
        <v>17</v>
      </c>
      <c r="K449" s="5" t="str">
        <f>IFERROR(VLOOKUP(B449,'NOT REQUIRED'!$B$2:$J$110,9,0),J449)</f>
        <v>Accepted-COE</v>
      </c>
    </row>
    <row r="450" spans="1:11" s="11" customFormat="1" ht="20.25" hidden="1" customHeight="1">
      <c r="A450" s="8">
        <v>440</v>
      </c>
      <c r="B450" s="8">
        <v>129633</v>
      </c>
      <c r="C450" s="9" t="s">
        <v>773</v>
      </c>
      <c r="D450" s="10" t="s">
        <v>1150</v>
      </c>
      <c r="E450" s="9" t="s">
        <v>1151</v>
      </c>
      <c r="F450" s="10" t="s">
        <v>20</v>
      </c>
      <c r="G450" s="9" t="s">
        <v>1152</v>
      </c>
      <c r="H450" s="9" t="s">
        <v>1153</v>
      </c>
      <c r="I450" s="9" t="s">
        <v>776</v>
      </c>
      <c r="J450" s="9" t="s">
        <v>17</v>
      </c>
      <c r="K450" s="5" t="str">
        <f>IFERROR(VLOOKUP(B450,'NOT REQUIRED'!$B$2:$J$110,9,0),J450)</f>
        <v>Accepted-COE</v>
      </c>
    </row>
    <row r="451" spans="1:11" s="11" customFormat="1" ht="20.25" hidden="1" customHeight="1">
      <c r="A451" s="8">
        <v>441</v>
      </c>
      <c r="B451" s="8">
        <v>129648</v>
      </c>
      <c r="C451" s="9" t="s">
        <v>63</v>
      </c>
      <c r="D451" s="10" t="s">
        <v>254</v>
      </c>
      <c r="E451" s="9" t="s">
        <v>255</v>
      </c>
      <c r="F451" s="10" t="s">
        <v>55</v>
      </c>
      <c r="G451" s="9" t="s">
        <v>2823</v>
      </c>
      <c r="H451" s="9" t="s">
        <v>3164</v>
      </c>
      <c r="I451" s="9" t="s">
        <v>68</v>
      </c>
      <c r="J451" s="9" t="s">
        <v>17</v>
      </c>
      <c r="K451" s="5" t="str">
        <f>IFERROR(VLOOKUP(B451,'NOT REQUIRED'!$B$2:$J$110,9,0),J451)</f>
        <v>Accepted-COE</v>
      </c>
    </row>
    <row r="452" spans="1:11" s="11" customFormat="1" ht="20.25" hidden="1" customHeight="1">
      <c r="A452" s="8">
        <v>442</v>
      </c>
      <c r="B452" s="8">
        <v>129650</v>
      </c>
      <c r="C452" s="9" t="s">
        <v>63</v>
      </c>
      <c r="D452" s="10" t="s">
        <v>128</v>
      </c>
      <c r="E452" s="9" t="s">
        <v>129</v>
      </c>
      <c r="F452" s="10" t="s">
        <v>20</v>
      </c>
      <c r="G452" s="9" t="s">
        <v>130</v>
      </c>
      <c r="H452" s="9" t="s">
        <v>3208</v>
      </c>
      <c r="I452" s="9" t="s">
        <v>68</v>
      </c>
      <c r="J452" s="9" t="s">
        <v>17</v>
      </c>
      <c r="K452" s="5" t="str">
        <f>IFERROR(VLOOKUP(B452,'NOT REQUIRED'!$B$2:$J$110,9,0),J452)</f>
        <v>Accepted-COE</v>
      </c>
    </row>
    <row r="453" spans="1:11" s="11" customFormat="1" ht="20.25" hidden="1" customHeight="1">
      <c r="A453" s="8">
        <v>443</v>
      </c>
      <c r="B453" s="8">
        <v>129651</v>
      </c>
      <c r="C453" s="9" t="s">
        <v>773</v>
      </c>
      <c r="D453" s="10" t="s">
        <v>1154</v>
      </c>
      <c r="E453" s="9" t="s">
        <v>1155</v>
      </c>
      <c r="F453" s="10" t="s">
        <v>13</v>
      </c>
      <c r="G453" s="9" t="s">
        <v>1156</v>
      </c>
      <c r="H453" s="9" t="s">
        <v>1157</v>
      </c>
      <c r="I453" s="9" t="s">
        <v>776</v>
      </c>
      <c r="J453" s="9" t="s">
        <v>17</v>
      </c>
      <c r="K453" s="5" t="str">
        <f>IFERROR(VLOOKUP(B453,'NOT REQUIRED'!$B$2:$J$110,9,0),J453)</f>
        <v>Accepted-COE</v>
      </c>
    </row>
    <row r="454" spans="1:11" s="11" customFormat="1" ht="20.25" hidden="1" customHeight="1">
      <c r="A454" s="8">
        <v>444</v>
      </c>
      <c r="B454" s="8">
        <v>129654</v>
      </c>
      <c r="C454" s="9" t="s">
        <v>773</v>
      </c>
      <c r="D454" s="10" t="s">
        <v>1154</v>
      </c>
      <c r="E454" s="9" t="s">
        <v>1158</v>
      </c>
      <c r="F454" s="10" t="s">
        <v>13</v>
      </c>
      <c r="G454" s="9" t="s">
        <v>1156</v>
      </c>
      <c r="H454" s="9" t="s">
        <v>1159</v>
      </c>
      <c r="I454" s="9" t="s">
        <v>776</v>
      </c>
      <c r="J454" s="9" t="s">
        <v>17</v>
      </c>
      <c r="K454" s="5" t="str">
        <f>IFERROR(VLOOKUP(B454,'NOT REQUIRED'!$B$2:$J$110,9,0),J454)</f>
        <v>Accepted-COE</v>
      </c>
    </row>
    <row r="455" spans="1:11" s="11" customFormat="1" ht="20.25" hidden="1" customHeight="1">
      <c r="A455" s="8">
        <v>445</v>
      </c>
      <c r="B455" s="8">
        <v>129660</v>
      </c>
      <c r="C455" s="9" t="s">
        <v>10</v>
      </c>
      <c r="D455" s="10" t="s">
        <v>1160</v>
      </c>
      <c r="E455" s="9" t="s">
        <v>1161</v>
      </c>
      <c r="F455" s="10" t="s">
        <v>13</v>
      </c>
      <c r="G455" s="9" t="s">
        <v>1162</v>
      </c>
      <c r="H455" s="9" t="s">
        <v>1163</v>
      </c>
      <c r="I455" s="9" t="s">
        <v>16</v>
      </c>
      <c r="J455" s="9" t="s">
        <v>17</v>
      </c>
      <c r="K455" s="5" t="str">
        <f>IFERROR(VLOOKUP(B455,'NOT REQUIRED'!$B$2:$J$110,9,0),J455)</f>
        <v>Accepted-COE</v>
      </c>
    </row>
    <row r="456" spans="1:11" s="11" customFormat="1" ht="20.25" hidden="1" customHeight="1">
      <c r="A456" s="8">
        <v>446</v>
      </c>
      <c r="B456" s="8">
        <v>129662</v>
      </c>
      <c r="C456" s="9" t="s">
        <v>773</v>
      </c>
      <c r="D456" s="10" t="s">
        <v>1027</v>
      </c>
      <c r="E456" s="9" t="s">
        <v>1164</v>
      </c>
      <c r="F456" s="10" t="s">
        <v>20</v>
      </c>
      <c r="G456" s="9" t="s">
        <v>1165</v>
      </c>
      <c r="H456" s="9" t="s">
        <v>1166</v>
      </c>
      <c r="I456" s="9" t="s">
        <v>776</v>
      </c>
      <c r="J456" s="9" t="s">
        <v>17</v>
      </c>
      <c r="K456" s="5" t="str">
        <f>IFERROR(VLOOKUP(B456,'NOT REQUIRED'!$B$2:$J$110,9,0),J456)</f>
        <v>Accepted-COE</v>
      </c>
    </row>
    <row r="457" spans="1:11" s="11" customFormat="1" ht="20.25" hidden="1" customHeight="1">
      <c r="A457" s="8">
        <v>447</v>
      </c>
      <c r="B457" s="8">
        <v>129663</v>
      </c>
      <c r="C457" s="9" t="s">
        <v>773</v>
      </c>
      <c r="D457" s="10" t="s">
        <v>1027</v>
      </c>
      <c r="E457" s="9" t="s">
        <v>1167</v>
      </c>
      <c r="F457" s="10" t="s">
        <v>20</v>
      </c>
      <c r="G457" s="9" t="s">
        <v>1029</v>
      </c>
      <c r="H457" s="9" t="s">
        <v>1168</v>
      </c>
      <c r="I457" s="9" t="s">
        <v>776</v>
      </c>
      <c r="J457" s="9" t="s">
        <v>17</v>
      </c>
      <c r="K457" s="5" t="str">
        <f>IFERROR(VLOOKUP(B457,'NOT REQUIRED'!$B$2:$J$110,9,0),J457)</f>
        <v>Accepted-COE</v>
      </c>
    </row>
    <row r="458" spans="1:11" s="11" customFormat="1" ht="20.25" hidden="1" customHeight="1">
      <c r="A458" s="8">
        <v>448</v>
      </c>
      <c r="B458" s="8">
        <v>129677</v>
      </c>
      <c r="C458" s="9" t="s">
        <v>773</v>
      </c>
      <c r="D458" s="10" t="s">
        <v>1035</v>
      </c>
      <c r="E458" s="9" t="s">
        <v>1169</v>
      </c>
      <c r="F458" s="10" t="s">
        <v>20</v>
      </c>
      <c r="G458" s="9" t="s">
        <v>1037</v>
      </c>
      <c r="H458" s="9" t="s">
        <v>1170</v>
      </c>
      <c r="I458" s="9" t="s">
        <v>776</v>
      </c>
      <c r="J458" s="9" t="s">
        <v>17</v>
      </c>
      <c r="K458" s="5" t="str">
        <f>IFERROR(VLOOKUP(B458,'NOT REQUIRED'!$B$2:$J$110,9,0),J458)</f>
        <v>Accepted-COE</v>
      </c>
    </row>
    <row r="459" spans="1:11" s="11" customFormat="1" ht="20.25" hidden="1" customHeight="1">
      <c r="A459" s="8">
        <v>449</v>
      </c>
      <c r="B459" s="8">
        <v>129681</v>
      </c>
      <c r="C459" s="9" t="s">
        <v>773</v>
      </c>
      <c r="D459" s="10" t="s">
        <v>1171</v>
      </c>
      <c r="E459" s="9" t="s">
        <v>1172</v>
      </c>
      <c r="F459" s="10" t="s">
        <v>20</v>
      </c>
      <c r="G459" s="9" t="s">
        <v>1173</v>
      </c>
      <c r="H459" s="9" t="s">
        <v>1174</v>
      </c>
      <c r="I459" s="9" t="s">
        <v>776</v>
      </c>
      <c r="J459" s="9" t="s">
        <v>17</v>
      </c>
      <c r="K459" s="5" t="str">
        <f>IFERROR(VLOOKUP(B459,'NOT REQUIRED'!$B$2:$J$110,9,0),J459)</f>
        <v>Accepted-COE</v>
      </c>
    </row>
    <row r="460" spans="1:11" s="11" customFormat="1" ht="20.25" hidden="1" customHeight="1">
      <c r="A460" s="8">
        <v>450</v>
      </c>
      <c r="B460" s="8">
        <v>129683</v>
      </c>
      <c r="C460" s="9" t="s">
        <v>773</v>
      </c>
      <c r="D460" s="10" t="s">
        <v>1171</v>
      </c>
      <c r="E460" s="9" t="s">
        <v>1175</v>
      </c>
      <c r="F460" s="10" t="s">
        <v>20</v>
      </c>
      <c r="G460" s="9" t="s">
        <v>1176</v>
      </c>
      <c r="H460" s="9" t="s">
        <v>1177</v>
      </c>
      <c r="I460" s="9" t="s">
        <v>776</v>
      </c>
      <c r="J460" s="9" t="s">
        <v>17</v>
      </c>
      <c r="K460" s="5" t="str">
        <f>IFERROR(VLOOKUP(B460,'NOT REQUIRED'!$B$2:$J$110,9,0),J460)</f>
        <v>Accepted-COE</v>
      </c>
    </row>
    <row r="461" spans="1:11" s="11" customFormat="1" ht="20.25" hidden="1" customHeight="1">
      <c r="A461" s="8">
        <v>451</v>
      </c>
      <c r="B461" s="8">
        <v>129690</v>
      </c>
      <c r="C461" s="9" t="s">
        <v>773</v>
      </c>
      <c r="D461" s="10" t="s">
        <v>1039</v>
      </c>
      <c r="E461" s="9" t="s">
        <v>1178</v>
      </c>
      <c r="F461" s="10" t="s">
        <v>20</v>
      </c>
      <c r="G461" s="9" t="s">
        <v>1179</v>
      </c>
      <c r="H461" s="9" t="s">
        <v>1180</v>
      </c>
      <c r="I461" s="9" t="s">
        <v>776</v>
      </c>
      <c r="J461" s="9" t="s">
        <v>17</v>
      </c>
      <c r="K461" s="5" t="str">
        <f>IFERROR(VLOOKUP(B461,'NOT REQUIRED'!$B$2:$J$110,9,0),J461)</f>
        <v>Accepted-COE</v>
      </c>
    </row>
    <row r="462" spans="1:11" s="11" customFormat="1" ht="20.25" hidden="1" customHeight="1">
      <c r="A462" s="8">
        <v>452</v>
      </c>
      <c r="B462" s="8">
        <v>129693</v>
      </c>
      <c r="C462" s="9" t="s">
        <v>773</v>
      </c>
      <c r="D462" s="10" t="s">
        <v>1181</v>
      </c>
      <c r="E462" s="9" t="s">
        <v>1184</v>
      </c>
      <c r="F462" s="10" t="s">
        <v>20</v>
      </c>
      <c r="G462" s="9" t="s">
        <v>1185</v>
      </c>
      <c r="H462" s="9" t="s">
        <v>1186</v>
      </c>
      <c r="I462" s="9" t="s">
        <v>776</v>
      </c>
      <c r="J462" s="9" t="s">
        <v>17</v>
      </c>
      <c r="K462" s="5" t="str">
        <f>IFERROR(VLOOKUP(B462,'NOT REQUIRED'!$B$2:$J$110,9,0),J462)</f>
        <v>Accepted-COE</v>
      </c>
    </row>
    <row r="463" spans="1:11" s="11" customFormat="1" ht="20.25" hidden="1" customHeight="1">
      <c r="A463" s="8">
        <v>453</v>
      </c>
      <c r="B463" s="8">
        <v>129696</v>
      </c>
      <c r="C463" s="9" t="s">
        <v>773</v>
      </c>
      <c r="D463" s="10" t="s">
        <v>1181</v>
      </c>
      <c r="E463" s="9" t="s">
        <v>1187</v>
      </c>
      <c r="F463" s="10" t="s">
        <v>20</v>
      </c>
      <c r="G463" s="9" t="s">
        <v>1185</v>
      </c>
      <c r="H463" s="9" t="s">
        <v>1188</v>
      </c>
      <c r="I463" s="9" t="s">
        <v>776</v>
      </c>
      <c r="J463" s="9" t="s">
        <v>17</v>
      </c>
      <c r="K463" s="5" t="str">
        <f>IFERROR(VLOOKUP(B463,'NOT REQUIRED'!$B$2:$J$110,9,0),J463)</f>
        <v>Accepted-COE</v>
      </c>
    </row>
    <row r="464" spans="1:11" s="11" customFormat="1" ht="20.25" hidden="1" customHeight="1">
      <c r="A464" s="8">
        <v>454</v>
      </c>
      <c r="B464" s="8">
        <v>129699</v>
      </c>
      <c r="C464" s="9" t="s">
        <v>99</v>
      </c>
      <c r="D464" s="10" t="s">
        <v>1189</v>
      </c>
      <c r="E464" s="9" t="s">
        <v>1190</v>
      </c>
      <c r="F464" s="10" t="s">
        <v>55</v>
      </c>
      <c r="G464" s="9" t="s">
        <v>968</v>
      </c>
      <c r="H464" s="9" t="s">
        <v>1191</v>
      </c>
      <c r="I464" s="9" t="s">
        <v>104</v>
      </c>
      <c r="J464" s="9" t="s">
        <v>17</v>
      </c>
      <c r="K464" s="5" t="str">
        <f>IFERROR(VLOOKUP(B464,'NOT REQUIRED'!$B$2:$J$110,9,0),J464)</f>
        <v>Accepted-COE</v>
      </c>
    </row>
    <row r="465" spans="1:11" s="11" customFormat="1" ht="20.25" hidden="1" customHeight="1">
      <c r="A465" s="8">
        <v>455</v>
      </c>
      <c r="B465" s="8">
        <v>129701</v>
      </c>
      <c r="C465" s="9" t="s">
        <v>1192</v>
      </c>
      <c r="D465" s="10" t="s">
        <v>1193</v>
      </c>
      <c r="E465" s="9" t="s">
        <v>1194</v>
      </c>
      <c r="F465" s="10" t="s">
        <v>20</v>
      </c>
      <c r="G465" s="9" t="s">
        <v>586</v>
      </c>
      <c r="H465" s="9" t="s">
        <v>1195</v>
      </c>
      <c r="I465" s="9" t="s">
        <v>104</v>
      </c>
      <c r="J465" s="9" t="s">
        <v>17</v>
      </c>
      <c r="K465" s="5" t="str">
        <f>IFERROR(VLOOKUP(B465,'NOT REQUIRED'!$B$2:$J$110,9,0),J465)</f>
        <v>Accepted-COE</v>
      </c>
    </row>
    <row r="466" spans="1:11" s="11" customFormat="1" ht="20.25" hidden="1" customHeight="1">
      <c r="A466" s="8">
        <v>456</v>
      </c>
      <c r="B466" s="8">
        <v>129707</v>
      </c>
      <c r="C466" s="9" t="s">
        <v>620</v>
      </c>
      <c r="D466" s="10" t="s">
        <v>621</v>
      </c>
      <c r="E466" s="9" t="s">
        <v>622</v>
      </c>
      <c r="F466" s="10" t="s">
        <v>20</v>
      </c>
      <c r="G466" s="9" t="s">
        <v>85</v>
      </c>
      <c r="H466" s="9" t="s">
        <v>1196</v>
      </c>
      <c r="I466" s="9" t="s">
        <v>28</v>
      </c>
      <c r="J466" s="9" t="s">
        <v>17</v>
      </c>
      <c r="K466" s="5" t="str">
        <f>IFERROR(VLOOKUP(B466,'NOT REQUIRED'!$B$2:$J$110,9,0),J466)</f>
        <v>Accepted-COE</v>
      </c>
    </row>
    <row r="467" spans="1:11" s="11" customFormat="1" ht="20.25" hidden="1" customHeight="1">
      <c r="A467" s="8">
        <v>457</v>
      </c>
      <c r="B467" s="8">
        <v>129852</v>
      </c>
      <c r="C467" s="9" t="s">
        <v>1076</v>
      </c>
      <c r="D467" s="10" t="s">
        <v>1741</v>
      </c>
      <c r="E467" s="9" t="s">
        <v>1742</v>
      </c>
      <c r="F467" s="10" t="s">
        <v>20</v>
      </c>
      <c r="G467" s="9" t="s">
        <v>1049</v>
      </c>
      <c r="H467" s="9" t="s">
        <v>1743</v>
      </c>
      <c r="I467" s="9" t="s">
        <v>16</v>
      </c>
      <c r="J467" s="9" t="s">
        <v>17</v>
      </c>
      <c r="K467" s="5" t="str">
        <f>IFERROR(VLOOKUP(B467,'NOT REQUIRED'!$B$2:$J$110,9,0),J467)</f>
        <v>Accepted-COE</v>
      </c>
    </row>
    <row r="468" spans="1:11" s="11" customFormat="1" ht="20.25" hidden="1" customHeight="1">
      <c r="A468" s="8">
        <v>458</v>
      </c>
      <c r="B468" s="8">
        <v>129858</v>
      </c>
      <c r="C468" s="9" t="s">
        <v>10</v>
      </c>
      <c r="D468" s="10" t="s">
        <v>1744</v>
      </c>
      <c r="E468" s="9" t="s">
        <v>1745</v>
      </c>
      <c r="F468" s="10" t="s">
        <v>13</v>
      </c>
      <c r="G468" s="9" t="s">
        <v>323</v>
      </c>
      <c r="H468" s="9" t="s">
        <v>1746</v>
      </c>
      <c r="I468" s="9" t="s">
        <v>16</v>
      </c>
      <c r="J468" s="9" t="s">
        <v>17</v>
      </c>
      <c r="K468" s="5" t="str">
        <f>IFERROR(VLOOKUP(B468,'NOT REQUIRED'!$B$2:$J$110,9,0),J468)</f>
        <v>Accepted-COE</v>
      </c>
    </row>
    <row r="469" spans="1:11" s="11" customFormat="1" ht="20.25" hidden="1" customHeight="1">
      <c r="A469" s="8">
        <v>459</v>
      </c>
      <c r="B469" s="8">
        <v>129862</v>
      </c>
      <c r="C469" s="9" t="s">
        <v>1070</v>
      </c>
      <c r="D469" s="10" t="s">
        <v>1133</v>
      </c>
      <c r="E469" s="9" t="s">
        <v>1747</v>
      </c>
      <c r="F469" s="10" t="s">
        <v>20</v>
      </c>
      <c r="G469" s="9" t="s">
        <v>97</v>
      </c>
      <c r="H469" s="9" t="s">
        <v>1748</v>
      </c>
      <c r="I469" s="9" t="s">
        <v>16</v>
      </c>
      <c r="J469" s="9" t="s">
        <v>17</v>
      </c>
      <c r="K469" s="5" t="str">
        <f>IFERROR(VLOOKUP(B469,'NOT REQUIRED'!$B$2:$J$110,9,0),J469)</f>
        <v>Accepted-COE</v>
      </c>
    </row>
    <row r="470" spans="1:11" s="11" customFormat="1" ht="20.25" hidden="1" customHeight="1">
      <c r="A470" s="8">
        <v>460</v>
      </c>
      <c r="B470" s="8">
        <v>129865</v>
      </c>
      <c r="C470" s="9" t="s">
        <v>10</v>
      </c>
      <c r="D470" s="10" t="s">
        <v>634</v>
      </c>
      <c r="E470" s="9" t="s">
        <v>1749</v>
      </c>
      <c r="F470" s="10" t="s">
        <v>20</v>
      </c>
      <c r="G470" s="9" t="s">
        <v>130</v>
      </c>
      <c r="H470" s="9" t="s">
        <v>1750</v>
      </c>
      <c r="I470" s="9" t="s">
        <v>16</v>
      </c>
      <c r="J470" s="9" t="s">
        <v>17</v>
      </c>
      <c r="K470" s="5" t="str">
        <f>IFERROR(VLOOKUP(B470,'NOT REQUIRED'!$B$2:$J$110,9,0),J470)</f>
        <v>Accepted-COE</v>
      </c>
    </row>
    <row r="471" spans="1:11" s="11" customFormat="1" ht="20.25" hidden="1" customHeight="1">
      <c r="A471" s="8">
        <v>461</v>
      </c>
      <c r="B471" s="8">
        <v>129879</v>
      </c>
      <c r="C471" s="9" t="s">
        <v>1091</v>
      </c>
      <c r="D471" s="10" t="s">
        <v>1751</v>
      </c>
      <c r="E471" s="9" t="s">
        <v>1752</v>
      </c>
      <c r="F471" s="10" t="s">
        <v>20</v>
      </c>
      <c r="G471" s="9" t="s">
        <v>936</v>
      </c>
      <c r="H471" s="9" t="s">
        <v>1753</v>
      </c>
      <c r="I471" s="9" t="s">
        <v>1095</v>
      </c>
      <c r="J471" s="9" t="s">
        <v>17</v>
      </c>
      <c r="K471" s="5" t="str">
        <f>IFERROR(VLOOKUP(B471,'NOT REQUIRED'!$B$2:$J$110,9,0),J471)</f>
        <v>Accepted-COE</v>
      </c>
    </row>
    <row r="472" spans="1:11" s="11" customFormat="1" ht="20.25" hidden="1" customHeight="1">
      <c r="A472" s="8">
        <v>462</v>
      </c>
      <c r="B472" s="8">
        <v>129897</v>
      </c>
      <c r="C472" s="9" t="s">
        <v>1099</v>
      </c>
      <c r="D472" s="10" t="s">
        <v>1754</v>
      </c>
      <c r="E472" s="9" t="s">
        <v>1755</v>
      </c>
      <c r="F472" s="10" t="s">
        <v>20</v>
      </c>
      <c r="G472" s="9" t="s">
        <v>1756</v>
      </c>
      <c r="H472" s="9" t="s">
        <v>1757</v>
      </c>
      <c r="I472" s="9" t="s">
        <v>1095</v>
      </c>
      <c r="J472" s="9" t="s">
        <v>17</v>
      </c>
      <c r="K472" s="5" t="str">
        <f>IFERROR(VLOOKUP(B472,'NOT REQUIRED'!$B$2:$J$110,9,0),J472)</f>
        <v>Accepted-COE</v>
      </c>
    </row>
    <row r="473" spans="1:11" s="11" customFormat="1" ht="20.25" hidden="1" customHeight="1">
      <c r="A473" s="8">
        <v>463</v>
      </c>
      <c r="B473" s="8">
        <v>129910</v>
      </c>
      <c r="C473" s="9" t="s">
        <v>1544</v>
      </c>
      <c r="D473" s="10" t="s">
        <v>1758</v>
      </c>
      <c r="E473" s="9" t="s">
        <v>1759</v>
      </c>
      <c r="F473" s="10"/>
      <c r="G473" s="9"/>
      <c r="H473" s="9"/>
      <c r="I473" s="9"/>
      <c r="J473" s="9" t="s">
        <v>394</v>
      </c>
      <c r="K473" s="5" t="str">
        <f>IFERROR(VLOOKUP(B473,'NOT REQUIRED'!$B$2:$J$110,9,0),J473)</f>
        <v>Not Required</v>
      </c>
    </row>
    <row r="474" spans="1:11" s="11" customFormat="1" ht="20.25" hidden="1" customHeight="1">
      <c r="A474" s="8">
        <v>464</v>
      </c>
      <c r="B474" s="8">
        <v>129922</v>
      </c>
      <c r="C474" s="9" t="s">
        <v>1091</v>
      </c>
      <c r="D474" s="10" t="s">
        <v>1760</v>
      </c>
      <c r="E474" s="9" t="s">
        <v>1761</v>
      </c>
      <c r="F474" s="10" t="s">
        <v>20</v>
      </c>
      <c r="G474" s="9" t="s">
        <v>1762</v>
      </c>
      <c r="H474" s="9" t="s">
        <v>1763</v>
      </c>
      <c r="I474" s="9" t="s">
        <v>1095</v>
      </c>
      <c r="J474" s="9" t="s">
        <v>17</v>
      </c>
      <c r="K474" s="5" t="str">
        <f>IFERROR(VLOOKUP(B474,'NOT REQUIRED'!$B$2:$J$110,9,0),J474)</f>
        <v>Accepted-COE</v>
      </c>
    </row>
    <row r="475" spans="1:11" s="11" customFormat="1" ht="20.25" hidden="1" customHeight="1">
      <c r="A475" s="8">
        <v>465</v>
      </c>
      <c r="B475" s="8">
        <v>129926</v>
      </c>
      <c r="C475" s="9" t="s">
        <v>1091</v>
      </c>
      <c r="D475" s="10" t="s">
        <v>1764</v>
      </c>
      <c r="E475" s="9" t="s">
        <v>1765</v>
      </c>
      <c r="F475" s="10" t="s">
        <v>20</v>
      </c>
      <c r="G475" s="9" t="s">
        <v>1756</v>
      </c>
      <c r="H475" s="9" t="s">
        <v>1766</v>
      </c>
      <c r="I475" s="9" t="s">
        <v>1095</v>
      </c>
      <c r="J475" s="9" t="s">
        <v>17</v>
      </c>
      <c r="K475" s="5" t="str">
        <f>IFERROR(VLOOKUP(B475,'NOT REQUIRED'!$B$2:$J$110,9,0),J475)</f>
        <v>Accepted-COE</v>
      </c>
    </row>
    <row r="476" spans="1:11" s="11" customFormat="1" ht="20.25" hidden="1" customHeight="1">
      <c r="A476" s="8">
        <v>466</v>
      </c>
      <c r="B476" s="8">
        <v>129935</v>
      </c>
      <c r="C476" s="9" t="s">
        <v>1091</v>
      </c>
      <c r="D476" s="10" t="s">
        <v>1767</v>
      </c>
      <c r="E476" s="9" t="s">
        <v>1768</v>
      </c>
      <c r="F476" s="10" t="s">
        <v>20</v>
      </c>
      <c r="G476" s="9" t="s">
        <v>1608</v>
      </c>
      <c r="H476" s="9" t="s">
        <v>1769</v>
      </c>
      <c r="I476" s="9" t="s">
        <v>1095</v>
      </c>
      <c r="J476" s="9" t="s">
        <v>17</v>
      </c>
      <c r="K476" s="5" t="str">
        <f>IFERROR(VLOOKUP(B476,'NOT REQUIRED'!$B$2:$J$110,9,0),J476)</f>
        <v>Accepted-COE</v>
      </c>
    </row>
    <row r="477" spans="1:11" s="11" customFormat="1" ht="20.25" hidden="1" customHeight="1">
      <c r="A477" s="8">
        <v>467</v>
      </c>
      <c r="B477" s="8">
        <v>129941</v>
      </c>
      <c r="C477" s="9" t="s">
        <v>1091</v>
      </c>
      <c r="D477" s="10" t="s">
        <v>1770</v>
      </c>
      <c r="E477" s="9" t="s">
        <v>1104</v>
      </c>
      <c r="F477" s="10" t="s">
        <v>20</v>
      </c>
      <c r="G477" s="9" t="s">
        <v>1771</v>
      </c>
      <c r="H477" s="9" t="s">
        <v>1772</v>
      </c>
      <c r="I477" s="9" t="s">
        <v>1095</v>
      </c>
      <c r="J477" s="9" t="s">
        <v>17</v>
      </c>
      <c r="K477" s="5" t="str">
        <f>IFERROR(VLOOKUP(B477,'NOT REQUIRED'!$B$2:$J$110,9,0),J477)</f>
        <v>Accepted-COE</v>
      </c>
    </row>
    <row r="478" spans="1:11" s="11" customFormat="1" ht="20.25" hidden="1" customHeight="1">
      <c r="A478" s="8">
        <v>468</v>
      </c>
      <c r="B478" s="8">
        <v>129955</v>
      </c>
      <c r="C478" s="9" t="s">
        <v>1192</v>
      </c>
      <c r="D478" s="10" t="s">
        <v>1773</v>
      </c>
      <c r="E478" s="9" t="s">
        <v>1774</v>
      </c>
      <c r="F478" s="10" t="s">
        <v>20</v>
      </c>
      <c r="G478" s="9" t="s">
        <v>581</v>
      </c>
      <c r="H478" s="9" t="s">
        <v>1775</v>
      </c>
      <c r="I478" s="9" t="s">
        <v>104</v>
      </c>
      <c r="J478" s="9" t="s">
        <v>17</v>
      </c>
      <c r="K478" s="5" t="str">
        <f>IFERROR(VLOOKUP(B478,'NOT REQUIRED'!$B$2:$J$110,9,0),J478)</f>
        <v>Accepted-COE</v>
      </c>
    </row>
    <row r="479" spans="1:11" s="11" customFormat="1" ht="20.25" hidden="1" customHeight="1">
      <c r="A479" s="8">
        <v>469</v>
      </c>
      <c r="B479" s="8">
        <v>129960</v>
      </c>
      <c r="C479" s="9" t="s">
        <v>69</v>
      </c>
      <c r="D479" s="10" t="s">
        <v>1776</v>
      </c>
      <c r="E479" s="9" t="s">
        <v>1777</v>
      </c>
      <c r="F479" s="10" t="s">
        <v>20</v>
      </c>
      <c r="G479" s="9" t="s">
        <v>1778</v>
      </c>
      <c r="H479" s="9" t="s">
        <v>1779</v>
      </c>
      <c r="I479" s="9" t="s">
        <v>75</v>
      </c>
      <c r="J479" s="9" t="s">
        <v>17</v>
      </c>
      <c r="K479" s="5" t="str">
        <f>IFERROR(VLOOKUP(B479,'NOT REQUIRED'!$B$2:$J$110,9,0),J479)</f>
        <v>Accepted-COE</v>
      </c>
    </row>
    <row r="480" spans="1:11" s="11" customFormat="1" ht="20.25" hidden="1" customHeight="1">
      <c r="A480" s="8">
        <v>470</v>
      </c>
      <c r="B480" s="8">
        <v>129977</v>
      </c>
      <c r="C480" s="9" t="s">
        <v>23</v>
      </c>
      <c r="D480" s="10" t="s">
        <v>1780</v>
      </c>
      <c r="E480" s="9" t="s">
        <v>1781</v>
      </c>
      <c r="F480" s="10" t="s">
        <v>20</v>
      </c>
      <c r="G480" s="9" t="s">
        <v>1782</v>
      </c>
      <c r="H480" s="9" t="s">
        <v>1783</v>
      </c>
      <c r="I480" s="9" t="s">
        <v>28</v>
      </c>
      <c r="J480" s="9" t="s">
        <v>17</v>
      </c>
      <c r="K480" s="5" t="str">
        <f>IFERROR(VLOOKUP(B480,'NOT REQUIRED'!$B$2:$J$110,9,0),J480)</f>
        <v>Accepted-COE</v>
      </c>
    </row>
    <row r="481" spans="1:11" s="11" customFormat="1" ht="20.25" hidden="1" customHeight="1">
      <c r="A481" s="8">
        <v>471</v>
      </c>
      <c r="B481" s="8">
        <v>129988</v>
      </c>
      <c r="C481" s="9" t="s">
        <v>23</v>
      </c>
      <c r="D481" s="10" t="s">
        <v>1784</v>
      </c>
      <c r="E481" s="9" t="s">
        <v>1652</v>
      </c>
      <c r="F481" s="10" t="s">
        <v>20</v>
      </c>
      <c r="G481" s="9" t="s">
        <v>1653</v>
      </c>
      <c r="H481" s="9" t="s">
        <v>1785</v>
      </c>
      <c r="I481" s="9" t="s">
        <v>28</v>
      </c>
      <c r="J481" s="9" t="s">
        <v>17</v>
      </c>
      <c r="K481" s="5" t="str">
        <f>IFERROR(VLOOKUP(B481,'NOT REQUIRED'!$B$2:$J$110,9,0),J481)</f>
        <v>Accepted-COE</v>
      </c>
    </row>
    <row r="482" spans="1:11" s="11" customFormat="1" ht="20.25" hidden="1" customHeight="1">
      <c r="A482" s="8">
        <v>472</v>
      </c>
      <c r="B482" s="8">
        <v>130036</v>
      </c>
      <c r="C482" s="9" t="s">
        <v>1126</v>
      </c>
      <c r="D482" s="10" t="s">
        <v>87</v>
      </c>
      <c r="E482" s="9" t="s">
        <v>173</v>
      </c>
      <c r="F482" s="10" t="s">
        <v>72</v>
      </c>
      <c r="G482" s="9" t="s">
        <v>1788</v>
      </c>
      <c r="H482" s="9" t="s">
        <v>1789</v>
      </c>
      <c r="I482" s="9" t="s">
        <v>1131</v>
      </c>
      <c r="J482" s="9" t="s">
        <v>17</v>
      </c>
      <c r="K482" s="5" t="str">
        <f>IFERROR(VLOOKUP(B482,'NOT REQUIRED'!$B$2:$J$110,9,0),J482)</f>
        <v>Accepted-COE</v>
      </c>
    </row>
    <row r="483" spans="1:11" s="11" customFormat="1" ht="20.25" hidden="1" customHeight="1">
      <c r="A483" s="8">
        <v>473</v>
      </c>
      <c r="B483" s="8">
        <v>130054</v>
      </c>
      <c r="C483" s="9" t="s">
        <v>1132</v>
      </c>
      <c r="D483" s="10" t="s">
        <v>1790</v>
      </c>
      <c r="E483" s="9" t="s">
        <v>1791</v>
      </c>
      <c r="F483" s="10" t="s">
        <v>20</v>
      </c>
      <c r="G483" s="9" t="s">
        <v>1792</v>
      </c>
      <c r="H483" s="9" t="s">
        <v>1793</v>
      </c>
      <c r="I483" s="9" t="s">
        <v>1137</v>
      </c>
      <c r="J483" s="9" t="s">
        <v>17</v>
      </c>
      <c r="K483" s="5" t="str">
        <f>IFERROR(VLOOKUP(B483,'NOT REQUIRED'!$B$2:$J$110,9,0),J483)</f>
        <v>Accepted-COE</v>
      </c>
    </row>
    <row r="484" spans="1:11" s="11" customFormat="1" ht="20.25" hidden="1" customHeight="1">
      <c r="A484" s="8">
        <v>474</v>
      </c>
      <c r="B484" s="8">
        <v>130070</v>
      </c>
      <c r="C484" s="9" t="s">
        <v>1132</v>
      </c>
      <c r="D484" s="10" t="s">
        <v>1794</v>
      </c>
      <c r="E484" s="9" t="s">
        <v>1795</v>
      </c>
      <c r="F484" s="10" t="s">
        <v>20</v>
      </c>
      <c r="G484" s="9" t="s">
        <v>1796</v>
      </c>
      <c r="H484" s="9" t="s">
        <v>1797</v>
      </c>
      <c r="I484" s="9" t="s">
        <v>1137</v>
      </c>
      <c r="J484" s="9" t="s">
        <v>17</v>
      </c>
      <c r="K484" s="5" t="str">
        <f>IFERROR(VLOOKUP(B484,'NOT REQUIRED'!$B$2:$J$110,9,0),J484)</f>
        <v>Accepted-COE</v>
      </c>
    </row>
    <row r="485" spans="1:11" s="11" customFormat="1" ht="20.25" hidden="1" customHeight="1">
      <c r="A485" s="8">
        <v>475</v>
      </c>
      <c r="B485" s="8">
        <v>130085</v>
      </c>
      <c r="C485" s="9" t="s">
        <v>69</v>
      </c>
      <c r="D485" s="10" t="s">
        <v>926</v>
      </c>
      <c r="E485" s="9" t="s">
        <v>1404</v>
      </c>
      <c r="F485" s="10" t="s">
        <v>20</v>
      </c>
      <c r="G485" s="9" t="s">
        <v>1353</v>
      </c>
      <c r="H485" s="9" t="s">
        <v>1800</v>
      </c>
      <c r="I485" s="9" t="s">
        <v>75</v>
      </c>
      <c r="J485" s="9" t="s">
        <v>17</v>
      </c>
      <c r="K485" s="5" t="str">
        <f>IFERROR(VLOOKUP(B485,'NOT REQUIRED'!$B$2:$J$110,9,0),J485)</f>
        <v>Accepted-COE</v>
      </c>
    </row>
    <row r="486" spans="1:11" s="11" customFormat="1" ht="20.25" hidden="1" customHeight="1">
      <c r="A486" s="8">
        <v>476</v>
      </c>
      <c r="B486" s="8">
        <v>130089</v>
      </c>
      <c r="C486" s="9" t="s">
        <v>69</v>
      </c>
      <c r="D486" s="10" t="s">
        <v>926</v>
      </c>
      <c r="E486" s="9" t="s">
        <v>1247</v>
      </c>
      <c r="F486" s="10" t="s">
        <v>20</v>
      </c>
      <c r="G486" s="9" t="s">
        <v>698</v>
      </c>
      <c r="H486" s="9" t="s">
        <v>2043</v>
      </c>
      <c r="I486" s="9" t="s">
        <v>75</v>
      </c>
      <c r="J486" s="9" t="s">
        <v>17</v>
      </c>
      <c r="K486" s="5" t="str">
        <f>IFERROR(VLOOKUP(B486,'NOT REQUIRED'!$B$2:$J$110,9,0),J486)</f>
        <v>Accepted-COE</v>
      </c>
    </row>
    <row r="487" spans="1:11" s="11" customFormat="1" ht="20.25" hidden="1" customHeight="1">
      <c r="A487" s="8">
        <v>477</v>
      </c>
      <c r="B487" s="8">
        <v>130097</v>
      </c>
      <c r="C487" s="9" t="s">
        <v>1132</v>
      </c>
      <c r="D487" s="10" t="s">
        <v>2044</v>
      </c>
      <c r="E487" s="9" t="s">
        <v>2045</v>
      </c>
      <c r="F487" s="10" t="s">
        <v>20</v>
      </c>
      <c r="G487" s="9" t="s">
        <v>2046</v>
      </c>
      <c r="H487" s="9" t="s">
        <v>2047</v>
      </c>
      <c r="I487" s="9" t="s">
        <v>1137</v>
      </c>
      <c r="J487" s="9" t="s">
        <v>17</v>
      </c>
      <c r="K487" s="5" t="str">
        <f>IFERROR(VLOOKUP(B487,'NOT REQUIRED'!$B$2:$J$110,9,0),J487)</f>
        <v>Accepted-COE</v>
      </c>
    </row>
    <row r="488" spans="1:11" s="11" customFormat="1" ht="20.25" hidden="1" customHeight="1">
      <c r="A488" s="8">
        <v>478</v>
      </c>
      <c r="B488" s="8">
        <v>129643</v>
      </c>
      <c r="C488" s="9" t="s">
        <v>773</v>
      </c>
      <c r="D488" s="10" t="s">
        <v>1279</v>
      </c>
      <c r="E488" s="9" t="s">
        <v>1058</v>
      </c>
      <c r="F488" s="10" t="s">
        <v>72</v>
      </c>
      <c r="G488" s="9" t="s">
        <v>1281</v>
      </c>
      <c r="H488" s="9" t="s">
        <v>1490</v>
      </c>
      <c r="I488" s="9" t="s">
        <v>776</v>
      </c>
      <c r="J488" s="9" t="s">
        <v>17</v>
      </c>
      <c r="K488" s="5" t="str">
        <f>IFERROR(VLOOKUP(B488,'NOT REQUIRED'!$B$2:$J$110,9,0),J488)</f>
        <v>Accepted-COE</v>
      </c>
    </row>
    <row r="489" spans="1:11" s="11" customFormat="1" ht="20.25" hidden="1" customHeight="1">
      <c r="A489" s="8">
        <v>479</v>
      </c>
      <c r="B489" s="8">
        <v>129676</v>
      </c>
      <c r="C489" s="9" t="s">
        <v>773</v>
      </c>
      <c r="D489" s="10" t="s">
        <v>1035</v>
      </c>
      <c r="E489" s="9" t="s">
        <v>1491</v>
      </c>
      <c r="F489" s="10" t="s">
        <v>20</v>
      </c>
      <c r="G489" s="9" t="s">
        <v>1148</v>
      </c>
      <c r="H489" s="9" t="s">
        <v>1492</v>
      </c>
      <c r="I489" s="9" t="s">
        <v>776</v>
      </c>
      <c r="J489" s="9" t="s">
        <v>17</v>
      </c>
      <c r="K489" s="5" t="str">
        <f>IFERROR(VLOOKUP(B489,'NOT REQUIRED'!$B$2:$J$110,9,0),J489)</f>
        <v>Accepted-COE</v>
      </c>
    </row>
    <row r="490" spans="1:11" s="11" customFormat="1" ht="20.25" hidden="1" customHeight="1">
      <c r="A490" s="8">
        <v>480</v>
      </c>
      <c r="B490" s="8">
        <v>129686</v>
      </c>
      <c r="C490" s="9" t="s">
        <v>773</v>
      </c>
      <c r="D490" s="10" t="s">
        <v>1039</v>
      </c>
      <c r="E490" s="9" t="s">
        <v>1266</v>
      </c>
      <c r="F490" s="10" t="s">
        <v>20</v>
      </c>
      <c r="G490" s="9" t="s">
        <v>1241</v>
      </c>
      <c r="H490" s="9" t="s">
        <v>1801</v>
      </c>
      <c r="I490" s="9" t="s">
        <v>776</v>
      </c>
      <c r="J490" s="9" t="s">
        <v>17</v>
      </c>
      <c r="K490" s="5" t="str">
        <f>IFERROR(VLOOKUP(B490,'NOT REQUIRED'!$B$2:$J$110,9,0),J490)</f>
        <v>Accepted-COE</v>
      </c>
    </row>
    <row r="491" spans="1:11" s="11" customFormat="1" ht="20.25" hidden="1" customHeight="1">
      <c r="A491" s="8">
        <v>481</v>
      </c>
      <c r="B491" s="8">
        <v>129697</v>
      </c>
      <c r="C491" s="9" t="s">
        <v>63</v>
      </c>
      <c r="D491" s="10" t="s">
        <v>1431</v>
      </c>
      <c r="E491" s="9" t="s">
        <v>1432</v>
      </c>
      <c r="F491" s="10" t="s">
        <v>1263</v>
      </c>
      <c r="G491" s="9" t="s">
        <v>130</v>
      </c>
      <c r="H491" s="9" t="s">
        <v>3209</v>
      </c>
      <c r="I491" s="9" t="s">
        <v>68</v>
      </c>
      <c r="J491" s="9" t="s">
        <v>17</v>
      </c>
      <c r="K491" s="5" t="str">
        <f>IFERROR(VLOOKUP(B491,'NOT REQUIRED'!$B$2:$J$110,9,0),J491)</f>
        <v>Accepted-COE</v>
      </c>
    </row>
    <row r="492" spans="1:11" s="11" customFormat="1" ht="20.25" hidden="1" customHeight="1">
      <c r="A492" s="8">
        <v>482</v>
      </c>
      <c r="B492" s="8">
        <v>129698</v>
      </c>
      <c r="C492" s="9" t="s">
        <v>63</v>
      </c>
      <c r="D492" s="10" t="s">
        <v>676</v>
      </c>
      <c r="E492" s="9" t="s">
        <v>816</v>
      </c>
      <c r="F492" s="10" t="s">
        <v>20</v>
      </c>
      <c r="G492" s="9" t="s">
        <v>417</v>
      </c>
      <c r="H492" s="9" t="s">
        <v>1802</v>
      </c>
      <c r="I492" s="9" t="s">
        <v>68</v>
      </c>
      <c r="J492" s="9" t="s">
        <v>17</v>
      </c>
      <c r="K492" s="5" t="str">
        <f>IFERROR(VLOOKUP(B492,'NOT REQUIRED'!$B$2:$J$110,9,0),J492)</f>
        <v>Accepted-COE</v>
      </c>
    </row>
    <row r="493" spans="1:11" s="11" customFormat="1" ht="20.25" hidden="1" customHeight="1">
      <c r="A493" s="8">
        <v>483</v>
      </c>
      <c r="B493" s="8">
        <v>129723</v>
      </c>
      <c r="C493" s="9" t="s">
        <v>1046</v>
      </c>
      <c r="D493" s="10" t="s">
        <v>1664</v>
      </c>
      <c r="E493" s="9" t="s">
        <v>1082</v>
      </c>
      <c r="F493" s="10" t="s">
        <v>20</v>
      </c>
      <c r="G493" s="9" t="s">
        <v>499</v>
      </c>
      <c r="H493" s="9" t="s">
        <v>1803</v>
      </c>
      <c r="I493" s="9" t="s">
        <v>16</v>
      </c>
      <c r="J493" s="9" t="s">
        <v>17</v>
      </c>
      <c r="K493" s="5" t="str">
        <f>IFERROR(VLOOKUP(B493,'NOT REQUIRED'!$B$2:$J$110,9,0),J493)</f>
        <v>Accepted-COE</v>
      </c>
    </row>
    <row r="494" spans="1:11" s="11" customFormat="1" ht="20.25" hidden="1" customHeight="1">
      <c r="A494" s="8">
        <v>484</v>
      </c>
      <c r="B494" s="8">
        <v>129732</v>
      </c>
      <c r="C494" s="9" t="s">
        <v>69</v>
      </c>
      <c r="D494" s="10" t="s">
        <v>922</v>
      </c>
      <c r="E494" s="9" t="s">
        <v>1469</v>
      </c>
      <c r="F494" s="10" t="s">
        <v>13</v>
      </c>
      <c r="G494" s="9" t="s">
        <v>1444</v>
      </c>
      <c r="H494" s="9" t="s">
        <v>1804</v>
      </c>
      <c r="I494" s="9" t="s">
        <v>75</v>
      </c>
      <c r="J494" s="9" t="s">
        <v>17</v>
      </c>
      <c r="K494" s="5" t="str">
        <f>IFERROR(VLOOKUP(B494,'NOT REQUIRED'!$B$2:$J$110,9,0),J494)</f>
        <v>Accepted-COE</v>
      </c>
    </row>
    <row r="495" spans="1:11" s="11" customFormat="1" ht="20.25" hidden="1" customHeight="1">
      <c r="A495" s="8">
        <v>485</v>
      </c>
      <c r="B495" s="8">
        <v>129736</v>
      </c>
      <c r="C495" s="9" t="s">
        <v>69</v>
      </c>
      <c r="D495" s="10" t="s">
        <v>922</v>
      </c>
      <c r="E495" s="9" t="s">
        <v>1805</v>
      </c>
      <c r="F495" s="10" t="s">
        <v>13</v>
      </c>
      <c r="G495" s="9" t="s">
        <v>1447</v>
      </c>
      <c r="H495" s="9" t="s">
        <v>1806</v>
      </c>
      <c r="I495" s="9" t="s">
        <v>75</v>
      </c>
      <c r="J495" s="9" t="s">
        <v>17</v>
      </c>
      <c r="K495" s="5" t="str">
        <f>IFERROR(VLOOKUP(B495,'NOT REQUIRED'!$B$2:$J$110,9,0),J495)</f>
        <v>Accepted-COE</v>
      </c>
    </row>
    <row r="496" spans="1:11" s="11" customFormat="1" ht="20.25" hidden="1" customHeight="1">
      <c r="A496" s="8">
        <v>486</v>
      </c>
      <c r="B496" s="8">
        <v>129737</v>
      </c>
      <c r="C496" s="9" t="s">
        <v>69</v>
      </c>
      <c r="D496" s="10" t="s">
        <v>922</v>
      </c>
      <c r="E496" s="9" t="s">
        <v>1807</v>
      </c>
      <c r="F496" s="10" t="s">
        <v>13</v>
      </c>
      <c r="G496" s="9" t="s">
        <v>1447</v>
      </c>
      <c r="H496" s="9" t="s">
        <v>1808</v>
      </c>
      <c r="I496" s="9" t="s">
        <v>75</v>
      </c>
      <c r="J496" s="9" t="s">
        <v>17</v>
      </c>
      <c r="K496" s="5" t="str">
        <f>IFERROR(VLOOKUP(B496,'NOT REQUIRED'!$B$2:$J$110,9,0),J496)</f>
        <v>Accepted-COE</v>
      </c>
    </row>
    <row r="497" spans="1:11" s="11" customFormat="1" ht="20.25" hidden="1" customHeight="1">
      <c r="A497" s="8">
        <v>487</v>
      </c>
      <c r="B497" s="8">
        <v>129749</v>
      </c>
      <c r="C497" s="9" t="s">
        <v>69</v>
      </c>
      <c r="D497" s="10" t="s">
        <v>928</v>
      </c>
      <c r="E497" s="9" t="s">
        <v>1627</v>
      </c>
      <c r="F497" s="10" t="s">
        <v>13</v>
      </c>
      <c r="G497" s="9" t="s">
        <v>1391</v>
      </c>
      <c r="H497" s="9" t="s">
        <v>3202</v>
      </c>
      <c r="I497" s="9" t="s">
        <v>75</v>
      </c>
      <c r="J497" s="9" t="s">
        <v>17</v>
      </c>
      <c r="K497" s="5" t="str">
        <f>IFERROR(VLOOKUP(B497,'NOT REQUIRED'!$B$2:$J$110,9,0),J497)</f>
        <v>Accepted-COE</v>
      </c>
    </row>
    <row r="498" spans="1:11" s="11" customFormat="1" ht="20.25" hidden="1" customHeight="1">
      <c r="A498" s="8">
        <v>488</v>
      </c>
      <c r="B498" s="8">
        <v>129756</v>
      </c>
      <c r="C498" s="9" t="s">
        <v>69</v>
      </c>
      <c r="D498" s="10" t="s">
        <v>1053</v>
      </c>
      <c r="E498" s="9" t="s">
        <v>1810</v>
      </c>
      <c r="F498" s="10" t="s">
        <v>20</v>
      </c>
      <c r="G498" s="9" t="s">
        <v>1631</v>
      </c>
      <c r="H498" s="9" t="s">
        <v>1811</v>
      </c>
      <c r="I498" s="9" t="s">
        <v>75</v>
      </c>
      <c r="J498" s="9" t="s">
        <v>17</v>
      </c>
      <c r="K498" s="5" t="str">
        <f>IFERROR(VLOOKUP(B498,'NOT REQUIRED'!$B$2:$J$110,9,0),J498)</f>
        <v>Accepted-COE</v>
      </c>
    </row>
    <row r="499" spans="1:11" s="11" customFormat="1" ht="20.25" hidden="1" customHeight="1">
      <c r="A499" s="8">
        <v>489</v>
      </c>
      <c r="B499" s="8">
        <v>129757</v>
      </c>
      <c r="C499" s="9" t="s">
        <v>69</v>
      </c>
      <c r="D499" s="10" t="s">
        <v>1053</v>
      </c>
      <c r="E499" s="9" t="s">
        <v>1812</v>
      </c>
      <c r="F499" s="10" t="s">
        <v>20</v>
      </c>
      <c r="G499" s="9" t="s">
        <v>1631</v>
      </c>
      <c r="H499" s="9" t="s">
        <v>1723</v>
      </c>
      <c r="I499" s="9" t="s">
        <v>75</v>
      </c>
      <c r="J499" s="9" t="s">
        <v>17</v>
      </c>
      <c r="K499" s="5" t="str">
        <f>IFERROR(VLOOKUP(B499,'NOT REQUIRED'!$B$2:$J$110,9,0),J499)</f>
        <v>Accepted-COE</v>
      </c>
    </row>
    <row r="500" spans="1:11" s="11" customFormat="1" ht="20.25" hidden="1" customHeight="1">
      <c r="A500" s="8">
        <v>490</v>
      </c>
      <c r="B500" s="8">
        <v>129764</v>
      </c>
      <c r="C500" s="9" t="s">
        <v>69</v>
      </c>
      <c r="D500" s="10" t="s">
        <v>1505</v>
      </c>
      <c r="E500" s="9" t="s">
        <v>1813</v>
      </c>
      <c r="F500" s="10" t="s">
        <v>20</v>
      </c>
      <c r="G500" s="9" t="s">
        <v>1507</v>
      </c>
      <c r="H500" s="9" t="s">
        <v>1814</v>
      </c>
      <c r="I500" s="9" t="s">
        <v>75</v>
      </c>
      <c r="J500" s="9" t="s">
        <v>17</v>
      </c>
      <c r="K500" s="5" t="str">
        <f>IFERROR(VLOOKUP(B500,'NOT REQUIRED'!$B$2:$J$110,9,0),J500)</f>
        <v>Accepted-COE</v>
      </c>
    </row>
    <row r="501" spans="1:11" s="11" customFormat="1" ht="20.25" hidden="1" customHeight="1">
      <c r="A501" s="8">
        <v>491</v>
      </c>
      <c r="B501" s="8">
        <v>129784</v>
      </c>
      <c r="C501" s="9" t="s">
        <v>69</v>
      </c>
      <c r="D501" s="10" t="s">
        <v>398</v>
      </c>
      <c r="E501" s="9" t="s">
        <v>1815</v>
      </c>
      <c r="F501" s="10" t="s">
        <v>55</v>
      </c>
      <c r="G501" s="9" t="s">
        <v>1462</v>
      </c>
      <c r="H501" s="9" t="s">
        <v>1816</v>
      </c>
      <c r="I501" s="9" t="s">
        <v>75</v>
      </c>
      <c r="J501" s="9" t="s">
        <v>17</v>
      </c>
      <c r="K501" s="5" t="str">
        <f>IFERROR(VLOOKUP(B501,'NOT REQUIRED'!$B$2:$J$110,9,0),J501)</f>
        <v>Accepted-COE</v>
      </c>
    </row>
    <row r="502" spans="1:11" s="11" customFormat="1" ht="20.25" hidden="1" customHeight="1">
      <c r="A502" s="8">
        <v>492</v>
      </c>
      <c r="B502" s="8">
        <v>129790</v>
      </c>
      <c r="C502" s="9" t="s">
        <v>69</v>
      </c>
      <c r="D502" s="10" t="s">
        <v>1127</v>
      </c>
      <c r="E502" s="9" t="s">
        <v>1128</v>
      </c>
      <c r="F502" s="10" t="s">
        <v>20</v>
      </c>
      <c r="G502" s="9" t="s">
        <v>1055</v>
      </c>
      <c r="H502" s="9" t="s">
        <v>1817</v>
      </c>
      <c r="I502" s="9" t="s">
        <v>75</v>
      </c>
      <c r="J502" s="9" t="s">
        <v>17</v>
      </c>
      <c r="K502" s="5" t="str">
        <f>IFERROR(VLOOKUP(B502,'NOT REQUIRED'!$B$2:$J$110,9,0),J502)</f>
        <v>Accepted-COE</v>
      </c>
    </row>
    <row r="503" spans="1:11" s="11" customFormat="1" ht="20.25" hidden="1" customHeight="1">
      <c r="A503" s="8">
        <v>493</v>
      </c>
      <c r="B503" s="8">
        <v>129808</v>
      </c>
      <c r="C503" s="9" t="s">
        <v>1070</v>
      </c>
      <c r="D503" s="10" t="s">
        <v>1819</v>
      </c>
      <c r="E503" s="9" t="s">
        <v>1745</v>
      </c>
      <c r="F503" s="10" t="s">
        <v>13</v>
      </c>
      <c r="G503" s="9" t="s">
        <v>319</v>
      </c>
      <c r="H503" s="9" t="s">
        <v>1820</v>
      </c>
      <c r="I503" s="9" t="s">
        <v>16</v>
      </c>
      <c r="J503" s="9" t="s">
        <v>17</v>
      </c>
      <c r="K503" s="5" t="str">
        <f>IFERROR(VLOOKUP(B503,'NOT REQUIRED'!$B$2:$J$110,9,0),J503)</f>
        <v>Accepted-COE</v>
      </c>
    </row>
    <row r="504" spans="1:11" s="11" customFormat="1" ht="20.25" hidden="1" customHeight="1">
      <c r="A504" s="8">
        <v>494</v>
      </c>
      <c r="B504" s="8">
        <v>129817</v>
      </c>
      <c r="C504" s="9" t="s">
        <v>1070</v>
      </c>
      <c r="D504" s="10" t="s">
        <v>1088</v>
      </c>
      <c r="E504" s="9" t="s">
        <v>1821</v>
      </c>
      <c r="F504" s="10" t="s">
        <v>13</v>
      </c>
      <c r="G504" s="9" t="s">
        <v>593</v>
      </c>
      <c r="H504" s="9" t="s">
        <v>1822</v>
      </c>
      <c r="I504" s="9" t="s">
        <v>16</v>
      </c>
      <c r="J504" s="9" t="s">
        <v>17</v>
      </c>
      <c r="K504" s="5" t="str">
        <f>IFERROR(VLOOKUP(B504,'NOT REQUIRED'!$B$2:$J$110,9,0),J504)</f>
        <v>Accepted-COE</v>
      </c>
    </row>
    <row r="505" spans="1:11" s="11" customFormat="1" ht="20.25" hidden="1" customHeight="1">
      <c r="A505" s="8">
        <v>495</v>
      </c>
      <c r="B505" s="8">
        <v>129820</v>
      </c>
      <c r="C505" s="9" t="s">
        <v>1525</v>
      </c>
      <c r="D505" s="10" t="s">
        <v>1823</v>
      </c>
      <c r="E505" s="9" t="s">
        <v>1824</v>
      </c>
      <c r="F505" s="10" t="s">
        <v>20</v>
      </c>
      <c r="G505" s="9" t="s">
        <v>421</v>
      </c>
      <c r="H505" s="9" t="s">
        <v>1825</v>
      </c>
      <c r="I505" s="9" t="s">
        <v>16</v>
      </c>
      <c r="J505" s="9" t="s">
        <v>17</v>
      </c>
      <c r="K505" s="5" t="str">
        <f>IFERROR(VLOOKUP(B505,'NOT REQUIRED'!$B$2:$J$110,9,0),J505)</f>
        <v>Accepted-COE</v>
      </c>
    </row>
    <row r="506" spans="1:11" s="11" customFormat="1" ht="20.25" hidden="1" customHeight="1">
      <c r="A506" s="8">
        <v>496</v>
      </c>
      <c r="B506" s="8">
        <v>129822</v>
      </c>
      <c r="C506" s="9" t="s">
        <v>1525</v>
      </c>
      <c r="D506" s="10" t="s">
        <v>1826</v>
      </c>
      <c r="E506" s="9" t="s">
        <v>1827</v>
      </c>
      <c r="F506" s="10" t="s">
        <v>20</v>
      </c>
      <c r="G506" s="9" t="s">
        <v>315</v>
      </c>
      <c r="H506" s="9" t="s">
        <v>1828</v>
      </c>
      <c r="I506" s="9" t="s">
        <v>16</v>
      </c>
      <c r="J506" s="9" t="s">
        <v>17</v>
      </c>
      <c r="K506" s="5" t="str">
        <f>IFERROR(VLOOKUP(B506,'NOT REQUIRED'!$B$2:$J$110,9,0),J506)</f>
        <v>Accepted-COE</v>
      </c>
    </row>
    <row r="507" spans="1:11" s="11" customFormat="1" ht="20.25" hidden="1" customHeight="1">
      <c r="A507" s="8">
        <v>497</v>
      </c>
      <c r="B507" s="8">
        <v>129831</v>
      </c>
      <c r="C507" s="9" t="s">
        <v>1070</v>
      </c>
      <c r="D507" s="10" t="s">
        <v>1829</v>
      </c>
      <c r="E507" s="9" t="s">
        <v>1830</v>
      </c>
      <c r="F507" s="10" t="s">
        <v>13</v>
      </c>
      <c r="G507" s="9" t="s">
        <v>327</v>
      </c>
      <c r="H507" s="9" t="s">
        <v>1831</v>
      </c>
      <c r="I507" s="9" t="s">
        <v>16</v>
      </c>
      <c r="J507" s="9" t="s">
        <v>17</v>
      </c>
      <c r="K507" s="5" t="str">
        <f>IFERROR(VLOOKUP(B507,'NOT REQUIRED'!$B$2:$J$110,9,0),J507)</f>
        <v>Accepted-COE</v>
      </c>
    </row>
    <row r="508" spans="1:11" s="11" customFormat="1" ht="20.25" hidden="1" customHeight="1">
      <c r="A508" s="8">
        <v>498</v>
      </c>
      <c r="B508" s="8">
        <v>129838</v>
      </c>
      <c r="C508" s="9" t="s">
        <v>1076</v>
      </c>
      <c r="D508" s="10" t="s">
        <v>1077</v>
      </c>
      <c r="E508" s="9" t="s">
        <v>1078</v>
      </c>
      <c r="F508" s="10" t="s">
        <v>20</v>
      </c>
      <c r="G508" s="9" t="s">
        <v>1079</v>
      </c>
      <c r="H508" s="9" t="s">
        <v>1832</v>
      </c>
      <c r="I508" s="9" t="s">
        <v>16</v>
      </c>
      <c r="J508" s="9" t="s">
        <v>17</v>
      </c>
      <c r="K508" s="5" t="str">
        <f>IFERROR(VLOOKUP(B508,'NOT REQUIRED'!$B$2:$J$110,9,0),J508)</f>
        <v>Accepted-COE</v>
      </c>
    </row>
    <row r="509" spans="1:11" s="11" customFormat="1" ht="20.25" hidden="1" customHeight="1">
      <c r="A509" s="8">
        <v>499</v>
      </c>
      <c r="B509" s="8">
        <v>129630</v>
      </c>
      <c r="C509" s="9" t="s">
        <v>773</v>
      </c>
      <c r="D509" s="10" t="s">
        <v>1610</v>
      </c>
      <c r="E509" s="9" t="s">
        <v>157</v>
      </c>
      <c r="F509" s="10" t="s">
        <v>20</v>
      </c>
      <c r="G509" s="9" t="s">
        <v>1611</v>
      </c>
      <c r="H509" s="9" t="s">
        <v>1612</v>
      </c>
      <c r="I509" s="9" t="s">
        <v>776</v>
      </c>
      <c r="J509" s="9" t="s">
        <v>17</v>
      </c>
      <c r="K509" s="5" t="str">
        <f>IFERROR(VLOOKUP(B509,'NOT REQUIRED'!$B$2:$J$110,9,0),J509)</f>
        <v>Accepted-COE</v>
      </c>
    </row>
    <row r="510" spans="1:11" s="11" customFormat="1" ht="20.25" hidden="1" customHeight="1">
      <c r="A510" s="8">
        <v>500</v>
      </c>
      <c r="B510" s="8">
        <v>129635</v>
      </c>
      <c r="C510" s="9" t="s">
        <v>773</v>
      </c>
      <c r="D510" s="10" t="s">
        <v>1274</v>
      </c>
      <c r="E510" s="9" t="s">
        <v>1613</v>
      </c>
      <c r="F510" s="10" t="s">
        <v>20</v>
      </c>
      <c r="G510" s="9" t="s">
        <v>1276</v>
      </c>
      <c r="H510" s="9" t="s">
        <v>1614</v>
      </c>
      <c r="I510" s="9" t="s">
        <v>776</v>
      </c>
      <c r="J510" s="9" t="s">
        <v>17</v>
      </c>
      <c r="K510" s="5" t="str">
        <f>IFERROR(VLOOKUP(B510,'NOT REQUIRED'!$B$2:$J$110,9,0),J510)</f>
        <v>Accepted-COE</v>
      </c>
    </row>
    <row r="511" spans="1:11" s="11" customFormat="1" ht="20.25" hidden="1" customHeight="1">
      <c r="A511" s="8">
        <v>501</v>
      </c>
      <c r="B511" s="8">
        <v>129665</v>
      </c>
      <c r="C511" s="9" t="s">
        <v>773</v>
      </c>
      <c r="D511" s="10" t="s">
        <v>1236</v>
      </c>
      <c r="E511" s="9" t="s">
        <v>1615</v>
      </c>
      <c r="F511" s="10" t="s">
        <v>20</v>
      </c>
      <c r="G511" s="9" t="s">
        <v>1212</v>
      </c>
      <c r="H511" s="9" t="s">
        <v>1616</v>
      </c>
      <c r="I511" s="9" t="s">
        <v>776</v>
      </c>
      <c r="J511" s="9" t="s">
        <v>17</v>
      </c>
      <c r="K511" s="5" t="str">
        <f>IFERROR(VLOOKUP(B511,'NOT REQUIRED'!$B$2:$J$110,9,0),J511)</f>
        <v>Accepted-COE</v>
      </c>
    </row>
    <row r="512" spans="1:11" s="11" customFormat="1" ht="20.25" hidden="1" customHeight="1">
      <c r="A512" s="8">
        <v>502</v>
      </c>
      <c r="B512" s="8">
        <v>129669</v>
      </c>
      <c r="C512" s="9" t="s">
        <v>10</v>
      </c>
      <c r="D512" s="10" t="s">
        <v>1617</v>
      </c>
      <c r="E512" s="9" t="s">
        <v>1618</v>
      </c>
      <c r="F512" s="10" t="s">
        <v>13</v>
      </c>
      <c r="G512" s="9" t="s">
        <v>323</v>
      </c>
      <c r="H512" s="9" t="s">
        <v>1619</v>
      </c>
      <c r="I512" s="9" t="s">
        <v>16</v>
      </c>
      <c r="J512" s="9" t="s">
        <v>17</v>
      </c>
      <c r="K512" s="5" t="str">
        <f>IFERROR(VLOOKUP(B512,'NOT REQUIRED'!$B$2:$J$110,9,0),J512)</f>
        <v>Accepted-COE</v>
      </c>
    </row>
    <row r="513" spans="1:11" s="11" customFormat="1" ht="20.25" hidden="1" customHeight="1">
      <c r="A513" s="8">
        <v>503</v>
      </c>
      <c r="B513" s="8">
        <v>129684</v>
      </c>
      <c r="C513" s="9" t="s">
        <v>773</v>
      </c>
      <c r="D513" s="10" t="s">
        <v>1171</v>
      </c>
      <c r="E513" s="9" t="s">
        <v>1620</v>
      </c>
      <c r="F513" s="10" t="s">
        <v>20</v>
      </c>
      <c r="G513" s="9" t="s">
        <v>1173</v>
      </c>
      <c r="H513" s="9" t="s">
        <v>1621</v>
      </c>
      <c r="I513" s="9" t="s">
        <v>776</v>
      </c>
      <c r="J513" s="9" t="s">
        <v>17</v>
      </c>
      <c r="K513" s="5" t="str">
        <f>IFERROR(VLOOKUP(B513,'NOT REQUIRED'!$B$2:$J$110,9,0),J513)</f>
        <v>Accepted-COE</v>
      </c>
    </row>
    <row r="514" spans="1:11" s="11" customFormat="1" ht="20.25" hidden="1" customHeight="1">
      <c r="A514" s="8">
        <v>504</v>
      </c>
      <c r="B514" s="8">
        <v>129685</v>
      </c>
      <c r="C514" s="9" t="s">
        <v>773</v>
      </c>
      <c r="D514" s="10" t="s">
        <v>1171</v>
      </c>
      <c r="E514" s="9" t="s">
        <v>1622</v>
      </c>
      <c r="F514" s="10" t="s">
        <v>20</v>
      </c>
      <c r="G514" s="9" t="s">
        <v>1176</v>
      </c>
      <c r="H514" s="9" t="s">
        <v>1623</v>
      </c>
      <c r="I514" s="9" t="s">
        <v>776</v>
      </c>
      <c r="J514" s="9" t="s">
        <v>17</v>
      </c>
      <c r="K514" s="5" t="str">
        <f>IFERROR(VLOOKUP(B514,'NOT REQUIRED'!$B$2:$J$110,9,0),J514)</f>
        <v>Accepted-COE</v>
      </c>
    </row>
    <row r="515" spans="1:11" s="11" customFormat="1" ht="20.25" hidden="1" customHeight="1">
      <c r="A515" s="8">
        <v>505</v>
      </c>
      <c r="B515" s="8">
        <v>129721</v>
      </c>
      <c r="C515" s="9" t="s">
        <v>1046</v>
      </c>
      <c r="D515" s="10" t="s">
        <v>1493</v>
      </c>
      <c r="E515" s="9" t="s">
        <v>1494</v>
      </c>
      <c r="F515" s="10" t="s">
        <v>20</v>
      </c>
      <c r="G515" s="9" t="s">
        <v>115</v>
      </c>
      <c r="H515" s="9" t="s">
        <v>1624</v>
      </c>
      <c r="I515" s="9" t="s">
        <v>16</v>
      </c>
      <c r="J515" s="9" t="s">
        <v>17</v>
      </c>
      <c r="K515" s="5" t="str">
        <f>IFERROR(VLOOKUP(B515,'NOT REQUIRED'!$B$2:$J$110,9,0),J515)</f>
        <v>Accepted-COE</v>
      </c>
    </row>
    <row r="516" spans="1:11" s="11" customFormat="1" ht="20.25" hidden="1" customHeight="1">
      <c r="A516" s="8">
        <v>506</v>
      </c>
      <c r="B516" s="8">
        <v>129742</v>
      </c>
      <c r="C516" s="9" t="s">
        <v>69</v>
      </c>
      <c r="D516" s="10" t="s">
        <v>928</v>
      </c>
      <c r="E516" s="9" t="s">
        <v>929</v>
      </c>
      <c r="F516" s="10" t="s">
        <v>13</v>
      </c>
      <c r="G516" s="9" t="s">
        <v>21</v>
      </c>
      <c r="H516" s="9" t="s">
        <v>1625</v>
      </c>
      <c r="I516" s="9" t="s">
        <v>75</v>
      </c>
      <c r="J516" s="9" t="s">
        <v>17</v>
      </c>
      <c r="K516" s="5" t="str">
        <f>IFERROR(VLOOKUP(B516,'NOT REQUIRED'!$B$2:$J$110,9,0),J516)</f>
        <v>Accepted-COE</v>
      </c>
    </row>
    <row r="517" spans="1:11" s="11" customFormat="1" ht="20.25" hidden="1" customHeight="1">
      <c r="A517" s="8">
        <v>507</v>
      </c>
      <c r="B517" s="8">
        <v>129744</v>
      </c>
      <c r="C517" s="9" t="s">
        <v>69</v>
      </c>
      <c r="D517" s="10" t="s">
        <v>928</v>
      </c>
      <c r="E517" s="9" t="s">
        <v>932</v>
      </c>
      <c r="F517" s="10" t="s">
        <v>13</v>
      </c>
      <c r="G517" s="9" t="s">
        <v>1411</v>
      </c>
      <c r="H517" s="9" t="s">
        <v>1626</v>
      </c>
      <c r="I517" s="9" t="s">
        <v>75</v>
      </c>
      <c r="J517" s="9" t="s">
        <v>17</v>
      </c>
      <c r="K517" s="5" t="str">
        <f>IFERROR(VLOOKUP(B517,'NOT REQUIRED'!$B$2:$J$110,9,0),J517)</f>
        <v>Accepted-COE</v>
      </c>
    </row>
    <row r="518" spans="1:11" s="11" customFormat="1" ht="20.25" hidden="1" customHeight="1">
      <c r="A518" s="8">
        <v>508</v>
      </c>
      <c r="B518" s="8">
        <v>129750</v>
      </c>
      <c r="C518" s="9" t="s">
        <v>69</v>
      </c>
      <c r="D518" s="10" t="s">
        <v>928</v>
      </c>
      <c r="E518" s="9" t="s">
        <v>1628</v>
      </c>
      <c r="F518" s="10" t="s">
        <v>13</v>
      </c>
      <c r="G518" s="9" t="s">
        <v>1051</v>
      </c>
      <c r="H518" s="9" t="s">
        <v>1629</v>
      </c>
      <c r="I518" s="9" t="s">
        <v>75</v>
      </c>
      <c r="J518" s="9" t="s">
        <v>17</v>
      </c>
      <c r="K518" s="5" t="str">
        <f>IFERROR(VLOOKUP(B518,'NOT REQUIRED'!$B$2:$J$110,9,0),J518)</f>
        <v>Accepted-COE</v>
      </c>
    </row>
    <row r="519" spans="1:11" s="11" customFormat="1" ht="20.25" hidden="1" customHeight="1">
      <c r="A519" s="8">
        <v>509</v>
      </c>
      <c r="B519" s="8">
        <v>129752</v>
      </c>
      <c r="C519" s="9" t="s">
        <v>69</v>
      </c>
      <c r="D519" s="10" t="s">
        <v>1053</v>
      </c>
      <c r="E519" s="9" t="s">
        <v>1630</v>
      </c>
      <c r="F519" s="10" t="s">
        <v>20</v>
      </c>
      <c r="G519" s="9" t="s">
        <v>1631</v>
      </c>
      <c r="H519" s="9" t="s">
        <v>1632</v>
      </c>
      <c r="I519" s="9" t="s">
        <v>75</v>
      </c>
      <c r="J519" s="9" t="s">
        <v>17</v>
      </c>
      <c r="K519" s="5" t="str">
        <f>IFERROR(VLOOKUP(B519,'NOT REQUIRED'!$B$2:$J$110,9,0),J519)</f>
        <v>Accepted-COE</v>
      </c>
    </row>
    <row r="520" spans="1:11" s="11" customFormat="1" ht="20.25" hidden="1" customHeight="1">
      <c r="A520" s="8">
        <v>510</v>
      </c>
      <c r="B520" s="8">
        <v>129760</v>
      </c>
      <c r="C520" s="9" t="s">
        <v>69</v>
      </c>
      <c r="D520" s="10" t="s">
        <v>1053</v>
      </c>
      <c r="E520" s="9" t="s">
        <v>1633</v>
      </c>
      <c r="F520" s="10" t="s">
        <v>20</v>
      </c>
      <c r="G520" s="9" t="s">
        <v>1501</v>
      </c>
      <c r="H520" s="9" t="s">
        <v>1634</v>
      </c>
      <c r="I520" s="9" t="s">
        <v>75</v>
      </c>
      <c r="J520" s="9" t="s">
        <v>17</v>
      </c>
      <c r="K520" s="5" t="str">
        <f>IFERROR(VLOOKUP(B520,'NOT REQUIRED'!$B$2:$J$110,9,0),J520)</f>
        <v>Accepted-COE</v>
      </c>
    </row>
    <row r="521" spans="1:11" s="11" customFormat="1" ht="20.25" hidden="1" customHeight="1">
      <c r="A521" s="8">
        <v>511</v>
      </c>
      <c r="B521" s="8">
        <v>129769</v>
      </c>
      <c r="C521" s="9" t="s">
        <v>69</v>
      </c>
      <c r="D521" s="10" t="s">
        <v>787</v>
      </c>
      <c r="E521" s="9" t="s">
        <v>1635</v>
      </c>
      <c r="F521" s="10" t="s">
        <v>20</v>
      </c>
      <c r="G521" s="9" t="s">
        <v>788</v>
      </c>
      <c r="H521" s="9" t="s">
        <v>1636</v>
      </c>
      <c r="I521" s="9" t="s">
        <v>75</v>
      </c>
      <c r="J521" s="9" t="s">
        <v>17</v>
      </c>
      <c r="K521" s="5" t="str">
        <f>IFERROR(VLOOKUP(B521,'NOT REQUIRED'!$B$2:$J$110,9,0),J521)</f>
        <v>Accepted-COE</v>
      </c>
    </row>
    <row r="522" spans="1:11" s="11" customFormat="1" ht="20.25" hidden="1" customHeight="1">
      <c r="A522" s="8">
        <v>512</v>
      </c>
      <c r="B522" s="8">
        <v>129770</v>
      </c>
      <c r="C522" s="9" t="s">
        <v>69</v>
      </c>
      <c r="D522" s="10" t="s">
        <v>787</v>
      </c>
      <c r="E522" s="9" t="s">
        <v>1637</v>
      </c>
      <c r="F522" s="10" t="s">
        <v>20</v>
      </c>
      <c r="G522" s="9" t="s">
        <v>1638</v>
      </c>
      <c r="H522" s="9" t="s">
        <v>1639</v>
      </c>
      <c r="I522" s="9" t="s">
        <v>75</v>
      </c>
      <c r="J522" s="9" t="s">
        <v>17</v>
      </c>
      <c r="K522" s="5" t="str">
        <f>IFERROR(VLOOKUP(B522,'NOT REQUIRED'!$B$2:$J$110,9,0),J522)</f>
        <v>Accepted-COE</v>
      </c>
    </row>
    <row r="523" spans="1:11" s="11" customFormat="1" ht="20.25" hidden="1" customHeight="1">
      <c r="A523" s="8">
        <v>513</v>
      </c>
      <c r="B523" s="8">
        <v>129775</v>
      </c>
      <c r="C523" s="9" t="s">
        <v>69</v>
      </c>
      <c r="D523" s="10" t="s">
        <v>1640</v>
      </c>
      <c r="E523" s="9" t="s">
        <v>1182</v>
      </c>
      <c r="F523" s="10" t="s">
        <v>72</v>
      </c>
      <c r="G523" s="9" t="s">
        <v>1641</v>
      </c>
      <c r="H523" s="9" t="s">
        <v>1642</v>
      </c>
      <c r="I523" s="9" t="s">
        <v>75</v>
      </c>
      <c r="J523" s="9" t="s">
        <v>17</v>
      </c>
      <c r="K523" s="5" t="str">
        <f>IFERROR(VLOOKUP(B523,'NOT REQUIRED'!$B$2:$J$110,9,0),J523)</f>
        <v>Accepted-COE</v>
      </c>
    </row>
    <row r="524" spans="1:11" s="11" customFormat="1" ht="20.25" hidden="1" customHeight="1">
      <c r="A524" s="8">
        <v>514</v>
      </c>
      <c r="B524" s="8">
        <v>129776</v>
      </c>
      <c r="C524" s="9" t="s">
        <v>69</v>
      </c>
      <c r="D524" s="10" t="s">
        <v>1640</v>
      </c>
      <c r="E524" s="9" t="s">
        <v>1289</v>
      </c>
      <c r="F524" s="10" t="s">
        <v>72</v>
      </c>
      <c r="G524" s="9" t="s">
        <v>1641</v>
      </c>
      <c r="H524" s="9" t="s">
        <v>1643</v>
      </c>
      <c r="I524" s="9" t="s">
        <v>75</v>
      </c>
      <c r="J524" s="9" t="s">
        <v>17</v>
      </c>
      <c r="K524" s="5" t="str">
        <f>IFERROR(VLOOKUP(B524,'NOT REQUIRED'!$B$2:$J$110,9,0),J524)</f>
        <v>Accepted-COE</v>
      </c>
    </row>
    <row r="525" spans="1:11" s="11" customFormat="1" ht="20.25" hidden="1" customHeight="1">
      <c r="A525" s="8">
        <v>515</v>
      </c>
      <c r="B525" s="8">
        <v>129789</v>
      </c>
      <c r="C525" s="9" t="s">
        <v>69</v>
      </c>
      <c r="D525" s="10" t="s">
        <v>398</v>
      </c>
      <c r="E525" s="9" t="s">
        <v>1644</v>
      </c>
      <c r="F525" s="10" t="s">
        <v>55</v>
      </c>
      <c r="G525" s="9" t="s">
        <v>1068</v>
      </c>
      <c r="H525" s="9" t="s">
        <v>1645</v>
      </c>
      <c r="I525" s="9" t="s">
        <v>75</v>
      </c>
      <c r="J525" s="9" t="s">
        <v>17</v>
      </c>
      <c r="K525" s="5" t="str">
        <f>IFERROR(VLOOKUP(B525,'NOT REQUIRED'!$B$2:$J$110,9,0),J525)</f>
        <v>Accepted-COE</v>
      </c>
    </row>
    <row r="526" spans="1:11" s="11" customFormat="1" ht="20.25" hidden="1" customHeight="1">
      <c r="A526" s="8">
        <v>516</v>
      </c>
      <c r="B526" s="8">
        <v>129791</v>
      </c>
      <c r="C526" s="9" t="s">
        <v>69</v>
      </c>
      <c r="D526" s="10" t="s">
        <v>1127</v>
      </c>
      <c r="E526" s="9" t="s">
        <v>1151</v>
      </c>
      <c r="F526" s="10" t="s">
        <v>20</v>
      </c>
      <c r="G526" s="9" t="s">
        <v>1055</v>
      </c>
      <c r="H526" s="9" t="s">
        <v>1646</v>
      </c>
      <c r="I526" s="9" t="s">
        <v>75</v>
      </c>
      <c r="J526" s="9" t="s">
        <v>17</v>
      </c>
      <c r="K526" s="5" t="str">
        <f>IFERROR(VLOOKUP(B526,'NOT REQUIRED'!$B$2:$J$110,9,0),J526)</f>
        <v>Accepted-COE</v>
      </c>
    </row>
    <row r="527" spans="1:11" s="11" customFormat="1" ht="20.25" hidden="1" customHeight="1">
      <c r="A527" s="8">
        <v>517</v>
      </c>
      <c r="B527" s="8">
        <v>129793</v>
      </c>
      <c r="C527" s="9" t="s">
        <v>69</v>
      </c>
      <c r="D527" s="10" t="s">
        <v>1647</v>
      </c>
      <c r="E527" s="9" t="s">
        <v>1307</v>
      </c>
      <c r="F527" s="10" t="s">
        <v>20</v>
      </c>
      <c r="G527" s="9" t="s">
        <v>658</v>
      </c>
      <c r="H527" s="9" t="s">
        <v>1648</v>
      </c>
      <c r="I527" s="9" t="s">
        <v>75</v>
      </c>
      <c r="J527" s="9" t="s">
        <v>17</v>
      </c>
      <c r="K527" s="5" t="str">
        <f>IFERROR(VLOOKUP(B527,'NOT REQUIRED'!$B$2:$J$110,9,0),J527)</f>
        <v>Accepted-COE</v>
      </c>
    </row>
    <row r="528" spans="1:11" s="11" customFormat="1" ht="20.25" hidden="1" customHeight="1">
      <c r="A528" s="8">
        <v>518</v>
      </c>
      <c r="B528" s="8">
        <v>129794</v>
      </c>
      <c r="C528" s="9" t="s">
        <v>69</v>
      </c>
      <c r="D528" s="10" t="s">
        <v>1647</v>
      </c>
      <c r="E528" s="9" t="s">
        <v>1649</v>
      </c>
      <c r="F528" s="10" t="s">
        <v>20</v>
      </c>
      <c r="G528" s="9" t="s">
        <v>658</v>
      </c>
      <c r="H528" s="9" t="s">
        <v>1650</v>
      </c>
      <c r="I528" s="9" t="s">
        <v>75</v>
      </c>
      <c r="J528" s="9" t="s">
        <v>17</v>
      </c>
      <c r="K528" s="5" t="str">
        <f>IFERROR(VLOOKUP(B528,'NOT REQUIRED'!$B$2:$J$110,9,0),J528)</f>
        <v>Accepted-COE</v>
      </c>
    </row>
    <row r="529" spans="1:11" s="11" customFormat="1" ht="20.25" hidden="1" customHeight="1">
      <c r="A529" s="8">
        <v>519</v>
      </c>
      <c r="B529" s="8">
        <v>129795</v>
      </c>
      <c r="C529" s="9" t="s">
        <v>69</v>
      </c>
      <c r="D529" s="10" t="s">
        <v>1518</v>
      </c>
      <c r="E529" s="9" t="s">
        <v>2105</v>
      </c>
      <c r="F529" s="10" t="s">
        <v>20</v>
      </c>
      <c r="G529" s="9" t="s">
        <v>1520</v>
      </c>
      <c r="H529" s="9" t="s">
        <v>2106</v>
      </c>
      <c r="I529" s="9" t="s">
        <v>75</v>
      </c>
      <c r="J529" s="9" t="s">
        <v>17</v>
      </c>
      <c r="K529" s="5" t="str">
        <f>IFERROR(VLOOKUP(B529,'NOT REQUIRED'!$B$2:$J$110,9,0),J529)</f>
        <v>Accepted-COE</v>
      </c>
    </row>
    <row r="530" spans="1:11" s="11" customFormat="1" ht="20.25" hidden="1" customHeight="1">
      <c r="A530" s="8">
        <v>520</v>
      </c>
      <c r="B530" s="8">
        <v>129814</v>
      </c>
      <c r="C530" s="9" t="s">
        <v>1070</v>
      </c>
      <c r="D530" s="10" t="s">
        <v>2107</v>
      </c>
      <c r="E530" s="9" t="s">
        <v>2108</v>
      </c>
      <c r="F530" s="10" t="s">
        <v>13</v>
      </c>
      <c r="G530" s="9" t="s">
        <v>1033</v>
      </c>
      <c r="H530" s="9" t="s">
        <v>2109</v>
      </c>
      <c r="I530" s="9" t="s">
        <v>16</v>
      </c>
      <c r="J530" s="10" t="s">
        <v>17</v>
      </c>
      <c r="K530" s="5" t="str">
        <f>IFERROR(VLOOKUP(B530,'NOT REQUIRED'!$B$2:$J$110,9,0),J530)</f>
        <v>Accepted-COE</v>
      </c>
    </row>
    <row r="531" spans="1:11" s="11" customFormat="1" ht="20.25" hidden="1" customHeight="1">
      <c r="A531" s="8">
        <v>521</v>
      </c>
      <c r="B531" s="8">
        <v>129700</v>
      </c>
      <c r="C531" s="9" t="s">
        <v>63</v>
      </c>
      <c r="D531" s="10" t="s">
        <v>1291</v>
      </c>
      <c r="E531" s="9" t="s">
        <v>1292</v>
      </c>
      <c r="F531" s="10" t="s">
        <v>55</v>
      </c>
      <c r="G531" s="9" t="s">
        <v>130</v>
      </c>
      <c r="H531" s="9" t="s">
        <v>3210</v>
      </c>
      <c r="I531" s="9" t="s">
        <v>68</v>
      </c>
      <c r="J531" s="9" t="s">
        <v>17</v>
      </c>
      <c r="K531" s="5" t="str">
        <f>IFERROR(VLOOKUP(B531,'NOT REQUIRED'!$B$2:$J$110,9,0),J531)</f>
        <v>Accepted-COE</v>
      </c>
    </row>
    <row r="532" spans="1:11" s="11" customFormat="1" ht="20.25" hidden="1" customHeight="1">
      <c r="A532" s="8">
        <v>522</v>
      </c>
      <c r="B532" s="8">
        <v>129713</v>
      </c>
      <c r="C532" s="9" t="s">
        <v>620</v>
      </c>
      <c r="D532" s="10" t="s">
        <v>1552</v>
      </c>
      <c r="E532" s="9" t="s">
        <v>1553</v>
      </c>
      <c r="F532" s="10" t="s">
        <v>20</v>
      </c>
      <c r="G532" s="9" t="s">
        <v>1209</v>
      </c>
      <c r="H532" s="9" t="s">
        <v>1554</v>
      </c>
      <c r="I532" s="9" t="s">
        <v>28</v>
      </c>
      <c r="J532" s="9" t="s">
        <v>17</v>
      </c>
      <c r="K532" s="5" t="str">
        <f>IFERROR(VLOOKUP(B532,'NOT REQUIRED'!$B$2:$J$110,9,0),J532)</f>
        <v>Accepted-COE</v>
      </c>
    </row>
    <row r="533" spans="1:11" s="11" customFormat="1" ht="20.25" hidden="1" customHeight="1">
      <c r="A533" s="8">
        <v>523</v>
      </c>
      <c r="B533" s="8">
        <v>129729</v>
      </c>
      <c r="C533" s="9" t="s">
        <v>1115</v>
      </c>
      <c r="D533" s="10" t="s">
        <v>1294</v>
      </c>
      <c r="E533" s="9" t="s">
        <v>1295</v>
      </c>
      <c r="F533" s="10" t="s">
        <v>20</v>
      </c>
      <c r="G533" s="9" t="s">
        <v>408</v>
      </c>
      <c r="H533" s="9" t="s">
        <v>1555</v>
      </c>
      <c r="I533" s="9" t="s">
        <v>28</v>
      </c>
      <c r="J533" s="9" t="s">
        <v>17</v>
      </c>
      <c r="K533" s="5" t="str">
        <f>IFERROR(VLOOKUP(B533,'NOT REQUIRED'!$B$2:$J$110,9,0),J533)</f>
        <v>Accepted-COE</v>
      </c>
    </row>
    <row r="534" spans="1:11" s="11" customFormat="1" ht="20.25" hidden="1" customHeight="1">
      <c r="A534" s="8">
        <v>524</v>
      </c>
      <c r="B534" s="8">
        <v>129747</v>
      </c>
      <c r="C534" s="9" t="s">
        <v>69</v>
      </c>
      <c r="D534" s="10" t="s">
        <v>928</v>
      </c>
      <c r="E534" s="9" t="s">
        <v>1672</v>
      </c>
      <c r="F534" s="10" t="s">
        <v>13</v>
      </c>
      <c r="G534" s="9" t="s">
        <v>102</v>
      </c>
      <c r="H534" s="9" t="s">
        <v>3144</v>
      </c>
      <c r="I534" s="9" t="s">
        <v>75</v>
      </c>
      <c r="J534" s="9" t="s">
        <v>17</v>
      </c>
      <c r="K534" s="5" t="str">
        <f>IFERROR(VLOOKUP(B534,'NOT REQUIRED'!$B$2:$J$110,9,0),J534)</f>
        <v>Accepted-COE</v>
      </c>
    </row>
    <row r="535" spans="1:11" s="11" customFormat="1" ht="20.25" hidden="1" customHeight="1">
      <c r="A535" s="8">
        <v>525</v>
      </c>
      <c r="B535" s="8">
        <v>129755</v>
      </c>
      <c r="C535" s="9" t="s">
        <v>69</v>
      </c>
      <c r="D535" s="10" t="s">
        <v>1053</v>
      </c>
      <c r="E535" s="9" t="s">
        <v>1556</v>
      </c>
      <c r="F535" s="10" t="s">
        <v>20</v>
      </c>
      <c r="G535" s="9" t="s">
        <v>93</v>
      </c>
      <c r="H535" s="9" t="s">
        <v>1557</v>
      </c>
      <c r="I535" s="9" t="s">
        <v>75</v>
      </c>
      <c r="J535" s="9" t="s">
        <v>17</v>
      </c>
      <c r="K535" s="5" t="str">
        <f>IFERROR(VLOOKUP(B535,'NOT REQUIRED'!$B$2:$J$110,9,0),J535)</f>
        <v>Accepted-COE</v>
      </c>
    </row>
    <row r="536" spans="1:11" s="11" customFormat="1" ht="20.25" hidden="1" customHeight="1">
      <c r="A536" s="8">
        <v>526</v>
      </c>
      <c r="B536" s="8">
        <v>129766</v>
      </c>
      <c r="C536" s="9" t="s">
        <v>69</v>
      </c>
      <c r="D536" s="10" t="s">
        <v>787</v>
      </c>
      <c r="E536" s="9" t="s">
        <v>1558</v>
      </c>
      <c r="F536" s="10" t="s">
        <v>20</v>
      </c>
      <c r="G536" s="9" t="s">
        <v>1559</v>
      </c>
      <c r="H536" s="9" t="s">
        <v>1560</v>
      </c>
      <c r="I536" s="9" t="s">
        <v>75</v>
      </c>
      <c r="J536" s="9" t="s">
        <v>17</v>
      </c>
      <c r="K536" s="5" t="str">
        <f>IFERROR(VLOOKUP(B536,'NOT REQUIRED'!$B$2:$J$110,9,0),J536)</f>
        <v>Accepted-COE</v>
      </c>
    </row>
    <row r="537" spans="1:11" s="11" customFormat="1" ht="20.25" hidden="1" customHeight="1">
      <c r="A537" s="8">
        <v>527</v>
      </c>
      <c r="B537" s="8">
        <v>129797</v>
      </c>
      <c r="C537" s="9" t="s">
        <v>69</v>
      </c>
      <c r="D537" s="10" t="s">
        <v>1562</v>
      </c>
      <c r="E537" s="9" t="s">
        <v>1563</v>
      </c>
      <c r="F537" s="10" t="s">
        <v>20</v>
      </c>
      <c r="G537" s="9" t="s">
        <v>208</v>
      </c>
      <c r="H537" s="9" t="s">
        <v>1564</v>
      </c>
      <c r="I537" s="9" t="s">
        <v>75</v>
      </c>
      <c r="J537" s="9" t="s">
        <v>17</v>
      </c>
      <c r="K537" s="5" t="str">
        <f>IFERROR(VLOOKUP(B537,'NOT REQUIRED'!$B$2:$J$110,9,0),J537)</f>
        <v>Accepted-COE</v>
      </c>
    </row>
    <row r="538" spans="1:11" s="11" customFormat="1" ht="20.25" hidden="1" customHeight="1">
      <c r="A538" s="8">
        <v>528</v>
      </c>
      <c r="B538" s="8">
        <v>129813</v>
      </c>
      <c r="C538" s="9" t="s">
        <v>1070</v>
      </c>
      <c r="D538" s="10" t="s">
        <v>1565</v>
      </c>
      <c r="E538" s="9" t="s">
        <v>1566</v>
      </c>
      <c r="F538" s="10" t="s">
        <v>20</v>
      </c>
      <c r="G538" s="9" t="s">
        <v>188</v>
      </c>
      <c r="H538" s="9" t="s">
        <v>1567</v>
      </c>
      <c r="I538" s="9" t="s">
        <v>16</v>
      </c>
      <c r="J538" s="9" t="s">
        <v>17</v>
      </c>
      <c r="K538" s="5" t="str">
        <f>IFERROR(VLOOKUP(B538,'NOT REQUIRED'!$B$2:$J$110,9,0),J538)</f>
        <v>Accepted-COE</v>
      </c>
    </row>
    <row r="539" spans="1:11" s="11" customFormat="1" ht="20.25" hidden="1" customHeight="1">
      <c r="A539" s="8">
        <v>529</v>
      </c>
      <c r="B539" s="8">
        <v>129816</v>
      </c>
      <c r="C539" s="9" t="s">
        <v>1070</v>
      </c>
      <c r="D539" s="10" t="s">
        <v>1568</v>
      </c>
      <c r="E539" s="9" t="s">
        <v>1569</v>
      </c>
      <c r="F539" s="10" t="s">
        <v>20</v>
      </c>
      <c r="G539" s="9" t="s">
        <v>439</v>
      </c>
      <c r="H539" s="9" t="s">
        <v>1570</v>
      </c>
      <c r="I539" s="9" t="s">
        <v>16</v>
      </c>
      <c r="J539" s="9" t="s">
        <v>17</v>
      </c>
      <c r="K539" s="5" t="str">
        <f>IFERROR(VLOOKUP(B539,'NOT REQUIRED'!$B$2:$J$110,9,0),J539)</f>
        <v>Accepted-COE</v>
      </c>
    </row>
    <row r="540" spans="1:11" s="11" customFormat="1" ht="20.25" hidden="1" customHeight="1">
      <c r="A540" s="8">
        <v>530</v>
      </c>
      <c r="B540" s="8">
        <v>129821</v>
      </c>
      <c r="C540" s="9" t="s">
        <v>1070</v>
      </c>
      <c r="D540" s="10" t="s">
        <v>1571</v>
      </c>
      <c r="E540" s="9" t="s">
        <v>1572</v>
      </c>
      <c r="F540" s="10" t="s">
        <v>13</v>
      </c>
      <c r="G540" s="9" t="s">
        <v>327</v>
      </c>
      <c r="H540" s="9" t="s">
        <v>1573</v>
      </c>
      <c r="I540" s="9" t="s">
        <v>16</v>
      </c>
      <c r="J540" s="9" t="s">
        <v>17</v>
      </c>
      <c r="K540" s="5" t="str">
        <f>IFERROR(VLOOKUP(B540,'NOT REQUIRED'!$B$2:$J$110,9,0),J540)</f>
        <v>Accepted-COE</v>
      </c>
    </row>
    <row r="541" spans="1:11" s="11" customFormat="1" ht="20.25" hidden="1" customHeight="1">
      <c r="A541" s="8">
        <v>531</v>
      </c>
      <c r="B541" s="8">
        <v>129827</v>
      </c>
      <c r="C541" s="9" t="s">
        <v>1070</v>
      </c>
      <c r="D541" s="10" t="s">
        <v>1574</v>
      </c>
      <c r="E541" s="9" t="s">
        <v>1575</v>
      </c>
      <c r="F541" s="10" t="s">
        <v>20</v>
      </c>
      <c r="G541" s="9" t="s">
        <v>759</v>
      </c>
      <c r="H541" s="9" t="s">
        <v>1576</v>
      </c>
      <c r="I541" s="9" t="s">
        <v>16</v>
      </c>
      <c r="J541" s="9" t="s">
        <v>17</v>
      </c>
      <c r="K541" s="5" t="str">
        <f>IFERROR(VLOOKUP(B541,'NOT REQUIRED'!$B$2:$J$110,9,0),J541)</f>
        <v>Accepted-COE</v>
      </c>
    </row>
    <row r="542" spans="1:11" s="11" customFormat="1" ht="20.25" hidden="1" customHeight="1">
      <c r="A542" s="8">
        <v>532</v>
      </c>
      <c r="B542" s="8">
        <v>129830</v>
      </c>
      <c r="C542" s="9" t="s">
        <v>1070</v>
      </c>
      <c r="D542" s="10" t="s">
        <v>1577</v>
      </c>
      <c r="E542" s="9" t="s">
        <v>1578</v>
      </c>
      <c r="F542" s="10" t="s">
        <v>1073</v>
      </c>
      <c r="G542" s="9" t="s">
        <v>1074</v>
      </c>
      <c r="H542" s="9" t="s">
        <v>1579</v>
      </c>
      <c r="I542" s="9" t="s">
        <v>16</v>
      </c>
      <c r="J542" s="9" t="s">
        <v>17</v>
      </c>
      <c r="K542" s="5" t="str">
        <f>IFERROR(VLOOKUP(B542,'NOT REQUIRED'!$B$2:$J$110,9,0),J542)</f>
        <v>Accepted-COE</v>
      </c>
    </row>
    <row r="543" spans="1:11" s="11" customFormat="1" ht="20.25" hidden="1" customHeight="1">
      <c r="A543" s="8">
        <v>533</v>
      </c>
      <c r="B543" s="8">
        <v>129832</v>
      </c>
      <c r="C543" s="9" t="s">
        <v>1070</v>
      </c>
      <c r="D543" s="10" t="s">
        <v>1580</v>
      </c>
      <c r="E543" s="9" t="s">
        <v>1581</v>
      </c>
      <c r="F543" s="10" t="s">
        <v>13</v>
      </c>
      <c r="G543" s="9" t="s">
        <v>14</v>
      </c>
      <c r="H543" s="9" t="s">
        <v>1582</v>
      </c>
      <c r="I543" s="9" t="s">
        <v>16</v>
      </c>
      <c r="J543" s="9" t="s">
        <v>17</v>
      </c>
      <c r="K543" s="5" t="str">
        <f>IFERROR(VLOOKUP(B543,'NOT REQUIRED'!$B$2:$J$110,9,0),J543)</f>
        <v>Accepted-COE</v>
      </c>
    </row>
    <row r="544" spans="1:11" s="11" customFormat="1" ht="20.25" hidden="1" customHeight="1">
      <c r="A544" s="8">
        <v>534</v>
      </c>
      <c r="B544" s="8">
        <v>129834</v>
      </c>
      <c r="C544" s="9" t="s">
        <v>1076</v>
      </c>
      <c r="D544" s="10" t="s">
        <v>1583</v>
      </c>
      <c r="E544" s="9" t="s">
        <v>1584</v>
      </c>
      <c r="F544" s="10" t="s">
        <v>743</v>
      </c>
      <c r="G544" s="9" t="s">
        <v>1585</v>
      </c>
      <c r="H544" s="9" t="s">
        <v>1586</v>
      </c>
      <c r="I544" s="9" t="s">
        <v>16</v>
      </c>
      <c r="J544" s="9" t="s">
        <v>17</v>
      </c>
      <c r="K544" s="5" t="str">
        <f>IFERROR(VLOOKUP(B544,'NOT REQUIRED'!$B$2:$J$110,9,0),J544)</f>
        <v>Accepted-COE</v>
      </c>
    </row>
    <row r="545" spans="1:11" s="11" customFormat="1" ht="20.25" hidden="1" customHeight="1">
      <c r="A545" s="8">
        <v>535</v>
      </c>
      <c r="B545" s="8">
        <v>129845</v>
      </c>
      <c r="C545" s="9" t="s">
        <v>620</v>
      </c>
      <c r="D545" s="10" t="s">
        <v>1587</v>
      </c>
      <c r="E545" s="9" t="s">
        <v>1588</v>
      </c>
      <c r="F545" s="10" t="s">
        <v>20</v>
      </c>
      <c r="G545" s="9" t="s">
        <v>119</v>
      </c>
      <c r="H545" s="9" t="s">
        <v>1589</v>
      </c>
      <c r="I545" s="9" t="s">
        <v>28</v>
      </c>
      <c r="J545" s="9" t="s">
        <v>17</v>
      </c>
      <c r="K545" s="5" t="str">
        <f>IFERROR(VLOOKUP(B545,'NOT REQUIRED'!$B$2:$J$110,9,0),J545)</f>
        <v>Accepted-COE</v>
      </c>
    </row>
    <row r="546" spans="1:11" s="11" customFormat="1" ht="20.25" hidden="1" customHeight="1">
      <c r="A546" s="8">
        <v>536</v>
      </c>
      <c r="B546" s="8">
        <v>129846</v>
      </c>
      <c r="C546" s="9" t="s">
        <v>620</v>
      </c>
      <c r="D546" s="10" t="s">
        <v>1590</v>
      </c>
      <c r="E546" s="9" t="s">
        <v>1591</v>
      </c>
      <c r="F546" s="10" t="s">
        <v>20</v>
      </c>
      <c r="G546" s="9" t="s">
        <v>342</v>
      </c>
      <c r="H546" s="9" t="s">
        <v>1592</v>
      </c>
      <c r="I546" s="9" t="s">
        <v>28</v>
      </c>
      <c r="J546" s="9" t="s">
        <v>17</v>
      </c>
      <c r="K546" s="5" t="str">
        <f>IFERROR(VLOOKUP(B546,'NOT REQUIRED'!$B$2:$J$110,9,0),J546)</f>
        <v>Accepted-COE</v>
      </c>
    </row>
    <row r="547" spans="1:11" s="11" customFormat="1" ht="20.25" hidden="1" customHeight="1">
      <c r="A547" s="8">
        <v>537</v>
      </c>
      <c r="B547" s="8">
        <v>129873</v>
      </c>
      <c r="C547" s="9" t="s">
        <v>1091</v>
      </c>
      <c r="D547" s="10" t="s">
        <v>1593</v>
      </c>
      <c r="E547" s="9" t="s">
        <v>1594</v>
      </c>
      <c r="F547" s="10" t="s">
        <v>20</v>
      </c>
      <c r="G547" s="9" t="s">
        <v>146</v>
      </c>
      <c r="H547" s="9" t="s">
        <v>1595</v>
      </c>
      <c r="I547" s="9" t="s">
        <v>1095</v>
      </c>
      <c r="J547" s="9" t="s">
        <v>17</v>
      </c>
      <c r="K547" s="5" t="str">
        <f>IFERROR(VLOOKUP(B547,'NOT REQUIRED'!$B$2:$J$110,9,0),J547)</f>
        <v>Accepted-COE</v>
      </c>
    </row>
    <row r="548" spans="1:11" s="11" customFormat="1" ht="20.25" hidden="1" customHeight="1">
      <c r="A548" s="8">
        <v>538</v>
      </c>
      <c r="B548" s="8">
        <v>129882</v>
      </c>
      <c r="C548" s="9" t="s">
        <v>1091</v>
      </c>
      <c r="D548" s="10" t="s">
        <v>1596</v>
      </c>
      <c r="E548" s="9" t="s">
        <v>1597</v>
      </c>
      <c r="F548" s="10" t="s">
        <v>20</v>
      </c>
      <c r="G548" s="9" t="s">
        <v>1550</v>
      </c>
      <c r="H548" s="9" t="s">
        <v>1598</v>
      </c>
      <c r="I548" s="9" t="s">
        <v>1095</v>
      </c>
      <c r="J548" s="9" t="s">
        <v>17</v>
      </c>
      <c r="K548" s="5" t="str">
        <f>IFERROR(VLOOKUP(B548,'NOT REQUIRED'!$B$2:$J$110,9,0),J548)</f>
        <v>Accepted-COE</v>
      </c>
    </row>
    <row r="549" spans="1:11" s="11" customFormat="1" ht="20.25" hidden="1" customHeight="1">
      <c r="A549" s="8">
        <v>539</v>
      </c>
      <c r="B549" s="8">
        <v>129884</v>
      </c>
      <c r="C549" s="9" t="s">
        <v>1091</v>
      </c>
      <c r="D549" s="10" t="s">
        <v>676</v>
      </c>
      <c r="E549" s="9" t="s">
        <v>677</v>
      </c>
      <c r="F549" s="10" t="s">
        <v>20</v>
      </c>
      <c r="G549" s="9" t="s">
        <v>1356</v>
      </c>
      <c r="H549" s="9" t="s">
        <v>1599</v>
      </c>
      <c r="I549" s="9" t="s">
        <v>1095</v>
      </c>
      <c r="J549" s="9" t="s">
        <v>17</v>
      </c>
      <c r="K549" s="5" t="str">
        <f>IFERROR(VLOOKUP(B549,'NOT REQUIRED'!$B$2:$J$110,9,0),J549)</f>
        <v>Accepted-COE</v>
      </c>
    </row>
    <row r="550" spans="1:11" s="11" customFormat="1" ht="20.25" hidden="1" customHeight="1">
      <c r="A550" s="8">
        <v>540</v>
      </c>
      <c r="B550" s="8">
        <v>129895</v>
      </c>
      <c r="C550" s="9" t="s">
        <v>10</v>
      </c>
      <c r="D550" s="10" t="s">
        <v>1600</v>
      </c>
      <c r="E550" s="9" t="s">
        <v>1601</v>
      </c>
      <c r="F550" s="10" t="s">
        <v>13</v>
      </c>
      <c r="G550" s="9" t="s">
        <v>1373</v>
      </c>
      <c r="H550" s="9" t="s">
        <v>1602</v>
      </c>
      <c r="I550" s="9" t="s">
        <v>16</v>
      </c>
      <c r="J550" s="9" t="s">
        <v>17</v>
      </c>
      <c r="K550" s="5" t="str">
        <f>IFERROR(VLOOKUP(B550,'NOT REQUIRED'!$B$2:$J$110,9,0),J550)</f>
        <v>Accepted-COE</v>
      </c>
    </row>
    <row r="551" spans="1:11" s="11" customFormat="1" ht="20.25" hidden="1" customHeight="1">
      <c r="A551" s="8">
        <v>541</v>
      </c>
      <c r="B551" s="8">
        <v>129911</v>
      </c>
      <c r="C551" s="9" t="s">
        <v>1544</v>
      </c>
      <c r="D551" s="10" t="s">
        <v>1603</v>
      </c>
      <c r="E551" s="9" t="s">
        <v>1604</v>
      </c>
      <c r="F551" s="10" t="s">
        <v>55</v>
      </c>
      <c r="G551" s="9" t="s">
        <v>722</v>
      </c>
      <c r="H551" s="9" t="s">
        <v>1605</v>
      </c>
      <c r="I551" s="9" t="s">
        <v>58</v>
      </c>
      <c r="J551" s="9" t="s">
        <v>17</v>
      </c>
      <c r="K551" s="5" t="str">
        <f>IFERROR(VLOOKUP(B551,'NOT REQUIRED'!$B$2:$J$110,9,0),J551)</f>
        <v>Accepted-COE</v>
      </c>
    </row>
    <row r="552" spans="1:11" s="11" customFormat="1" ht="20.25" hidden="1" customHeight="1">
      <c r="A552" s="8">
        <v>542</v>
      </c>
      <c r="B552" s="8">
        <v>129725</v>
      </c>
      <c r="C552" s="9" t="s">
        <v>1046</v>
      </c>
      <c r="D552" s="10" t="s">
        <v>1493</v>
      </c>
      <c r="E552" s="9" t="s">
        <v>1494</v>
      </c>
      <c r="F552" s="10" t="s">
        <v>20</v>
      </c>
      <c r="G552" s="9" t="s">
        <v>115</v>
      </c>
      <c r="H552" s="9" t="s">
        <v>1495</v>
      </c>
      <c r="I552" s="9" t="s">
        <v>16</v>
      </c>
      <c r="J552" s="9" t="s">
        <v>17</v>
      </c>
      <c r="K552" s="5" t="str">
        <f>IFERROR(VLOOKUP(B552,'NOT REQUIRED'!$B$2:$J$110,9,0),J552)</f>
        <v>Accepted-COE</v>
      </c>
    </row>
    <row r="553" spans="1:11" s="11" customFormat="1" ht="20.25" hidden="1" customHeight="1">
      <c r="A553" s="8">
        <v>543</v>
      </c>
      <c r="B553" s="8">
        <v>129741</v>
      </c>
      <c r="C553" s="9" t="s">
        <v>69</v>
      </c>
      <c r="D553" s="10" t="s">
        <v>928</v>
      </c>
      <c r="E553" s="9" t="s">
        <v>1410</v>
      </c>
      <c r="F553" s="10" t="s">
        <v>13</v>
      </c>
      <c r="G553" s="9" t="s">
        <v>21</v>
      </c>
      <c r="H553" s="9" t="s">
        <v>3165</v>
      </c>
      <c r="I553" s="9" t="s">
        <v>75</v>
      </c>
      <c r="J553" s="9" t="s">
        <v>17</v>
      </c>
      <c r="K553" s="5" t="str">
        <f>IFERROR(VLOOKUP(B553,'NOT REQUIRED'!$B$2:$J$110,9,0),J553)</f>
        <v>Accepted-COE</v>
      </c>
    </row>
    <row r="554" spans="1:11" s="11" customFormat="1" ht="20.25" hidden="1" customHeight="1">
      <c r="A554" s="8">
        <v>544</v>
      </c>
      <c r="B554" s="8">
        <v>129745</v>
      </c>
      <c r="C554" s="9" t="s">
        <v>69</v>
      </c>
      <c r="D554" s="10" t="s">
        <v>928</v>
      </c>
      <c r="E554" s="9" t="s">
        <v>1496</v>
      </c>
      <c r="F554" s="10" t="s">
        <v>13</v>
      </c>
      <c r="G554" s="9" t="s">
        <v>1411</v>
      </c>
      <c r="H554" s="9" t="s">
        <v>1497</v>
      </c>
      <c r="I554" s="9" t="s">
        <v>75</v>
      </c>
      <c r="J554" s="9" t="s">
        <v>17</v>
      </c>
      <c r="K554" s="5" t="str">
        <f>IFERROR(VLOOKUP(B554,'NOT REQUIRED'!$B$2:$J$110,9,0),J554)</f>
        <v>Accepted-COE</v>
      </c>
    </row>
    <row r="555" spans="1:11" s="11" customFormat="1" ht="20.25" hidden="1" customHeight="1">
      <c r="A555" s="8">
        <v>545</v>
      </c>
      <c r="B555" s="8">
        <v>129753</v>
      </c>
      <c r="C555" s="9" t="s">
        <v>69</v>
      </c>
      <c r="D555" s="10" t="s">
        <v>1053</v>
      </c>
      <c r="E555" s="9" t="s">
        <v>1498</v>
      </c>
      <c r="F555" s="10" t="s">
        <v>20</v>
      </c>
      <c r="G555" s="9" t="s">
        <v>93</v>
      </c>
      <c r="H555" s="9" t="s">
        <v>1499</v>
      </c>
      <c r="I555" s="9" t="s">
        <v>75</v>
      </c>
      <c r="J555" s="9" t="s">
        <v>17</v>
      </c>
      <c r="K555" s="5" t="str">
        <f>IFERROR(VLOOKUP(B555,'NOT REQUIRED'!$B$2:$J$110,9,0),J555)</f>
        <v>Accepted-COE</v>
      </c>
    </row>
    <row r="556" spans="1:11" s="11" customFormat="1" ht="20.25" hidden="1" customHeight="1">
      <c r="A556" s="8">
        <v>546</v>
      </c>
      <c r="B556" s="8">
        <v>129758</v>
      </c>
      <c r="C556" s="9" t="s">
        <v>69</v>
      </c>
      <c r="D556" s="10" t="s">
        <v>1053</v>
      </c>
      <c r="E556" s="9" t="s">
        <v>1500</v>
      </c>
      <c r="F556" s="10" t="s">
        <v>20</v>
      </c>
      <c r="G556" s="9" t="s">
        <v>1501</v>
      </c>
      <c r="H556" s="9" t="s">
        <v>1502</v>
      </c>
      <c r="I556" s="9" t="s">
        <v>75</v>
      </c>
      <c r="J556" s="9" t="s">
        <v>17</v>
      </c>
      <c r="K556" s="5" t="str">
        <f>IFERROR(VLOOKUP(B556,'NOT REQUIRED'!$B$2:$J$110,9,0),J556)</f>
        <v>Accepted-COE</v>
      </c>
    </row>
    <row r="557" spans="1:11" s="11" customFormat="1" ht="20.25" hidden="1" customHeight="1">
      <c r="A557" s="8">
        <v>547</v>
      </c>
      <c r="B557" s="8">
        <v>129759</v>
      </c>
      <c r="C557" s="9" t="s">
        <v>69</v>
      </c>
      <c r="D557" s="10" t="s">
        <v>1053</v>
      </c>
      <c r="E557" s="9" t="s">
        <v>1503</v>
      </c>
      <c r="F557" s="10" t="s">
        <v>20</v>
      </c>
      <c r="G557" s="9" t="s">
        <v>1501</v>
      </c>
      <c r="H557" s="9" t="s">
        <v>1504</v>
      </c>
      <c r="I557" s="9" t="s">
        <v>75</v>
      </c>
      <c r="J557" s="9" t="s">
        <v>17</v>
      </c>
      <c r="K557" s="5" t="str">
        <f>IFERROR(VLOOKUP(B557,'NOT REQUIRED'!$B$2:$J$110,9,0),J557)</f>
        <v>Accepted-COE</v>
      </c>
    </row>
    <row r="558" spans="1:11" s="11" customFormat="1" ht="20.25" hidden="1" customHeight="1">
      <c r="A558" s="8">
        <v>548</v>
      </c>
      <c r="B558" s="8">
        <v>129763</v>
      </c>
      <c r="C558" s="9" t="s">
        <v>69</v>
      </c>
      <c r="D558" s="10" t="s">
        <v>1505</v>
      </c>
      <c r="E558" s="9" t="s">
        <v>1506</v>
      </c>
      <c r="F558" s="10" t="s">
        <v>20</v>
      </c>
      <c r="G558" s="9" t="s">
        <v>1507</v>
      </c>
      <c r="H558" s="9" t="s">
        <v>1508</v>
      </c>
      <c r="I558" s="9" t="s">
        <v>75</v>
      </c>
      <c r="J558" s="9" t="s">
        <v>17</v>
      </c>
      <c r="K558" s="5" t="str">
        <f>IFERROR(VLOOKUP(B558,'NOT REQUIRED'!$B$2:$J$110,9,0),J558)</f>
        <v>Accepted-COE</v>
      </c>
    </row>
    <row r="559" spans="1:11" s="11" customFormat="1" ht="20.25" hidden="1" customHeight="1">
      <c r="A559" s="8">
        <v>549</v>
      </c>
      <c r="B559" s="8">
        <v>129767</v>
      </c>
      <c r="C559" s="9" t="s">
        <v>69</v>
      </c>
      <c r="D559" s="10" t="s">
        <v>787</v>
      </c>
      <c r="E559" s="9" t="s">
        <v>1509</v>
      </c>
      <c r="F559" s="10" t="s">
        <v>20</v>
      </c>
      <c r="G559" s="9" t="s">
        <v>788</v>
      </c>
      <c r="H559" s="9" t="s">
        <v>1510</v>
      </c>
      <c r="I559" s="9" t="s">
        <v>75</v>
      </c>
      <c r="J559" s="9" t="s">
        <v>17</v>
      </c>
      <c r="K559" s="5" t="str">
        <f>IFERROR(VLOOKUP(B559,'NOT REQUIRED'!$B$2:$J$110,9,0),J559)</f>
        <v>Accepted-COE</v>
      </c>
    </row>
    <row r="560" spans="1:11" s="11" customFormat="1" ht="20.25" hidden="1" customHeight="1">
      <c r="A560" s="8">
        <v>550</v>
      </c>
      <c r="B560" s="8">
        <v>129783</v>
      </c>
      <c r="C560" s="9" t="s">
        <v>69</v>
      </c>
      <c r="D560" s="10" t="s">
        <v>398</v>
      </c>
      <c r="E560" s="9" t="s">
        <v>1511</v>
      </c>
      <c r="F560" s="10" t="s">
        <v>55</v>
      </c>
      <c r="G560" s="9" t="s">
        <v>1462</v>
      </c>
      <c r="H560" s="9" t="s">
        <v>1512</v>
      </c>
      <c r="I560" s="9" t="s">
        <v>75</v>
      </c>
      <c r="J560" s="9" t="s">
        <v>17</v>
      </c>
      <c r="K560" s="5" t="str">
        <f>IFERROR(VLOOKUP(B560,'NOT REQUIRED'!$B$2:$J$110,9,0),J560)</f>
        <v>Accepted-COE</v>
      </c>
    </row>
    <row r="561" spans="1:11" s="11" customFormat="1" ht="20.25" hidden="1" customHeight="1">
      <c r="A561" s="8">
        <v>551</v>
      </c>
      <c r="B561" s="8">
        <v>129785</v>
      </c>
      <c r="C561" s="9" t="s">
        <v>69</v>
      </c>
      <c r="D561" s="10" t="s">
        <v>398</v>
      </c>
      <c r="E561" s="9" t="s">
        <v>1513</v>
      </c>
      <c r="F561" s="10" t="s">
        <v>55</v>
      </c>
      <c r="G561" s="9" t="s">
        <v>1462</v>
      </c>
      <c r="H561" s="9" t="s">
        <v>1514</v>
      </c>
      <c r="I561" s="9" t="s">
        <v>75</v>
      </c>
      <c r="J561" s="9" t="s">
        <v>17</v>
      </c>
      <c r="K561" s="5" t="str">
        <f>IFERROR(VLOOKUP(B561,'NOT REQUIRED'!$B$2:$J$110,9,0),J561)</f>
        <v>Accepted-COE</v>
      </c>
    </row>
    <row r="562" spans="1:11" s="11" customFormat="1" ht="20.25" hidden="1" customHeight="1">
      <c r="A562" s="8">
        <v>552</v>
      </c>
      <c r="B562" s="8">
        <v>129788</v>
      </c>
      <c r="C562" s="9" t="s">
        <v>69</v>
      </c>
      <c r="D562" s="10" t="s">
        <v>398</v>
      </c>
      <c r="E562" s="9" t="s">
        <v>1515</v>
      </c>
      <c r="F562" s="10" t="s">
        <v>55</v>
      </c>
      <c r="G562" s="9" t="s">
        <v>1516</v>
      </c>
      <c r="H562" s="9" t="s">
        <v>1517</v>
      </c>
      <c r="I562" s="9" t="s">
        <v>75</v>
      </c>
      <c r="J562" s="9" t="s">
        <v>17</v>
      </c>
      <c r="K562" s="5" t="str">
        <f>IFERROR(VLOOKUP(B562,'NOT REQUIRED'!$B$2:$J$110,9,0),J562)</f>
        <v>Accepted-COE</v>
      </c>
    </row>
    <row r="563" spans="1:11" s="11" customFormat="1" ht="20.25" hidden="1" customHeight="1">
      <c r="A563" s="8">
        <v>553</v>
      </c>
      <c r="B563" s="8">
        <v>129801</v>
      </c>
      <c r="C563" s="9" t="s">
        <v>69</v>
      </c>
      <c r="D563" s="10" t="s">
        <v>1518</v>
      </c>
      <c r="E563" s="9" t="s">
        <v>1519</v>
      </c>
      <c r="F563" s="10" t="s">
        <v>20</v>
      </c>
      <c r="G563" s="9" t="s">
        <v>1520</v>
      </c>
      <c r="H563" s="9" t="s">
        <v>1521</v>
      </c>
      <c r="I563" s="9" t="s">
        <v>75</v>
      </c>
      <c r="J563" s="9" t="s">
        <v>17</v>
      </c>
      <c r="K563" s="5" t="str">
        <f>IFERROR(VLOOKUP(B563,'NOT REQUIRED'!$B$2:$J$110,9,0),J563)</f>
        <v>Accepted-COE</v>
      </c>
    </row>
    <row r="564" spans="1:11" s="11" customFormat="1" ht="20.25" hidden="1" customHeight="1">
      <c r="A564" s="8">
        <v>554</v>
      </c>
      <c r="B564" s="8">
        <v>129806</v>
      </c>
      <c r="C564" s="9" t="s">
        <v>1070</v>
      </c>
      <c r="D564" s="10" t="s">
        <v>1522</v>
      </c>
      <c r="E564" s="9" t="s">
        <v>1523</v>
      </c>
      <c r="F564" s="10" t="s">
        <v>1073</v>
      </c>
      <c r="G564" s="9" t="s">
        <v>1074</v>
      </c>
      <c r="H564" s="9" t="s">
        <v>1524</v>
      </c>
      <c r="I564" s="9" t="s">
        <v>16</v>
      </c>
      <c r="J564" s="9" t="s">
        <v>17</v>
      </c>
      <c r="K564" s="5" t="str">
        <f>IFERROR(VLOOKUP(B564,'NOT REQUIRED'!$B$2:$J$110,9,0),J564)</f>
        <v>Accepted-COE</v>
      </c>
    </row>
    <row r="565" spans="1:11" s="11" customFormat="1" ht="20.25" hidden="1" customHeight="1">
      <c r="A565" s="8">
        <v>555</v>
      </c>
      <c r="B565" s="8">
        <v>129811</v>
      </c>
      <c r="C565" s="9" t="s">
        <v>1525</v>
      </c>
      <c r="D565" s="10" t="s">
        <v>1526</v>
      </c>
      <c r="E565" s="9" t="s">
        <v>1527</v>
      </c>
      <c r="F565" s="10" t="s">
        <v>13</v>
      </c>
      <c r="G565" s="9" t="s">
        <v>115</v>
      </c>
      <c r="H565" s="9" t="s">
        <v>1528</v>
      </c>
      <c r="I565" s="9" t="s">
        <v>16</v>
      </c>
      <c r="J565" s="9" t="s">
        <v>17</v>
      </c>
      <c r="K565" s="5" t="str">
        <f>IFERROR(VLOOKUP(B565,'NOT REQUIRED'!$B$2:$J$110,9,0),J565)</f>
        <v>Accepted-COE</v>
      </c>
    </row>
    <row r="566" spans="1:11" s="11" customFormat="1" ht="20.25" hidden="1" customHeight="1">
      <c r="A566" s="8">
        <v>556</v>
      </c>
      <c r="B566" s="8">
        <v>129818</v>
      </c>
      <c r="C566" s="9" t="s">
        <v>1525</v>
      </c>
      <c r="D566" s="10" t="s">
        <v>1529</v>
      </c>
      <c r="E566" s="9" t="s">
        <v>1530</v>
      </c>
      <c r="F566" s="10" t="s">
        <v>20</v>
      </c>
      <c r="G566" s="9" t="s">
        <v>319</v>
      </c>
      <c r="H566" s="9" t="s">
        <v>1531</v>
      </c>
      <c r="I566" s="9" t="s">
        <v>16</v>
      </c>
      <c r="J566" s="9" t="s">
        <v>17</v>
      </c>
      <c r="K566" s="5" t="str">
        <f>IFERROR(VLOOKUP(B566,'NOT REQUIRED'!$B$2:$J$110,9,0),J566)</f>
        <v>Accepted-COE</v>
      </c>
    </row>
    <row r="567" spans="1:11" s="11" customFormat="1" ht="20.25" hidden="1" customHeight="1">
      <c r="A567" s="8">
        <v>557</v>
      </c>
      <c r="B567" s="8">
        <v>129835</v>
      </c>
      <c r="C567" s="9" t="s">
        <v>1076</v>
      </c>
      <c r="D567" s="10" t="s">
        <v>1081</v>
      </c>
      <c r="E567" s="9" t="s">
        <v>1082</v>
      </c>
      <c r="F567" s="10" t="s">
        <v>20</v>
      </c>
      <c r="G567" s="9" t="s">
        <v>380</v>
      </c>
      <c r="H567" s="9" t="s">
        <v>1532</v>
      </c>
      <c r="I567" s="9" t="s">
        <v>16</v>
      </c>
      <c r="J567" s="9" t="s">
        <v>17</v>
      </c>
      <c r="K567" s="5" t="str">
        <f>IFERROR(VLOOKUP(B567,'NOT REQUIRED'!$B$2:$J$110,9,0),J567)</f>
        <v>Accepted-COE</v>
      </c>
    </row>
    <row r="568" spans="1:11" s="11" customFormat="1" ht="20.25" hidden="1" customHeight="1">
      <c r="A568" s="8">
        <v>558</v>
      </c>
      <c r="B568" s="8">
        <v>129851</v>
      </c>
      <c r="C568" s="9" t="s">
        <v>1084</v>
      </c>
      <c r="D568" s="10" t="s">
        <v>1533</v>
      </c>
      <c r="E568" s="9" t="s">
        <v>1534</v>
      </c>
      <c r="F568" s="10" t="s">
        <v>72</v>
      </c>
      <c r="G568" s="9" t="s">
        <v>723</v>
      </c>
      <c r="H568" s="9" t="s">
        <v>1535</v>
      </c>
      <c r="I568" s="9" t="s">
        <v>16</v>
      </c>
      <c r="J568" s="9" t="s">
        <v>17</v>
      </c>
      <c r="K568" s="5" t="str">
        <f>IFERROR(VLOOKUP(B568,'NOT REQUIRED'!$B$2:$J$110,9,0),J568)</f>
        <v>Accepted-COE</v>
      </c>
    </row>
    <row r="569" spans="1:11" s="11" customFormat="1" ht="20.25" hidden="1" customHeight="1">
      <c r="A569" s="8">
        <v>559</v>
      </c>
      <c r="B569" s="8">
        <v>129854</v>
      </c>
      <c r="C569" s="9" t="s">
        <v>1084</v>
      </c>
      <c r="D569" s="10" t="s">
        <v>1536</v>
      </c>
      <c r="E569" s="9" t="s">
        <v>1537</v>
      </c>
      <c r="F569" s="10" t="s">
        <v>72</v>
      </c>
      <c r="G569" s="9" t="s">
        <v>1162</v>
      </c>
      <c r="H569" s="9" t="s">
        <v>1538</v>
      </c>
      <c r="I569" s="9" t="s">
        <v>16</v>
      </c>
      <c r="J569" s="9" t="s">
        <v>17</v>
      </c>
      <c r="K569" s="5" t="str">
        <f>IFERROR(VLOOKUP(B569,'NOT REQUIRED'!$B$2:$J$110,9,0),J569)</f>
        <v>Accepted-COE</v>
      </c>
    </row>
    <row r="570" spans="1:11" s="11" customFormat="1" ht="20.25" hidden="1" customHeight="1">
      <c r="A570" s="8">
        <v>560</v>
      </c>
      <c r="B570" s="8">
        <v>129878</v>
      </c>
      <c r="C570" s="9" t="s">
        <v>1091</v>
      </c>
      <c r="D570" s="10" t="s">
        <v>398</v>
      </c>
      <c r="E570" s="9" t="s">
        <v>399</v>
      </c>
      <c r="F570" s="10" t="s">
        <v>55</v>
      </c>
      <c r="G570" s="9" t="s">
        <v>1539</v>
      </c>
      <c r="H570" s="9" t="s">
        <v>1540</v>
      </c>
      <c r="I570" s="9" t="s">
        <v>1095</v>
      </c>
      <c r="J570" s="9" t="s">
        <v>17</v>
      </c>
      <c r="K570" s="5" t="str">
        <f>IFERROR(VLOOKUP(B570,'NOT REQUIRED'!$B$2:$J$110,9,0),J570)</f>
        <v>Accepted-COE</v>
      </c>
    </row>
    <row r="571" spans="1:11" s="11" customFormat="1" ht="20.25" hidden="1" customHeight="1">
      <c r="A571" s="8">
        <v>561</v>
      </c>
      <c r="B571" s="8">
        <v>129889</v>
      </c>
      <c r="C571" s="9" t="s">
        <v>99</v>
      </c>
      <c r="D571" s="10" t="s">
        <v>1541</v>
      </c>
      <c r="E571" s="9" t="s">
        <v>1542</v>
      </c>
      <c r="F571" s="10" t="s">
        <v>20</v>
      </c>
      <c r="G571" s="9" t="s">
        <v>560</v>
      </c>
      <c r="H571" s="9" t="s">
        <v>1543</v>
      </c>
      <c r="I571" s="9" t="s">
        <v>104</v>
      </c>
      <c r="J571" s="9" t="s">
        <v>17</v>
      </c>
      <c r="K571" s="5" t="str">
        <f>IFERROR(VLOOKUP(B571,'NOT REQUIRED'!$B$2:$J$110,9,0),J571)</f>
        <v>Accepted-COE</v>
      </c>
    </row>
    <row r="572" spans="1:11" s="11" customFormat="1" ht="20.25" hidden="1" customHeight="1">
      <c r="A572" s="8">
        <v>562</v>
      </c>
      <c r="B572" s="8">
        <v>129896</v>
      </c>
      <c r="C572" s="9" t="s">
        <v>1544</v>
      </c>
      <c r="D572" s="10" t="s">
        <v>1545</v>
      </c>
      <c r="E572" s="9" t="s">
        <v>1546</v>
      </c>
      <c r="F572" s="10" t="s">
        <v>20</v>
      </c>
      <c r="G572" s="9" t="s">
        <v>518</v>
      </c>
      <c r="H572" s="9" t="s">
        <v>1547</v>
      </c>
      <c r="I572" s="9" t="s">
        <v>58</v>
      </c>
      <c r="J572" s="9" t="s">
        <v>17</v>
      </c>
      <c r="K572" s="5" t="str">
        <f>IFERROR(VLOOKUP(B572,'NOT REQUIRED'!$B$2:$J$110,9,0),J572)</f>
        <v>Accepted-COE</v>
      </c>
    </row>
    <row r="573" spans="1:11" s="11" customFormat="1" ht="20.25" hidden="1" customHeight="1">
      <c r="A573" s="8">
        <v>563</v>
      </c>
      <c r="B573" s="8">
        <v>129778</v>
      </c>
      <c r="C573" s="9" t="s">
        <v>69</v>
      </c>
      <c r="D573" s="10" t="s">
        <v>787</v>
      </c>
      <c r="E573" s="9" t="s">
        <v>1841</v>
      </c>
      <c r="F573" s="10" t="s">
        <v>20</v>
      </c>
      <c r="G573" s="9" t="s">
        <v>1559</v>
      </c>
      <c r="H573" s="9" t="s">
        <v>1842</v>
      </c>
      <c r="I573" s="9" t="s">
        <v>75</v>
      </c>
      <c r="J573" s="9" t="s">
        <v>17</v>
      </c>
      <c r="K573" s="5" t="str">
        <f>IFERROR(VLOOKUP(B573,'NOT REQUIRED'!$B$2:$J$110,9,0),J573)</f>
        <v>Accepted-COE</v>
      </c>
    </row>
    <row r="574" spans="1:11" s="11" customFormat="1" ht="20.25" hidden="1" customHeight="1">
      <c r="A574" s="8">
        <v>564</v>
      </c>
      <c r="B574" s="8">
        <v>129782</v>
      </c>
      <c r="C574" s="9" t="s">
        <v>69</v>
      </c>
      <c r="D574" s="10" t="s">
        <v>398</v>
      </c>
      <c r="E574" s="9" t="s">
        <v>1843</v>
      </c>
      <c r="F574" s="10" t="s">
        <v>55</v>
      </c>
      <c r="G574" s="9" t="s">
        <v>1068</v>
      </c>
      <c r="H574" s="9" t="s">
        <v>1844</v>
      </c>
      <c r="I574" s="9" t="s">
        <v>75</v>
      </c>
      <c r="J574" s="9" t="s">
        <v>17</v>
      </c>
      <c r="K574" s="5" t="str">
        <f>IFERROR(VLOOKUP(B574,'NOT REQUIRED'!$B$2:$J$110,9,0),J574)</f>
        <v>Accepted-COE</v>
      </c>
    </row>
    <row r="575" spans="1:11" s="11" customFormat="1" ht="20.25" hidden="1" customHeight="1">
      <c r="A575" s="8">
        <v>565</v>
      </c>
      <c r="B575" s="8">
        <v>129798</v>
      </c>
      <c r="C575" s="9" t="s">
        <v>69</v>
      </c>
      <c r="D575" s="10" t="s">
        <v>1786</v>
      </c>
      <c r="E575" s="9" t="s">
        <v>1818</v>
      </c>
      <c r="F575" s="10" t="s">
        <v>20</v>
      </c>
      <c r="G575" s="9" t="s">
        <v>3136</v>
      </c>
      <c r="H575" s="9" t="s">
        <v>3171</v>
      </c>
      <c r="I575" s="9" t="s">
        <v>75</v>
      </c>
      <c r="J575" s="9" t="s">
        <v>17</v>
      </c>
      <c r="K575" s="5" t="str">
        <f>IFERROR(VLOOKUP(B575,'NOT REQUIRED'!$B$2:$J$110,9,0),J575)</f>
        <v>Accepted-COE</v>
      </c>
    </row>
    <row r="576" spans="1:11" s="11" customFormat="1" ht="20.25" hidden="1" customHeight="1">
      <c r="A576" s="8">
        <v>566</v>
      </c>
      <c r="B576" s="8">
        <v>129807</v>
      </c>
      <c r="C576" s="9" t="s">
        <v>1070</v>
      </c>
      <c r="D576" s="10" t="s">
        <v>1845</v>
      </c>
      <c r="E576" s="9" t="s">
        <v>1846</v>
      </c>
      <c r="F576" s="10" t="s">
        <v>13</v>
      </c>
      <c r="G576" s="9" t="s">
        <v>1124</v>
      </c>
      <c r="H576" s="9" t="s">
        <v>1847</v>
      </c>
      <c r="I576" s="9" t="s">
        <v>16</v>
      </c>
      <c r="J576" s="9" t="s">
        <v>17</v>
      </c>
      <c r="K576" s="5" t="str">
        <f>IFERROR(VLOOKUP(B576,'NOT REQUIRED'!$B$2:$J$110,9,0),J576)</f>
        <v>Accepted-COE</v>
      </c>
    </row>
    <row r="577" spans="1:11" s="11" customFormat="1" ht="20.25" hidden="1" customHeight="1">
      <c r="A577" s="8">
        <v>567</v>
      </c>
      <c r="B577" s="8">
        <v>129810</v>
      </c>
      <c r="C577" s="9" t="s">
        <v>1070</v>
      </c>
      <c r="D577" s="10" t="s">
        <v>398</v>
      </c>
      <c r="E577" s="9" t="s">
        <v>399</v>
      </c>
      <c r="F577" s="10" t="s">
        <v>55</v>
      </c>
      <c r="G577" s="9" t="s">
        <v>1539</v>
      </c>
      <c r="H577" s="9" t="s">
        <v>1848</v>
      </c>
      <c r="I577" s="9" t="s">
        <v>16</v>
      </c>
      <c r="J577" s="9" t="s">
        <v>17</v>
      </c>
      <c r="K577" s="5" t="str">
        <f>IFERROR(VLOOKUP(B577,'NOT REQUIRED'!$B$2:$J$110,9,0),J577)</f>
        <v>Accepted-COE</v>
      </c>
    </row>
    <row r="578" spans="1:11" s="11" customFormat="1" ht="20.25" hidden="1" customHeight="1">
      <c r="A578" s="8">
        <v>568</v>
      </c>
      <c r="B578" s="8">
        <v>129815</v>
      </c>
      <c r="C578" s="9" t="s">
        <v>1525</v>
      </c>
      <c r="D578" s="10" t="s">
        <v>1849</v>
      </c>
      <c r="E578" s="9" t="s">
        <v>1850</v>
      </c>
      <c r="F578" s="10" t="s">
        <v>13</v>
      </c>
      <c r="G578" s="9" t="s">
        <v>1079</v>
      </c>
      <c r="H578" s="9" t="s">
        <v>1851</v>
      </c>
      <c r="I578" s="9" t="s">
        <v>16</v>
      </c>
      <c r="J578" s="9" t="s">
        <v>17</v>
      </c>
      <c r="K578" s="5" t="str">
        <f>IFERROR(VLOOKUP(B578,'NOT REQUIRED'!$B$2:$J$110,9,0),J578)</f>
        <v>Accepted-COE</v>
      </c>
    </row>
    <row r="579" spans="1:11" s="11" customFormat="1" ht="20.25" hidden="1" customHeight="1">
      <c r="A579" s="8">
        <v>569</v>
      </c>
      <c r="B579" s="8">
        <v>129826</v>
      </c>
      <c r="C579" s="9" t="s">
        <v>1070</v>
      </c>
      <c r="D579" s="10" t="s">
        <v>1852</v>
      </c>
      <c r="E579" s="9" t="s">
        <v>1853</v>
      </c>
      <c r="F579" s="10" t="s">
        <v>20</v>
      </c>
      <c r="G579" s="9" t="s">
        <v>1338</v>
      </c>
      <c r="H579" s="9" t="s">
        <v>1854</v>
      </c>
      <c r="I579" s="9" t="s">
        <v>16</v>
      </c>
      <c r="J579" s="9" t="s">
        <v>17</v>
      </c>
      <c r="K579" s="5" t="str">
        <f>IFERROR(VLOOKUP(B579,'NOT REQUIRED'!$B$2:$J$110,9,0),J579)</f>
        <v>Accepted-COE</v>
      </c>
    </row>
    <row r="580" spans="1:11" s="11" customFormat="1" ht="20.25" hidden="1" customHeight="1">
      <c r="A580" s="8">
        <v>570</v>
      </c>
      <c r="B580" s="8">
        <v>129836</v>
      </c>
      <c r="C580" s="9" t="s">
        <v>1076</v>
      </c>
      <c r="D580" s="10" t="s">
        <v>1855</v>
      </c>
      <c r="E580" s="9" t="s">
        <v>1856</v>
      </c>
      <c r="F580" s="10" t="s">
        <v>1738</v>
      </c>
      <c r="G580" s="9" t="s">
        <v>1585</v>
      </c>
      <c r="H580" s="9" t="s">
        <v>1857</v>
      </c>
      <c r="I580" s="9" t="s">
        <v>16</v>
      </c>
      <c r="J580" s="9" t="s">
        <v>17</v>
      </c>
      <c r="K580" s="5" t="str">
        <f>IFERROR(VLOOKUP(B580,'NOT REQUIRED'!$B$2:$J$110,9,0),J580)</f>
        <v>Accepted-COE</v>
      </c>
    </row>
    <row r="581" spans="1:11" s="11" customFormat="1" ht="20.25" hidden="1" customHeight="1">
      <c r="A581" s="8">
        <v>571</v>
      </c>
      <c r="B581" s="8">
        <v>129837</v>
      </c>
      <c r="C581" s="9" t="s">
        <v>1076</v>
      </c>
      <c r="D581" s="10" t="s">
        <v>1343</v>
      </c>
      <c r="E581" s="9" t="s">
        <v>1344</v>
      </c>
      <c r="F581" s="10" t="s">
        <v>20</v>
      </c>
      <c r="G581" s="9" t="s">
        <v>797</v>
      </c>
      <c r="H581" s="9" t="s">
        <v>1858</v>
      </c>
      <c r="I581" s="9" t="s">
        <v>16</v>
      </c>
      <c r="J581" s="9" t="s">
        <v>17</v>
      </c>
      <c r="K581" s="5" t="str">
        <f>IFERROR(VLOOKUP(B581,'NOT REQUIRED'!$B$2:$J$110,9,0),J581)</f>
        <v>Accepted-COE</v>
      </c>
    </row>
    <row r="582" spans="1:11" s="11" customFormat="1" ht="20.25" hidden="1" customHeight="1">
      <c r="A582" s="8">
        <v>572</v>
      </c>
      <c r="B582" s="8">
        <v>129839</v>
      </c>
      <c r="C582" s="9" t="s">
        <v>1076</v>
      </c>
      <c r="D582" s="10" t="s">
        <v>1583</v>
      </c>
      <c r="E582" s="9" t="s">
        <v>1584</v>
      </c>
      <c r="F582" s="10" t="s">
        <v>743</v>
      </c>
      <c r="G582" s="9" t="s">
        <v>1585</v>
      </c>
      <c r="H582" s="9" t="s">
        <v>1859</v>
      </c>
      <c r="I582" s="9" t="s">
        <v>16</v>
      </c>
      <c r="J582" s="9" t="s">
        <v>17</v>
      </c>
      <c r="K582" s="5" t="str">
        <f>IFERROR(VLOOKUP(B582,'NOT REQUIRED'!$B$2:$J$110,9,0),J582)</f>
        <v>Accepted-COE</v>
      </c>
    </row>
    <row r="583" spans="1:11" s="11" customFormat="1" ht="20.25" hidden="1" customHeight="1">
      <c r="A583" s="8">
        <v>573</v>
      </c>
      <c r="B583" s="8">
        <v>129850</v>
      </c>
      <c r="C583" s="9" t="s">
        <v>1525</v>
      </c>
      <c r="D583" s="10" t="s">
        <v>1860</v>
      </c>
      <c r="E583" s="9" t="s">
        <v>1861</v>
      </c>
      <c r="F583" s="10" t="s">
        <v>20</v>
      </c>
      <c r="G583" s="9" t="s">
        <v>188</v>
      </c>
      <c r="H583" s="9" t="s">
        <v>1862</v>
      </c>
      <c r="I583" s="9" t="s">
        <v>16</v>
      </c>
      <c r="J583" s="9" t="s">
        <v>17</v>
      </c>
      <c r="K583" s="5" t="str">
        <f>IFERROR(VLOOKUP(B583,'NOT REQUIRED'!$B$2:$J$110,9,0),J583)</f>
        <v>Accepted-COE</v>
      </c>
    </row>
    <row r="584" spans="1:11" s="11" customFormat="1" ht="20.25" hidden="1" customHeight="1">
      <c r="A584" s="8">
        <v>574</v>
      </c>
      <c r="B584" s="8">
        <v>129855</v>
      </c>
      <c r="C584" s="9" t="s">
        <v>1084</v>
      </c>
      <c r="D584" s="10" t="s">
        <v>1863</v>
      </c>
      <c r="E584" s="9" t="s">
        <v>1864</v>
      </c>
      <c r="F584" s="10" t="s">
        <v>55</v>
      </c>
      <c r="G584" s="9" t="s">
        <v>1328</v>
      </c>
      <c r="H584" s="9" t="s">
        <v>1865</v>
      </c>
      <c r="I584" s="9" t="s">
        <v>16</v>
      </c>
      <c r="J584" s="9" t="s">
        <v>17</v>
      </c>
      <c r="K584" s="5" t="str">
        <f>IFERROR(VLOOKUP(B584,'NOT REQUIRED'!$B$2:$J$110,9,0),J584)</f>
        <v>Accepted-COE</v>
      </c>
    </row>
    <row r="585" spans="1:11" s="11" customFormat="1" ht="20.25" hidden="1" customHeight="1">
      <c r="A585" s="8">
        <v>575</v>
      </c>
      <c r="B585" s="8">
        <v>129859</v>
      </c>
      <c r="C585" s="9" t="s">
        <v>10</v>
      </c>
      <c r="D585" s="10" t="s">
        <v>1866</v>
      </c>
      <c r="E585" s="9" t="s">
        <v>1867</v>
      </c>
      <c r="F585" s="10" t="s">
        <v>13</v>
      </c>
      <c r="G585" s="9" t="s">
        <v>560</v>
      </c>
      <c r="H585" s="9" t="s">
        <v>1868</v>
      </c>
      <c r="I585" s="9" t="s">
        <v>16</v>
      </c>
      <c r="J585" s="9" t="s">
        <v>17</v>
      </c>
      <c r="K585" s="5" t="str">
        <f>IFERROR(VLOOKUP(B585,'NOT REQUIRED'!$B$2:$J$110,9,0),J585)</f>
        <v>Accepted-COE</v>
      </c>
    </row>
    <row r="586" spans="1:11" s="11" customFormat="1" ht="20.25" hidden="1" customHeight="1">
      <c r="A586" s="8">
        <v>576</v>
      </c>
      <c r="B586" s="8">
        <v>129860</v>
      </c>
      <c r="C586" s="9" t="s">
        <v>10</v>
      </c>
      <c r="D586" s="10" t="s">
        <v>1869</v>
      </c>
      <c r="E586" s="9" t="s">
        <v>1870</v>
      </c>
      <c r="F586" s="10" t="s">
        <v>20</v>
      </c>
      <c r="G586" s="9" t="s">
        <v>1338</v>
      </c>
      <c r="H586" s="9" t="s">
        <v>1871</v>
      </c>
      <c r="I586" s="9" t="s">
        <v>16</v>
      </c>
      <c r="J586" s="9" t="s">
        <v>17</v>
      </c>
      <c r="K586" s="5" t="str">
        <f>IFERROR(VLOOKUP(B586,'NOT REQUIRED'!$B$2:$J$110,9,0),J586)</f>
        <v>Accepted-COE</v>
      </c>
    </row>
    <row r="587" spans="1:11" s="11" customFormat="1" ht="20.25" hidden="1" customHeight="1">
      <c r="A587" s="8">
        <v>577</v>
      </c>
      <c r="B587" s="8">
        <v>129872</v>
      </c>
      <c r="C587" s="9" t="s">
        <v>1091</v>
      </c>
      <c r="D587" s="10" t="s">
        <v>1872</v>
      </c>
      <c r="E587" s="9" t="s">
        <v>1873</v>
      </c>
      <c r="F587" s="10" t="s">
        <v>20</v>
      </c>
      <c r="G587" s="9" t="s">
        <v>439</v>
      </c>
      <c r="H587" s="9" t="s">
        <v>1874</v>
      </c>
      <c r="I587" s="9" t="s">
        <v>1095</v>
      </c>
      <c r="J587" s="9" t="s">
        <v>17</v>
      </c>
      <c r="K587" s="5" t="str">
        <f>IFERROR(VLOOKUP(B587,'NOT REQUIRED'!$B$2:$J$110,9,0),J587)</f>
        <v>Accepted-COE</v>
      </c>
    </row>
    <row r="588" spans="1:11" s="11" customFormat="1" ht="20.25" hidden="1" customHeight="1">
      <c r="A588" s="8">
        <v>578</v>
      </c>
      <c r="B588" s="8">
        <v>129880</v>
      </c>
      <c r="C588" s="9" t="s">
        <v>1544</v>
      </c>
      <c r="D588" s="10" t="s">
        <v>1875</v>
      </c>
      <c r="E588" s="9" t="s">
        <v>1876</v>
      </c>
      <c r="F588" s="10" t="s">
        <v>20</v>
      </c>
      <c r="G588" s="9" t="s">
        <v>722</v>
      </c>
      <c r="H588" s="9" t="s">
        <v>1877</v>
      </c>
      <c r="I588" s="9" t="s">
        <v>58</v>
      </c>
      <c r="J588" s="9" t="s">
        <v>17</v>
      </c>
      <c r="K588" s="5" t="str">
        <f>IFERROR(VLOOKUP(B588,'NOT REQUIRED'!$B$2:$J$110,9,0),J588)</f>
        <v>Accepted-COE</v>
      </c>
    </row>
    <row r="589" spans="1:11" s="11" customFormat="1" ht="20.25" hidden="1" customHeight="1">
      <c r="A589" s="8">
        <v>579</v>
      </c>
      <c r="B589" s="8">
        <v>129902</v>
      </c>
      <c r="C589" s="9" t="s">
        <v>1544</v>
      </c>
      <c r="D589" s="10" t="s">
        <v>1878</v>
      </c>
      <c r="E589" s="9" t="s">
        <v>1879</v>
      </c>
      <c r="F589" s="10" t="s">
        <v>20</v>
      </c>
      <c r="G589" s="9" t="s">
        <v>747</v>
      </c>
      <c r="H589" s="9" t="s">
        <v>1880</v>
      </c>
      <c r="I589" s="9" t="s">
        <v>58</v>
      </c>
      <c r="J589" s="9" t="s">
        <v>17</v>
      </c>
      <c r="K589" s="5" t="str">
        <f>IFERROR(VLOOKUP(B589,'NOT REQUIRED'!$B$2:$J$110,9,0),J589)</f>
        <v>Accepted-COE</v>
      </c>
    </row>
    <row r="590" spans="1:11" s="11" customFormat="1" ht="20.25" hidden="1" customHeight="1">
      <c r="A590" s="8">
        <v>580</v>
      </c>
      <c r="B590" s="8">
        <v>129907</v>
      </c>
      <c r="C590" s="9" t="s">
        <v>1099</v>
      </c>
      <c r="D590" s="10" t="s">
        <v>1881</v>
      </c>
      <c r="E590" s="9" t="s">
        <v>1882</v>
      </c>
      <c r="F590" s="10" t="s">
        <v>20</v>
      </c>
      <c r="G590" s="9" t="s">
        <v>1608</v>
      </c>
      <c r="H590" s="9" t="s">
        <v>1883</v>
      </c>
      <c r="I590" s="9" t="s">
        <v>1095</v>
      </c>
      <c r="J590" s="9" t="s">
        <v>17</v>
      </c>
      <c r="K590" s="5" t="str">
        <f>IFERROR(VLOOKUP(B590,'NOT REQUIRED'!$B$2:$J$110,9,0),J590)</f>
        <v>Accepted-COE</v>
      </c>
    </row>
    <row r="591" spans="1:11" s="11" customFormat="1" ht="20.25" hidden="1" customHeight="1">
      <c r="A591" s="8">
        <v>581</v>
      </c>
      <c r="B591" s="8">
        <v>129919</v>
      </c>
      <c r="C591" s="9" t="s">
        <v>1544</v>
      </c>
      <c r="D591" s="10" t="s">
        <v>1884</v>
      </c>
      <c r="E591" s="9" t="s">
        <v>1885</v>
      </c>
      <c r="F591" s="10"/>
      <c r="G591" s="9"/>
      <c r="H591" s="9"/>
      <c r="I591" s="9"/>
      <c r="J591" s="9" t="s">
        <v>394</v>
      </c>
      <c r="K591" s="5" t="str">
        <f>IFERROR(VLOOKUP(B591,'NOT REQUIRED'!$B$2:$J$110,9,0),J591)</f>
        <v>Not Required</v>
      </c>
    </row>
    <row r="592" spans="1:11" s="11" customFormat="1" ht="20.25" hidden="1" customHeight="1">
      <c r="A592" s="8">
        <v>582</v>
      </c>
      <c r="B592" s="8">
        <v>129921</v>
      </c>
      <c r="C592" s="9" t="s">
        <v>1091</v>
      </c>
      <c r="D592" s="10" t="s">
        <v>1764</v>
      </c>
      <c r="E592" s="9" t="s">
        <v>1886</v>
      </c>
      <c r="F592" s="10" t="s">
        <v>20</v>
      </c>
      <c r="G592" s="9" t="s">
        <v>1756</v>
      </c>
      <c r="H592" s="9" t="s">
        <v>1887</v>
      </c>
      <c r="I592" s="9" t="s">
        <v>1095</v>
      </c>
      <c r="J592" s="9" t="s">
        <v>17</v>
      </c>
      <c r="K592" s="5" t="str">
        <f>IFERROR(VLOOKUP(B592,'NOT REQUIRED'!$B$2:$J$110,9,0),J592)</f>
        <v>Accepted-COE</v>
      </c>
    </row>
    <row r="593" spans="1:11" s="11" customFormat="1" ht="20.25" hidden="1" customHeight="1">
      <c r="A593" s="8">
        <v>583</v>
      </c>
      <c r="B593" s="8">
        <v>129925</v>
      </c>
      <c r="C593" s="9" t="s">
        <v>1091</v>
      </c>
      <c r="D593" s="10" t="s">
        <v>1888</v>
      </c>
      <c r="E593" s="9" t="s">
        <v>1889</v>
      </c>
      <c r="F593" s="10" t="s">
        <v>20</v>
      </c>
      <c r="G593" s="9" t="s">
        <v>1550</v>
      </c>
      <c r="H593" s="9" t="s">
        <v>1890</v>
      </c>
      <c r="I593" s="9" t="s">
        <v>1095</v>
      </c>
      <c r="J593" s="9" t="s">
        <v>17</v>
      </c>
      <c r="K593" s="5" t="str">
        <f>IFERROR(VLOOKUP(B593,'NOT REQUIRED'!$B$2:$J$110,9,0),J593)</f>
        <v>Accepted-COE</v>
      </c>
    </row>
    <row r="594" spans="1:11" s="11" customFormat="1" ht="20.25" hidden="1" customHeight="1">
      <c r="A594" s="8">
        <v>584</v>
      </c>
      <c r="B594" s="8">
        <v>130105</v>
      </c>
      <c r="C594" s="9" t="s">
        <v>69</v>
      </c>
      <c r="D594" s="10" t="s">
        <v>1707</v>
      </c>
      <c r="E594" s="9" t="s">
        <v>2048</v>
      </c>
      <c r="F594" s="10" t="s">
        <v>55</v>
      </c>
      <c r="G594" s="9" t="s">
        <v>1709</v>
      </c>
      <c r="H594" s="9" t="s">
        <v>2049</v>
      </c>
      <c r="I594" s="9" t="s">
        <v>75</v>
      </c>
      <c r="J594" s="9" t="s">
        <v>17</v>
      </c>
      <c r="K594" s="5" t="str">
        <f>IFERROR(VLOOKUP(B594,'NOT REQUIRED'!$B$2:$J$110,9,0),J594)</f>
        <v>Accepted-COE</v>
      </c>
    </row>
    <row r="595" spans="1:11" s="11" customFormat="1" ht="20.25" hidden="1" customHeight="1">
      <c r="A595" s="8">
        <v>585</v>
      </c>
      <c r="B595" s="8">
        <v>130114</v>
      </c>
      <c r="C595" s="9" t="s">
        <v>69</v>
      </c>
      <c r="D595" s="10" t="s">
        <v>1707</v>
      </c>
      <c r="E595" s="9" t="s">
        <v>2052</v>
      </c>
      <c r="F595" s="10" t="s">
        <v>55</v>
      </c>
      <c r="G595" s="9" t="s">
        <v>960</v>
      </c>
      <c r="H595" s="9" t="s">
        <v>2053</v>
      </c>
      <c r="I595" s="9" t="s">
        <v>75</v>
      </c>
      <c r="J595" s="9" t="s">
        <v>17</v>
      </c>
      <c r="K595" s="5" t="str">
        <f>IFERROR(VLOOKUP(B595,'NOT REQUIRED'!$B$2:$J$110,9,0),J595)</f>
        <v>Accepted-COE</v>
      </c>
    </row>
    <row r="596" spans="1:11" s="11" customFormat="1" ht="20.25" hidden="1" customHeight="1">
      <c r="A596" s="8">
        <v>586</v>
      </c>
      <c r="B596" s="8">
        <v>130142</v>
      </c>
      <c r="C596" s="9" t="s">
        <v>69</v>
      </c>
      <c r="D596" s="10" t="s">
        <v>128</v>
      </c>
      <c r="E596" s="9" t="s">
        <v>2054</v>
      </c>
      <c r="F596" s="10" t="s">
        <v>20</v>
      </c>
      <c r="G596" s="9" t="s">
        <v>66</v>
      </c>
      <c r="H596" s="9" t="s">
        <v>2055</v>
      </c>
      <c r="I596" s="9" t="s">
        <v>75</v>
      </c>
      <c r="J596" s="9" t="s">
        <v>17</v>
      </c>
      <c r="K596" s="5" t="str">
        <f>IFERROR(VLOOKUP(B596,'NOT REQUIRED'!$B$2:$J$110,9,0),J596)</f>
        <v>Accepted-COE</v>
      </c>
    </row>
    <row r="597" spans="1:11" s="11" customFormat="1" ht="20.25" hidden="1" customHeight="1">
      <c r="A597" s="8">
        <v>587</v>
      </c>
      <c r="B597" s="8">
        <v>130157</v>
      </c>
      <c r="C597" s="9" t="s">
        <v>1126</v>
      </c>
      <c r="D597" s="10" t="s">
        <v>1367</v>
      </c>
      <c r="E597" s="9" t="s">
        <v>2056</v>
      </c>
      <c r="F597" s="10" t="s">
        <v>20</v>
      </c>
      <c r="G597" s="9" t="s">
        <v>1369</v>
      </c>
      <c r="H597" s="9" t="s">
        <v>2057</v>
      </c>
      <c r="I597" s="9" t="s">
        <v>1131</v>
      </c>
      <c r="J597" s="9" t="s">
        <v>17</v>
      </c>
      <c r="K597" s="5" t="str">
        <f>IFERROR(VLOOKUP(B597,'NOT REQUIRED'!$B$2:$J$110,9,0),J597)</f>
        <v>Accepted-COE</v>
      </c>
    </row>
    <row r="598" spans="1:11" s="11" customFormat="1" ht="20.25" hidden="1" customHeight="1">
      <c r="A598" s="8">
        <v>588</v>
      </c>
      <c r="B598" s="8">
        <v>130167</v>
      </c>
      <c r="C598" s="9" t="s">
        <v>1126</v>
      </c>
      <c r="D598" s="10" t="s">
        <v>2058</v>
      </c>
      <c r="E598" s="9" t="s">
        <v>2059</v>
      </c>
      <c r="F598" s="10" t="s">
        <v>20</v>
      </c>
      <c r="G598" s="9" t="s">
        <v>2060</v>
      </c>
      <c r="H598" s="9" t="s">
        <v>2061</v>
      </c>
      <c r="I598" s="9" t="s">
        <v>1131</v>
      </c>
      <c r="J598" s="9" t="s">
        <v>17</v>
      </c>
      <c r="K598" s="5" t="str">
        <f>IFERROR(VLOOKUP(B598,'NOT REQUIRED'!$B$2:$J$110,9,0),J598)</f>
        <v>Accepted-COE</v>
      </c>
    </row>
    <row r="599" spans="1:11" s="11" customFormat="1" ht="20.25" hidden="1" customHeight="1">
      <c r="A599" s="8">
        <v>589</v>
      </c>
      <c r="B599" s="8">
        <v>130183</v>
      </c>
      <c r="C599" s="9" t="s">
        <v>1126</v>
      </c>
      <c r="D599" s="10" t="s">
        <v>2309</v>
      </c>
      <c r="E599" s="9" t="s">
        <v>2310</v>
      </c>
      <c r="F599" s="10" t="s">
        <v>20</v>
      </c>
      <c r="G599" s="9" t="s">
        <v>3197</v>
      </c>
      <c r="H599" s="9" t="s">
        <v>3198</v>
      </c>
      <c r="I599" s="9" t="s">
        <v>1131</v>
      </c>
      <c r="J599" s="9" t="s">
        <v>17</v>
      </c>
      <c r="K599" s="5" t="str">
        <f>IFERROR(VLOOKUP(B599,'NOT REQUIRED'!$B$2:$J$110,9,0),J599)</f>
        <v>Accepted-COE</v>
      </c>
    </row>
    <row r="600" spans="1:11" s="11" customFormat="1" ht="20.25" hidden="1" customHeight="1">
      <c r="A600" s="8">
        <v>590</v>
      </c>
      <c r="B600" s="8">
        <v>130192</v>
      </c>
      <c r="C600" s="9" t="s">
        <v>1383</v>
      </c>
      <c r="D600" s="10" t="s">
        <v>2062</v>
      </c>
      <c r="E600" s="9" t="s">
        <v>2063</v>
      </c>
      <c r="F600" s="10" t="s">
        <v>20</v>
      </c>
      <c r="G600" s="9" t="s">
        <v>1024</v>
      </c>
      <c r="H600" s="9" t="s">
        <v>2064</v>
      </c>
      <c r="I600" s="9" t="s">
        <v>1131</v>
      </c>
      <c r="J600" s="9" t="s">
        <v>17</v>
      </c>
      <c r="K600" s="5" t="str">
        <f>IFERROR(VLOOKUP(B600,'NOT REQUIRED'!$B$2:$J$110,9,0),J600)</f>
        <v>Accepted-COE</v>
      </c>
    </row>
    <row r="601" spans="1:11" s="11" customFormat="1" ht="20.25" hidden="1" customHeight="1">
      <c r="A601" s="8">
        <v>591</v>
      </c>
      <c r="B601" s="8">
        <v>130217</v>
      </c>
      <c r="C601" s="9" t="s">
        <v>1099</v>
      </c>
      <c r="D601" s="10" t="s">
        <v>2065</v>
      </c>
      <c r="E601" s="9" t="s">
        <v>1856</v>
      </c>
      <c r="F601" s="10" t="s">
        <v>20</v>
      </c>
      <c r="G601" s="9" t="s">
        <v>1105</v>
      </c>
      <c r="H601" s="9" t="s">
        <v>2066</v>
      </c>
      <c r="I601" s="9" t="s">
        <v>1095</v>
      </c>
      <c r="J601" s="9" t="s">
        <v>17</v>
      </c>
      <c r="K601" s="5" t="str">
        <f>IFERROR(VLOOKUP(B601,'NOT REQUIRED'!$B$2:$J$110,9,0),J601)</f>
        <v>Accepted-COE</v>
      </c>
    </row>
    <row r="602" spans="1:11" s="11" customFormat="1" ht="20.25" hidden="1" customHeight="1">
      <c r="A602" s="8">
        <v>592</v>
      </c>
      <c r="B602" s="8">
        <v>130223</v>
      </c>
      <c r="C602" s="9" t="s">
        <v>1703</v>
      </c>
      <c r="D602" s="10" t="s">
        <v>105</v>
      </c>
      <c r="E602" s="9" t="s">
        <v>693</v>
      </c>
      <c r="F602" s="10" t="s">
        <v>20</v>
      </c>
      <c r="G602" s="9" t="s">
        <v>2067</v>
      </c>
      <c r="H602" s="9" t="s">
        <v>2068</v>
      </c>
      <c r="I602" s="9" t="s">
        <v>1706</v>
      </c>
      <c r="J602" s="9" t="s">
        <v>17</v>
      </c>
      <c r="K602" s="5" t="str">
        <f>IFERROR(VLOOKUP(B602,'NOT REQUIRED'!$B$2:$J$110,9,0),J602)</f>
        <v>Accepted-COE</v>
      </c>
    </row>
    <row r="603" spans="1:11" s="11" customFormat="1" ht="20.25" hidden="1" customHeight="1">
      <c r="A603" s="8">
        <v>593</v>
      </c>
      <c r="B603" s="8">
        <v>130232</v>
      </c>
      <c r="C603" s="9" t="s">
        <v>23</v>
      </c>
      <c r="D603" s="10" t="s">
        <v>2069</v>
      </c>
      <c r="E603" s="9" t="s">
        <v>2070</v>
      </c>
      <c r="F603" s="10" t="s">
        <v>20</v>
      </c>
      <c r="G603" s="9" t="s">
        <v>2071</v>
      </c>
      <c r="H603" s="9" t="s">
        <v>2072</v>
      </c>
      <c r="I603" s="9" t="s">
        <v>28</v>
      </c>
      <c r="J603" s="9" t="s">
        <v>17</v>
      </c>
      <c r="K603" s="5" t="str">
        <f>IFERROR(VLOOKUP(B603,'NOT REQUIRED'!$B$2:$J$110,9,0),J603)</f>
        <v>Accepted-COE</v>
      </c>
    </row>
    <row r="604" spans="1:11" s="11" customFormat="1" ht="20.25" hidden="1" customHeight="1">
      <c r="A604" s="8">
        <v>594</v>
      </c>
      <c r="B604" s="8">
        <v>130233</v>
      </c>
      <c r="C604" s="9" t="s">
        <v>23</v>
      </c>
      <c r="D604" s="10" t="s">
        <v>2073</v>
      </c>
      <c r="E604" s="9" t="s">
        <v>2074</v>
      </c>
      <c r="F604" s="10" t="s">
        <v>20</v>
      </c>
      <c r="G604" s="9" t="s">
        <v>1225</v>
      </c>
      <c r="H604" s="9" t="s">
        <v>2075</v>
      </c>
      <c r="I604" s="9" t="s">
        <v>28</v>
      </c>
      <c r="J604" s="9" t="s">
        <v>17</v>
      </c>
      <c r="K604" s="5" t="str">
        <f>IFERROR(VLOOKUP(B604,'NOT REQUIRED'!$B$2:$J$110,9,0),J604)</f>
        <v>Accepted-COE</v>
      </c>
    </row>
    <row r="605" spans="1:11" s="11" customFormat="1" ht="20.25" hidden="1" customHeight="1">
      <c r="A605" s="8">
        <v>595</v>
      </c>
      <c r="B605" s="8">
        <v>130237</v>
      </c>
      <c r="C605" s="9" t="s">
        <v>1703</v>
      </c>
      <c r="D605" s="10" t="s">
        <v>109</v>
      </c>
      <c r="E605" s="9" t="s">
        <v>896</v>
      </c>
      <c r="F605" s="10" t="s">
        <v>20</v>
      </c>
      <c r="G605" s="9" t="s">
        <v>684</v>
      </c>
      <c r="H605" s="9" t="s">
        <v>2076</v>
      </c>
      <c r="I605" s="9" t="s">
        <v>1706</v>
      </c>
      <c r="J605" s="9" t="s">
        <v>17</v>
      </c>
      <c r="K605" s="5" t="str">
        <f>IFERROR(VLOOKUP(B605,'NOT REQUIRED'!$B$2:$J$110,9,0),J605)</f>
        <v>Accepted-COE</v>
      </c>
    </row>
    <row r="606" spans="1:11" s="11" customFormat="1" ht="20.25" hidden="1" customHeight="1">
      <c r="A606" s="8">
        <v>596</v>
      </c>
      <c r="B606" s="8">
        <v>130258</v>
      </c>
      <c r="C606" s="9" t="s">
        <v>1703</v>
      </c>
      <c r="D606" s="10" t="s">
        <v>1972</v>
      </c>
      <c r="E606" s="9" t="s">
        <v>2077</v>
      </c>
      <c r="F606" s="10" t="s">
        <v>20</v>
      </c>
      <c r="G606" s="9" t="s">
        <v>2078</v>
      </c>
      <c r="H606" s="9" t="s">
        <v>2079</v>
      </c>
      <c r="I606" s="9" t="s">
        <v>1706</v>
      </c>
      <c r="J606" s="9" t="s">
        <v>17</v>
      </c>
      <c r="K606" s="5" t="str">
        <f>IFERROR(VLOOKUP(B606,'NOT REQUIRED'!$B$2:$J$110,9,0),J606)</f>
        <v>Accepted-COE</v>
      </c>
    </row>
    <row r="607" spans="1:11" s="11" customFormat="1" ht="20.25" hidden="1" customHeight="1">
      <c r="A607" s="8">
        <v>597</v>
      </c>
      <c r="B607" s="8">
        <v>130272</v>
      </c>
      <c r="C607" s="9" t="s">
        <v>1703</v>
      </c>
      <c r="D607" s="10" t="s">
        <v>290</v>
      </c>
      <c r="E607" s="9" t="s">
        <v>291</v>
      </c>
      <c r="F607" s="10" t="s">
        <v>72</v>
      </c>
      <c r="G607" s="9" t="s">
        <v>2081</v>
      </c>
      <c r="H607" s="9" t="s">
        <v>2082</v>
      </c>
      <c r="I607" s="9" t="s">
        <v>1706</v>
      </c>
      <c r="J607" s="9" t="s">
        <v>17</v>
      </c>
      <c r="K607" s="5" t="str">
        <f>IFERROR(VLOOKUP(B607,'NOT REQUIRED'!$B$2:$J$110,9,0),J607)</f>
        <v>Accepted-COE</v>
      </c>
    </row>
    <row r="608" spans="1:11" s="11" customFormat="1" ht="20.25" hidden="1" customHeight="1">
      <c r="A608" s="8">
        <v>598</v>
      </c>
      <c r="B608" s="8">
        <v>130291</v>
      </c>
      <c r="C608" s="9" t="s">
        <v>23</v>
      </c>
      <c r="D608" s="10" t="s">
        <v>2084</v>
      </c>
      <c r="E608" s="9" t="s">
        <v>2085</v>
      </c>
      <c r="F608" s="10" t="s">
        <v>20</v>
      </c>
      <c r="G608" s="9" t="s">
        <v>1559</v>
      </c>
      <c r="H608" s="9" t="s">
        <v>2086</v>
      </c>
      <c r="I608" s="9" t="s">
        <v>28</v>
      </c>
      <c r="J608" s="9" t="s">
        <v>17</v>
      </c>
      <c r="K608" s="5" t="str">
        <f>IFERROR(VLOOKUP(B608,'NOT REQUIRED'!$B$2:$J$110,9,0),J608)</f>
        <v>Accepted-COE</v>
      </c>
    </row>
    <row r="609" spans="1:11" s="11" customFormat="1" ht="20.25" hidden="1" customHeight="1">
      <c r="A609" s="8">
        <v>599</v>
      </c>
      <c r="B609" s="8">
        <v>130297</v>
      </c>
      <c r="C609" s="9" t="s">
        <v>41</v>
      </c>
      <c r="D609" s="10" t="s">
        <v>2087</v>
      </c>
      <c r="E609" s="9" t="s">
        <v>2088</v>
      </c>
      <c r="F609" s="10" t="s">
        <v>20</v>
      </c>
      <c r="G609" s="9" t="s">
        <v>44</v>
      </c>
      <c r="H609" s="9" t="s">
        <v>2089</v>
      </c>
      <c r="I609" s="9" t="s">
        <v>28</v>
      </c>
      <c r="J609" s="9" t="s">
        <v>17</v>
      </c>
      <c r="K609" s="5" t="str">
        <f>IFERROR(VLOOKUP(B609,'NOT REQUIRED'!$B$2:$J$110,9,0),J609)</f>
        <v>Accepted-COE</v>
      </c>
    </row>
    <row r="610" spans="1:11" s="11" customFormat="1" ht="20.25" hidden="1" customHeight="1">
      <c r="A610" s="8">
        <v>600</v>
      </c>
      <c r="B610" s="8">
        <v>130302</v>
      </c>
      <c r="C610" s="9" t="s">
        <v>1387</v>
      </c>
      <c r="D610" s="10" t="s">
        <v>2090</v>
      </c>
      <c r="E610" s="9" t="s">
        <v>2091</v>
      </c>
      <c r="F610" s="10" t="s">
        <v>20</v>
      </c>
      <c r="G610" s="9" t="s">
        <v>492</v>
      </c>
      <c r="H610" s="9" t="s">
        <v>2092</v>
      </c>
      <c r="I610" s="9" t="s">
        <v>1391</v>
      </c>
      <c r="J610" s="9" t="s">
        <v>17</v>
      </c>
      <c r="K610" s="5" t="str">
        <f>IFERROR(VLOOKUP(B610,'NOT REQUIRED'!$B$2:$J$110,9,0),J610)</f>
        <v>Accepted-COE</v>
      </c>
    </row>
    <row r="611" spans="1:11" s="11" customFormat="1" ht="20.25" hidden="1" customHeight="1">
      <c r="A611" s="8">
        <v>601</v>
      </c>
      <c r="B611" s="8">
        <v>130309</v>
      </c>
      <c r="C611" s="9" t="s">
        <v>23</v>
      </c>
      <c r="D611" s="10" t="s">
        <v>2323</v>
      </c>
      <c r="E611" s="9" t="s">
        <v>2378</v>
      </c>
      <c r="F611" s="10" t="s">
        <v>20</v>
      </c>
      <c r="G611" s="9" t="s">
        <v>1659</v>
      </c>
      <c r="H611" s="9" t="s">
        <v>2379</v>
      </c>
      <c r="I611" s="9" t="s">
        <v>28</v>
      </c>
      <c r="J611" s="9" t="s">
        <v>17</v>
      </c>
      <c r="K611" s="5" t="str">
        <f>IFERROR(VLOOKUP(B611,'NOT REQUIRED'!$B$2:$J$110,9,0),J611)</f>
        <v>Accepted-COE</v>
      </c>
    </row>
    <row r="612" spans="1:11" s="11" customFormat="1" ht="20.25" hidden="1" customHeight="1">
      <c r="A612" s="8">
        <v>602</v>
      </c>
      <c r="B612" s="8">
        <v>130310</v>
      </c>
      <c r="C612" s="9" t="s">
        <v>23</v>
      </c>
      <c r="D612" s="10" t="s">
        <v>2323</v>
      </c>
      <c r="E612" s="9" t="s">
        <v>2380</v>
      </c>
      <c r="F612" s="10" t="s">
        <v>20</v>
      </c>
      <c r="G612" s="9" t="s">
        <v>1659</v>
      </c>
      <c r="H612" s="9" t="s">
        <v>2381</v>
      </c>
      <c r="I612" s="9" t="s">
        <v>28</v>
      </c>
      <c r="J612" s="9" t="s">
        <v>17</v>
      </c>
      <c r="K612" s="5" t="str">
        <f>IFERROR(VLOOKUP(B612,'NOT REQUIRED'!$B$2:$J$110,9,0),J612)</f>
        <v>Accepted-COE</v>
      </c>
    </row>
    <row r="613" spans="1:11" s="11" customFormat="1" ht="20.25" hidden="1" customHeight="1">
      <c r="A613" s="8">
        <v>603</v>
      </c>
      <c r="B613" s="8">
        <v>130318</v>
      </c>
      <c r="C613" s="9" t="s">
        <v>41</v>
      </c>
      <c r="D613" s="10" t="s">
        <v>2382</v>
      </c>
      <c r="E613" s="9" t="s">
        <v>1295</v>
      </c>
      <c r="F613" s="10" t="s">
        <v>20</v>
      </c>
      <c r="G613" s="9" t="s">
        <v>1559</v>
      </c>
      <c r="H613" s="9" t="s">
        <v>2383</v>
      </c>
      <c r="I613" s="9" t="s">
        <v>28</v>
      </c>
      <c r="J613" s="9" t="s">
        <v>17</v>
      </c>
      <c r="K613" s="5" t="str">
        <f>IFERROR(VLOOKUP(B613,'NOT REQUIRED'!$B$2:$J$110,9,0),J613)</f>
        <v>Accepted-COE</v>
      </c>
    </row>
    <row r="614" spans="1:11" s="11" customFormat="1" ht="20.25" hidden="1" customHeight="1">
      <c r="A614" s="8">
        <v>604</v>
      </c>
      <c r="B614" s="8">
        <v>130325</v>
      </c>
      <c r="C614" s="9" t="s">
        <v>2384</v>
      </c>
      <c r="D614" s="10" t="s">
        <v>2385</v>
      </c>
      <c r="E614" s="9" t="s">
        <v>2386</v>
      </c>
      <c r="F614" s="10" t="s">
        <v>20</v>
      </c>
      <c r="G614" s="9" t="s">
        <v>1003</v>
      </c>
      <c r="H614" s="9" t="s">
        <v>2387</v>
      </c>
      <c r="I614" s="9" t="s">
        <v>1391</v>
      </c>
      <c r="J614" s="9" t="s">
        <v>17</v>
      </c>
      <c r="K614" s="5" t="str">
        <f>IFERROR(VLOOKUP(B614,'NOT REQUIRED'!$B$2:$J$110,9,0),J614)</f>
        <v>Accepted-COE</v>
      </c>
    </row>
    <row r="615" spans="1:11" s="11" customFormat="1" ht="20.25" hidden="1" customHeight="1">
      <c r="A615" s="8">
        <v>605</v>
      </c>
      <c r="B615" s="8">
        <v>129853</v>
      </c>
      <c r="C615" s="9" t="s">
        <v>1084</v>
      </c>
      <c r="D615" s="10" t="s">
        <v>1833</v>
      </c>
      <c r="E615" s="9" t="s">
        <v>1834</v>
      </c>
      <c r="F615" s="10" t="s">
        <v>13</v>
      </c>
      <c r="G615" s="9" t="s">
        <v>1124</v>
      </c>
      <c r="H615" s="9" t="s">
        <v>1835</v>
      </c>
      <c r="I615" s="9" t="s">
        <v>16</v>
      </c>
      <c r="J615" s="9" t="s">
        <v>17</v>
      </c>
      <c r="K615" s="5" t="str">
        <f>IFERROR(VLOOKUP(B615,'NOT REQUIRED'!$B$2:$J$110,9,0),J615)</f>
        <v>Accepted-COE</v>
      </c>
    </row>
    <row r="616" spans="1:11" s="11" customFormat="1" ht="20.25" hidden="1" customHeight="1">
      <c r="A616" s="8">
        <v>606</v>
      </c>
      <c r="B616" s="8">
        <v>129866</v>
      </c>
      <c r="C616" s="9" t="s">
        <v>1091</v>
      </c>
      <c r="D616" s="10" t="s">
        <v>206</v>
      </c>
      <c r="E616" s="9" t="s">
        <v>1836</v>
      </c>
      <c r="F616" s="10" t="s">
        <v>13</v>
      </c>
      <c r="G616" s="9" t="s">
        <v>1837</v>
      </c>
      <c r="H616" s="9" t="s">
        <v>1838</v>
      </c>
      <c r="I616" s="9" t="s">
        <v>1095</v>
      </c>
      <c r="J616" s="9" t="s">
        <v>17</v>
      </c>
      <c r="K616" s="5" t="str">
        <f>IFERROR(VLOOKUP(B616,'NOT REQUIRED'!$B$2:$J$110,9,0),J616)</f>
        <v>Accepted-COE</v>
      </c>
    </row>
    <row r="617" spans="1:11" s="11" customFormat="1" ht="20.25" hidden="1" customHeight="1">
      <c r="A617" s="8">
        <v>607</v>
      </c>
      <c r="B617" s="8">
        <v>129877</v>
      </c>
      <c r="C617" s="9" t="s">
        <v>1091</v>
      </c>
      <c r="D617" s="10" t="s">
        <v>520</v>
      </c>
      <c r="E617" s="9" t="s">
        <v>521</v>
      </c>
      <c r="F617" s="10" t="s">
        <v>20</v>
      </c>
      <c r="G617" s="9" t="s">
        <v>1405</v>
      </c>
      <c r="H617" s="9" t="s">
        <v>2199</v>
      </c>
      <c r="I617" s="9" t="s">
        <v>1095</v>
      </c>
      <c r="J617" s="9" t="s">
        <v>17</v>
      </c>
      <c r="K617" s="5" t="str">
        <f>IFERROR(VLOOKUP(B617,'NOT REQUIRED'!$B$2:$J$110,9,0),J617)</f>
        <v>Accepted-COE</v>
      </c>
    </row>
    <row r="618" spans="1:11" s="11" customFormat="1" ht="20.25" hidden="1" customHeight="1">
      <c r="A618" s="8">
        <v>608</v>
      </c>
      <c r="B618" s="8">
        <v>129883</v>
      </c>
      <c r="C618" s="9" t="s">
        <v>1091</v>
      </c>
      <c r="D618" s="10" t="s">
        <v>2200</v>
      </c>
      <c r="E618" s="9" t="s">
        <v>2201</v>
      </c>
      <c r="F618" s="10" t="s">
        <v>20</v>
      </c>
      <c r="G618" s="9" t="s">
        <v>146</v>
      </c>
      <c r="H618" s="9" t="s">
        <v>2202</v>
      </c>
      <c r="I618" s="9" t="s">
        <v>1095</v>
      </c>
      <c r="J618" s="9" t="s">
        <v>17</v>
      </c>
      <c r="K618" s="5" t="str">
        <f>IFERROR(VLOOKUP(B618,'NOT REQUIRED'!$B$2:$J$110,9,0),J618)</f>
        <v>Accepted-COE</v>
      </c>
    </row>
    <row r="619" spans="1:11" s="11" customFormat="1" ht="20.25" hidden="1" customHeight="1">
      <c r="A619" s="8">
        <v>609</v>
      </c>
      <c r="B619" s="8">
        <v>129886</v>
      </c>
      <c r="C619" s="9" t="s">
        <v>1091</v>
      </c>
      <c r="D619" s="10" t="s">
        <v>2203</v>
      </c>
      <c r="E619" s="9" t="s">
        <v>2204</v>
      </c>
      <c r="F619" s="10" t="s">
        <v>20</v>
      </c>
      <c r="G619" s="9" t="s">
        <v>1109</v>
      </c>
      <c r="H619" s="9" t="s">
        <v>2205</v>
      </c>
      <c r="I619" s="9" t="s">
        <v>1095</v>
      </c>
      <c r="J619" s="9" t="s">
        <v>17</v>
      </c>
      <c r="K619" s="5" t="str">
        <f>IFERROR(VLOOKUP(B619,'NOT REQUIRED'!$B$2:$J$110,9,0),J619)</f>
        <v>Accepted-COE</v>
      </c>
    </row>
    <row r="620" spans="1:11" s="11" customFormat="1" ht="20.25" hidden="1" customHeight="1">
      <c r="A620" s="8">
        <v>610</v>
      </c>
      <c r="B620" s="8">
        <v>129890</v>
      </c>
      <c r="C620" s="9" t="s">
        <v>1544</v>
      </c>
      <c r="D620" s="10" t="s">
        <v>2206</v>
      </c>
      <c r="E620" s="9" t="s">
        <v>2207</v>
      </c>
      <c r="F620" s="10" t="s">
        <v>20</v>
      </c>
      <c r="G620" s="9" t="s">
        <v>61</v>
      </c>
      <c r="H620" s="9" t="s">
        <v>2208</v>
      </c>
      <c r="I620" s="9" t="s">
        <v>58</v>
      </c>
      <c r="J620" s="9" t="s">
        <v>17</v>
      </c>
      <c r="K620" s="5" t="str">
        <f>IFERROR(VLOOKUP(B620,'NOT REQUIRED'!$B$2:$J$110,9,0),J620)</f>
        <v>Accepted-COE</v>
      </c>
    </row>
    <row r="621" spans="1:11" s="11" customFormat="1" ht="20.25" hidden="1" customHeight="1">
      <c r="A621" s="8">
        <v>611</v>
      </c>
      <c r="B621" s="8">
        <v>129913</v>
      </c>
      <c r="C621" s="9" t="s">
        <v>1544</v>
      </c>
      <c r="D621" s="10" t="s">
        <v>1894</v>
      </c>
      <c r="E621" s="9" t="s">
        <v>1895</v>
      </c>
      <c r="F621" s="10" t="s">
        <v>55</v>
      </c>
      <c r="G621" s="9" t="s">
        <v>3196</v>
      </c>
      <c r="H621" s="9" t="s">
        <v>3211</v>
      </c>
      <c r="I621" s="9" t="s">
        <v>58</v>
      </c>
      <c r="J621" s="9" t="s">
        <v>17</v>
      </c>
      <c r="K621" s="5" t="str">
        <f>IFERROR(VLOOKUP(B621,'NOT REQUIRED'!$B$2:$J$110,9,0),J621)</f>
        <v>Accepted-COE</v>
      </c>
    </row>
    <row r="622" spans="1:11" s="11" customFormat="1" ht="20.25" hidden="1" customHeight="1">
      <c r="A622" s="8">
        <v>612</v>
      </c>
      <c r="B622" s="8">
        <v>129915</v>
      </c>
      <c r="C622" s="9" t="s">
        <v>1544</v>
      </c>
      <c r="D622" s="10" t="s">
        <v>2209</v>
      </c>
      <c r="E622" s="9" t="s">
        <v>2210</v>
      </c>
      <c r="F622" s="10"/>
      <c r="G622" s="9"/>
      <c r="H622" s="9"/>
      <c r="I622" s="9"/>
      <c r="J622" s="9" t="s">
        <v>394</v>
      </c>
      <c r="K622" s="5" t="str">
        <f>IFERROR(VLOOKUP(B622,'NOT REQUIRED'!$B$2:$J$110,9,0),J622)</f>
        <v>Not Required</v>
      </c>
    </row>
    <row r="623" spans="1:11" s="11" customFormat="1" ht="20.25" hidden="1" customHeight="1">
      <c r="A623" s="8">
        <v>613</v>
      </c>
      <c r="B623" s="8">
        <v>129924</v>
      </c>
      <c r="C623" s="9" t="s">
        <v>1091</v>
      </c>
      <c r="D623" s="10" t="s">
        <v>2014</v>
      </c>
      <c r="E623" s="9" t="s">
        <v>2211</v>
      </c>
      <c r="F623" s="10" t="s">
        <v>20</v>
      </c>
      <c r="G623" s="9" t="s">
        <v>1095</v>
      </c>
      <c r="H623" s="9" t="s">
        <v>2212</v>
      </c>
      <c r="I623" s="9" t="s">
        <v>1095</v>
      </c>
      <c r="J623" s="9" t="s">
        <v>17</v>
      </c>
      <c r="K623" s="5" t="str">
        <f>IFERROR(VLOOKUP(B623,'NOT REQUIRED'!$B$2:$J$110,9,0),J623)</f>
        <v>Accepted-COE</v>
      </c>
    </row>
    <row r="624" spans="1:11" s="11" customFormat="1" ht="20.25" hidden="1" customHeight="1">
      <c r="A624" s="8">
        <v>614</v>
      </c>
      <c r="B624" s="8">
        <v>129931</v>
      </c>
      <c r="C624" s="9" t="s">
        <v>1091</v>
      </c>
      <c r="D624" s="10" t="s">
        <v>2213</v>
      </c>
      <c r="E624" s="9" t="s">
        <v>2214</v>
      </c>
      <c r="F624" s="10" t="s">
        <v>20</v>
      </c>
      <c r="G624" s="9" t="s">
        <v>1109</v>
      </c>
      <c r="H624" s="9" t="s">
        <v>2215</v>
      </c>
      <c r="I624" s="9" t="s">
        <v>1095</v>
      </c>
      <c r="J624" s="9" t="s">
        <v>17</v>
      </c>
      <c r="K624" s="5" t="str">
        <f>IFERROR(VLOOKUP(B624,'NOT REQUIRED'!$B$2:$J$110,9,0),J624)</f>
        <v>Accepted-COE</v>
      </c>
    </row>
    <row r="625" spans="1:11" s="11" customFormat="1" ht="20.25" hidden="1" customHeight="1">
      <c r="A625" s="8">
        <v>615</v>
      </c>
      <c r="B625" s="8">
        <v>129933</v>
      </c>
      <c r="C625" s="9" t="s">
        <v>1091</v>
      </c>
      <c r="D625" s="10" t="s">
        <v>2216</v>
      </c>
      <c r="E625" s="9" t="s">
        <v>2217</v>
      </c>
      <c r="F625" s="10" t="s">
        <v>20</v>
      </c>
      <c r="G625" s="9" t="s">
        <v>1550</v>
      </c>
      <c r="H625" s="9" t="s">
        <v>2218</v>
      </c>
      <c r="I625" s="9" t="s">
        <v>1095</v>
      </c>
      <c r="J625" s="9" t="s">
        <v>17</v>
      </c>
      <c r="K625" s="5" t="str">
        <f>IFERROR(VLOOKUP(B625,'NOT REQUIRED'!$B$2:$J$110,9,0),J625)</f>
        <v>Accepted-COE</v>
      </c>
    </row>
    <row r="626" spans="1:11" s="11" customFormat="1" ht="20.25" hidden="1" customHeight="1">
      <c r="A626" s="8">
        <v>616</v>
      </c>
      <c r="B626" s="8">
        <v>129936</v>
      </c>
      <c r="C626" s="9" t="s">
        <v>1091</v>
      </c>
      <c r="D626" s="10" t="s">
        <v>2219</v>
      </c>
      <c r="E626" s="9" t="s">
        <v>2220</v>
      </c>
      <c r="F626" s="10"/>
      <c r="G626" s="9"/>
      <c r="H626" s="9"/>
      <c r="I626" s="9"/>
      <c r="J626" s="9" t="s">
        <v>394</v>
      </c>
      <c r="K626" s="5" t="str">
        <f>IFERROR(VLOOKUP(B626,'NOT REQUIRED'!$B$2:$J$110,9,0),J626)</f>
        <v>Not Required</v>
      </c>
    </row>
    <row r="627" spans="1:11" s="11" customFormat="1" ht="20.25" hidden="1" customHeight="1">
      <c r="A627" s="8">
        <v>617</v>
      </c>
      <c r="B627" s="8">
        <v>129947</v>
      </c>
      <c r="C627" s="9" t="s">
        <v>1091</v>
      </c>
      <c r="D627" s="10" t="s">
        <v>2158</v>
      </c>
      <c r="E627" s="9" t="s">
        <v>2221</v>
      </c>
      <c r="F627" s="10" t="s">
        <v>20</v>
      </c>
      <c r="G627" s="9" t="s">
        <v>1771</v>
      </c>
      <c r="H627" s="9" t="s">
        <v>2222</v>
      </c>
      <c r="I627" s="9" t="s">
        <v>1095</v>
      </c>
      <c r="J627" s="9" t="s">
        <v>17</v>
      </c>
      <c r="K627" s="5" t="str">
        <f>IFERROR(VLOOKUP(B627,'NOT REQUIRED'!$B$2:$J$110,9,0),J627)</f>
        <v>Accepted-COE</v>
      </c>
    </row>
    <row r="628" spans="1:11" s="11" customFormat="1" ht="20.25" hidden="1" customHeight="1">
      <c r="A628" s="8">
        <v>618</v>
      </c>
      <c r="B628" s="8">
        <v>129951</v>
      </c>
      <c r="C628" s="9" t="s">
        <v>1070</v>
      </c>
      <c r="D628" s="10" t="s">
        <v>2223</v>
      </c>
      <c r="E628" s="9" t="s">
        <v>2224</v>
      </c>
      <c r="F628" s="10" t="s">
        <v>13</v>
      </c>
      <c r="G628" s="9" t="s">
        <v>1049</v>
      </c>
      <c r="H628" s="9" t="s">
        <v>2225</v>
      </c>
      <c r="I628" s="9" t="s">
        <v>16</v>
      </c>
      <c r="J628" s="9" t="s">
        <v>17</v>
      </c>
      <c r="K628" s="5" t="str">
        <f>IFERROR(VLOOKUP(B628,'NOT REQUIRED'!$B$2:$J$110,9,0),J628)</f>
        <v>Accepted-COE</v>
      </c>
    </row>
    <row r="629" spans="1:11" s="11" customFormat="1" ht="20.25" hidden="1" customHeight="1">
      <c r="A629" s="8">
        <v>619</v>
      </c>
      <c r="B629" s="8">
        <v>129959</v>
      </c>
      <c r="C629" s="9" t="s">
        <v>1115</v>
      </c>
      <c r="D629" s="10" t="s">
        <v>1208</v>
      </c>
      <c r="E629" s="9" t="s">
        <v>451</v>
      </c>
      <c r="F629" s="10" t="s">
        <v>20</v>
      </c>
      <c r="G629" s="9" t="s">
        <v>1209</v>
      </c>
      <c r="H629" s="9" t="s">
        <v>2226</v>
      </c>
      <c r="I629" s="9" t="s">
        <v>28</v>
      </c>
      <c r="J629" s="9" t="s">
        <v>17</v>
      </c>
      <c r="K629" s="5" t="str">
        <f>IFERROR(VLOOKUP(B629,'NOT REQUIRED'!$B$2:$J$110,9,0),J629)</f>
        <v>Accepted-COE</v>
      </c>
    </row>
    <row r="630" spans="1:11" s="11" customFormat="1" ht="20.25" hidden="1" customHeight="1">
      <c r="A630" s="8">
        <v>620</v>
      </c>
      <c r="B630" s="8">
        <v>129970</v>
      </c>
      <c r="C630" s="9" t="s">
        <v>69</v>
      </c>
      <c r="D630" s="10" t="s">
        <v>1776</v>
      </c>
      <c r="E630" s="9" t="s">
        <v>2227</v>
      </c>
      <c r="F630" s="10" t="s">
        <v>20</v>
      </c>
      <c r="G630" s="9" t="s">
        <v>1778</v>
      </c>
      <c r="H630" s="9" t="s">
        <v>2228</v>
      </c>
      <c r="I630" s="9" t="s">
        <v>75</v>
      </c>
      <c r="J630" s="9" t="s">
        <v>17</v>
      </c>
      <c r="K630" s="5" t="str">
        <f>IFERROR(VLOOKUP(B630,'NOT REQUIRED'!$B$2:$J$110,9,0),J630)</f>
        <v>Accepted-COE</v>
      </c>
    </row>
    <row r="631" spans="1:11" s="11" customFormat="1" ht="20.25" hidden="1" customHeight="1">
      <c r="A631" s="8">
        <v>621</v>
      </c>
      <c r="B631" s="8">
        <v>129973</v>
      </c>
      <c r="C631" s="9" t="s">
        <v>69</v>
      </c>
      <c r="D631" s="10" t="s">
        <v>260</v>
      </c>
      <c r="E631" s="9" t="s">
        <v>255</v>
      </c>
      <c r="F631" s="10" t="s">
        <v>20</v>
      </c>
      <c r="G631" s="9" t="s">
        <v>1249</v>
      </c>
      <c r="H631" s="9" t="s">
        <v>2229</v>
      </c>
      <c r="I631" s="9" t="s">
        <v>75</v>
      </c>
      <c r="J631" s="9" t="s">
        <v>17</v>
      </c>
      <c r="K631" s="5" t="str">
        <f>IFERROR(VLOOKUP(B631,'NOT REQUIRED'!$B$2:$J$110,9,0),J631)</f>
        <v>Accepted-COE</v>
      </c>
    </row>
    <row r="632" spans="1:11" s="11" customFormat="1" ht="20.25" hidden="1" customHeight="1">
      <c r="A632" s="8">
        <v>622</v>
      </c>
      <c r="B632" s="8">
        <v>130000</v>
      </c>
      <c r="C632" s="9" t="s">
        <v>69</v>
      </c>
      <c r="D632" s="10" t="s">
        <v>2037</v>
      </c>
      <c r="E632" s="9" t="s">
        <v>2230</v>
      </c>
      <c r="F632" s="10" t="s">
        <v>20</v>
      </c>
      <c r="G632" s="9" t="s">
        <v>2039</v>
      </c>
      <c r="H632" s="9" t="s">
        <v>2231</v>
      </c>
      <c r="I632" s="9" t="s">
        <v>75</v>
      </c>
      <c r="J632" s="9" t="s">
        <v>17</v>
      </c>
      <c r="K632" s="5" t="str">
        <f>IFERROR(VLOOKUP(B632,'NOT REQUIRED'!$B$2:$J$110,9,0),J632)</f>
        <v>Accepted-COE</v>
      </c>
    </row>
    <row r="633" spans="1:11" s="11" customFormat="1" ht="20.25" hidden="1" customHeight="1">
      <c r="A633" s="8">
        <v>623</v>
      </c>
      <c r="B633" s="8">
        <v>130001</v>
      </c>
      <c r="C633" s="9" t="s">
        <v>23</v>
      </c>
      <c r="D633" s="10" t="s">
        <v>2084</v>
      </c>
      <c r="E633" s="9" t="s">
        <v>2232</v>
      </c>
      <c r="F633" s="10" t="s">
        <v>20</v>
      </c>
      <c r="G633" s="9" t="s">
        <v>1559</v>
      </c>
      <c r="H633" s="9" t="s">
        <v>2233</v>
      </c>
      <c r="I633" s="9" t="s">
        <v>28</v>
      </c>
      <c r="J633" s="9" t="s">
        <v>17</v>
      </c>
      <c r="K633" s="5" t="str">
        <f>IFERROR(VLOOKUP(B633,'NOT REQUIRED'!$B$2:$J$110,9,0),J633)</f>
        <v>Accepted-COE</v>
      </c>
    </row>
    <row r="634" spans="1:11" s="11" customFormat="1" ht="20.25" hidden="1" customHeight="1">
      <c r="A634" s="8">
        <v>624</v>
      </c>
      <c r="B634" s="8">
        <v>130003</v>
      </c>
      <c r="C634" s="9" t="s">
        <v>23</v>
      </c>
      <c r="D634" s="10" t="s">
        <v>1398</v>
      </c>
      <c r="E634" s="9" t="s">
        <v>2234</v>
      </c>
      <c r="F634" s="10" t="s">
        <v>20</v>
      </c>
      <c r="G634" s="9" t="s">
        <v>514</v>
      </c>
      <c r="H634" s="9" t="s">
        <v>2235</v>
      </c>
      <c r="I634" s="9" t="s">
        <v>28</v>
      </c>
      <c r="J634" s="9" t="s">
        <v>17</v>
      </c>
      <c r="K634" s="5" t="str">
        <f>IFERROR(VLOOKUP(B634,'NOT REQUIRED'!$B$2:$J$110,9,0),J634)</f>
        <v>Accepted-COE</v>
      </c>
    </row>
    <row r="635" spans="1:11" s="11" customFormat="1" ht="20.25" hidden="1" customHeight="1">
      <c r="A635" s="8">
        <v>625</v>
      </c>
      <c r="B635" s="8">
        <v>130010</v>
      </c>
      <c r="C635" s="9" t="s">
        <v>69</v>
      </c>
      <c r="D635" s="10" t="s">
        <v>1562</v>
      </c>
      <c r="E635" s="9" t="s">
        <v>2083</v>
      </c>
      <c r="F635" s="10" t="s">
        <v>20</v>
      </c>
      <c r="G635" s="9" t="s">
        <v>208</v>
      </c>
      <c r="H635" s="9" t="s">
        <v>2236</v>
      </c>
      <c r="I635" s="9" t="s">
        <v>75</v>
      </c>
      <c r="J635" s="9" t="s">
        <v>17</v>
      </c>
      <c r="K635" s="5" t="str">
        <f>IFERROR(VLOOKUP(B635,'NOT REQUIRED'!$B$2:$J$110,9,0),J635)</f>
        <v>Accepted-COE</v>
      </c>
    </row>
    <row r="636" spans="1:11" s="11" customFormat="1" ht="20.25" hidden="1" customHeight="1">
      <c r="A636" s="8">
        <v>626</v>
      </c>
      <c r="B636" s="8">
        <v>130027</v>
      </c>
      <c r="C636" s="9" t="s">
        <v>69</v>
      </c>
      <c r="D636" s="10" t="s">
        <v>2186</v>
      </c>
      <c r="E636" s="9" t="s">
        <v>2238</v>
      </c>
      <c r="F636" s="10" t="s">
        <v>20</v>
      </c>
      <c r="G636" s="9" t="s">
        <v>1179</v>
      </c>
      <c r="H636" s="9" t="s">
        <v>2239</v>
      </c>
      <c r="I636" s="9" t="s">
        <v>75</v>
      </c>
      <c r="J636" s="9" t="s">
        <v>17</v>
      </c>
      <c r="K636" s="5" t="str">
        <f>IFERROR(VLOOKUP(B636,'NOT REQUIRED'!$B$2:$J$110,9,0),J636)</f>
        <v>Accepted-COE</v>
      </c>
    </row>
    <row r="637" spans="1:11" s="11" customFormat="1" ht="20.25" hidden="1" customHeight="1">
      <c r="A637" s="8">
        <v>627</v>
      </c>
      <c r="B637" s="8">
        <v>129558</v>
      </c>
      <c r="C637" s="9" t="s">
        <v>773</v>
      </c>
      <c r="D637" s="10" t="s">
        <v>926</v>
      </c>
      <c r="E637" s="9" t="s">
        <v>1247</v>
      </c>
      <c r="F637" s="10" t="s">
        <v>20</v>
      </c>
      <c r="G637" s="9" t="s">
        <v>457</v>
      </c>
      <c r="H637" s="9" t="s">
        <v>1248</v>
      </c>
      <c r="I637" s="9" t="s">
        <v>776</v>
      </c>
      <c r="J637" s="9" t="s">
        <v>17</v>
      </c>
      <c r="K637" s="5" t="str">
        <f>IFERROR(VLOOKUP(B637,'NOT REQUIRED'!$B$2:$J$110,9,0),J637)</f>
        <v>Accepted-COE</v>
      </c>
    </row>
    <row r="638" spans="1:11" s="11" customFormat="1" ht="20.25" hidden="1" customHeight="1">
      <c r="A638" s="8">
        <v>628</v>
      </c>
      <c r="B638" s="8">
        <v>129580</v>
      </c>
      <c r="C638" s="9" t="s">
        <v>773</v>
      </c>
      <c r="D638" s="10" t="s">
        <v>260</v>
      </c>
      <c r="E638" s="9" t="s">
        <v>255</v>
      </c>
      <c r="F638" s="10" t="s">
        <v>55</v>
      </c>
      <c r="G638" s="9" t="s">
        <v>1249</v>
      </c>
      <c r="H638" s="9" t="s">
        <v>1250</v>
      </c>
      <c r="I638" s="9" t="s">
        <v>776</v>
      </c>
      <c r="J638" s="9" t="s">
        <v>17</v>
      </c>
      <c r="K638" s="5" t="str">
        <f>IFERROR(VLOOKUP(B638,'NOT REQUIRED'!$B$2:$J$110,9,0),J638)</f>
        <v>Accepted-COE</v>
      </c>
    </row>
    <row r="639" spans="1:11" s="11" customFormat="1" ht="20.25" hidden="1" customHeight="1">
      <c r="A639" s="8">
        <v>629</v>
      </c>
      <c r="B639" s="8">
        <v>129587</v>
      </c>
      <c r="C639" s="9" t="s">
        <v>23</v>
      </c>
      <c r="D639" s="10" t="s">
        <v>767</v>
      </c>
      <c r="E639" s="9" t="s">
        <v>1251</v>
      </c>
      <c r="F639" s="10" t="s">
        <v>20</v>
      </c>
      <c r="G639" s="9" t="s">
        <v>788</v>
      </c>
      <c r="H639" s="9" t="s">
        <v>1252</v>
      </c>
      <c r="I639" s="9" t="s">
        <v>28</v>
      </c>
      <c r="J639" s="9" t="s">
        <v>17</v>
      </c>
      <c r="K639" s="5" t="str">
        <f>IFERROR(VLOOKUP(B639,'NOT REQUIRED'!$B$2:$J$110,9,0),J639)</f>
        <v>Accepted-COE</v>
      </c>
    </row>
    <row r="640" spans="1:11" s="11" customFormat="1" ht="20.25" hidden="1" customHeight="1">
      <c r="A640" s="8">
        <v>630</v>
      </c>
      <c r="B640" s="8">
        <v>129599</v>
      </c>
      <c r="C640" s="9" t="s">
        <v>773</v>
      </c>
      <c r="D640" s="10" t="s">
        <v>1007</v>
      </c>
      <c r="E640" s="9" t="s">
        <v>1253</v>
      </c>
      <c r="F640" s="10" t="s">
        <v>72</v>
      </c>
      <c r="G640" s="9" t="s">
        <v>1012</v>
      </c>
      <c r="H640" s="9" t="s">
        <v>1254</v>
      </c>
      <c r="I640" s="9" t="s">
        <v>776</v>
      </c>
      <c r="J640" s="9" t="s">
        <v>17</v>
      </c>
      <c r="K640" s="5" t="str">
        <f>IFERROR(VLOOKUP(B640,'NOT REQUIRED'!$B$2:$J$110,9,0),J640)</f>
        <v>Accepted-COE</v>
      </c>
    </row>
    <row r="641" spans="1:11" s="11" customFormat="1" ht="20.25" hidden="1" customHeight="1">
      <c r="A641" s="8">
        <v>631</v>
      </c>
      <c r="B641" s="8">
        <v>129606</v>
      </c>
      <c r="C641" s="9" t="s">
        <v>773</v>
      </c>
      <c r="D641" s="10" t="s">
        <v>231</v>
      </c>
      <c r="E641" s="9" t="s">
        <v>235</v>
      </c>
      <c r="F641" s="10" t="s">
        <v>20</v>
      </c>
      <c r="G641" s="9" t="s">
        <v>31</v>
      </c>
      <c r="H641" s="9" t="s">
        <v>1255</v>
      </c>
      <c r="I641" s="9" t="s">
        <v>776</v>
      </c>
      <c r="J641" s="9" t="s">
        <v>17</v>
      </c>
      <c r="K641" s="5" t="str">
        <f>IFERROR(VLOOKUP(B641,'NOT REQUIRED'!$B$2:$J$110,9,0),J641)</f>
        <v>Accepted-COE</v>
      </c>
    </row>
    <row r="642" spans="1:11" s="11" customFormat="1" ht="20.25" hidden="1" customHeight="1">
      <c r="A642" s="8">
        <v>632</v>
      </c>
      <c r="B642" s="8">
        <v>129612</v>
      </c>
      <c r="C642" s="9" t="s">
        <v>773</v>
      </c>
      <c r="D642" s="10" t="s">
        <v>1018</v>
      </c>
      <c r="E642" s="9" t="s">
        <v>1022</v>
      </c>
      <c r="F642" s="10" t="s">
        <v>20</v>
      </c>
      <c r="G642" s="9" t="s">
        <v>1020</v>
      </c>
      <c r="H642" s="9" t="s">
        <v>3109</v>
      </c>
      <c r="I642" s="9" t="s">
        <v>776</v>
      </c>
      <c r="J642" s="9" t="s">
        <v>17</v>
      </c>
      <c r="K642" s="5" t="str">
        <f>IFERROR(VLOOKUP(B642,'NOT REQUIRED'!$B$2:$J$110,9,0),J642)</f>
        <v>Accepted-COE</v>
      </c>
    </row>
    <row r="643" spans="1:11" s="11" customFormat="1" ht="20.25" hidden="1" customHeight="1">
      <c r="A643" s="8">
        <v>633</v>
      </c>
      <c r="B643" s="8">
        <v>129616</v>
      </c>
      <c r="C643" s="9" t="s">
        <v>63</v>
      </c>
      <c r="D643" s="10" t="s">
        <v>1256</v>
      </c>
      <c r="E643" s="9" t="s">
        <v>1257</v>
      </c>
      <c r="F643" s="10" t="s">
        <v>20</v>
      </c>
      <c r="G643" s="9" t="s">
        <v>1258</v>
      </c>
      <c r="H643" s="9" t="s">
        <v>1259</v>
      </c>
      <c r="I643" s="9" t="s">
        <v>68</v>
      </c>
      <c r="J643" s="9" t="s">
        <v>17</v>
      </c>
      <c r="K643" s="5" t="str">
        <f>IFERROR(VLOOKUP(B643,'NOT REQUIRED'!$B$2:$J$110,9,0),J643)</f>
        <v>Accepted-COE</v>
      </c>
    </row>
    <row r="644" spans="1:11" s="11" customFormat="1" ht="20.25" hidden="1" customHeight="1">
      <c r="A644" s="8">
        <v>634</v>
      </c>
      <c r="B644" s="8">
        <v>129617</v>
      </c>
      <c r="C644" s="9" t="s">
        <v>773</v>
      </c>
      <c r="D644" s="10" t="s">
        <v>80</v>
      </c>
      <c r="E644" s="9" t="s">
        <v>25</v>
      </c>
      <c r="F644" s="10" t="s">
        <v>20</v>
      </c>
      <c r="G644" s="9" t="s">
        <v>861</v>
      </c>
      <c r="H644" s="9" t="s">
        <v>1260</v>
      </c>
      <c r="I644" s="9" t="s">
        <v>776</v>
      </c>
      <c r="J644" s="9" t="s">
        <v>17</v>
      </c>
      <c r="K644" s="5" t="str">
        <f>IFERROR(VLOOKUP(B644,'NOT REQUIRED'!$B$2:$J$110,9,0),J644)</f>
        <v>Accepted-COE</v>
      </c>
    </row>
    <row r="645" spans="1:11" s="11" customFormat="1" ht="20.25" hidden="1" customHeight="1">
      <c r="A645" s="8">
        <v>635</v>
      </c>
      <c r="B645" s="8">
        <v>129618</v>
      </c>
      <c r="C645" s="9" t="s">
        <v>63</v>
      </c>
      <c r="D645" s="10" t="s">
        <v>1261</v>
      </c>
      <c r="E645" s="9" t="s">
        <v>1262</v>
      </c>
      <c r="F645" s="10" t="s">
        <v>1263</v>
      </c>
      <c r="G645" s="9" t="s">
        <v>1264</v>
      </c>
      <c r="H645" s="9" t="s">
        <v>1265</v>
      </c>
      <c r="I645" s="9" t="s">
        <v>68</v>
      </c>
      <c r="J645" s="9" t="s">
        <v>17</v>
      </c>
      <c r="K645" s="5" t="str">
        <f>IFERROR(VLOOKUP(B645,'NOT REQUIRED'!$B$2:$J$110,9,0),J645)</f>
        <v>Accepted-COE</v>
      </c>
    </row>
    <row r="646" spans="1:11" s="11" customFormat="1" ht="20.25" hidden="1" customHeight="1">
      <c r="A646" s="8">
        <v>636</v>
      </c>
      <c r="B646" s="8">
        <v>129619</v>
      </c>
      <c r="C646" s="9" t="s">
        <v>773</v>
      </c>
      <c r="D646" s="10" t="s">
        <v>1039</v>
      </c>
      <c r="E646" s="9" t="s">
        <v>1266</v>
      </c>
      <c r="F646" s="10" t="s">
        <v>20</v>
      </c>
      <c r="G646" s="9" t="s">
        <v>1241</v>
      </c>
      <c r="H646" s="9" t="s">
        <v>1267</v>
      </c>
      <c r="I646" s="9" t="s">
        <v>776</v>
      </c>
      <c r="J646" s="9" t="s">
        <v>17</v>
      </c>
      <c r="K646" s="5" t="str">
        <f>IFERROR(VLOOKUP(B646,'NOT REQUIRED'!$B$2:$J$110,9,0),J646)</f>
        <v>Accepted-COE</v>
      </c>
    </row>
    <row r="647" spans="1:11" s="11" customFormat="1" ht="20.25" hidden="1" customHeight="1">
      <c r="A647" s="8">
        <v>637</v>
      </c>
      <c r="B647" s="8">
        <v>129629</v>
      </c>
      <c r="C647" s="9" t="s">
        <v>773</v>
      </c>
      <c r="D647" s="10" t="s">
        <v>1270</v>
      </c>
      <c r="E647" s="9" t="s">
        <v>1271</v>
      </c>
      <c r="F647" s="10" t="s">
        <v>20</v>
      </c>
      <c r="G647" s="9" t="s">
        <v>1272</v>
      </c>
      <c r="H647" s="9" t="s">
        <v>1273</v>
      </c>
      <c r="I647" s="9" t="s">
        <v>776</v>
      </c>
      <c r="J647" s="9" t="s">
        <v>17</v>
      </c>
      <c r="K647" s="5" t="str">
        <f>IFERROR(VLOOKUP(B647,'NOT REQUIRED'!$B$2:$J$110,9,0),J647)</f>
        <v>Accepted-COE</v>
      </c>
    </row>
    <row r="648" spans="1:11" s="11" customFormat="1" ht="20.25" hidden="1" customHeight="1">
      <c r="A648" s="8">
        <v>638</v>
      </c>
      <c r="B648" s="8">
        <v>129634</v>
      </c>
      <c r="C648" s="9" t="s">
        <v>773</v>
      </c>
      <c r="D648" s="10" t="s">
        <v>1274</v>
      </c>
      <c r="E648" s="9" t="s">
        <v>1275</v>
      </c>
      <c r="F648" s="10" t="s">
        <v>20</v>
      </c>
      <c r="G648" s="9" t="s">
        <v>1276</v>
      </c>
      <c r="H648" s="9" t="s">
        <v>1277</v>
      </c>
      <c r="I648" s="9" t="s">
        <v>776</v>
      </c>
      <c r="J648" s="9" t="s">
        <v>17</v>
      </c>
      <c r="K648" s="5" t="str">
        <f>IFERROR(VLOOKUP(B648,'NOT REQUIRED'!$B$2:$J$110,9,0),J648)</f>
        <v>Accepted-COE</v>
      </c>
    </row>
    <row r="649" spans="1:11" s="11" customFormat="1" ht="20.25" hidden="1" customHeight="1">
      <c r="A649" s="8">
        <v>639</v>
      </c>
      <c r="B649" s="8">
        <v>129641</v>
      </c>
      <c r="C649" s="9" t="s">
        <v>773</v>
      </c>
      <c r="D649" s="10" t="s">
        <v>731</v>
      </c>
      <c r="E649" s="9" t="s">
        <v>697</v>
      </c>
      <c r="F649" s="10" t="s">
        <v>20</v>
      </c>
      <c r="G649" s="9" t="s">
        <v>1024</v>
      </c>
      <c r="H649" s="9" t="s">
        <v>1278</v>
      </c>
      <c r="I649" s="9" t="s">
        <v>776</v>
      </c>
      <c r="J649" s="9" t="s">
        <v>17</v>
      </c>
      <c r="K649" s="5" t="str">
        <f>IFERROR(VLOOKUP(B649,'NOT REQUIRED'!$B$2:$J$110,9,0),J649)</f>
        <v>Accepted-COE</v>
      </c>
    </row>
    <row r="650" spans="1:11" s="11" customFormat="1" ht="20.25" hidden="1" customHeight="1">
      <c r="A650" s="8">
        <v>640</v>
      </c>
      <c r="B650" s="8">
        <v>129644</v>
      </c>
      <c r="C650" s="9" t="s">
        <v>773</v>
      </c>
      <c r="D650" s="10" t="s">
        <v>1279</v>
      </c>
      <c r="E650" s="9" t="s">
        <v>1280</v>
      </c>
      <c r="F650" s="10" t="s">
        <v>72</v>
      </c>
      <c r="G650" s="9" t="s">
        <v>1281</v>
      </c>
      <c r="H650" s="9" t="s">
        <v>1282</v>
      </c>
      <c r="I650" s="9" t="s">
        <v>776</v>
      </c>
      <c r="J650" s="9" t="s">
        <v>17</v>
      </c>
      <c r="K650" s="5" t="str">
        <f>IFERROR(VLOOKUP(B650,'NOT REQUIRED'!$B$2:$J$110,9,0),J650)</f>
        <v>Accepted-COE</v>
      </c>
    </row>
    <row r="651" spans="1:11" s="11" customFormat="1" ht="20.25" hidden="1" customHeight="1">
      <c r="A651" s="8">
        <v>641</v>
      </c>
      <c r="B651" s="8">
        <v>129646</v>
      </c>
      <c r="C651" s="9" t="s">
        <v>773</v>
      </c>
      <c r="D651" s="10" t="s">
        <v>1279</v>
      </c>
      <c r="E651" s="9" t="s">
        <v>1304</v>
      </c>
      <c r="F651" s="10" t="s">
        <v>72</v>
      </c>
      <c r="G651" s="9" t="s">
        <v>1611</v>
      </c>
      <c r="H651" s="9" t="s">
        <v>3169</v>
      </c>
      <c r="I651" s="9" t="s">
        <v>776</v>
      </c>
      <c r="J651" s="9" t="s">
        <v>17</v>
      </c>
      <c r="K651" s="5" t="str">
        <f>IFERROR(VLOOKUP(B651,'NOT REQUIRED'!$B$2:$J$110,9,0),J651)</f>
        <v>Accepted-COE</v>
      </c>
    </row>
    <row r="652" spans="1:11" s="11" customFormat="1" ht="20.25" hidden="1" customHeight="1">
      <c r="A652" s="8">
        <v>642</v>
      </c>
      <c r="B652" s="8">
        <v>129647</v>
      </c>
      <c r="C652" s="9" t="s">
        <v>773</v>
      </c>
      <c r="D652" s="10" t="s">
        <v>1279</v>
      </c>
      <c r="E652" s="9" t="s">
        <v>1305</v>
      </c>
      <c r="F652" s="10" t="s">
        <v>72</v>
      </c>
      <c r="G652" s="9" t="s">
        <v>1611</v>
      </c>
      <c r="H652" s="9" t="s">
        <v>3170</v>
      </c>
      <c r="I652" s="9" t="s">
        <v>776</v>
      </c>
      <c r="J652" s="9" t="s">
        <v>17</v>
      </c>
      <c r="K652" s="5" t="str">
        <f>IFERROR(VLOOKUP(B652,'NOT REQUIRED'!$B$2:$J$110,9,0),J652)</f>
        <v>Accepted-COE</v>
      </c>
    </row>
    <row r="653" spans="1:11" s="11" customFormat="1" ht="20.25" hidden="1" customHeight="1">
      <c r="A653" s="8">
        <v>643</v>
      </c>
      <c r="B653" s="8">
        <v>129652</v>
      </c>
      <c r="C653" s="9" t="s">
        <v>773</v>
      </c>
      <c r="D653" s="10" t="s">
        <v>1154</v>
      </c>
      <c r="E653" s="9" t="s">
        <v>1283</v>
      </c>
      <c r="F653" s="10" t="s">
        <v>13</v>
      </c>
      <c r="G653" s="9" t="s">
        <v>1156</v>
      </c>
      <c r="H653" s="9" t="s">
        <v>1284</v>
      </c>
      <c r="I653" s="9" t="s">
        <v>776</v>
      </c>
      <c r="J653" s="9" t="s">
        <v>17</v>
      </c>
      <c r="K653" s="5" t="str">
        <f>IFERROR(VLOOKUP(B653,'NOT REQUIRED'!$B$2:$J$110,9,0),J653)</f>
        <v>Accepted-COE</v>
      </c>
    </row>
    <row r="654" spans="1:11" s="11" customFormat="1" ht="20.25" hidden="1" customHeight="1">
      <c r="A654" s="8">
        <v>644</v>
      </c>
      <c r="B654" s="8">
        <v>129658</v>
      </c>
      <c r="C654" s="9" t="s">
        <v>773</v>
      </c>
      <c r="D654" s="10" t="s">
        <v>1027</v>
      </c>
      <c r="E654" s="9" t="s">
        <v>1285</v>
      </c>
      <c r="F654" s="10" t="s">
        <v>20</v>
      </c>
      <c r="G654" s="9" t="s">
        <v>1165</v>
      </c>
      <c r="H654" s="9" t="s">
        <v>1286</v>
      </c>
      <c r="I654" s="9" t="s">
        <v>776</v>
      </c>
      <c r="J654" s="9" t="s">
        <v>17</v>
      </c>
      <c r="K654" s="5" t="str">
        <f>IFERROR(VLOOKUP(B654,'NOT REQUIRED'!$B$2:$J$110,9,0),J654)</f>
        <v>Accepted-COE</v>
      </c>
    </row>
    <row r="655" spans="1:11" s="11" customFormat="1" ht="20.25" hidden="1" customHeight="1">
      <c r="A655" s="8">
        <v>645</v>
      </c>
      <c r="B655" s="8">
        <v>129664</v>
      </c>
      <c r="C655" s="9" t="s">
        <v>773</v>
      </c>
      <c r="D655" s="10" t="s">
        <v>1236</v>
      </c>
      <c r="E655" s="9" t="s">
        <v>1287</v>
      </c>
      <c r="F655" s="10" t="s">
        <v>20</v>
      </c>
      <c r="G655" s="9" t="s">
        <v>1212</v>
      </c>
      <c r="H655" s="9" t="s">
        <v>1288</v>
      </c>
      <c r="I655" s="9" t="s">
        <v>776</v>
      </c>
      <c r="J655" s="9" t="s">
        <v>17</v>
      </c>
      <c r="K655" s="5" t="str">
        <f>IFERROR(VLOOKUP(B655,'NOT REQUIRED'!$B$2:$J$110,9,0),J655)</f>
        <v>Accepted-COE</v>
      </c>
    </row>
    <row r="656" spans="1:11" s="11" customFormat="1" ht="20.25" hidden="1" customHeight="1">
      <c r="A656" s="8">
        <v>646</v>
      </c>
      <c r="B656" s="8">
        <v>129692</v>
      </c>
      <c r="C656" s="9" t="s">
        <v>773</v>
      </c>
      <c r="D656" s="10" t="s">
        <v>1181</v>
      </c>
      <c r="E656" s="9" t="s">
        <v>1289</v>
      </c>
      <c r="F656" s="10" t="s">
        <v>20</v>
      </c>
      <c r="G656" s="9" t="s">
        <v>1185</v>
      </c>
      <c r="H656" s="9" t="s">
        <v>1290</v>
      </c>
      <c r="I656" s="9" t="s">
        <v>776</v>
      </c>
      <c r="J656" s="9" t="s">
        <v>17</v>
      </c>
      <c r="K656" s="5" t="str">
        <f>IFERROR(VLOOKUP(B656,'NOT REQUIRED'!$B$2:$J$110,9,0),J656)</f>
        <v>Accepted-COE</v>
      </c>
    </row>
    <row r="657" spans="1:11" s="11" customFormat="1" ht="20.25" hidden="1" customHeight="1">
      <c r="A657" s="8">
        <v>647</v>
      </c>
      <c r="B657" s="8">
        <v>129703</v>
      </c>
      <c r="C657" s="9" t="s">
        <v>620</v>
      </c>
      <c r="D657" s="10" t="s">
        <v>1208</v>
      </c>
      <c r="E657" s="9" t="s">
        <v>451</v>
      </c>
      <c r="F657" s="10" t="s">
        <v>20</v>
      </c>
      <c r="G657" s="9" t="s">
        <v>1209</v>
      </c>
      <c r="H657" s="9" t="s">
        <v>1293</v>
      </c>
      <c r="I657" s="9" t="s">
        <v>28</v>
      </c>
      <c r="J657" s="9" t="s">
        <v>17</v>
      </c>
      <c r="K657" s="5" t="str">
        <f>IFERROR(VLOOKUP(B657,'NOT REQUIRED'!$B$2:$J$110,9,0),J657)</f>
        <v>Accepted-COE</v>
      </c>
    </row>
    <row r="658" spans="1:11" s="11" customFormat="1" ht="20.25" hidden="1" customHeight="1">
      <c r="A658" s="8">
        <v>648</v>
      </c>
      <c r="B658" s="8">
        <v>129708</v>
      </c>
      <c r="C658" s="9" t="s">
        <v>620</v>
      </c>
      <c r="D658" s="10" t="s">
        <v>1294</v>
      </c>
      <c r="E658" s="9" t="s">
        <v>1295</v>
      </c>
      <c r="F658" s="10" t="s">
        <v>20</v>
      </c>
      <c r="G658" s="9" t="s">
        <v>408</v>
      </c>
      <c r="H658" s="9" t="s">
        <v>1296</v>
      </c>
      <c r="I658" s="9" t="s">
        <v>28</v>
      </c>
      <c r="J658" s="9" t="s">
        <v>17</v>
      </c>
      <c r="K658" s="5" t="str">
        <f>IFERROR(VLOOKUP(B658,'NOT REQUIRED'!$B$2:$J$110,9,0),J658)</f>
        <v>Accepted-COE</v>
      </c>
    </row>
    <row r="659" spans="1:11" s="11" customFormat="1" ht="20.25" hidden="1" customHeight="1">
      <c r="A659" s="8">
        <v>649</v>
      </c>
      <c r="B659" s="8">
        <v>129943</v>
      </c>
      <c r="C659" s="9" t="s">
        <v>1091</v>
      </c>
      <c r="D659" s="10" t="s">
        <v>1606</v>
      </c>
      <c r="E659" s="9" t="s">
        <v>1607</v>
      </c>
      <c r="F659" s="10" t="s">
        <v>20</v>
      </c>
      <c r="G659" s="9" t="s">
        <v>1608</v>
      </c>
      <c r="H659" s="9" t="s">
        <v>1609</v>
      </c>
      <c r="I659" s="9" t="s">
        <v>1095</v>
      </c>
      <c r="J659" s="9" t="s">
        <v>17</v>
      </c>
      <c r="K659" s="5" t="str">
        <f>IFERROR(VLOOKUP(B659,'NOT REQUIRED'!$B$2:$J$110,9,0),J659)</f>
        <v>Accepted-COE</v>
      </c>
    </row>
    <row r="660" spans="1:11" s="11" customFormat="1" ht="20.25" hidden="1" customHeight="1">
      <c r="A660" s="8">
        <v>650</v>
      </c>
      <c r="B660" s="8">
        <v>129944</v>
      </c>
      <c r="C660" s="9" t="s">
        <v>1091</v>
      </c>
      <c r="D660" s="10" t="s">
        <v>1942</v>
      </c>
      <c r="E660" s="9" t="s">
        <v>1943</v>
      </c>
      <c r="F660" s="10" t="s">
        <v>20</v>
      </c>
      <c r="G660" s="9" t="s">
        <v>1113</v>
      </c>
      <c r="H660" s="9" t="s">
        <v>1944</v>
      </c>
      <c r="I660" s="9" t="s">
        <v>1095</v>
      </c>
      <c r="J660" s="9" t="s">
        <v>17</v>
      </c>
      <c r="K660" s="5" t="str">
        <f>IFERROR(VLOOKUP(B660,'NOT REQUIRED'!$B$2:$J$110,9,0),J660)</f>
        <v>Accepted-COE</v>
      </c>
    </row>
    <row r="661" spans="1:11" s="11" customFormat="1" ht="20.25" hidden="1" customHeight="1">
      <c r="A661" s="8">
        <v>651</v>
      </c>
      <c r="B661" s="8">
        <v>129950</v>
      </c>
      <c r="C661" s="9" t="s">
        <v>1070</v>
      </c>
      <c r="D661" s="10" t="s">
        <v>520</v>
      </c>
      <c r="E661" s="9" t="s">
        <v>1945</v>
      </c>
      <c r="F661" s="10" t="s">
        <v>20</v>
      </c>
      <c r="G661" s="9" t="s">
        <v>817</v>
      </c>
      <c r="H661" s="9" t="s">
        <v>1946</v>
      </c>
      <c r="I661" s="9" t="s">
        <v>16</v>
      </c>
      <c r="J661" s="9" t="s">
        <v>17</v>
      </c>
      <c r="K661" s="5" t="str">
        <f>IFERROR(VLOOKUP(B661,'NOT REQUIRED'!$B$2:$J$110,9,0),J661)</f>
        <v>Accepted-COE</v>
      </c>
    </row>
    <row r="662" spans="1:11" s="11" customFormat="1" ht="20.25" hidden="1" customHeight="1">
      <c r="A662" s="8">
        <v>652</v>
      </c>
      <c r="B662" s="8">
        <v>129956</v>
      </c>
      <c r="C662" s="9" t="s">
        <v>620</v>
      </c>
      <c r="D662" s="10" t="s">
        <v>1116</v>
      </c>
      <c r="E662" s="9" t="s">
        <v>1117</v>
      </c>
      <c r="F662" s="10" t="s">
        <v>20</v>
      </c>
      <c r="G662" s="9" t="s">
        <v>184</v>
      </c>
      <c r="H662" s="9" t="s">
        <v>1947</v>
      </c>
      <c r="I662" s="9" t="s">
        <v>28</v>
      </c>
      <c r="J662" s="10" t="s">
        <v>17</v>
      </c>
      <c r="K662" s="5" t="str">
        <f>IFERROR(VLOOKUP(B662,'NOT REQUIRED'!$B$2:$J$110,9,0),J662)</f>
        <v>Accepted-COE</v>
      </c>
    </row>
    <row r="663" spans="1:11" s="11" customFormat="1" ht="20.25" hidden="1" customHeight="1">
      <c r="A663" s="8">
        <v>653</v>
      </c>
      <c r="B663" s="8">
        <v>129957</v>
      </c>
      <c r="C663" s="9" t="s">
        <v>620</v>
      </c>
      <c r="D663" s="10" t="s">
        <v>1948</v>
      </c>
      <c r="E663" s="9" t="s">
        <v>1949</v>
      </c>
      <c r="F663" s="10" t="s">
        <v>20</v>
      </c>
      <c r="G663" s="9" t="s">
        <v>82</v>
      </c>
      <c r="H663" s="9" t="s">
        <v>1950</v>
      </c>
      <c r="I663" s="9" t="s">
        <v>28</v>
      </c>
      <c r="J663" s="9" t="s">
        <v>17</v>
      </c>
      <c r="K663" s="5" t="str">
        <f>IFERROR(VLOOKUP(B663,'NOT REQUIRED'!$B$2:$J$110,9,0),J663)</f>
        <v>Accepted-COE</v>
      </c>
    </row>
    <row r="664" spans="1:11" s="11" customFormat="1" ht="20.25" hidden="1" customHeight="1">
      <c r="A664" s="8">
        <v>654</v>
      </c>
      <c r="B664" s="8">
        <v>129965</v>
      </c>
      <c r="C664" s="9" t="s">
        <v>69</v>
      </c>
      <c r="D664" s="10" t="s">
        <v>1776</v>
      </c>
      <c r="E664" s="9" t="s">
        <v>1951</v>
      </c>
      <c r="F664" s="10"/>
      <c r="G664" s="9"/>
      <c r="H664" s="9"/>
      <c r="I664" s="9"/>
      <c r="J664" s="9" t="s">
        <v>394</v>
      </c>
      <c r="K664" s="5" t="str">
        <f>IFERROR(VLOOKUP(B664,'NOT REQUIRED'!$B$2:$J$110,9,0),J664)</f>
        <v>NCEAC</v>
      </c>
    </row>
    <row r="665" spans="1:11" s="11" customFormat="1" ht="20.25" hidden="1" customHeight="1">
      <c r="A665" s="8">
        <v>655</v>
      </c>
      <c r="B665" s="8">
        <v>129967</v>
      </c>
      <c r="C665" s="9" t="s">
        <v>69</v>
      </c>
      <c r="D665" s="10" t="s">
        <v>1776</v>
      </c>
      <c r="E665" s="9" t="s">
        <v>1952</v>
      </c>
      <c r="F665" s="10"/>
      <c r="G665" s="9"/>
      <c r="H665" s="9"/>
      <c r="I665" s="9"/>
      <c r="J665" s="9" t="s">
        <v>394</v>
      </c>
      <c r="K665" s="5" t="str">
        <f>IFERROR(VLOOKUP(B665,'NOT REQUIRED'!$B$2:$J$110,9,0),J665)</f>
        <v>NCEAC</v>
      </c>
    </row>
    <row r="666" spans="1:11" s="11" customFormat="1" ht="20.25" hidden="1" customHeight="1">
      <c r="A666" s="8">
        <v>656</v>
      </c>
      <c r="B666" s="8">
        <v>129980</v>
      </c>
      <c r="C666" s="9" t="s">
        <v>773</v>
      </c>
      <c r="D666" s="10" t="s">
        <v>128</v>
      </c>
      <c r="E666" s="9" t="s">
        <v>1953</v>
      </c>
      <c r="F666" s="10" t="s">
        <v>20</v>
      </c>
      <c r="G666" s="9" t="s">
        <v>1258</v>
      </c>
      <c r="H666" s="9" t="s">
        <v>1954</v>
      </c>
      <c r="I666" s="9" t="s">
        <v>776</v>
      </c>
      <c r="J666" s="9" t="s">
        <v>17</v>
      </c>
      <c r="K666" s="5" t="str">
        <f>IFERROR(VLOOKUP(B666,'NOT REQUIRED'!$B$2:$J$110,9,0),J666)</f>
        <v>Accepted-COE</v>
      </c>
    </row>
    <row r="667" spans="1:11" s="11" customFormat="1" ht="20.25" hidden="1" customHeight="1">
      <c r="A667" s="8">
        <v>657</v>
      </c>
      <c r="B667" s="8">
        <v>129982</v>
      </c>
      <c r="C667" s="9" t="s">
        <v>23</v>
      </c>
      <c r="D667" s="10" t="s">
        <v>1957</v>
      </c>
      <c r="E667" s="9" t="s">
        <v>1958</v>
      </c>
      <c r="F667" s="10" t="s">
        <v>20</v>
      </c>
      <c r="G667" s="9" t="s">
        <v>26</v>
      </c>
      <c r="H667" s="9" t="s">
        <v>1959</v>
      </c>
      <c r="I667" s="9" t="s">
        <v>28</v>
      </c>
      <c r="J667" s="9" t="s">
        <v>17</v>
      </c>
      <c r="K667" s="5" t="str">
        <f>IFERROR(VLOOKUP(B667,'NOT REQUIRED'!$B$2:$J$110,9,0),J667)</f>
        <v>Accepted-COE</v>
      </c>
    </row>
    <row r="668" spans="1:11" s="11" customFormat="1" ht="20.25" hidden="1" customHeight="1">
      <c r="A668" s="8">
        <v>658</v>
      </c>
      <c r="B668" s="8">
        <v>129983</v>
      </c>
      <c r="C668" s="9" t="s">
        <v>773</v>
      </c>
      <c r="D668" s="10" t="s">
        <v>152</v>
      </c>
      <c r="E668" s="9" t="s">
        <v>359</v>
      </c>
      <c r="F668" s="10" t="s">
        <v>20</v>
      </c>
      <c r="G668" s="9" t="s">
        <v>1405</v>
      </c>
      <c r="H668" s="9" t="s">
        <v>1960</v>
      </c>
      <c r="I668" s="9" t="s">
        <v>776</v>
      </c>
      <c r="J668" s="9" t="s">
        <v>17</v>
      </c>
      <c r="K668" s="5" t="str">
        <f>IFERROR(VLOOKUP(B668,'NOT REQUIRED'!$B$2:$J$110,9,0),J668)</f>
        <v>Accepted-COE</v>
      </c>
    </row>
    <row r="669" spans="1:11" s="11" customFormat="1" ht="20.25" hidden="1" customHeight="1">
      <c r="A669" s="8">
        <v>659</v>
      </c>
      <c r="B669" s="8">
        <v>129996</v>
      </c>
      <c r="C669" s="9" t="s">
        <v>773</v>
      </c>
      <c r="D669" s="10" t="s">
        <v>731</v>
      </c>
      <c r="E669" s="9" t="s">
        <v>648</v>
      </c>
      <c r="F669" s="10" t="s">
        <v>20</v>
      </c>
      <c r="G669" s="9" t="s">
        <v>1726</v>
      </c>
      <c r="H669" s="9" t="s">
        <v>1961</v>
      </c>
      <c r="I669" s="9" t="s">
        <v>776</v>
      </c>
      <c r="J669" s="9" t="s">
        <v>17</v>
      </c>
      <c r="K669" s="5" t="str">
        <f>IFERROR(VLOOKUP(B669,'NOT REQUIRED'!$B$2:$J$110,9,0),J669)</f>
        <v>Accepted-COE</v>
      </c>
    </row>
    <row r="670" spans="1:11" s="11" customFormat="1" ht="20.25" hidden="1" customHeight="1">
      <c r="A670" s="8">
        <v>660</v>
      </c>
      <c r="B670" s="8">
        <v>130006</v>
      </c>
      <c r="C670" s="9" t="s">
        <v>23</v>
      </c>
      <c r="D670" s="10" t="s">
        <v>1955</v>
      </c>
      <c r="E670" s="9" t="s">
        <v>1962</v>
      </c>
      <c r="F670" s="10" t="s">
        <v>20</v>
      </c>
      <c r="G670" s="9" t="s">
        <v>390</v>
      </c>
      <c r="H670" s="9" t="s">
        <v>1963</v>
      </c>
      <c r="I670" s="9" t="s">
        <v>28</v>
      </c>
      <c r="J670" s="9" t="s">
        <v>17</v>
      </c>
      <c r="K670" s="5" t="str">
        <f>IFERROR(VLOOKUP(B670,'NOT REQUIRED'!$B$2:$J$110,9,0),J670)</f>
        <v>Accepted-COE</v>
      </c>
    </row>
    <row r="671" spans="1:11" s="11" customFormat="1" ht="20.25" hidden="1" customHeight="1">
      <c r="A671" s="8">
        <v>661</v>
      </c>
      <c r="B671" s="8">
        <v>130015</v>
      </c>
      <c r="C671" s="9" t="s">
        <v>23</v>
      </c>
      <c r="D671" s="10" t="s">
        <v>1964</v>
      </c>
      <c r="E671" s="9" t="s">
        <v>1965</v>
      </c>
      <c r="F671" s="10" t="s">
        <v>20</v>
      </c>
      <c r="G671" s="9" t="s">
        <v>1966</v>
      </c>
      <c r="H671" s="9" t="s">
        <v>1967</v>
      </c>
      <c r="I671" s="9" t="s">
        <v>28</v>
      </c>
      <c r="J671" s="10" t="s">
        <v>17</v>
      </c>
      <c r="K671" s="5" t="str">
        <f>IFERROR(VLOOKUP(B671,'NOT REQUIRED'!$B$2:$J$110,9,0),J671)</f>
        <v>Accepted-COE</v>
      </c>
    </row>
    <row r="672" spans="1:11" s="11" customFormat="1" ht="20.25" hidden="1" customHeight="1">
      <c r="A672" s="8">
        <v>662</v>
      </c>
      <c r="B672" s="8">
        <v>130016</v>
      </c>
      <c r="C672" s="9" t="s">
        <v>23</v>
      </c>
      <c r="D672" s="10" t="s">
        <v>1968</v>
      </c>
      <c r="E672" s="9" t="s">
        <v>1969</v>
      </c>
      <c r="F672" s="10" t="s">
        <v>20</v>
      </c>
      <c r="G672" s="9" t="s">
        <v>1970</v>
      </c>
      <c r="H672" s="9" t="s">
        <v>1971</v>
      </c>
      <c r="I672" s="9" t="s">
        <v>28</v>
      </c>
      <c r="J672" s="9" t="s">
        <v>17</v>
      </c>
      <c r="K672" s="5" t="str">
        <f>IFERROR(VLOOKUP(B672,'NOT REQUIRED'!$B$2:$J$110,9,0),J672)</f>
        <v>Accepted-COE</v>
      </c>
    </row>
    <row r="673" spans="1:11" s="11" customFormat="1" ht="20.25" hidden="1" customHeight="1">
      <c r="A673" s="8">
        <v>663</v>
      </c>
      <c r="B673" s="8">
        <v>130022</v>
      </c>
      <c r="C673" s="9" t="s">
        <v>69</v>
      </c>
      <c r="D673" s="10" t="s">
        <v>1786</v>
      </c>
      <c r="E673" s="9" t="s">
        <v>1787</v>
      </c>
      <c r="F673" s="10" t="s">
        <v>20</v>
      </c>
      <c r="G673" s="9" t="s">
        <v>3136</v>
      </c>
      <c r="H673" s="9" t="s">
        <v>3172</v>
      </c>
      <c r="I673" s="9" t="s">
        <v>75</v>
      </c>
      <c r="J673" s="9" t="s">
        <v>17</v>
      </c>
      <c r="K673" s="5" t="str">
        <f>IFERROR(VLOOKUP(B673,'NOT REQUIRED'!$B$2:$J$110,9,0),J673)</f>
        <v>Accepted-COE</v>
      </c>
    </row>
    <row r="674" spans="1:11" s="11" customFormat="1" ht="20.25" hidden="1" customHeight="1">
      <c r="A674" s="8">
        <v>664</v>
      </c>
      <c r="B674" s="8">
        <v>130029</v>
      </c>
      <c r="C674" s="9" t="s">
        <v>10</v>
      </c>
      <c r="D674" s="10" t="s">
        <v>520</v>
      </c>
      <c r="E674" s="9" t="s">
        <v>1945</v>
      </c>
      <c r="F674" s="10" t="s">
        <v>20</v>
      </c>
      <c r="G674" s="9" t="s">
        <v>817</v>
      </c>
      <c r="H674" s="9" t="s">
        <v>1975</v>
      </c>
      <c r="I674" s="9" t="s">
        <v>16</v>
      </c>
      <c r="J674" s="9" t="s">
        <v>17</v>
      </c>
      <c r="K674" s="5" t="str">
        <f>IFERROR(VLOOKUP(B674,'NOT REQUIRED'!$B$2:$J$110,9,0),J674)</f>
        <v>Accepted-COE</v>
      </c>
    </row>
    <row r="675" spans="1:11" s="11" customFormat="1" ht="20.25" hidden="1" customHeight="1">
      <c r="A675" s="8">
        <v>665</v>
      </c>
      <c r="B675" s="8">
        <v>130037</v>
      </c>
      <c r="C675" s="9" t="s">
        <v>1132</v>
      </c>
      <c r="D675" s="10" t="s">
        <v>1976</v>
      </c>
      <c r="E675" s="9" t="s">
        <v>1977</v>
      </c>
      <c r="F675" s="10" t="s">
        <v>20</v>
      </c>
      <c r="G675" s="9" t="s">
        <v>1978</v>
      </c>
      <c r="H675" s="9" t="s">
        <v>1979</v>
      </c>
      <c r="I675" s="9" t="s">
        <v>1137</v>
      </c>
      <c r="J675" s="9" t="s">
        <v>17</v>
      </c>
      <c r="K675" s="5" t="str">
        <f>IFERROR(VLOOKUP(B675,'NOT REQUIRED'!$B$2:$J$110,9,0),J675)</f>
        <v>Accepted-COE</v>
      </c>
    </row>
    <row r="676" spans="1:11" s="11" customFormat="1" ht="20.25" hidden="1" customHeight="1">
      <c r="A676" s="8">
        <v>666</v>
      </c>
      <c r="B676" s="8">
        <v>130045</v>
      </c>
      <c r="C676" s="9" t="s">
        <v>1132</v>
      </c>
      <c r="D676" s="10" t="s">
        <v>1980</v>
      </c>
      <c r="E676" s="9" t="s">
        <v>399</v>
      </c>
      <c r="F676" s="10" t="s">
        <v>20</v>
      </c>
      <c r="G676" s="9" t="s">
        <v>1539</v>
      </c>
      <c r="H676" s="9" t="s">
        <v>1981</v>
      </c>
      <c r="I676" s="9" t="s">
        <v>1137</v>
      </c>
      <c r="J676" s="9" t="s">
        <v>17</v>
      </c>
      <c r="K676" s="5" t="str">
        <f>IFERROR(VLOOKUP(B676,'NOT REQUIRED'!$B$2:$J$110,9,0),J676)</f>
        <v>Accepted-COE</v>
      </c>
    </row>
    <row r="677" spans="1:11" s="11" customFormat="1" ht="20.25" hidden="1" customHeight="1">
      <c r="A677" s="8">
        <v>667</v>
      </c>
      <c r="B677" s="8">
        <v>130046</v>
      </c>
      <c r="C677" s="9" t="s">
        <v>1126</v>
      </c>
      <c r="D677" s="10" t="s">
        <v>1982</v>
      </c>
      <c r="E677" s="9" t="s">
        <v>1983</v>
      </c>
      <c r="F677" s="10" t="s">
        <v>20</v>
      </c>
      <c r="G677" s="9" t="s">
        <v>1984</v>
      </c>
      <c r="H677" s="9" t="s">
        <v>1985</v>
      </c>
      <c r="I677" s="9" t="s">
        <v>1131</v>
      </c>
      <c r="J677" s="9" t="s">
        <v>17</v>
      </c>
      <c r="K677" s="5" t="str">
        <f>IFERROR(VLOOKUP(B677,'NOT REQUIRED'!$B$2:$J$110,9,0),J677)</f>
        <v>Accepted-COE</v>
      </c>
    </row>
    <row r="678" spans="1:11" s="11" customFormat="1" ht="20.25" hidden="1" customHeight="1">
      <c r="A678" s="8">
        <v>668</v>
      </c>
      <c r="B678" s="8">
        <v>130064</v>
      </c>
      <c r="C678" s="9" t="s">
        <v>1132</v>
      </c>
      <c r="D678" s="10" t="s">
        <v>1988</v>
      </c>
      <c r="E678" s="9" t="s">
        <v>1989</v>
      </c>
      <c r="F678" s="10" t="s">
        <v>20</v>
      </c>
      <c r="G678" s="9" t="s">
        <v>360</v>
      </c>
      <c r="H678" s="9" t="s">
        <v>1990</v>
      </c>
      <c r="I678" s="9" t="s">
        <v>1137</v>
      </c>
      <c r="J678" s="9" t="s">
        <v>17</v>
      </c>
      <c r="K678" s="5" t="str">
        <f>IFERROR(VLOOKUP(B678,'NOT REQUIRED'!$B$2:$J$110,9,0),J678)</f>
        <v>Accepted-COE</v>
      </c>
    </row>
    <row r="679" spans="1:11" s="11" customFormat="1" ht="20.25" hidden="1" customHeight="1">
      <c r="A679" s="8">
        <v>669</v>
      </c>
      <c r="B679" s="8">
        <v>130067</v>
      </c>
      <c r="C679" s="9" t="s">
        <v>1927</v>
      </c>
      <c r="D679" s="10" t="s">
        <v>1991</v>
      </c>
      <c r="E679" s="9" t="s">
        <v>1992</v>
      </c>
      <c r="F679" s="10" t="s">
        <v>20</v>
      </c>
      <c r="G679" s="9" t="s">
        <v>268</v>
      </c>
      <c r="H679" s="9" t="s">
        <v>1993</v>
      </c>
      <c r="I679" s="9" t="s">
        <v>68</v>
      </c>
      <c r="J679" s="9" t="s">
        <v>17</v>
      </c>
      <c r="K679" s="5" t="str">
        <f>IFERROR(VLOOKUP(B679,'NOT REQUIRED'!$B$2:$J$110,9,0),J679)</f>
        <v>Accepted-COE</v>
      </c>
    </row>
    <row r="680" spans="1:11" s="11" customFormat="1" ht="20.25" hidden="1" customHeight="1">
      <c r="A680" s="8">
        <v>670</v>
      </c>
      <c r="B680" s="8">
        <v>129905</v>
      </c>
      <c r="C680" s="9" t="s">
        <v>1099</v>
      </c>
      <c r="D680" s="10" t="s">
        <v>1548</v>
      </c>
      <c r="E680" s="9" t="s">
        <v>1549</v>
      </c>
      <c r="F680" s="10" t="s">
        <v>20</v>
      </c>
      <c r="G680" s="9" t="s">
        <v>1550</v>
      </c>
      <c r="H680" s="9" t="s">
        <v>1551</v>
      </c>
      <c r="I680" s="9" t="s">
        <v>1095</v>
      </c>
      <c r="J680" s="9" t="s">
        <v>17</v>
      </c>
      <c r="K680" s="5" t="str">
        <f>IFERROR(VLOOKUP(B680,'NOT REQUIRED'!$B$2:$J$110,9,0),J680)</f>
        <v>Accepted-COE</v>
      </c>
    </row>
    <row r="681" spans="1:11" s="11" customFormat="1" ht="20.25" hidden="1" customHeight="1">
      <c r="A681" s="8">
        <v>671</v>
      </c>
      <c r="B681" s="8">
        <v>129908</v>
      </c>
      <c r="C681" s="9" t="s">
        <v>1544</v>
      </c>
      <c r="D681" s="10" t="s">
        <v>1891</v>
      </c>
      <c r="E681" s="9" t="s">
        <v>1892</v>
      </c>
      <c r="F681" s="10" t="s">
        <v>20</v>
      </c>
      <c r="G681" s="9" t="s">
        <v>747</v>
      </c>
      <c r="H681" s="9" t="s">
        <v>1893</v>
      </c>
      <c r="I681" s="9" t="s">
        <v>58</v>
      </c>
      <c r="J681" s="9" t="s">
        <v>17</v>
      </c>
      <c r="K681" s="5" t="str">
        <f>IFERROR(VLOOKUP(B681,'NOT REQUIRED'!$B$2:$J$110,9,0),J681)</f>
        <v>Accepted-COE</v>
      </c>
    </row>
    <row r="682" spans="1:11" s="11" customFormat="1" ht="20.25" hidden="1" customHeight="1">
      <c r="A682" s="8">
        <v>672</v>
      </c>
      <c r="B682" s="8">
        <v>129927</v>
      </c>
      <c r="C682" s="9" t="s">
        <v>1091</v>
      </c>
      <c r="D682" s="10" t="s">
        <v>1760</v>
      </c>
      <c r="E682" s="9" t="s">
        <v>1896</v>
      </c>
      <c r="F682" s="10" t="s">
        <v>20</v>
      </c>
      <c r="G682" s="9" t="s">
        <v>1762</v>
      </c>
      <c r="H682" s="9" t="s">
        <v>1897</v>
      </c>
      <c r="I682" s="9" t="s">
        <v>1095</v>
      </c>
      <c r="J682" s="9" t="s">
        <v>17</v>
      </c>
      <c r="K682" s="5" t="str">
        <f>IFERROR(VLOOKUP(B682,'NOT REQUIRED'!$B$2:$J$110,9,0),J682)</f>
        <v>Accepted-COE</v>
      </c>
    </row>
    <row r="683" spans="1:11" s="11" customFormat="1" ht="20.25" hidden="1" customHeight="1">
      <c r="A683" s="8">
        <v>673</v>
      </c>
      <c r="B683" s="8">
        <v>129928</v>
      </c>
      <c r="C683" s="9" t="s">
        <v>1091</v>
      </c>
      <c r="D683" s="10" t="s">
        <v>1898</v>
      </c>
      <c r="E683" s="9" t="s">
        <v>1899</v>
      </c>
      <c r="F683" s="10" t="s">
        <v>20</v>
      </c>
      <c r="G683" s="9" t="s">
        <v>1771</v>
      </c>
      <c r="H683" s="9" t="s">
        <v>1900</v>
      </c>
      <c r="I683" s="9" t="s">
        <v>1095</v>
      </c>
      <c r="J683" s="9" t="s">
        <v>17</v>
      </c>
      <c r="K683" s="5" t="str">
        <f>IFERROR(VLOOKUP(B683,'NOT REQUIRED'!$B$2:$J$110,9,0),J683)</f>
        <v>Accepted-COE</v>
      </c>
    </row>
    <row r="684" spans="1:11" s="11" customFormat="1" ht="20.25" hidden="1" customHeight="1">
      <c r="A684" s="8">
        <v>674</v>
      </c>
      <c r="B684" s="8">
        <v>129932</v>
      </c>
      <c r="C684" s="9" t="s">
        <v>1091</v>
      </c>
      <c r="D684" s="10" t="s">
        <v>211</v>
      </c>
      <c r="E684" s="9" t="s">
        <v>918</v>
      </c>
      <c r="F684" s="10" t="s">
        <v>20</v>
      </c>
      <c r="G684" s="9" t="s">
        <v>233</v>
      </c>
      <c r="H684" s="9" t="s">
        <v>1901</v>
      </c>
      <c r="I684" s="9" t="s">
        <v>1095</v>
      </c>
      <c r="J684" s="9" t="s">
        <v>17</v>
      </c>
      <c r="K684" s="5" t="str">
        <f>IFERROR(VLOOKUP(B684,'NOT REQUIRED'!$B$2:$J$110,9,0),J684)</f>
        <v>Accepted-COE</v>
      </c>
    </row>
    <row r="685" spans="1:11" s="11" customFormat="1" ht="20.25" hidden="1" customHeight="1">
      <c r="A685" s="8">
        <v>675</v>
      </c>
      <c r="B685" s="8">
        <v>129937</v>
      </c>
      <c r="C685" s="9" t="s">
        <v>1091</v>
      </c>
      <c r="D685" s="10" t="s">
        <v>1902</v>
      </c>
      <c r="E685" s="9" t="s">
        <v>1903</v>
      </c>
      <c r="F685" s="10" t="s">
        <v>20</v>
      </c>
      <c r="G685" s="9" t="s">
        <v>1904</v>
      </c>
      <c r="H685" s="9" t="s">
        <v>1905</v>
      </c>
      <c r="I685" s="9" t="s">
        <v>1095</v>
      </c>
      <c r="J685" s="9" t="s">
        <v>17</v>
      </c>
      <c r="K685" s="5" t="str">
        <f>IFERROR(VLOOKUP(B685,'NOT REQUIRED'!$B$2:$J$110,9,0),J685)</f>
        <v>Accepted-COE</v>
      </c>
    </row>
    <row r="686" spans="1:11" s="11" customFormat="1" ht="20.25" hidden="1" customHeight="1">
      <c r="A686" s="8">
        <v>676</v>
      </c>
      <c r="B686" s="8">
        <v>129948</v>
      </c>
      <c r="C686" s="9" t="s">
        <v>1099</v>
      </c>
      <c r="D686" s="10" t="s">
        <v>1906</v>
      </c>
      <c r="E686" s="9" t="s">
        <v>1907</v>
      </c>
      <c r="F686" s="10"/>
      <c r="G686" s="9"/>
      <c r="H686" s="9"/>
      <c r="I686" s="9"/>
      <c r="J686" s="9" t="s">
        <v>394</v>
      </c>
      <c r="K686" s="5" t="str">
        <f>IFERROR(VLOOKUP(B686,'NOT REQUIRED'!$B$2:$J$110,9,0),J686)</f>
        <v>Not Required</v>
      </c>
    </row>
    <row r="687" spans="1:11" s="11" customFormat="1" ht="20.25" hidden="1" customHeight="1">
      <c r="A687" s="8">
        <v>677</v>
      </c>
      <c r="B687" s="8">
        <v>129962</v>
      </c>
      <c r="C687" s="9" t="s">
        <v>41</v>
      </c>
      <c r="D687" s="10" t="s">
        <v>1908</v>
      </c>
      <c r="E687" s="9" t="s">
        <v>1909</v>
      </c>
      <c r="F687" s="10" t="s">
        <v>20</v>
      </c>
      <c r="G687" s="9" t="s">
        <v>1225</v>
      </c>
      <c r="H687" s="9" t="s">
        <v>1910</v>
      </c>
      <c r="I687" s="9" t="s">
        <v>28</v>
      </c>
      <c r="J687" s="9" t="s">
        <v>17</v>
      </c>
      <c r="K687" s="5" t="str">
        <f>IFERROR(VLOOKUP(B687,'NOT REQUIRED'!$B$2:$J$110,9,0),J687)</f>
        <v>Accepted-COE</v>
      </c>
    </row>
    <row r="688" spans="1:11" s="11" customFormat="1" ht="20.25" hidden="1" customHeight="1">
      <c r="A688" s="8">
        <v>678</v>
      </c>
      <c r="B688" s="8">
        <v>129964</v>
      </c>
      <c r="C688" s="9" t="s">
        <v>69</v>
      </c>
      <c r="D688" s="10" t="s">
        <v>1776</v>
      </c>
      <c r="E688" s="9" t="s">
        <v>1911</v>
      </c>
      <c r="F688" s="10"/>
      <c r="G688" s="9"/>
      <c r="H688" s="9"/>
      <c r="I688" s="9"/>
      <c r="J688" s="9" t="s">
        <v>394</v>
      </c>
      <c r="K688" s="5" t="str">
        <f>IFERROR(VLOOKUP(B688,'NOT REQUIRED'!$B$2:$J$110,9,0),J688)</f>
        <v>NCEAC</v>
      </c>
    </row>
    <row r="689" spans="1:11" s="11" customFormat="1" ht="20.25" hidden="1" customHeight="1">
      <c r="A689" s="8">
        <v>679</v>
      </c>
      <c r="B689" s="8">
        <v>129968</v>
      </c>
      <c r="C689" s="9" t="s">
        <v>69</v>
      </c>
      <c r="D689" s="10" t="s">
        <v>1776</v>
      </c>
      <c r="E689" s="9" t="s">
        <v>1912</v>
      </c>
      <c r="F689" s="10" t="s">
        <v>20</v>
      </c>
      <c r="G689" s="9" t="s">
        <v>1360</v>
      </c>
      <c r="H689" s="9" t="s">
        <v>3167</v>
      </c>
      <c r="I689" s="9" t="s">
        <v>75</v>
      </c>
      <c r="J689" s="9" t="s">
        <v>17</v>
      </c>
      <c r="K689" s="5" t="str">
        <f>IFERROR(VLOOKUP(B689,'NOT REQUIRED'!$B$2:$J$110,9,0),J689)</f>
        <v>Accepted-COE</v>
      </c>
    </row>
    <row r="690" spans="1:11" s="11" customFormat="1" ht="20.25" hidden="1" customHeight="1">
      <c r="A690" s="8">
        <v>680</v>
      </c>
      <c r="B690" s="8">
        <v>129979</v>
      </c>
      <c r="C690" s="9" t="s">
        <v>773</v>
      </c>
      <c r="D690" s="10" t="s">
        <v>128</v>
      </c>
      <c r="E690" s="9" t="s">
        <v>1913</v>
      </c>
      <c r="F690" s="10" t="s">
        <v>20</v>
      </c>
      <c r="G690" s="9" t="s">
        <v>1258</v>
      </c>
      <c r="H690" s="9" t="s">
        <v>1914</v>
      </c>
      <c r="I690" s="9" t="s">
        <v>776</v>
      </c>
      <c r="J690" s="9" t="s">
        <v>17</v>
      </c>
      <c r="K690" s="5" t="str">
        <f>IFERROR(VLOOKUP(B690,'NOT REQUIRED'!$B$2:$J$110,9,0),J690)</f>
        <v>Accepted-COE</v>
      </c>
    </row>
    <row r="691" spans="1:11" s="11" customFormat="1" ht="20.25" hidden="1" customHeight="1">
      <c r="A691" s="8">
        <v>681</v>
      </c>
      <c r="B691" s="8">
        <v>130020</v>
      </c>
      <c r="C691" s="9" t="s">
        <v>69</v>
      </c>
      <c r="D691" s="10" t="s">
        <v>1786</v>
      </c>
      <c r="E691" s="9" t="s">
        <v>2149</v>
      </c>
      <c r="F691" s="10" t="s">
        <v>20</v>
      </c>
      <c r="G691" s="9" t="s">
        <v>3136</v>
      </c>
      <c r="H691" s="9" t="s">
        <v>3168</v>
      </c>
      <c r="I691" s="9" t="s">
        <v>75</v>
      </c>
      <c r="J691" s="9" t="s">
        <v>17</v>
      </c>
      <c r="K691" s="5" t="str">
        <f>IFERROR(VLOOKUP(B691,'NOT REQUIRED'!$B$2:$J$110,9,0),J691)</f>
        <v>Accepted-COE</v>
      </c>
    </row>
    <row r="692" spans="1:11" s="11" customFormat="1" ht="20.25" hidden="1" customHeight="1">
      <c r="A692" s="8">
        <v>682</v>
      </c>
      <c r="B692" s="8">
        <v>130040</v>
      </c>
      <c r="C692" s="9" t="s">
        <v>1132</v>
      </c>
      <c r="D692" s="10" t="s">
        <v>1915</v>
      </c>
      <c r="E692" s="9" t="s">
        <v>1916</v>
      </c>
      <c r="F692" s="10" t="s">
        <v>20</v>
      </c>
      <c r="G692" s="9" t="s">
        <v>1405</v>
      </c>
      <c r="H692" s="9" t="s">
        <v>1917</v>
      </c>
      <c r="I692" s="9" t="s">
        <v>1137</v>
      </c>
      <c r="J692" s="9" t="s">
        <v>17</v>
      </c>
      <c r="K692" s="5" t="str">
        <f>IFERROR(VLOOKUP(B692,'NOT REQUIRED'!$B$2:$J$110,9,0),J692)</f>
        <v>Accepted-COE</v>
      </c>
    </row>
    <row r="693" spans="1:11" s="11" customFormat="1" ht="20.25" hidden="1" customHeight="1">
      <c r="A693" s="8">
        <v>683</v>
      </c>
      <c r="B693" s="8">
        <v>130047</v>
      </c>
      <c r="C693" s="9" t="s">
        <v>1126</v>
      </c>
      <c r="D693" s="10" t="s">
        <v>1127</v>
      </c>
      <c r="E693" s="9" t="s">
        <v>1151</v>
      </c>
      <c r="F693" s="10" t="s">
        <v>20</v>
      </c>
      <c r="G693" s="9" t="s">
        <v>1129</v>
      </c>
      <c r="H693" s="9" t="s">
        <v>1918</v>
      </c>
      <c r="I693" s="9" t="s">
        <v>1131</v>
      </c>
      <c r="J693" s="9" t="s">
        <v>17</v>
      </c>
      <c r="K693" s="5" t="str">
        <f>IFERROR(VLOOKUP(B693,'NOT REQUIRED'!$B$2:$J$110,9,0),J693)</f>
        <v>Accepted-COE</v>
      </c>
    </row>
    <row r="694" spans="1:11" s="11" customFormat="1" ht="20.25" hidden="1" customHeight="1">
      <c r="A694" s="8">
        <v>684</v>
      </c>
      <c r="B694" s="8">
        <v>130053</v>
      </c>
      <c r="C694" s="9" t="s">
        <v>1132</v>
      </c>
      <c r="D694" s="10" t="s">
        <v>1919</v>
      </c>
      <c r="E694" s="9" t="s">
        <v>1920</v>
      </c>
      <c r="F694" s="10" t="s">
        <v>20</v>
      </c>
      <c r="G694" s="9" t="s">
        <v>1353</v>
      </c>
      <c r="H694" s="9" t="s">
        <v>1921</v>
      </c>
      <c r="I694" s="9" t="s">
        <v>1137</v>
      </c>
      <c r="J694" s="9" t="s">
        <v>17</v>
      </c>
      <c r="K694" s="5" t="str">
        <f>IFERROR(VLOOKUP(B694,'NOT REQUIRED'!$B$2:$J$110,9,0),J694)</f>
        <v>Accepted-COE</v>
      </c>
    </row>
    <row r="695" spans="1:11" s="11" customFormat="1" ht="20.25" hidden="1" customHeight="1">
      <c r="A695" s="8">
        <v>685</v>
      </c>
      <c r="B695" s="8">
        <v>130061</v>
      </c>
      <c r="C695" s="9" t="s">
        <v>1126</v>
      </c>
      <c r="D695" s="10" t="s">
        <v>1127</v>
      </c>
      <c r="E695" s="9" t="s">
        <v>1922</v>
      </c>
      <c r="F695" s="10" t="s">
        <v>20</v>
      </c>
      <c r="G695" s="9" t="s">
        <v>1129</v>
      </c>
      <c r="H695" s="9" t="s">
        <v>1923</v>
      </c>
      <c r="I695" s="9" t="s">
        <v>1131</v>
      </c>
      <c r="J695" s="9" t="s">
        <v>17</v>
      </c>
      <c r="K695" s="5" t="str">
        <f>IFERROR(VLOOKUP(B695,'NOT REQUIRED'!$B$2:$J$110,9,0),J695)</f>
        <v>Accepted-COE</v>
      </c>
    </row>
    <row r="696" spans="1:11" s="11" customFormat="1" ht="20.25" hidden="1" customHeight="1">
      <c r="A696" s="8">
        <v>686</v>
      </c>
      <c r="B696" s="8">
        <v>130071</v>
      </c>
      <c r="C696" s="9" t="s">
        <v>1132</v>
      </c>
      <c r="D696" s="10" t="s">
        <v>1924</v>
      </c>
      <c r="E696" s="9" t="s">
        <v>1925</v>
      </c>
      <c r="F696" s="10" t="s">
        <v>20</v>
      </c>
      <c r="G696" s="9" t="s">
        <v>417</v>
      </c>
      <c r="H696" s="9" t="s">
        <v>1926</v>
      </c>
      <c r="I696" s="9" t="s">
        <v>1137</v>
      </c>
      <c r="J696" s="9" t="s">
        <v>17</v>
      </c>
      <c r="K696" s="5" t="str">
        <f>IFERROR(VLOOKUP(B696,'NOT REQUIRED'!$B$2:$J$110,9,0),J696)</f>
        <v>Accepted-COE</v>
      </c>
    </row>
    <row r="697" spans="1:11" s="11" customFormat="1" ht="20.25" hidden="1" customHeight="1">
      <c r="A697" s="8">
        <v>687</v>
      </c>
      <c r="B697" s="8">
        <v>130073</v>
      </c>
      <c r="C697" s="9" t="s">
        <v>1927</v>
      </c>
      <c r="D697" s="10" t="s">
        <v>1928</v>
      </c>
      <c r="E697" s="9" t="s">
        <v>1929</v>
      </c>
      <c r="F697" s="10" t="s">
        <v>20</v>
      </c>
      <c r="G697" s="9" t="s">
        <v>68</v>
      </c>
      <c r="H697" s="9" t="s">
        <v>1930</v>
      </c>
      <c r="I697" s="9" t="s">
        <v>68</v>
      </c>
      <c r="J697" s="9" t="s">
        <v>17</v>
      </c>
      <c r="K697" s="5" t="str">
        <f>IFERROR(VLOOKUP(B697,'NOT REQUIRED'!$B$2:$J$110,9,0),J697)</f>
        <v>Accepted-COE</v>
      </c>
    </row>
    <row r="698" spans="1:11" s="11" customFormat="1" ht="20.25" hidden="1" customHeight="1">
      <c r="A698" s="8">
        <v>688</v>
      </c>
      <c r="B698" s="8">
        <v>130086</v>
      </c>
      <c r="C698" s="9" t="s">
        <v>69</v>
      </c>
      <c r="D698" s="10" t="s">
        <v>926</v>
      </c>
      <c r="E698" s="9" t="s">
        <v>1000</v>
      </c>
      <c r="F698" s="10" t="s">
        <v>20</v>
      </c>
      <c r="G698" s="9" t="s">
        <v>1353</v>
      </c>
      <c r="H698" s="9" t="s">
        <v>1931</v>
      </c>
      <c r="I698" s="9" t="s">
        <v>75</v>
      </c>
      <c r="J698" s="9" t="s">
        <v>17</v>
      </c>
      <c r="K698" s="5" t="str">
        <f>IFERROR(VLOOKUP(B698,'NOT REQUIRED'!$B$2:$J$110,9,0),J698)</f>
        <v>Accepted-COE</v>
      </c>
    </row>
    <row r="699" spans="1:11" s="11" customFormat="1" ht="20.25" hidden="1" customHeight="1">
      <c r="A699" s="8">
        <v>689</v>
      </c>
      <c r="B699" s="8">
        <v>130090</v>
      </c>
      <c r="C699" s="9" t="s">
        <v>69</v>
      </c>
      <c r="D699" s="10" t="s">
        <v>926</v>
      </c>
      <c r="E699" s="9" t="s">
        <v>1932</v>
      </c>
      <c r="F699" s="10" t="s">
        <v>20</v>
      </c>
      <c r="G699" s="9" t="s">
        <v>698</v>
      </c>
      <c r="H699" s="9" t="s">
        <v>1933</v>
      </c>
      <c r="I699" s="9" t="s">
        <v>75</v>
      </c>
      <c r="J699" s="9" t="s">
        <v>17</v>
      </c>
      <c r="K699" s="5" t="str">
        <f>IFERROR(VLOOKUP(B699,'NOT REQUIRED'!$B$2:$J$110,9,0),J699)</f>
        <v>Accepted-COE</v>
      </c>
    </row>
    <row r="700" spans="1:11" s="11" customFormat="1" ht="20.25" hidden="1" customHeight="1">
      <c r="A700" s="8">
        <v>690</v>
      </c>
      <c r="B700" s="8">
        <v>130092</v>
      </c>
      <c r="C700" s="9" t="s">
        <v>1132</v>
      </c>
      <c r="D700" s="10" t="s">
        <v>1934</v>
      </c>
      <c r="E700" s="9" t="s">
        <v>1935</v>
      </c>
      <c r="F700" s="10" t="s">
        <v>20</v>
      </c>
      <c r="G700" s="9" t="s">
        <v>1796</v>
      </c>
      <c r="H700" s="9" t="s">
        <v>1936</v>
      </c>
      <c r="I700" s="9" t="s">
        <v>1137</v>
      </c>
      <c r="J700" s="9" t="s">
        <v>17</v>
      </c>
      <c r="K700" s="5" t="str">
        <f>IFERROR(VLOOKUP(B700,'NOT REQUIRED'!$B$2:$J$110,9,0),J700)</f>
        <v>Accepted-COE</v>
      </c>
    </row>
    <row r="701" spans="1:11" s="11" customFormat="1" ht="20.25" hidden="1" customHeight="1">
      <c r="A701" s="8">
        <v>691</v>
      </c>
      <c r="B701" s="8">
        <v>129940</v>
      </c>
      <c r="C701" s="9" t="s">
        <v>1091</v>
      </c>
      <c r="D701" s="10" t="s">
        <v>2153</v>
      </c>
      <c r="E701" s="9" t="s">
        <v>2154</v>
      </c>
      <c r="F701" s="10" t="s">
        <v>20</v>
      </c>
      <c r="G701" s="9" t="s">
        <v>1109</v>
      </c>
      <c r="H701" s="9" t="s">
        <v>2155</v>
      </c>
      <c r="I701" s="9" t="s">
        <v>1095</v>
      </c>
      <c r="J701" s="9" t="s">
        <v>17</v>
      </c>
      <c r="K701" s="5" t="str">
        <f>IFERROR(VLOOKUP(B701,'NOT REQUIRED'!$B$2:$J$110,9,0),J701)</f>
        <v>Accepted-COE</v>
      </c>
    </row>
    <row r="702" spans="1:11" s="11" customFormat="1" ht="20.25" hidden="1" customHeight="1">
      <c r="A702" s="8">
        <v>692</v>
      </c>
      <c r="B702" s="8">
        <v>129942</v>
      </c>
      <c r="C702" s="9" t="s">
        <v>1091</v>
      </c>
      <c r="D702" s="10" t="s">
        <v>2156</v>
      </c>
      <c r="E702" s="9" t="s">
        <v>2157</v>
      </c>
      <c r="F702" s="10"/>
      <c r="G702" s="9"/>
      <c r="H702" s="9"/>
      <c r="I702" s="9"/>
      <c r="J702" s="9" t="s">
        <v>394</v>
      </c>
      <c r="K702" s="5" t="str">
        <f>IFERROR(VLOOKUP(B702,'NOT REQUIRED'!$B$2:$J$110,9,0),J702)</f>
        <v>Not Required</v>
      </c>
    </row>
    <row r="703" spans="1:11" s="11" customFormat="1" ht="20.25" hidden="1" customHeight="1">
      <c r="A703" s="8">
        <v>693</v>
      </c>
      <c r="B703" s="8">
        <v>129946</v>
      </c>
      <c r="C703" s="9" t="s">
        <v>1091</v>
      </c>
      <c r="D703" s="10" t="s">
        <v>2158</v>
      </c>
      <c r="E703" s="9" t="s">
        <v>2159</v>
      </c>
      <c r="F703" s="10" t="s">
        <v>20</v>
      </c>
      <c r="G703" s="9" t="s">
        <v>1771</v>
      </c>
      <c r="H703" s="9" t="s">
        <v>2160</v>
      </c>
      <c r="I703" s="9" t="s">
        <v>1095</v>
      </c>
      <c r="J703" s="9" t="s">
        <v>17</v>
      </c>
      <c r="K703" s="5" t="str">
        <f>IFERROR(VLOOKUP(B703,'NOT REQUIRED'!$B$2:$J$110,9,0),J703)</f>
        <v>Accepted-COE</v>
      </c>
    </row>
    <row r="704" spans="1:11" s="11" customFormat="1" ht="20.25" hidden="1" customHeight="1">
      <c r="A704" s="8">
        <v>694</v>
      </c>
      <c r="B704" s="8">
        <v>129949</v>
      </c>
      <c r="C704" s="9" t="s">
        <v>10</v>
      </c>
      <c r="D704" s="10" t="s">
        <v>676</v>
      </c>
      <c r="E704" s="9" t="s">
        <v>2161</v>
      </c>
      <c r="F704" s="10" t="s">
        <v>20</v>
      </c>
      <c r="G704" s="9" t="s">
        <v>1405</v>
      </c>
      <c r="H704" s="9" t="s">
        <v>2162</v>
      </c>
      <c r="I704" s="9" t="s">
        <v>16</v>
      </c>
      <c r="J704" s="9" t="s">
        <v>17</v>
      </c>
      <c r="K704" s="5" t="str">
        <f>IFERROR(VLOOKUP(B704,'NOT REQUIRED'!$B$2:$J$110,9,0),J704)</f>
        <v>Accepted-COE</v>
      </c>
    </row>
    <row r="705" spans="1:11" s="11" customFormat="1" ht="20.25" hidden="1" customHeight="1">
      <c r="A705" s="8">
        <v>695</v>
      </c>
      <c r="B705" s="8">
        <v>129961</v>
      </c>
      <c r="C705" s="9" t="s">
        <v>69</v>
      </c>
      <c r="D705" s="10" t="s">
        <v>1776</v>
      </c>
      <c r="E705" s="9" t="s">
        <v>2163</v>
      </c>
      <c r="F705" s="10"/>
      <c r="G705" s="9"/>
      <c r="H705" s="9"/>
      <c r="I705" s="9"/>
      <c r="J705" s="9" t="s">
        <v>394</v>
      </c>
      <c r="K705" s="5" t="str">
        <f>IFERROR(VLOOKUP(B705,'NOT REQUIRED'!$B$2:$J$110,9,0),J705)</f>
        <v>NCEAC</v>
      </c>
    </row>
    <row r="706" spans="1:11" s="11" customFormat="1" ht="20.25" hidden="1" customHeight="1">
      <c r="A706" s="8">
        <v>696</v>
      </c>
      <c r="B706" s="8">
        <v>129963</v>
      </c>
      <c r="C706" s="9" t="s">
        <v>69</v>
      </c>
      <c r="D706" s="10" t="s">
        <v>1776</v>
      </c>
      <c r="E706" s="9" t="s">
        <v>2164</v>
      </c>
      <c r="F706" s="10"/>
      <c r="G706" s="9"/>
      <c r="H706" s="9"/>
      <c r="I706" s="9"/>
      <c r="J706" s="9" t="s">
        <v>394</v>
      </c>
      <c r="K706" s="5" t="str">
        <f>IFERROR(VLOOKUP(B706,'NOT REQUIRED'!$B$2:$J$110,9,0),J706)</f>
        <v>NCEAC</v>
      </c>
    </row>
    <row r="707" spans="1:11" s="11" customFormat="1" ht="20.25" hidden="1" customHeight="1">
      <c r="A707" s="8">
        <v>697</v>
      </c>
      <c r="B707" s="8">
        <v>129966</v>
      </c>
      <c r="C707" s="9" t="s">
        <v>69</v>
      </c>
      <c r="D707" s="10" t="s">
        <v>1776</v>
      </c>
      <c r="E707" s="9" t="s">
        <v>2165</v>
      </c>
      <c r="F707" s="10" t="s">
        <v>20</v>
      </c>
      <c r="G707" s="9" t="s">
        <v>1778</v>
      </c>
      <c r="H707" s="9" t="s">
        <v>2166</v>
      </c>
      <c r="I707" s="9" t="s">
        <v>75</v>
      </c>
      <c r="J707" s="9" t="s">
        <v>17</v>
      </c>
      <c r="K707" s="5" t="str">
        <f>IFERROR(VLOOKUP(B707,'NOT REQUIRED'!$B$2:$J$110,9,0),J707)</f>
        <v>Accepted-COE</v>
      </c>
    </row>
    <row r="708" spans="1:11" s="11" customFormat="1" ht="20.25" hidden="1" customHeight="1">
      <c r="A708" s="8">
        <v>698</v>
      </c>
      <c r="B708" s="8">
        <v>129975</v>
      </c>
      <c r="C708" s="9" t="s">
        <v>69</v>
      </c>
      <c r="D708" s="10" t="s">
        <v>260</v>
      </c>
      <c r="E708" s="9" t="s">
        <v>1217</v>
      </c>
      <c r="F708" s="10" t="s">
        <v>20</v>
      </c>
      <c r="G708" s="9" t="s">
        <v>1249</v>
      </c>
      <c r="H708" s="9" t="s">
        <v>2167</v>
      </c>
      <c r="I708" s="9" t="s">
        <v>75</v>
      </c>
      <c r="J708" s="9" t="s">
        <v>17</v>
      </c>
      <c r="K708" s="5" t="str">
        <f>IFERROR(VLOOKUP(B708,'NOT REQUIRED'!$B$2:$J$110,9,0),J708)</f>
        <v>Accepted-COE</v>
      </c>
    </row>
    <row r="709" spans="1:11" s="11" customFormat="1" ht="20.25" hidden="1" customHeight="1">
      <c r="A709" s="8">
        <v>699</v>
      </c>
      <c r="B709" s="8">
        <v>129976</v>
      </c>
      <c r="C709" s="9" t="s">
        <v>773</v>
      </c>
      <c r="D709" s="10" t="s">
        <v>128</v>
      </c>
      <c r="E709" s="9" t="s">
        <v>129</v>
      </c>
      <c r="F709" s="10" t="s">
        <v>20</v>
      </c>
      <c r="G709" s="9" t="s">
        <v>1258</v>
      </c>
      <c r="H709" s="9" t="s">
        <v>2168</v>
      </c>
      <c r="I709" s="9" t="s">
        <v>776</v>
      </c>
      <c r="J709" s="9" t="s">
        <v>17</v>
      </c>
      <c r="K709" s="5" t="str">
        <f>IFERROR(VLOOKUP(B709,'NOT REQUIRED'!$B$2:$J$110,9,0),J709)</f>
        <v>Accepted-COE</v>
      </c>
    </row>
    <row r="710" spans="1:11" s="11" customFormat="1" ht="20.25" hidden="1" customHeight="1">
      <c r="A710" s="8">
        <v>700</v>
      </c>
      <c r="B710" s="8">
        <v>129984</v>
      </c>
      <c r="C710" s="9" t="s">
        <v>23</v>
      </c>
      <c r="D710" s="10" t="s">
        <v>1964</v>
      </c>
      <c r="E710" s="9" t="s">
        <v>2169</v>
      </c>
      <c r="F710" s="10" t="s">
        <v>20</v>
      </c>
      <c r="G710" s="9" t="s">
        <v>1966</v>
      </c>
      <c r="H710" s="9" t="s">
        <v>2170</v>
      </c>
      <c r="I710" s="9" t="s">
        <v>28</v>
      </c>
      <c r="J710" s="9" t="s">
        <v>17</v>
      </c>
      <c r="K710" s="5" t="str">
        <f>IFERROR(VLOOKUP(B710,'NOT REQUIRED'!$B$2:$J$110,9,0),J710)</f>
        <v>Accepted-COE</v>
      </c>
    </row>
    <row r="711" spans="1:11" s="11" customFormat="1" ht="20.25" hidden="1" customHeight="1">
      <c r="A711" s="8">
        <v>701</v>
      </c>
      <c r="B711" s="8">
        <v>129997</v>
      </c>
      <c r="C711" s="9" t="s">
        <v>773</v>
      </c>
      <c r="D711" s="10" t="s">
        <v>731</v>
      </c>
      <c r="E711" s="9" t="s">
        <v>651</v>
      </c>
      <c r="F711" s="10" t="s">
        <v>20</v>
      </c>
      <c r="G711" s="9" t="s">
        <v>1726</v>
      </c>
      <c r="H711" s="9" t="s">
        <v>2171</v>
      </c>
      <c r="I711" s="9" t="s">
        <v>776</v>
      </c>
      <c r="J711" s="9" t="s">
        <v>17</v>
      </c>
      <c r="K711" s="5" t="str">
        <f>IFERROR(VLOOKUP(B711,'NOT REQUIRED'!$B$2:$J$110,9,0),J711)</f>
        <v>Accepted-COE</v>
      </c>
    </row>
    <row r="712" spans="1:11" s="11" customFormat="1" ht="20.25" hidden="1" customHeight="1">
      <c r="A712" s="8">
        <v>702</v>
      </c>
      <c r="B712" s="8">
        <v>130007</v>
      </c>
      <c r="C712" s="9" t="s">
        <v>69</v>
      </c>
      <c r="D712" s="10" t="s">
        <v>1039</v>
      </c>
      <c r="E712" s="9" t="s">
        <v>1243</v>
      </c>
      <c r="F712" s="10" t="s">
        <v>20</v>
      </c>
      <c r="G712" s="9" t="s">
        <v>1334</v>
      </c>
      <c r="H712" s="9" t="s">
        <v>2172</v>
      </c>
      <c r="I712" s="9" t="s">
        <v>75</v>
      </c>
      <c r="J712" s="9" t="s">
        <v>17</v>
      </c>
      <c r="K712" s="5" t="str">
        <f>IFERROR(VLOOKUP(B712,'NOT REQUIRED'!$B$2:$J$110,9,0),J712)</f>
        <v>Accepted-COE</v>
      </c>
    </row>
    <row r="713" spans="1:11" s="11" customFormat="1" ht="20.25" hidden="1" customHeight="1">
      <c r="A713" s="8">
        <v>703</v>
      </c>
      <c r="B713" s="8">
        <v>130008</v>
      </c>
      <c r="C713" s="9" t="s">
        <v>23</v>
      </c>
      <c r="D713" s="10" t="s">
        <v>1780</v>
      </c>
      <c r="E713" s="9" t="s">
        <v>2173</v>
      </c>
      <c r="F713" s="10" t="s">
        <v>20</v>
      </c>
      <c r="G713" s="9" t="s">
        <v>861</v>
      </c>
      <c r="H713" s="9" t="s">
        <v>2174</v>
      </c>
      <c r="I713" s="9" t="s">
        <v>28</v>
      </c>
      <c r="J713" s="9" t="s">
        <v>17</v>
      </c>
      <c r="K713" s="5" t="str">
        <f>IFERROR(VLOOKUP(B713,'NOT REQUIRED'!$B$2:$J$110,9,0),J713)</f>
        <v>Accepted-COE</v>
      </c>
    </row>
    <row r="714" spans="1:11" s="11" customFormat="1" ht="20.25" hidden="1" customHeight="1">
      <c r="A714" s="8">
        <v>704</v>
      </c>
      <c r="B714" s="8">
        <v>130011</v>
      </c>
      <c r="C714" s="9" t="s">
        <v>23</v>
      </c>
      <c r="D714" s="10" t="s">
        <v>1955</v>
      </c>
      <c r="E714" s="9" t="s">
        <v>2175</v>
      </c>
      <c r="F714" s="10" t="s">
        <v>20</v>
      </c>
      <c r="G714" s="9" t="s">
        <v>342</v>
      </c>
      <c r="H714" s="9" t="s">
        <v>2176</v>
      </c>
      <c r="I714" s="9" t="s">
        <v>28</v>
      </c>
      <c r="J714" s="9" t="s">
        <v>17</v>
      </c>
      <c r="K714" s="5" t="str">
        <f>IFERROR(VLOOKUP(B714,'NOT REQUIRED'!$B$2:$J$110,9,0),J714)</f>
        <v>Accepted-COE</v>
      </c>
    </row>
    <row r="715" spans="1:11" s="11" customFormat="1" ht="20.25" hidden="1" customHeight="1">
      <c r="A715" s="8">
        <v>705</v>
      </c>
      <c r="B715" s="8">
        <v>130012</v>
      </c>
      <c r="C715" s="9" t="s">
        <v>69</v>
      </c>
      <c r="D715" s="10" t="s">
        <v>1562</v>
      </c>
      <c r="E715" s="9" t="s">
        <v>2237</v>
      </c>
      <c r="F715" s="10" t="s">
        <v>20</v>
      </c>
      <c r="G715" s="9" t="s">
        <v>208</v>
      </c>
      <c r="H715" s="9" t="s">
        <v>3129</v>
      </c>
      <c r="I715" s="9" t="s">
        <v>75</v>
      </c>
      <c r="J715" s="9" t="s">
        <v>17</v>
      </c>
      <c r="K715" s="5" t="str">
        <f>IFERROR(VLOOKUP(B715,'NOT REQUIRED'!$B$2:$J$110,9,0),J715)</f>
        <v>Accepted-COE</v>
      </c>
    </row>
    <row r="716" spans="1:11" s="11" customFormat="1" ht="20.25" hidden="1" customHeight="1">
      <c r="A716" s="8">
        <v>706</v>
      </c>
      <c r="B716" s="8">
        <v>130017</v>
      </c>
      <c r="C716" s="9" t="s">
        <v>23</v>
      </c>
      <c r="D716" s="10" t="s">
        <v>2177</v>
      </c>
      <c r="E716" s="9" t="s">
        <v>2178</v>
      </c>
      <c r="F716" s="10" t="s">
        <v>20</v>
      </c>
      <c r="G716" s="9" t="s">
        <v>2179</v>
      </c>
      <c r="H716" s="9" t="s">
        <v>2180</v>
      </c>
      <c r="I716" s="9" t="s">
        <v>28</v>
      </c>
      <c r="J716" s="9" t="s">
        <v>17</v>
      </c>
      <c r="K716" s="5" t="str">
        <f>IFERROR(VLOOKUP(B716,'NOT REQUIRED'!$B$2:$J$110,9,0),J716)</f>
        <v>Accepted-COE</v>
      </c>
    </row>
    <row r="717" spans="1:11" s="11" customFormat="1" ht="20.25" hidden="1" customHeight="1">
      <c r="A717" s="8">
        <v>707</v>
      </c>
      <c r="B717" s="8">
        <v>130025</v>
      </c>
      <c r="C717" s="9" t="s">
        <v>69</v>
      </c>
      <c r="D717" s="10" t="s">
        <v>1972</v>
      </c>
      <c r="E717" s="9" t="s">
        <v>2181</v>
      </c>
      <c r="F717" s="10" t="s">
        <v>20</v>
      </c>
      <c r="G717" s="9" t="s">
        <v>295</v>
      </c>
      <c r="H717" s="9" t="s">
        <v>2182</v>
      </c>
      <c r="I717" s="9" t="s">
        <v>75</v>
      </c>
      <c r="J717" s="9" t="s">
        <v>17</v>
      </c>
      <c r="K717" s="5" t="str">
        <f>IFERROR(VLOOKUP(B717,'NOT REQUIRED'!$B$2:$J$110,9,0),J717)</f>
        <v>Accepted-COE</v>
      </c>
    </row>
    <row r="718" spans="1:11" s="11" customFormat="1" ht="20.25" hidden="1" customHeight="1">
      <c r="A718" s="8">
        <v>708</v>
      </c>
      <c r="B718" s="8">
        <v>130026</v>
      </c>
      <c r="C718" s="9" t="s">
        <v>69</v>
      </c>
      <c r="D718" s="10" t="s">
        <v>2183</v>
      </c>
      <c r="E718" s="9" t="s">
        <v>2184</v>
      </c>
      <c r="F718" s="10" t="s">
        <v>20</v>
      </c>
      <c r="G718" s="9" t="s">
        <v>1485</v>
      </c>
      <c r="H718" s="9" t="s">
        <v>2185</v>
      </c>
      <c r="I718" s="9" t="s">
        <v>75</v>
      </c>
      <c r="J718" s="9" t="s">
        <v>17</v>
      </c>
      <c r="K718" s="5" t="str">
        <f>IFERROR(VLOOKUP(B718,'NOT REQUIRED'!$B$2:$J$110,9,0),J718)</f>
        <v>Accepted-COE</v>
      </c>
    </row>
    <row r="719" spans="1:11" s="11" customFormat="1" ht="20.25" hidden="1" customHeight="1">
      <c r="A719" s="8">
        <v>709</v>
      </c>
      <c r="B719" s="8">
        <v>130028</v>
      </c>
      <c r="C719" s="9" t="s">
        <v>69</v>
      </c>
      <c r="D719" s="10" t="s">
        <v>2186</v>
      </c>
      <c r="E719" s="9" t="s">
        <v>2187</v>
      </c>
      <c r="F719" s="10" t="s">
        <v>20</v>
      </c>
      <c r="G719" s="9" t="s">
        <v>1179</v>
      </c>
      <c r="H719" s="9" t="s">
        <v>2188</v>
      </c>
      <c r="I719" s="9" t="s">
        <v>75</v>
      </c>
      <c r="J719" s="9" t="s">
        <v>17</v>
      </c>
      <c r="K719" s="5" t="str">
        <f>IFERROR(VLOOKUP(B719,'NOT REQUIRED'!$B$2:$J$110,9,0),J719)</f>
        <v>Accepted-COE</v>
      </c>
    </row>
    <row r="720" spans="1:11" s="11" customFormat="1" ht="20.25" hidden="1" customHeight="1">
      <c r="A720" s="8">
        <v>710</v>
      </c>
      <c r="B720" s="8">
        <v>130044</v>
      </c>
      <c r="C720" s="9" t="s">
        <v>1126</v>
      </c>
      <c r="D720" s="10" t="s">
        <v>1982</v>
      </c>
      <c r="E720" s="9" t="s">
        <v>2189</v>
      </c>
      <c r="F720" s="10" t="s">
        <v>20</v>
      </c>
      <c r="G720" s="9" t="s">
        <v>1984</v>
      </c>
      <c r="H720" s="9" t="s">
        <v>2190</v>
      </c>
      <c r="I720" s="9" t="s">
        <v>1131</v>
      </c>
      <c r="J720" s="9" t="s">
        <v>17</v>
      </c>
      <c r="K720" s="5" t="str">
        <f>IFERROR(VLOOKUP(B720,'NOT REQUIRED'!$B$2:$J$110,9,0),J720)</f>
        <v>Accepted-COE</v>
      </c>
    </row>
    <row r="721" spans="1:11" s="11" customFormat="1" ht="20.25" hidden="1" customHeight="1">
      <c r="A721" s="8">
        <v>711</v>
      </c>
      <c r="B721" s="8">
        <v>130049</v>
      </c>
      <c r="C721" s="9" t="s">
        <v>1132</v>
      </c>
      <c r="D721" s="10" t="s">
        <v>2191</v>
      </c>
      <c r="E721" s="9" t="s">
        <v>2192</v>
      </c>
      <c r="F721" s="10" t="s">
        <v>20</v>
      </c>
      <c r="G721" s="9" t="s">
        <v>111</v>
      </c>
      <c r="H721" s="9" t="s">
        <v>2193</v>
      </c>
      <c r="I721" s="9" t="s">
        <v>1137</v>
      </c>
      <c r="J721" s="9" t="s">
        <v>17</v>
      </c>
      <c r="K721" s="5" t="str">
        <f>IFERROR(VLOOKUP(B721,'NOT REQUIRED'!$B$2:$J$110,9,0),J721)</f>
        <v>Accepted-COE</v>
      </c>
    </row>
    <row r="722" spans="1:11" s="11" customFormat="1" ht="20.25" hidden="1" customHeight="1">
      <c r="A722" s="8">
        <v>712</v>
      </c>
      <c r="B722" s="8">
        <v>130052</v>
      </c>
      <c r="C722" s="9" t="s">
        <v>1132</v>
      </c>
      <c r="D722" s="10" t="s">
        <v>2194</v>
      </c>
      <c r="E722" s="9" t="s">
        <v>2195</v>
      </c>
      <c r="F722" s="10" t="s">
        <v>20</v>
      </c>
      <c r="G722" s="9" t="s">
        <v>1137</v>
      </c>
      <c r="H722" s="9" t="s">
        <v>2196</v>
      </c>
      <c r="I722" s="9" t="s">
        <v>1137</v>
      </c>
      <c r="J722" s="9" t="s">
        <v>17</v>
      </c>
      <c r="K722" s="5" t="str">
        <f>IFERROR(VLOOKUP(B722,'NOT REQUIRED'!$B$2:$J$110,9,0),J722)</f>
        <v>Accepted-COE</v>
      </c>
    </row>
    <row r="723" spans="1:11" s="11" customFormat="1" ht="20.25" hidden="1" customHeight="1">
      <c r="A723" s="8">
        <v>713</v>
      </c>
      <c r="B723" s="8">
        <v>130330</v>
      </c>
      <c r="C723" s="9" t="s">
        <v>1691</v>
      </c>
      <c r="D723" s="10" t="s">
        <v>2388</v>
      </c>
      <c r="E723" s="9" t="s">
        <v>2389</v>
      </c>
      <c r="F723" s="10" t="s">
        <v>20</v>
      </c>
      <c r="G723" s="9" t="s">
        <v>180</v>
      </c>
      <c r="H723" s="9" t="s">
        <v>2390</v>
      </c>
      <c r="I723" s="9" t="s">
        <v>75</v>
      </c>
      <c r="J723" s="9" t="s">
        <v>17</v>
      </c>
      <c r="K723" s="5" t="str">
        <f>IFERROR(VLOOKUP(B723,'NOT REQUIRED'!$B$2:$J$110,9,0),J723)</f>
        <v>Accepted-COE</v>
      </c>
    </row>
    <row r="724" spans="1:11" s="11" customFormat="1" ht="20.25" hidden="1" customHeight="1">
      <c r="A724" s="8">
        <v>714</v>
      </c>
      <c r="B724" s="8">
        <v>130344</v>
      </c>
      <c r="C724" s="9" t="s">
        <v>1694</v>
      </c>
      <c r="D724" s="10" t="s">
        <v>1695</v>
      </c>
      <c r="E724" s="9" t="s">
        <v>1696</v>
      </c>
      <c r="F724" s="10" t="s">
        <v>20</v>
      </c>
      <c r="G724" s="9" t="s">
        <v>1697</v>
      </c>
      <c r="H724" s="9" t="s">
        <v>2391</v>
      </c>
      <c r="I724" s="9" t="s">
        <v>1697</v>
      </c>
      <c r="J724" s="9" t="s">
        <v>17</v>
      </c>
      <c r="K724" s="5" t="str">
        <f>IFERROR(VLOOKUP(B724,'NOT REQUIRED'!$B$2:$J$110,9,0),J724)</f>
        <v>Accepted-COE</v>
      </c>
    </row>
    <row r="725" spans="1:11" s="11" customFormat="1" ht="20.25" hidden="1" customHeight="1">
      <c r="A725" s="8">
        <v>715</v>
      </c>
      <c r="B725" s="8">
        <v>130356</v>
      </c>
      <c r="C725" s="9" t="s">
        <v>1699</v>
      </c>
      <c r="D725" s="10" t="s">
        <v>2392</v>
      </c>
      <c r="E725" s="9" t="s">
        <v>2393</v>
      </c>
      <c r="F725" s="10" t="s">
        <v>20</v>
      </c>
      <c r="G725" s="9" t="s">
        <v>510</v>
      </c>
      <c r="H725" s="9" t="s">
        <v>2394</v>
      </c>
      <c r="I725" s="9" t="s">
        <v>1697</v>
      </c>
      <c r="J725" s="9" t="s">
        <v>17</v>
      </c>
      <c r="K725" s="5" t="str">
        <f>IFERROR(VLOOKUP(B725,'NOT REQUIRED'!$B$2:$J$110,9,0),J725)</f>
        <v>Accepted-COE</v>
      </c>
    </row>
    <row r="726" spans="1:11" s="11" customFormat="1" ht="20.25" hidden="1" customHeight="1">
      <c r="A726" s="8">
        <v>716</v>
      </c>
      <c r="B726" s="8">
        <v>130358</v>
      </c>
      <c r="C726" s="9" t="s">
        <v>1699</v>
      </c>
      <c r="D726" s="10" t="s">
        <v>2395</v>
      </c>
      <c r="E726" s="9" t="s">
        <v>2396</v>
      </c>
      <c r="F726" s="10" t="s">
        <v>20</v>
      </c>
      <c r="G726" s="9" t="s">
        <v>1516</v>
      </c>
      <c r="H726" s="9" t="s">
        <v>2397</v>
      </c>
      <c r="I726" s="9" t="s">
        <v>1697</v>
      </c>
      <c r="J726" s="9" t="s">
        <v>17</v>
      </c>
      <c r="K726" s="5" t="str">
        <f>IFERROR(VLOOKUP(B726,'NOT REQUIRED'!$B$2:$J$110,9,0),J726)</f>
        <v>Accepted-COE</v>
      </c>
    </row>
    <row r="727" spans="1:11" s="11" customFormat="1" ht="20.25" hidden="1" customHeight="1">
      <c r="A727" s="8">
        <v>717</v>
      </c>
      <c r="B727" s="8">
        <v>130361</v>
      </c>
      <c r="C727" s="9" t="s">
        <v>1699</v>
      </c>
      <c r="D727" s="10" t="s">
        <v>2398</v>
      </c>
      <c r="E727" s="9" t="s">
        <v>2399</v>
      </c>
      <c r="F727" s="10" t="s">
        <v>20</v>
      </c>
      <c r="G727" s="9" t="s">
        <v>1697</v>
      </c>
      <c r="H727" s="9" t="s">
        <v>2400</v>
      </c>
      <c r="I727" s="9" t="s">
        <v>1697</v>
      </c>
      <c r="J727" s="9" t="s">
        <v>17</v>
      </c>
      <c r="K727" s="5" t="str">
        <f>IFERROR(VLOOKUP(B727,'NOT REQUIRED'!$B$2:$J$110,9,0),J727)</f>
        <v>Accepted-COE</v>
      </c>
    </row>
    <row r="728" spans="1:11" s="11" customFormat="1" ht="20.25" hidden="1" customHeight="1">
      <c r="A728" s="8">
        <v>718</v>
      </c>
      <c r="B728" s="8">
        <v>130365</v>
      </c>
      <c r="C728" s="9" t="s">
        <v>1699</v>
      </c>
      <c r="D728" s="10" t="s">
        <v>2401</v>
      </c>
      <c r="E728" s="9" t="s">
        <v>2402</v>
      </c>
      <c r="F728" s="10" t="s">
        <v>20</v>
      </c>
      <c r="G728" s="9" t="s">
        <v>2403</v>
      </c>
      <c r="H728" s="9" t="s">
        <v>2404</v>
      </c>
      <c r="I728" s="9" t="s">
        <v>1697</v>
      </c>
      <c r="J728" s="9" t="s">
        <v>17</v>
      </c>
      <c r="K728" s="5" t="str">
        <f>IFERROR(VLOOKUP(B728,'NOT REQUIRED'!$B$2:$J$110,9,0),J728)</f>
        <v>Accepted-COE</v>
      </c>
    </row>
    <row r="729" spans="1:11" s="11" customFormat="1" ht="20.25" hidden="1" customHeight="1">
      <c r="A729" s="8">
        <v>719</v>
      </c>
      <c r="B729" s="8">
        <v>130368</v>
      </c>
      <c r="C729" s="9" t="s">
        <v>1699</v>
      </c>
      <c r="D729" s="10" t="s">
        <v>676</v>
      </c>
      <c r="E729" s="9" t="s">
        <v>816</v>
      </c>
      <c r="F729" s="10" t="s">
        <v>20</v>
      </c>
      <c r="G729" s="9" t="s">
        <v>817</v>
      </c>
      <c r="H729" s="9" t="s">
        <v>2405</v>
      </c>
      <c r="I729" s="9" t="s">
        <v>1697</v>
      </c>
      <c r="J729" s="9" t="s">
        <v>17</v>
      </c>
      <c r="K729" s="5" t="str">
        <f>IFERROR(VLOOKUP(B729,'NOT REQUIRED'!$B$2:$J$110,9,0),J729)</f>
        <v>Accepted-COE</v>
      </c>
    </row>
    <row r="730" spans="1:11" s="11" customFormat="1" ht="20.25" hidden="1" customHeight="1">
      <c r="A730" s="8">
        <v>720</v>
      </c>
      <c r="B730" s="8">
        <v>130369</v>
      </c>
      <c r="C730" s="9" t="s">
        <v>1699</v>
      </c>
      <c r="D730" s="10" t="s">
        <v>2406</v>
      </c>
      <c r="E730" s="9" t="s">
        <v>2407</v>
      </c>
      <c r="F730" s="10" t="s">
        <v>55</v>
      </c>
      <c r="G730" s="9" t="s">
        <v>2403</v>
      </c>
      <c r="H730" s="9" t="s">
        <v>2408</v>
      </c>
      <c r="I730" s="9" t="s">
        <v>1697</v>
      </c>
      <c r="J730" s="9" t="s">
        <v>17</v>
      </c>
      <c r="K730" s="5" t="str">
        <f>IFERROR(VLOOKUP(B730,'NOT REQUIRED'!$B$2:$J$110,9,0),J730)</f>
        <v>Accepted-COE</v>
      </c>
    </row>
    <row r="731" spans="1:11" s="11" customFormat="1" ht="20.25" hidden="1" customHeight="1">
      <c r="A731" s="8">
        <v>721</v>
      </c>
      <c r="B731" s="8">
        <v>140377</v>
      </c>
      <c r="C731" s="9" t="s">
        <v>1703</v>
      </c>
      <c r="D731" s="10" t="s">
        <v>634</v>
      </c>
      <c r="E731" s="9" t="s">
        <v>635</v>
      </c>
      <c r="F731" s="10" t="s">
        <v>20</v>
      </c>
      <c r="G731" s="9" t="s">
        <v>1119</v>
      </c>
      <c r="H731" s="9" t="s">
        <v>2409</v>
      </c>
      <c r="I731" s="9" t="s">
        <v>1706</v>
      </c>
      <c r="J731" s="9" t="s">
        <v>17</v>
      </c>
      <c r="K731" s="5" t="str">
        <f>IFERROR(VLOOKUP(B731,'NOT REQUIRED'!$B$2:$J$110,9,0),J731)</f>
        <v>Accepted-COE</v>
      </c>
    </row>
    <row r="732" spans="1:11" s="11" customFormat="1" ht="20.25" hidden="1" customHeight="1">
      <c r="A732" s="8">
        <v>722</v>
      </c>
      <c r="B732" s="8">
        <v>140379</v>
      </c>
      <c r="C732" s="9" t="s">
        <v>1703</v>
      </c>
      <c r="D732" s="10" t="s">
        <v>156</v>
      </c>
      <c r="E732" s="9" t="s">
        <v>157</v>
      </c>
      <c r="F732" s="10" t="s">
        <v>20</v>
      </c>
      <c r="G732" s="9" t="s">
        <v>164</v>
      </c>
      <c r="H732" s="9" t="s">
        <v>2410</v>
      </c>
      <c r="I732" s="9" t="s">
        <v>1706</v>
      </c>
      <c r="J732" s="9" t="s">
        <v>17</v>
      </c>
      <c r="K732" s="5" t="str">
        <f>IFERROR(VLOOKUP(B732,'NOT REQUIRED'!$B$2:$J$110,9,0),J732)</f>
        <v>Accepted-COE</v>
      </c>
    </row>
    <row r="733" spans="1:11" s="11" customFormat="1" ht="20.25" hidden="1" customHeight="1">
      <c r="A733" s="8">
        <v>723</v>
      </c>
      <c r="B733" s="8">
        <v>140382</v>
      </c>
      <c r="C733" s="9" t="s">
        <v>1703</v>
      </c>
      <c r="D733" s="10" t="s">
        <v>634</v>
      </c>
      <c r="E733" s="9" t="s">
        <v>875</v>
      </c>
      <c r="F733" s="10" t="s">
        <v>20</v>
      </c>
      <c r="G733" s="9" t="s">
        <v>1119</v>
      </c>
      <c r="H733" s="9" t="s">
        <v>2411</v>
      </c>
      <c r="I733" s="9" t="s">
        <v>1706</v>
      </c>
      <c r="J733" s="9" t="s">
        <v>17</v>
      </c>
      <c r="K733" s="5" t="str">
        <f>IFERROR(VLOOKUP(B733,'NOT REQUIRED'!$B$2:$J$110,9,0),J733)</f>
        <v>Accepted-COE</v>
      </c>
    </row>
    <row r="734" spans="1:11" s="11" customFormat="1" ht="20.25" hidden="1" customHeight="1">
      <c r="A734" s="8">
        <v>724</v>
      </c>
      <c r="B734" s="8">
        <v>140396</v>
      </c>
      <c r="C734" s="9" t="s">
        <v>598</v>
      </c>
      <c r="D734" s="10" t="s">
        <v>2805</v>
      </c>
      <c r="E734" s="9" t="s">
        <v>2806</v>
      </c>
      <c r="F734" s="10" t="s">
        <v>55</v>
      </c>
      <c r="G734" s="9" t="s">
        <v>855</v>
      </c>
      <c r="H734" s="9" t="s">
        <v>3177</v>
      </c>
      <c r="I734" s="9" t="s">
        <v>58</v>
      </c>
      <c r="J734" s="9" t="s">
        <v>17</v>
      </c>
      <c r="K734" s="5" t="str">
        <f>IFERROR(VLOOKUP(B734,'NOT REQUIRED'!$B$2:$J$110,9,0),J734)</f>
        <v>Accepted-COE</v>
      </c>
    </row>
    <row r="735" spans="1:11" s="11" customFormat="1" ht="20.25" hidden="1" customHeight="1">
      <c r="A735" s="8">
        <v>725</v>
      </c>
      <c r="B735" s="8">
        <v>140429</v>
      </c>
      <c r="C735" s="9" t="s">
        <v>2412</v>
      </c>
      <c r="D735" s="10" t="s">
        <v>2413</v>
      </c>
      <c r="E735" s="9" t="s">
        <v>2038</v>
      </c>
      <c r="F735" s="10" t="s">
        <v>20</v>
      </c>
      <c r="G735" s="9" t="s">
        <v>2039</v>
      </c>
      <c r="H735" s="9" t="s">
        <v>2414</v>
      </c>
      <c r="I735" s="9" t="s">
        <v>75</v>
      </c>
      <c r="J735" s="9" t="s">
        <v>17</v>
      </c>
      <c r="K735" s="5" t="str">
        <f>IFERROR(VLOOKUP(B735,'NOT REQUIRED'!$B$2:$J$110,9,0),J735)</f>
        <v>Accepted-COE</v>
      </c>
    </row>
    <row r="736" spans="1:11" s="11" customFormat="1" ht="20.25" hidden="1" customHeight="1">
      <c r="A736" s="8">
        <v>726</v>
      </c>
      <c r="B736" s="8">
        <v>140447</v>
      </c>
      <c r="C736" s="9" t="s">
        <v>23</v>
      </c>
      <c r="D736" s="10" t="s">
        <v>2415</v>
      </c>
      <c r="E736" s="9" t="s">
        <v>2416</v>
      </c>
      <c r="F736" s="10" t="s">
        <v>20</v>
      </c>
      <c r="G736" s="9" t="s">
        <v>1970</v>
      </c>
      <c r="H736" s="9" t="s">
        <v>2417</v>
      </c>
      <c r="I736" s="9" t="s">
        <v>28</v>
      </c>
      <c r="J736" s="9" t="s">
        <v>17</v>
      </c>
      <c r="K736" s="5" t="str">
        <f>IFERROR(VLOOKUP(B736,'NOT REQUIRED'!$B$2:$J$110,9,0),J736)</f>
        <v>Accepted-COE</v>
      </c>
    </row>
    <row r="737" spans="1:11" s="11" customFormat="1" ht="20.25" hidden="1" customHeight="1">
      <c r="A737" s="8">
        <v>727</v>
      </c>
      <c r="B737" s="8">
        <v>140464</v>
      </c>
      <c r="C737" s="9" t="s">
        <v>23</v>
      </c>
      <c r="D737" s="10" t="s">
        <v>455</v>
      </c>
      <c r="E737" s="9" t="s">
        <v>456</v>
      </c>
      <c r="F737" s="10" t="s">
        <v>20</v>
      </c>
      <c r="G737" s="9" t="s">
        <v>733</v>
      </c>
      <c r="H737" s="9" t="s">
        <v>2418</v>
      </c>
      <c r="I737" s="9" t="s">
        <v>28</v>
      </c>
      <c r="J737" s="9" t="s">
        <v>17</v>
      </c>
      <c r="K737" s="5" t="str">
        <f>IFERROR(VLOOKUP(B737,'NOT REQUIRED'!$B$2:$J$110,9,0),J737)</f>
        <v>Accepted-COE</v>
      </c>
    </row>
    <row r="738" spans="1:11" s="11" customFormat="1" ht="20.25" hidden="1" customHeight="1">
      <c r="A738" s="8">
        <v>728</v>
      </c>
      <c r="B738" s="8">
        <v>140480</v>
      </c>
      <c r="C738" s="9" t="s">
        <v>2419</v>
      </c>
      <c r="D738" s="10" t="s">
        <v>2420</v>
      </c>
      <c r="E738" s="9" t="s">
        <v>2421</v>
      </c>
      <c r="F738" s="10" t="s">
        <v>20</v>
      </c>
      <c r="G738" s="9" t="s">
        <v>1268</v>
      </c>
      <c r="H738" s="9" t="s">
        <v>2422</v>
      </c>
      <c r="I738" s="9" t="s">
        <v>782</v>
      </c>
      <c r="J738" s="10" t="s">
        <v>17</v>
      </c>
      <c r="K738" s="5" t="str">
        <f>IFERROR(VLOOKUP(B738,'NOT REQUIRED'!$B$2:$J$110,9,0),J738)</f>
        <v>Accepted-COE</v>
      </c>
    </row>
    <row r="739" spans="1:11" s="11" customFormat="1" ht="20.25" hidden="1" customHeight="1">
      <c r="A739" s="8">
        <v>729</v>
      </c>
      <c r="B739" s="8">
        <v>140481</v>
      </c>
      <c r="C739" s="9" t="s">
        <v>2419</v>
      </c>
      <c r="D739" s="10" t="s">
        <v>2423</v>
      </c>
      <c r="E739" s="9" t="s">
        <v>2424</v>
      </c>
      <c r="F739" s="10" t="s">
        <v>20</v>
      </c>
      <c r="G739" s="9" t="s">
        <v>2425</v>
      </c>
      <c r="H739" s="9" t="s">
        <v>2426</v>
      </c>
      <c r="I739" s="9" t="s">
        <v>782</v>
      </c>
      <c r="J739" s="9" t="s">
        <v>17</v>
      </c>
      <c r="K739" s="5" t="str">
        <f>IFERROR(VLOOKUP(B739,'NOT REQUIRED'!$B$2:$J$110,9,0),J739)</f>
        <v>Accepted-COE</v>
      </c>
    </row>
    <row r="740" spans="1:11" s="11" customFormat="1" ht="20.25" hidden="1" customHeight="1">
      <c r="A740" s="8">
        <v>730</v>
      </c>
      <c r="B740" s="8">
        <v>140484</v>
      </c>
      <c r="C740" s="9" t="s">
        <v>2697</v>
      </c>
      <c r="D740" s="10" t="s">
        <v>2701</v>
      </c>
      <c r="E740" s="9" t="s">
        <v>2702</v>
      </c>
      <c r="F740" s="10" t="s">
        <v>20</v>
      </c>
      <c r="G740" s="9" t="s">
        <v>823</v>
      </c>
      <c r="H740" s="9" t="s">
        <v>2703</v>
      </c>
      <c r="I740" s="9" t="s">
        <v>782</v>
      </c>
      <c r="J740" s="9" t="s">
        <v>17</v>
      </c>
      <c r="K740" s="5" t="str">
        <f>IFERROR(VLOOKUP(B740,'NOT REQUIRED'!$B$2:$J$110,9,0),J740)</f>
        <v>Accepted-COE</v>
      </c>
    </row>
    <row r="741" spans="1:11" s="11" customFormat="1" ht="20.25" hidden="1" customHeight="1">
      <c r="A741" s="8">
        <v>731</v>
      </c>
      <c r="B741" s="8">
        <v>140492</v>
      </c>
      <c r="C741" s="9" t="s">
        <v>1126</v>
      </c>
      <c r="D741" s="10" t="s">
        <v>455</v>
      </c>
      <c r="E741" s="9" t="s">
        <v>456</v>
      </c>
      <c r="F741" s="10" t="s">
        <v>20</v>
      </c>
      <c r="G741" s="9" t="s">
        <v>2704</v>
      </c>
      <c r="H741" s="9" t="s">
        <v>2705</v>
      </c>
      <c r="I741" s="9" t="s">
        <v>1131</v>
      </c>
      <c r="J741" s="9" t="s">
        <v>17</v>
      </c>
      <c r="K741" s="5" t="str">
        <f>IFERROR(VLOOKUP(B741,'NOT REQUIRED'!$B$2:$J$110,9,0),J741)</f>
        <v>Accepted-COE</v>
      </c>
    </row>
    <row r="742" spans="1:11" s="11" customFormat="1" ht="20.25" hidden="1" customHeight="1">
      <c r="A742" s="8">
        <v>732</v>
      </c>
      <c r="B742" s="8">
        <v>140502</v>
      </c>
      <c r="C742" s="9" t="s">
        <v>1126</v>
      </c>
      <c r="D742" s="10" t="s">
        <v>2706</v>
      </c>
      <c r="E742" s="9" t="s">
        <v>2707</v>
      </c>
      <c r="F742" s="10" t="s">
        <v>72</v>
      </c>
      <c r="G742" s="9" t="s">
        <v>2708</v>
      </c>
      <c r="H742" s="9" t="s">
        <v>2709</v>
      </c>
      <c r="I742" s="9" t="s">
        <v>1131</v>
      </c>
      <c r="J742" s="9" t="s">
        <v>17</v>
      </c>
      <c r="K742" s="5" t="str">
        <f>IFERROR(VLOOKUP(B742,'NOT REQUIRED'!$B$2:$J$110,9,0),J742)</f>
        <v>Accepted-COE</v>
      </c>
    </row>
    <row r="743" spans="1:11" s="11" customFormat="1" ht="20.25" hidden="1" customHeight="1">
      <c r="A743" s="8">
        <v>733</v>
      </c>
      <c r="B743" s="8">
        <v>129840</v>
      </c>
      <c r="C743" s="9" t="s">
        <v>1076</v>
      </c>
      <c r="D743" s="10" t="s">
        <v>1855</v>
      </c>
      <c r="E743" s="9" t="s">
        <v>1856</v>
      </c>
      <c r="F743" s="10" t="s">
        <v>1738</v>
      </c>
      <c r="G743" s="9" t="s">
        <v>1585</v>
      </c>
      <c r="H743" s="9" t="s">
        <v>2110</v>
      </c>
      <c r="I743" s="9" t="s">
        <v>16</v>
      </c>
      <c r="J743" s="9" t="s">
        <v>17</v>
      </c>
      <c r="K743" s="5" t="str">
        <f>IFERROR(VLOOKUP(B743,'NOT REQUIRED'!$B$2:$J$110,9,0),J743)</f>
        <v>Accepted-COE</v>
      </c>
    </row>
    <row r="744" spans="1:11" s="11" customFormat="1" ht="20.25" hidden="1" customHeight="1">
      <c r="A744" s="8">
        <v>734</v>
      </c>
      <c r="B744" s="8">
        <v>129857</v>
      </c>
      <c r="C744" s="9" t="s">
        <v>10</v>
      </c>
      <c r="D744" s="10" t="s">
        <v>2111</v>
      </c>
      <c r="E744" s="9" t="s">
        <v>2112</v>
      </c>
      <c r="F744" s="10" t="s">
        <v>20</v>
      </c>
      <c r="G744" s="9" t="s">
        <v>1124</v>
      </c>
      <c r="H744" s="9" t="s">
        <v>2113</v>
      </c>
      <c r="I744" s="9" t="s">
        <v>16</v>
      </c>
      <c r="J744" s="9" t="s">
        <v>17</v>
      </c>
      <c r="K744" s="5" t="str">
        <f>IFERROR(VLOOKUP(B744,'NOT REQUIRED'!$B$2:$J$110,9,0),J744)</f>
        <v>Accepted-COE</v>
      </c>
    </row>
    <row r="745" spans="1:11" s="11" customFormat="1" ht="20.25" hidden="1" customHeight="1">
      <c r="A745" s="8">
        <v>735</v>
      </c>
      <c r="B745" s="8">
        <v>129864</v>
      </c>
      <c r="C745" s="9" t="s">
        <v>1544</v>
      </c>
      <c r="D745" s="10" t="s">
        <v>2114</v>
      </c>
      <c r="E745" s="9" t="s">
        <v>2115</v>
      </c>
      <c r="F745" s="10" t="s">
        <v>20</v>
      </c>
      <c r="G745" s="9" t="s">
        <v>61</v>
      </c>
      <c r="H745" s="9" t="s">
        <v>2116</v>
      </c>
      <c r="I745" s="9" t="s">
        <v>58</v>
      </c>
      <c r="J745" s="9" t="s">
        <v>17</v>
      </c>
      <c r="K745" s="5" t="str">
        <f>IFERROR(VLOOKUP(B745,'NOT REQUIRED'!$B$2:$J$110,9,0),J745)</f>
        <v>Accepted-COE</v>
      </c>
    </row>
    <row r="746" spans="1:11" s="11" customFormat="1" ht="20.25" hidden="1" customHeight="1">
      <c r="A746" s="8">
        <v>736</v>
      </c>
      <c r="B746" s="8">
        <v>129868</v>
      </c>
      <c r="C746" s="9" t="s">
        <v>1091</v>
      </c>
      <c r="D746" s="10" t="s">
        <v>2117</v>
      </c>
      <c r="E746" s="9" t="s">
        <v>2118</v>
      </c>
      <c r="F746" s="10" t="s">
        <v>55</v>
      </c>
      <c r="G746" s="9" t="s">
        <v>158</v>
      </c>
      <c r="H746" s="9" t="s">
        <v>2119</v>
      </c>
      <c r="I746" s="9" t="s">
        <v>1095</v>
      </c>
      <c r="J746" s="9" t="s">
        <v>17</v>
      </c>
      <c r="K746" s="5" t="str">
        <f>IFERROR(VLOOKUP(B746,'NOT REQUIRED'!$B$2:$J$110,9,0),J746)</f>
        <v>Accepted-COE</v>
      </c>
    </row>
    <row r="747" spans="1:11" s="11" customFormat="1" ht="20.25" hidden="1" customHeight="1">
      <c r="A747" s="8">
        <v>737</v>
      </c>
      <c r="B747" s="8">
        <v>129881</v>
      </c>
      <c r="C747" s="9" t="s">
        <v>1091</v>
      </c>
      <c r="D747" s="10" t="s">
        <v>2120</v>
      </c>
      <c r="E747" s="9" t="s">
        <v>2121</v>
      </c>
      <c r="F747" s="10" t="s">
        <v>20</v>
      </c>
      <c r="G747" s="9" t="s">
        <v>1756</v>
      </c>
      <c r="H747" s="9" t="s">
        <v>2122</v>
      </c>
      <c r="I747" s="9" t="s">
        <v>1095</v>
      </c>
      <c r="J747" s="9" t="s">
        <v>17</v>
      </c>
      <c r="K747" s="5" t="str">
        <f>IFERROR(VLOOKUP(B747,'NOT REQUIRED'!$B$2:$J$110,9,0),J747)</f>
        <v>Accepted-COE</v>
      </c>
    </row>
    <row r="748" spans="1:11" s="11" customFormat="1" ht="20.25" hidden="1" customHeight="1">
      <c r="A748" s="8">
        <v>738</v>
      </c>
      <c r="B748" s="8">
        <v>129899</v>
      </c>
      <c r="C748" s="9" t="s">
        <v>1099</v>
      </c>
      <c r="D748" s="10" t="s">
        <v>2123</v>
      </c>
      <c r="E748" s="9" t="s">
        <v>2124</v>
      </c>
      <c r="F748" s="10" t="s">
        <v>20</v>
      </c>
      <c r="G748" s="9" t="s">
        <v>1771</v>
      </c>
      <c r="H748" s="9" t="s">
        <v>2125</v>
      </c>
      <c r="I748" s="9" t="s">
        <v>1095</v>
      </c>
      <c r="J748" s="9" t="s">
        <v>17</v>
      </c>
      <c r="K748" s="5" t="str">
        <f>IFERROR(VLOOKUP(B748,'NOT REQUIRED'!$B$2:$J$110,9,0),J748)</f>
        <v>Accepted-COE</v>
      </c>
    </row>
    <row r="749" spans="1:11" s="11" customFormat="1" ht="20.25" hidden="1" customHeight="1">
      <c r="A749" s="8">
        <v>739</v>
      </c>
      <c r="B749" s="8">
        <v>129903</v>
      </c>
      <c r="C749" s="9" t="s">
        <v>10</v>
      </c>
      <c r="D749" s="10" t="s">
        <v>1568</v>
      </c>
      <c r="E749" s="9" t="s">
        <v>1569</v>
      </c>
      <c r="F749" s="10" t="s">
        <v>20</v>
      </c>
      <c r="G749" s="9" t="s">
        <v>439</v>
      </c>
      <c r="H749" s="9" t="s">
        <v>2126</v>
      </c>
      <c r="I749" s="9" t="s">
        <v>16</v>
      </c>
      <c r="J749" s="9" t="s">
        <v>17</v>
      </c>
      <c r="K749" s="5" t="str">
        <f>IFERROR(VLOOKUP(B749,'NOT REQUIRED'!$B$2:$J$110,9,0),J749)</f>
        <v>Accepted-COE</v>
      </c>
    </row>
    <row r="750" spans="1:11" s="11" customFormat="1" ht="20.25" hidden="1" customHeight="1">
      <c r="A750" s="8">
        <v>740</v>
      </c>
      <c r="B750" s="8">
        <v>129912</v>
      </c>
      <c r="C750" s="9" t="s">
        <v>1544</v>
      </c>
      <c r="D750" s="10" t="s">
        <v>2127</v>
      </c>
      <c r="E750" s="9" t="s">
        <v>2128</v>
      </c>
      <c r="F750" s="10" t="s">
        <v>55</v>
      </c>
      <c r="G750" s="9" t="s">
        <v>220</v>
      </c>
      <c r="H750" s="9" t="s">
        <v>2129</v>
      </c>
      <c r="I750" s="9" t="s">
        <v>58</v>
      </c>
      <c r="J750" s="9" t="s">
        <v>17</v>
      </c>
      <c r="K750" s="5" t="str">
        <f>IFERROR(VLOOKUP(B750,'NOT REQUIRED'!$B$2:$J$110,9,0),J750)</f>
        <v>Accepted-COE</v>
      </c>
    </row>
    <row r="751" spans="1:11" s="11" customFormat="1" ht="20.25" hidden="1" customHeight="1">
      <c r="A751" s="8">
        <v>741</v>
      </c>
      <c r="B751" s="8">
        <v>129920</v>
      </c>
      <c r="C751" s="9" t="s">
        <v>1091</v>
      </c>
      <c r="D751" s="10" t="s">
        <v>1888</v>
      </c>
      <c r="E751" s="9" t="s">
        <v>2130</v>
      </c>
      <c r="F751" s="10" t="s">
        <v>20</v>
      </c>
      <c r="G751" s="9" t="s">
        <v>1550</v>
      </c>
      <c r="H751" s="9" t="s">
        <v>2131</v>
      </c>
      <c r="I751" s="9" t="s">
        <v>1095</v>
      </c>
      <c r="J751" s="9" t="s">
        <v>17</v>
      </c>
      <c r="K751" s="5" t="str">
        <f>IFERROR(VLOOKUP(B751,'NOT REQUIRED'!$B$2:$J$110,9,0),J751)</f>
        <v>Accepted-COE</v>
      </c>
    </row>
    <row r="752" spans="1:11" s="11" customFormat="1" ht="20.25" hidden="1" customHeight="1">
      <c r="A752" s="8">
        <v>742</v>
      </c>
      <c r="B752" s="8">
        <v>129923</v>
      </c>
      <c r="C752" s="9" t="s">
        <v>1091</v>
      </c>
      <c r="D752" s="10" t="s">
        <v>1107</v>
      </c>
      <c r="E752" s="9" t="s">
        <v>2132</v>
      </c>
      <c r="F752" s="10" t="s">
        <v>20</v>
      </c>
      <c r="G752" s="9" t="s">
        <v>1109</v>
      </c>
      <c r="H752" s="9" t="s">
        <v>2133</v>
      </c>
      <c r="I752" s="9" t="s">
        <v>1095</v>
      </c>
      <c r="J752" s="9" t="s">
        <v>17</v>
      </c>
      <c r="K752" s="5" t="str">
        <f>IFERROR(VLOOKUP(B752,'NOT REQUIRED'!$B$2:$J$110,9,0),J752)</f>
        <v>Accepted-COE</v>
      </c>
    </row>
    <row r="753" spans="1:11" s="11" customFormat="1" ht="20.25" hidden="1" customHeight="1">
      <c r="A753" s="8">
        <v>743</v>
      </c>
      <c r="B753" s="8">
        <v>129939</v>
      </c>
      <c r="C753" s="9" t="s">
        <v>1091</v>
      </c>
      <c r="D753" s="10" t="s">
        <v>2134</v>
      </c>
      <c r="E753" s="9" t="s">
        <v>2135</v>
      </c>
      <c r="F753" s="10" t="s">
        <v>20</v>
      </c>
      <c r="G753" s="9" t="s">
        <v>1762</v>
      </c>
      <c r="H753" s="9" t="s">
        <v>2136</v>
      </c>
      <c r="I753" s="9" t="s">
        <v>1095</v>
      </c>
      <c r="J753" s="9" t="s">
        <v>17</v>
      </c>
      <c r="K753" s="5" t="str">
        <f>IFERROR(VLOOKUP(B753,'NOT REQUIRED'!$B$2:$J$110,9,0),J753)</f>
        <v>Accepted-COE</v>
      </c>
    </row>
    <row r="754" spans="1:11" s="11" customFormat="1" ht="20.25" hidden="1" customHeight="1">
      <c r="A754" s="8">
        <v>744</v>
      </c>
      <c r="B754" s="8">
        <v>129945</v>
      </c>
      <c r="C754" s="9" t="s">
        <v>1091</v>
      </c>
      <c r="D754" s="10" t="s">
        <v>2137</v>
      </c>
      <c r="E754" s="9" t="s">
        <v>2138</v>
      </c>
      <c r="F754" s="10" t="s">
        <v>20</v>
      </c>
      <c r="G754" s="9" t="s">
        <v>1113</v>
      </c>
      <c r="H754" s="9" t="s">
        <v>2139</v>
      </c>
      <c r="I754" s="9" t="s">
        <v>1095</v>
      </c>
      <c r="J754" s="9" t="s">
        <v>17</v>
      </c>
      <c r="K754" s="5" t="str">
        <f>IFERROR(VLOOKUP(B754,'NOT REQUIRED'!$B$2:$J$110,9,0),J754)</f>
        <v>Accepted-COE</v>
      </c>
    </row>
    <row r="755" spans="1:11" s="11" customFormat="1" ht="20.25" hidden="1" customHeight="1">
      <c r="A755" s="8">
        <v>745</v>
      </c>
      <c r="B755" s="8">
        <v>129969</v>
      </c>
      <c r="C755" s="9" t="s">
        <v>69</v>
      </c>
      <c r="D755" s="10" t="s">
        <v>1776</v>
      </c>
      <c r="E755" s="9" t="s">
        <v>2140</v>
      </c>
      <c r="F755" s="10"/>
      <c r="G755" s="9"/>
      <c r="H755" s="9"/>
      <c r="I755" s="9"/>
      <c r="J755" s="9" t="s">
        <v>394</v>
      </c>
      <c r="K755" s="5" t="str">
        <f>IFERROR(VLOOKUP(B755,'NOT REQUIRED'!$B$2:$J$110,9,0),J755)</f>
        <v>NCEAC</v>
      </c>
    </row>
    <row r="756" spans="1:11" s="11" customFormat="1" ht="20.25" hidden="1" customHeight="1">
      <c r="A756" s="8">
        <v>746</v>
      </c>
      <c r="B756" s="8">
        <v>129972</v>
      </c>
      <c r="C756" s="9" t="s">
        <v>69</v>
      </c>
      <c r="D756" s="10" t="s">
        <v>2027</v>
      </c>
      <c r="E756" s="9" t="s">
        <v>2141</v>
      </c>
      <c r="F756" s="10" t="s">
        <v>1738</v>
      </c>
      <c r="G756" s="9" t="s">
        <v>334</v>
      </c>
      <c r="H756" s="9" t="s">
        <v>2142</v>
      </c>
      <c r="I756" s="9" t="s">
        <v>75</v>
      </c>
      <c r="J756" s="9" t="s">
        <v>17</v>
      </c>
      <c r="K756" s="5" t="str">
        <f>IFERROR(VLOOKUP(B756,'NOT REQUIRED'!$B$2:$J$110,9,0),J756)</f>
        <v>Accepted-COE</v>
      </c>
    </row>
    <row r="757" spans="1:11" s="11" customFormat="1" ht="20.25" hidden="1" customHeight="1">
      <c r="A757" s="8">
        <v>747</v>
      </c>
      <c r="B757" s="8">
        <v>129981</v>
      </c>
      <c r="C757" s="9" t="s">
        <v>23</v>
      </c>
      <c r="D757" s="10" t="s">
        <v>1955</v>
      </c>
      <c r="E757" s="9" t="s">
        <v>1956</v>
      </c>
      <c r="F757" s="10" t="s">
        <v>20</v>
      </c>
      <c r="G757" s="9" t="s">
        <v>3104</v>
      </c>
      <c r="H757" s="9" t="s">
        <v>3105</v>
      </c>
      <c r="I757" s="9" t="s">
        <v>28</v>
      </c>
      <c r="J757" s="9" t="s">
        <v>17</v>
      </c>
      <c r="K757" s="5" t="str">
        <f>IFERROR(VLOOKUP(B757,'NOT REQUIRED'!$B$2:$J$110,9,0),J757)</f>
        <v>Accepted-COE</v>
      </c>
    </row>
    <row r="758" spans="1:11" s="11" customFormat="1" ht="20.25" hidden="1" customHeight="1">
      <c r="A758" s="8">
        <v>748</v>
      </c>
      <c r="B758" s="8">
        <v>129994</v>
      </c>
      <c r="C758" s="9" t="s">
        <v>23</v>
      </c>
      <c r="D758" s="10" t="s">
        <v>1964</v>
      </c>
      <c r="E758" s="9" t="s">
        <v>2143</v>
      </c>
      <c r="F758" s="10" t="s">
        <v>20</v>
      </c>
      <c r="G758" s="9" t="s">
        <v>1966</v>
      </c>
      <c r="H758" s="9" t="s">
        <v>2144</v>
      </c>
      <c r="I758" s="9" t="s">
        <v>28</v>
      </c>
      <c r="J758" s="9" t="s">
        <v>17</v>
      </c>
      <c r="K758" s="5" t="str">
        <f>IFERROR(VLOOKUP(B758,'NOT REQUIRED'!$B$2:$J$110,9,0),J758)</f>
        <v>Accepted-COE</v>
      </c>
    </row>
    <row r="759" spans="1:11" s="11" customFormat="1" ht="20.25" hidden="1" customHeight="1">
      <c r="A759" s="8">
        <v>749</v>
      </c>
      <c r="B759" s="8">
        <v>129995</v>
      </c>
      <c r="C759" s="9" t="s">
        <v>773</v>
      </c>
      <c r="D759" s="10" t="s">
        <v>731</v>
      </c>
      <c r="E759" s="9" t="s">
        <v>896</v>
      </c>
      <c r="F759" s="10" t="s">
        <v>20</v>
      </c>
      <c r="G759" s="9" t="s">
        <v>1726</v>
      </c>
      <c r="H759" s="9" t="s">
        <v>2145</v>
      </c>
      <c r="I759" s="9" t="s">
        <v>776</v>
      </c>
      <c r="J759" s="9" t="s">
        <v>17</v>
      </c>
      <c r="K759" s="5" t="str">
        <f>IFERROR(VLOOKUP(B759,'NOT REQUIRED'!$B$2:$J$110,9,0),J759)</f>
        <v>Accepted-COE</v>
      </c>
    </row>
    <row r="760" spans="1:11" s="11" customFormat="1" ht="20.25" hidden="1" customHeight="1">
      <c r="A760" s="8">
        <v>750</v>
      </c>
      <c r="B760" s="8">
        <v>129998</v>
      </c>
      <c r="C760" s="9" t="s">
        <v>23</v>
      </c>
      <c r="D760" s="10" t="s">
        <v>1780</v>
      </c>
      <c r="E760" s="9" t="s">
        <v>2146</v>
      </c>
      <c r="F760" s="10" t="s">
        <v>20</v>
      </c>
      <c r="G760" s="9" t="s">
        <v>390</v>
      </c>
      <c r="H760" s="9" t="s">
        <v>2147</v>
      </c>
      <c r="I760" s="9" t="s">
        <v>28</v>
      </c>
      <c r="J760" s="9" t="s">
        <v>17</v>
      </c>
      <c r="K760" s="5" t="str">
        <f>IFERROR(VLOOKUP(B760,'NOT REQUIRED'!$B$2:$J$110,9,0),J760)</f>
        <v>Accepted-COE</v>
      </c>
    </row>
    <row r="761" spans="1:11" s="11" customFormat="1" ht="20.25" hidden="1" customHeight="1">
      <c r="A761" s="8">
        <v>751</v>
      </c>
      <c r="B761" s="8">
        <v>130013</v>
      </c>
      <c r="C761" s="9" t="s">
        <v>23</v>
      </c>
      <c r="D761" s="10" t="s">
        <v>2069</v>
      </c>
      <c r="E761" s="9" t="s">
        <v>2070</v>
      </c>
      <c r="F761" s="10" t="s">
        <v>20</v>
      </c>
      <c r="G761" s="9" t="s">
        <v>2071</v>
      </c>
      <c r="H761" s="9" t="s">
        <v>2148</v>
      </c>
      <c r="I761" s="9" t="s">
        <v>28</v>
      </c>
      <c r="J761" s="9" t="s">
        <v>17</v>
      </c>
      <c r="K761" s="5" t="str">
        <f>IFERROR(VLOOKUP(B761,'NOT REQUIRED'!$B$2:$J$110,9,0),J761)</f>
        <v>Accepted-COE</v>
      </c>
    </row>
    <row r="762" spans="1:11" s="11" customFormat="1" ht="20.25" hidden="1" customHeight="1">
      <c r="A762" s="8">
        <v>752</v>
      </c>
      <c r="B762" s="8">
        <v>130032</v>
      </c>
      <c r="C762" s="9" t="s">
        <v>10</v>
      </c>
      <c r="D762" s="10" t="s">
        <v>2150</v>
      </c>
      <c r="E762" s="9" t="s">
        <v>2151</v>
      </c>
      <c r="F762" s="10" t="s">
        <v>13</v>
      </c>
      <c r="G762" s="9" t="s">
        <v>380</v>
      </c>
      <c r="H762" s="9" t="s">
        <v>2152</v>
      </c>
      <c r="I762" s="9" t="s">
        <v>16</v>
      </c>
      <c r="J762" s="9" t="s">
        <v>17</v>
      </c>
      <c r="K762" s="5" t="str">
        <f>IFERROR(VLOOKUP(B762,'NOT REQUIRED'!$B$2:$J$110,9,0),J762)</f>
        <v>Accepted-COE</v>
      </c>
    </row>
    <row r="763" spans="1:11" s="11" customFormat="1" ht="20.25" hidden="1" customHeight="1">
      <c r="A763" s="8">
        <v>753</v>
      </c>
      <c r="B763" s="8">
        <v>130034</v>
      </c>
      <c r="C763" s="9" t="s">
        <v>1126</v>
      </c>
      <c r="D763" s="10" t="s">
        <v>2427</v>
      </c>
      <c r="E763" s="9" t="s">
        <v>2428</v>
      </c>
      <c r="F763" s="10" t="s">
        <v>20</v>
      </c>
      <c r="G763" s="9" t="s">
        <v>613</v>
      </c>
      <c r="H763" s="9" t="s">
        <v>2429</v>
      </c>
      <c r="I763" s="9" t="s">
        <v>1131</v>
      </c>
      <c r="J763" s="9" t="s">
        <v>17</v>
      </c>
      <c r="K763" s="5" t="str">
        <f>IFERROR(VLOOKUP(B763,'NOT REQUIRED'!$B$2:$J$110,9,0),J763)</f>
        <v>Accepted-COE</v>
      </c>
    </row>
    <row r="764" spans="1:11" s="11" customFormat="1" ht="20.25" hidden="1" customHeight="1">
      <c r="A764" s="8">
        <v>754</v>
      </c>
      <c r="B764" s="8">
        <v>130031</v>
      </c>
      <c r="C764" s="9" t="s">
        <v>1126</v>
      </c>
      <c r="D764" s="10" t="s">
        <v>260</v>
      </c>
      <c r="E764" s="9" t="s">
        <v>255</v>
      </c>
      <c r="F764" s="10" t="s">
        <v>20</v>
      </c>
      <c r="G764" s="9" t="s">
        <v>1792</v>
      </c>
      <c r="H764" s="9" t="s">
        <v>2240</v>
      </c>
      <c r="I764" s="9" t="s">
        <v>1131</v>
      </c>
      <c r="J764" s="9" t="s">
        <v>17</v>
      </c>
      <c r="K764" s="5" t="str">
        <f>IFERROR(VLOOKUP(B764,'NOT REQUIRED'!$B$2:$J$110,9,0),J764)</f>
        <v>Accepted-COE</v>
      </c>
    </row>
    <row r="765" spans="1:11" s="11" customFormat="1" ht="20.25" hidden="1" customHeight="1">
      <c r="A765" s="8">
        <v>755</v>
      </c>
      <c r="B765" s="8">
        <v>130035</v>
      </c>
      <c r="C765" s="9" t="s">
        <v>1126</v>
      </c>
      <c r="D765" s="10" t="s">
        <v>634</v>
      </c>
      <c r="E765" s="9" t="s">
        <v>635</v>
      </c>
      <c r="F765" s="10" t="s">
        <v>20</v>
      </c>
      <c r="G765" s="9" t="s">
        <v>528</v>
      </c>
      <c r="H765" s="9" t="s">
        <v>2241</v>
      </c>
      <c r="I765" s="9" t="s">
        <v>1131</v>
      </c>
      <c r="J765" s="9" t="s">
        <v>17</v>
      </c>
      <c r="K765" s="5" t="str">
        <f>IFERROR(VLOOKUP(B765,'NOT REQUIRED'!$B$2:$J$110,9,0),J765)</f>
        <v>Accepted-COE</v>
      </c>
    </row>
    <row r="766" spans="1:11" s="11" customFormat="1" ht="20.25" hidden="1" customHeight="1">
      <c r="A766" s="8">
        <v>756</v>
      </c>
      <c r="B766" s="8">
        <v>130041</v>
      </c>
      <c r="C766" s="9" t="s">
        <v>1126</v>
      </c>
      <c r="D766" s="10" t="s">
        <v>1986</v>
      </c>
      <c r="E766" s="9" t="s">
        <v>2331</v>
      </c>
      <c r="F766" s="10" t="s">
        <v>20</v>
      </c>
      <c r="G766" s="9" t="s">
        <v>3212</v>
      </c>
      <c r="H766" s="9" t="s">
        <v>3213</v>
      </c>
      <c r="I766" s="9" t="s">
        <v>1131</v>
      </c>
      <c r="J766" s="9" t="s">
        <v>17</v>
      </c>
      <c r="K766" s="5" t="str">
        <f>IFERROR(VLOOKUP(B766,'NOT REQUIRED'!$B$2:$J$110,9,0),J766)</f>
        <v>Accepted-COE</v>
      </c>
    </row>
    <row r="767" spans="1:11" s="11" customFormat="1" ht="20.25" hidden="1" customHeight="1">
      <c r="A767" s="8">
        <v>757</v>
      </c>
      <c r="B767" s="8">
        <v>130048</v>
      </c>
      <c r="C767" s="9" t="s">
        <v>1132</v>
      </c>
      <c r="D767" s="10" t="s">
        <v>2519</v>
      </c>
      <c r="E767" s="9" t="s">
        <v>2520</v>
      </c>
      <c r="F767" s="10" t="s">
        <v>20</v>
      </c>
      <c r="G767" s="9" t="s">
        <v>1796</v>
      </c>
      <c r="H767" s="9" t="s">
        <v>2521</v>
      </c>
      <c r="I767" s="9" t="s">
        <v>1137</v>
      </c>
      <c r="J767" s="9" t="s">
        <v>17</v>
      </c>
      <c r="K767" s="5" t="str">
        <f>IFERROR(VLOOKUP(B767,'NOT REQUIRED'!$B$2:$J$110,9,0),J767)</f>
        <v>Accepted-COE</v>
      </c>
    </row>
    <row r="768" spans="1:11" s="11" customFormat="1" ht="20.25" hidden="1" customHeight="1">
      <c r="A768" s="8">
        <v>758</v>
      </c>
      <c r="B768" s="8">
        <v>130059</v>
      </c>
      <c r="C768" s="9" t="s">
        <v>1132</v>
      </c>
      <c r="D768" s="10" t="s">
        <v>1794</v>
      </c>
      <c r="E768" s="9" t="s">
        <v>2522</v>
      </c>
      <c r="F768" s="10" t="s">
        <v>20</v>
      </c>
      <c r="G768" s="9" t="s">
        <v>1796</v>
      </c>
      <c r="H768" s="9" t="s">
        <v>2523</v>
      </c>
      <c r="I768" s="9" t="s">
        <v>1137</v>
      </c>
      <c r="J768" s="9" t="s">
        <v>17</v>
      </c>
      <c r="K768" s="5" t="str">
        <f>IFERROR(VLOOKUP(B768,'NOT REQUIRED'!$B$2:$J$110,9,0),J768)</f>
        <v>Accepted-COE</v>
      </c>
    </row>
    <row r="769" spans="1:11" s="11" customFormat="1" ht="20.25" hidden="1" customHeight="1">
      <c r="A769" s="8">
        <v>759</v>
      </c>
      <c r="B769" s="8">
        <v>130062</v>
      </c>
      <c r="C769" s="9" t="s">
        <v>1132</v>
      </c>
      <c r="D769" s="10" t="s">
        <v>1924</v>
      </c>
      <c r="E769" s="9" t="s">
        <v>2524</v>
      </c>
      <c r="F769" s="10" t="s">
        <v>20</v>
      </c>
      <c r="G769" s="9" t="s">
        <v>733</v>
      </c>
      <c r="H769" s="9" t="s">
        <v>2525</v>
      </c>
      <c r="I769" s="9" t="s">
        <v>1137</v>
      </c>
      <c r="J769" s="9" t="s">
        <v>17</v>
      </c>
      <c r="K769" s="5" t="str">
        <f>IFERROR(VLOOKUP(B769,'NOT REQUIRED'!$B$2:$J$110,9,0),J769)</f>
        <v>Accepted-COE</v>
      </c>
    </row>
    <row r="770" spans="1:11" s="11" customFormat="1" ht="20.25" hidden="1" customHeight="1">
      <c r="A770" s="8">
        <v>760</v>
      </c>
      <c r="B770" s="8">
        <v>130080</v>
      </c>
      <c r="C770" s="9" t="s">
        <v>1132</v>
      </c>
      <c r="D770" s="10" t="s">
        <v>2526</v>
      </c>
      <c r="E770" s="9" t="s">
        <v>2527</v>
      </c>
      <c r="F770" s="10" t="s">
        <v>20</v>
      </c>
      <c r="G770" s="9" t="s">
        <v>1405</v>
      </c>
      <c r="H770" s="9" t="s">
        <v>2528</v>
      </c>
      <c r="I770" s="9" t="s">
        <v>1137</v>
      </c>
      <c r="J770" s="9" t="s">
        <v>17</v>
      </c>
      <c r="K770" s="5" t="str">
        <f>IFERROR(VLOOKUP(B770,'NOT REQUIRED'!$B$2:$J$110,9,0),J770)</f>
        <v>Accepted-COE</v>
      </c>
    </row>
    <row r="771" spans="1:11" s="11" customFormat="1" ht="20.25" hidden="1" customHeight="1">
      <c r="A771" s="8">
        <v>761</v>
      </c>
      <c r="B771" s="8">
        <v>130081</v>
      </c>
      <c r="C771" s="9" t="s">
        <v>1132</v>
      </c>
      <c r="D771" s="10" t="s">
        <v>2342</v>
      </c>
      <c r="E771" s="9" t="s">
        <v>2343</v>
      </c>
      <c r="F771" s="10" t="s">
        <v>20</v>
      </c>
      <c r="G771" s="9" t="s">
        <v>1137</v>
      </c>
      <c r="H771" s="9" t="s">
        <v>3138</v>
      </c>
      <c r="I771" s="9" t="s">
        <v>1137</v>
      </c>
      <c r="J771" s="9" t="s">
        <v>17</v>
      </c>
      <c r="K771" s="5" t="str">
        <f>IFERROR(VLOOKUP(B771,'NOT REQUIRED'!$B$2:$J$110,9,0),J771)</f>
        <v>Accepted-COE</v>
      </c>
    </row>
    <row r="772" spans="1:11" s="11" customFormat="1" ht="20.25" hidden="1" customHeight="1">
      <c r="A772" s="8">
        <v>762</v>
      </c>
      <c r="B772" s="8">
        <v>130088</v>
      </c>
      <c r="C772" s="9" t="s">
        <v>1132</v>
      </c>
      <c r="D772" s="10" t="s">
        <v>2344</v>
      </c>
      <c r="E772" s="9" t="s">
        <v>2529</v>
      </c>
      <c r="F772" s="10" t="s">
        <v>20</v>
      </c>
      <c r="G772" s="9" t="s">
        <v>510</v>
      </c>
      <c r="H772" s="9" t="s">
        <v>2530</v>
      </c>
      <c r="I772" s="9" t="s">
        <v>1137</v>
      </c>
      <c r="J772" s="9" t="s">
        <v>17</v>
      </c>
      <c r="K772" s="5" t="str">
        <f>IFERROR(VLOOKUP(B772,'NOT REQUIRED'!$B$2:$J$110,9,0),J772)</f>
        <v>Accepted-COE</v>
      </c>
    </row>
    <row r="773" spans="1:11" s="11" customFormat="1" ht="20.25" hidden="1" customHeight="1">
      <c r="A773" s="8">
        <v>763</v>
      </c>
      <c r="B773" s="8">
        <v>130091</v>
      </c>
      <c r="C773" s="9" t="s">
        <v>69</v>
      </c>
      <c r="D773" s="10" t="s">
        <v>926</v>
      </c>
      <c r="E773" s="9" t="s">
        <v>2531</v>
      </c>
      <c r="F773" s="10" t="s">
        <v>20</v>
      </c>
      <c r="G773" s="9" t="s">
        <v>1356</v>
      </c>
      <c r="H773" s="9" t="s">
        <v>2532</v>
      </c>
      <c r="I773" s="9" t="s">
        <v>75</v>
      </c>
      <c r="J773" s="9" t="s">
        <v>17</v>
      </c>
      <c r="K773" s="5" t="str">
        <f>IFERROR(VLOOKUP(B773,'NOT REQUIRED'!$B$2:$J$110,9,0),J773)</f>
        <v>Accepted-COE</v>
      </c>
    </row>
    <row r="774" spans="1:11" s="11" customFormat="1" ht="20.25" hidden="1" customHeight="1">
      <c r="A774" s="8">
        <v>764</v>
      </c>
      <c r="B774" s="8">
        <v>130098</v>
      </c>
      <c r="C774" s="9" t="s">
        <v>69</v>
      </c>
      <c r="D774" s="10" t="s">
        <v>1707</v>
      </c>
      <c r="E774" s="9" t="s">
        <v>1708</v>
      </c>
      <c r="F774" s="10" t="s">
        <v>55</v>
      </c>
      <c r="G774" s="9" t="s">
        <v>1068</v>
      </c>
      <c r="H774" s="9" t="s">
        <v>2533</v>
      </c>
      <c r="I774" s="9" t="s">
        <v>75</v>
      </c>
      <c r="J774" s="9" t="s">
        <v>17</v>
      </c>
      <c r="K774" s="5" t="str">
        <f>IFERROR(VLOOKUP(B774,'NOT REQUIRED'!$B$2:$J$110,9,0),J774)</f>
        <v>Accepted-COE</v>
      </c>
    </row>
    <row r="775" spans="1:11" s="11" customFormat="1" ht="20.25" hidden="1" customHeight="1">
      <c r="A775" s="8">
        <v>765</v>
      </c>
      <c r="B775" s="8">
        <v>130104</v>
      </c>
      <c r="C775" s="9" t="s">
        <v>1132</v>
      </c>
      <c r="D775" s="10" t="s">
        <v>1934</v>
      </c>
      <c r="E775" s="9" t="s">
        <v>2534</v>
      </c>
      <c r="F775" s="10" t="s">
        <v>20</v>
      </c>
      <c r="G775" s="9" t="s">
        <v>2046</v>
      </c>
      <c r="H775" s="9" t="s">
        <v>2535</v>
      </c>
      <c r="I775" s="9" t="s">
        <v>1137</v>
      </c>
      <c r="J775" s="9" t="s">
        <v>17</v>
      </c>
      <c r="K775" s="5" t="str">
        <f>IFERROR(VLOOKUP(B775,'NOT REQUIRED'!$B$2:$J$110,9,0),J775)</f>
        <v>Accepted-COE</v>
      </c>
    </row>
    <row r="776" spans="1:11" s="11" customFormat="1" ht="20.25" hidden="1" customHeight="1">
      <c r="A776" s="8">
        <v>766</v>
      </c>
      <c r="B776" s="8">
        <v>130107</v>
      </c>
      <c r="C776" s="9" t="s">
        <v>1132</v>
      </c>
      <c r="D776" s="10" t="s">
        <v>2044</v>
      </c>
      <c r="E776" s="9" t="s">
        <v>2536</v>
      </c>
      <c r="F776" s="10" t="s">
        <v>20</v>
      </c>
      <c r="G776" s="9" t="s">
        <v>417</v>
      </c>
      <c r="H776" s="9" t="s">
        <v>2537</v>
      </c>
      <c r="I776" s="9" t="s">
        <v>1137</v>
      </c>
      <c r="J776" s="9" t="s">
        <v>17</v>
      </c>
      <c r="K776" s="5" t="str">
        <f>IFERROR(VLOOKUP(B776,'NOT REQUIRED'!$B$2:$J$110,9,0),J776)</f>
        <v>Accepted-COE</v>
      </c>
    </row>
    <row r="777" spans="1:11" s="11" customFormat="1" ht="20.25" hidden="1" customHeight="1">
      <c r="A777" s="8">
        <v>767</v>
      </c>
      <c r="B777" s="8">
        <v>130108</v>
      </c>
      <c r="C777" s="9" t="s">
        <v>1132</v>
      </c>
      <c r="D777" s="10" t="s">
        <v>2050</v>
      </c>
      <c r="E777" s="9" t="s">
        <v>2051</v>
      </c>
      <c r="F777" s="10" t="s">
        <v>20</v>
      </c>
      <c r="G777" s="9" t="s">
        <v>3190</v>
      </c>
      <c r="H777" s="9" t="s">
        <v>3192</v>
      </c>
      <c r="I777" s="9" t="s">
        <v>1137</v>
      </c>
      <c r="J777" s="9" t="s">
        <v>17</v>
      </c>
      <c r="K777" s="5" t="str">
        <f>IFERROR(VLOOKUP(B777,'NOT REQUIRED'!$B$2:$J$110,9,0),J777)</f>
        <v>Accepted-COE</v>
      </c>
    </row>
    <row r="778" spans="1:11" s="11" customFormat="1" ht="20.25" hidden="1" customHeight="1">
      <c r="A778" s="8">
        <v>768</v>
      </c>
      <c r="B778" s="8">
        <v>130119</v>
      </c>
      <c r="C778" s="9" t="s">
        <v>1132</v>
      </c>
      <c r="D778" s="10" t="s">
        <v>2538</v>
      </c>
      <c r="E778" s="9" t="s">
        <v>2539</v>
      </c>
      <c r="F778" s="10" t="s">
        <v>20</v>
      </c>
      <c r="G778" s="9" t="s">
        <v>817</v>
      </c>
      <c r="H778" s="9" t="s">
        <v>2540</v>
      </c>
      <c r="I778" s="9" t="s">
        <v>1137</v>
      </c>
      <c r="J778" s="9" t="s">
        <v>17</v>
      </c>
      <c r="K778" s="5" t="str">
        <f>IFERROR(VLOOKUP(B778,'NOT REQUIRED'!$B$2:$J$110,9,0),J778)</f>
        <v>Accepted-COE</v>
      </c>
    </row>
    <row r="779" spans="1:11" s="11" customFormat="1" ht="20.25" hidden="1" customHeight="1">
      <c r="A779" s="8">
        <v>769</v>
      </c>
      <c r="B779" s="8">
        <v>130123</v>
      </c>
      <c r="C779" s="9" t="s">
        <v>69</v>
      </c>
      <c r="D779" s="10" t="s">
        <v>938</v>
      </c>
      <c r="E779" s="9" t="s">
        <v>2541</v>
      </c>
      <c r="F779" s="10" t="s">
        <v>72</v>
      </c>
      <c r="G779" s="9" t="s">
        <v>2486</v>
      </c>
      <c r="H779" s="9" t="s">
        <v>2542</v>
      </c>
      <c r="I779" s="9" t="s">
        <v>75</v>
      </c>
      <c r="J779" s="9" t="s">
        <v>17</v>
      </c>
      <c r="K779" s="5" t="str">
        <f>IFERROR(VLOOKUP(B779,'NOT REQUIRED'!$B$2:$J$110,9,0),J779)</f>
        <v>Accepted-COE</v>
      </c>
    </row>
    <row r="780" spans="1:11" s="11" customFormat="1" ht="20.25" hidden="1" customHeight="1">
      <c r="A780" s="8">
        <v>770</v>
      </c>
      <c r="B780" s="8">
        <v>130132</v>
      </c>
      <c r="C780" s="9" t="s">
        <v>2288</v>
      </c>
      <c r="D780" s="10" t="s">
        <v>2543</v>
      </c>
      <c r="E780" s="9" t="s">
        <v>2544</v>
      </c>
      <c r="F780" s="10" t="s">
        <v>20</v>
      </c>
      <c r="G780" s="9" t="s">
        <v>1796</v>
      </c>
      <c r="H780" s="9" t="s">
        <v>2545</v>
      </c>
      <c r="I780" s="9" t="s">
        <v>1137</v>
      </c>
      <c r="J780" s="9" t="s">
        <v>17</v>
      </c>
      <c r="K780" s="5" t="str">
        <f>IFERROR(VLOOKUP(B780,'NOT REQUIRED'!$B$2:$J$110,9,0),J780)</f>
        <v>Accepted-COE</v>
      </c>
    </row>
    <row r="781" spans="1:11" s="11" customFormat="1" ht="20.25" hidden="1" customHeight="1">
      <c r="A781" s="8">
        <v>771</v>
      </c>
      <c r="B781" s="8">
        <v>130136</v>
      </c>
      <c r="C781" s="9" t="s">
        <v>1927</v>
      </c>
      <c r="D781" s="10" t="s">
        <v>2546</v>
      </c>
      <c r="E781" s="9" t="s">
        <v>2547</v>
      </c>
      <c r="F781" s="10" t="s">
        <v>20</v>
      </c>
      <c r="G781" s="9" t="s">
        <v>1438</v>
      </c>
      <c r="H781" s="9" t="s">
        <v>2548</v>
      </c>
      <c r="I781" s="9" t="s">
        <v>68</v>
      </c>
      <c r="J781" s="9" t="s">
        <v>17</v>
      </c>
      <c r="K781" s="5" t="str">
        <f>IFERROR(VLOOKUP(B781,'NOT REQUIRED'!$B$2:$J$110,9,0),J781)</f>
        <v>Accepted-COE</v>
      </c>
    </row>
    <row r="782" spans="1:11" s="11" customFormat="1" ht="20.25" hidden="1" customHeight="1">
      <c r="A782" s="8">
        <v>772</v>
      </c>
      <c r="B782" s="8">
        <v>130145</v>
      </c>
      <c r="C782" s="9" t="s">
        <v>69</v>
      </c>
      <c r="D782" s="10" t="s">
        <v>128</v>
      </c>
      <c r="E782" s="9" t="s">
        <v>1366</v>
      </c>
      <c r="F782" s="10" t="s">
        <v>20</v>
      </c>
      <c r="G782" s="9" t="s">
        <v>3115</v>
      </c>
      <c r="H782" s="9" t="s">
        <v>3116</v>
      </c>
      <c r="I782" s="9" t="s">
        <v>75</v>
      </c>
      <c r="J782" s="9" t="s">
        <v>17</v>
      </c>
      <c r="K782" s="5" t="str">
        <f>IFERROR(VLOOKUP(B782,'NOT REQUIRED'!$B$2:$J$110,9,0),J782)</f>
        <v>Accepted-COE</v>
      </c>
    </row>
    <row r="783" spans="1:11" s="11" customFormat="1" ht="20.25" hidden="1" customHeight="1">
      <c r="A783" s="8">
        <v>773</v>
      </c>
      <c r="B783" s="8">
        <v>130174</v>
      </c>
      <c r="C783" s="9" t="s">
        <v>1126</v>
      </c>
      <c r="D783" s="10" t="s">
        <v>2549</v>
      </c>
      <c r="E783" s="9" t="s">
        <v>2550</v>
      </c>
      <c r="F783" s="10" t="s">
        <v>20</v>
      </c>
      <c r="G783" s="9" t="s">
        <v>2266</v>
      </c>
      <c r="H783" s="9" t="s">
        <v>2551</v>
      </c>
      <c r="I783" s="9" t="s">
        <v>1131</v>
      </c>
      <c r="J783" s="9" t="s">
        <v>17</v>
      </c>
      <c r="K783" s="5" t="str">
        <f>IFERROR(VLOOKUP(B783,'NOT REQUIRED'!$B$2:$J$110,9,0),J783)</f>
        <v>Accepted-COE</v>
      </c>
    </row>
    <row r="784" spans="1:11" s="11" customFormat="1" ht="20.25" hidden="1" customHeight="1">
      <c r="A784" s="8">
        <v>774</v>
      </c>
      <c r="B784" s="8">
        <v>130179</v>
      </c>
      <c r="C784" s="9" t="s">
        <v>1126</v>
      </c>
      <c r="D784" s="10" t="s">
        <v>2549</v>
      </c>
      <c r="E784" s="9" t="s">
        <v>2552</v>
      </c>
      <c r="F784" s="10" t="s">
        <v>20</v>
      </c>
      <c r="G784" s="9" t="s">
        <v>2266</v>
      </c>
      <c r="H784" s="9" t="s">
        <v>2553</v>
      </c>
      <c r="I784" s="9" t="s">
        <v>1131</v>
      </c>
      <c r="J784" s="9" t="s">
        <v>17</v>
      </c>
      <c r="K784" s="5" t="str">
        <f>IFERROR(VLOOKUP(B784,'NOT REQUIRED'!$B$2:$J$110,9,0),J784)</f>
        <v>Accepted-COE</v>
      </c>
    </row>
    <row r="785" spans="1:11" s="11" customFormat="1" ht="20.25" hidden="1" customHeight="1">
      <c r="A785" s="8">
        <v>775</v>
      </c>
      <c r="B785" s="8">
        <v>129710</v>
      </c>
      <c r="C785" s="9" t="s">
        <v>620</v>
      </c>
      <c r="D785" s="10" t="s">
        <v>1651</v>
      </c>
      <c r="E785" s="9" t="s">
        <v>1652</v>
      </c>
      <c r="F785" s="10" t="s">
        <v>20</v>
      </c>
      <c r="G785" s="9" t="s">
        <v>1653</v>
      </c>
      <c r="H785" s="9" t="s">
        <v>1654</v>
      </c>
      <c r="I785" s="9" t="s">
        <v>28</v>
      </c>
      <c r="J785" s="9" t="s">
        <v>17</v>
      </c>
      <c r="K785" s="5" t="str">
        <f>IFERROR(VLOOKUP(B785,'NOT REQUIRED'!$B$2:$J$110,9,0),J785)</f>
        <v>Accepted-COE</v>
      </c>
    </row>
    <row r="786" spans="1:11" s="11" customFormat="1" ht="20.25" hidden="1" customHeight="1">
      <c r="A786" s="8">
        <v>776</v>
      </c>
      <c r="B786" s="8">
        <v>129711</v>
      </c>
      <c r="C786" s="9" t="s">
        <v>10</v>
      </c>
      <c r="D786" s="10" t="s">
        <v>1655</v>
      </c>
      <c r="E786" s="9" t="s">
        <v>726</v>
      </c>
      <c r="F786" s="10" t="s">
        <v>20</v>
      </c>
      <c r="G786" s="9" t="s">
        <v>390</v>
      </c>
      <c r="H786" s="9" t="s">
        <v>1656</v>
      </c>
      <c r="I786" s="9" t="s">
        <v>16</v>
      </c>
      <c r="J786" s="9" t="s">
        <v>17</v>
      </c>
      <c r="K786" s="5" t="str">
        <f>IFERROR(VLOOKUP(B786,'NOT REQUIRED'!$B$2:$J$110,9,0),J786)</f>
        <v>Accepted-COE</v>
      </c>
    </row>
    <row r="787" spans="1:11" s="11" customFormat="1" ht="20.25" hidden="1" customHeight="1">
      <c r="A787" s="8">
        <v>777</v>
      </c>
      <c r="B787" s="8">
        <v>129712</v>
      </c>
      <c r="C787" s="9" t="s">
        <v>620</v>
      </c>
      <c r="D787" s="10" t="s">
        <v>1657</v>
      </c>
      <c r="E787" s="9" t="s">
        <v>1658</v>
      </c>
      <c r="F787" s="10" t="s">
        <v>20</v>
      </c>
      <c r="G787" s="9" t="s">
        <v>1659</v>
      </c>
      <c r="H787" s="9" t="s">
        <v>1660</v>
      </c>
      <c r="I787" s="9" t="s">
        <v>28</v>
      </c>
      <c r="J787" s="9" t="s">
        <v>17</v>
      </c>
      <c r="K787" s="5" t="str">
        <f>IFERROR(VLOOKUP(B787,'NOT REQUIRED'!$B$2:$J$110,9,0),J787)</f>
        <v>Accepted-COE</v>
      </c>
    </row>
    <row r="788" spans="1:11" s="11" customFormat="1" ht="20.25" hidden="1" customHeight="1">
      <c r="A788" s="8">
        <v>778</v>
      </c>
      <c r="B788" s="8">
        <v>129714</v>
      </c>
      <c r="C788" s="9" t="s">
        <v>620</v>
      </c>
      <c r="D788" s="10" t="s">
        <v>1661</v>
      </c>
      <c r="E788" s="9" t="s">
        <v>198</v>
      </c>
      <c r="F788" s="10" t="s">
        <v>20</v>
      </c>
      <c r="G788" s="9" t="s">
        <v>487</v>
      </c>
      <c r="H788" s="9" t="s">
        <v>1662</v>
      </c>
      <c r="I788" s="9" t="s">
        <v>28</v>
      </c>
      <c r="J788" s="9" t="s">
        <v>17</v>
      </c>
      <c r="K788" s="5" t="str">
        <f>IFERROR(VLOOKUP(B788,'NOT REQUIRED'!$B$2:$J$110,9,0),J788)</f>
        <v>Accepted-COE</v>
      </c>
    </row>
    <row r="789" spans="1:11" s="11" customFormat="1" ht="20.25" hidden="1" customHeight="1">
      <c r="A789" s="8">
        <v>779</v>
      </c>
      <c r="B789" s="8">
        <v>129715</v>
      </c>
      <c r="C789" s="9" t="s">
        <v>1046</v>
      </c>
      <c r="D789" s="10" t="s">
        <v>1325</v>
      </c>
      <c r="E789" s="9" t="s">
        <v>1326</v>
      </c>
      <c r="F789" s="10" t="s">
        <v>1327</v>
      </c>
      <c r="G789" s="9" t="s">
        <v>1328</v>
      </c>
      <c r="H789" s="9" t="s">
        <v>1663</v>
      </c>
      <c r="I789" s="9" t="s">
        <v>16</v>
      </c>
      <c r="J789" s="9" t="s">
        <v>17</v>
      </c>
      <c r="K789" s="5" t="str">
        <f>IFERROR(VLOOKUP(B789,'NOT REQUIRED'!$B$2:$J$110,9,0),J789)</f>
        <v>Accepted-COE</v>
      </c>
    </row>
    <row r="790" spans="1:11" s="11" customFormat="1" ht="20.25" hidden="1" customHeight="1">
      <c r="A790" s="8">
        <v>780</v>
      </c>
      <c r="B790" s="8">
        <v>129718</v>
      </c>
      <c r="C790" s="9" t="s">
        <v>1046</v>
      </c>
      <c r="D790" s="10" t="s">
        <v>1664</v>
      </c>
      <c r="E790" s="9" t="s">
        <v>1082</v>
      </c>
      <c r="F790" s="10" t="s">
        <v>20</v>
      </c>
      <c r="G790" s="9" t="s">
        <v>499</v>
      </c>
      <c r="H790" s="9" t="s">
        <v>1665</v>
      </c>
      <c r="I790" s="9" t="s">
        <v>16</v>
      </c>
      <c r="J790" s="9" t="s">
        <v>17</v>
      </c>
      <c r="K790" s="5" t="str">
        <f>IFERROR(VLOOKUP(B790,'NOT REQUIRED'!$B$2:$J$110,9,0),J790)</f>
        <v>Accepted-COE</v>
      </c>
    </row>
    <row r="791" spans="1:11" s="11" customFormat="1" ht="20.25" hidden="1" customHeight="1">
      <c r="A791" s="8">
        <v>781</v>
      </c>
      <c r="B791" s="8">
        <v>129724</v>
      </c>
      <c r="C791" s="9" t="s">
        <v>1046</v>
      </c>
      <c r="D791" s="10" t="s">
        <v>1047</v>
      </c>
      <c r="E791" s="9" t="s">
        <v>1048</v>
      </c>
      <c r="F791" s="10" t="s">
        <v>20</v>
      </c>
      <c r="G791" s="9" t="s">
        <v>1049</v>
      </c>
      <c r="H791" s="9" t="s">
        <v>1666</v>
      </c>
      <c r="I791" s="9" t="s">
        <v>16</v>
      </c>
      <c r="J791" s="9" t="s">
        <v>17</v>
      </c>
      <c r="K791" s="5" t="str">
        <f>IFERROR(VLOOKUP(B791,'NOT REQUIRED'!$B$2:$J$110,9,0),J791)</f>
        <v>Accepted-COE</v>
      </c>
    </row>
    <row r="792" spans="1:11" s="11" customFormat="1" ht="20.25" hidden="1" customHeight="1">
      <c r="A792" s="8">
        <v>782</v>
      </c>
      <c r="B792" s="8">
        <v>129731</v>
      </c>
      <c r="C792" s="9" t="s">
        <v>69</v>
      </c>
      <c r="D792" s="10" t="s">
        <v>922</v>
      </c>
      <c r="E792" s="9" t="s">
        <v>1211</v>
      </c>
      <c r="F792" s="10" t="s">
        <v>13</v>
      </c>
      <c r="G792" s="9" t="s">
        <v>1444</v>
      </c>
      <c r="H792" s="9" t="s">
        <v>1667</v>
      </c>
      <c r="I792" s="9" t="s">
        <v>75</v>
      </c>
      <c r="J792" s="9" t="s">
        <v>17</v>
      </c>
      <c r="K792" s="5" t="str">
        <f>IFERROR(VLOOKUP(B792,'NOT REQUIRED'!$B$2:$J$110,9,0),J792)</f>
        <v>Accepted-COE</v>
      </c>
    </row>
    <row r="793" spans="1:11" s="11" customFormat="1" ht="20.25" hidden="1" customHeight="1">
      <c r="A793" s="8">
        <v>783</v>
      </c>
      <c r="B793" s="8">
        <v>129733</v>
      </c>
      <c r="C793" s="9" t="s">
        <v>69</v>
      </c>
      <c r="D793" s="10" t="s">
        <v>922</v>
      </c>
      <c r="E793" s="9" t="s">
        <v>923</v>
      </c>
      <c r="F793" s="10" t="s">
        <v>13</v>
      </c>
      <c r="G793" s="9" t="s">
        <v>1444</v>
      </c>
      <c r="H793" s="9" t="s">
        <v>3131</v>
      </c>
      <c r="I793" s="9" t="s">
        <v>75</v>
      </c>
      <c r="J793" s="9" t="s">
        <v>17</v>
      </c>
      <c r="K793" s="5" t="str">
        <f>IFERROR(VLOOKUP(B793,'NOT REQUIRED'!$B$2:$J$110,9,0),J793)</f>
        <v>Accepted-COE</v>
      </c>
    </row>
    <row r="794" spans="1:11" s="11" customFormat="1" ht="20.25" hidden="1" customHeight="1">
      <c r="A794" s="8">
        <v>784</v>
      </c>
      <c r="B794" s="8">
        <v>129735</v>
      </c>
      <c r="C794" s="9" t="s">
        <v>69</v>
      </c>
      <c r="D794" s="10" t="s">
        <v>922</v>
      </c>
      <c r="E794" s="9" t="s">
        <v>1668</v>
      </c>
      <c r="F794" s="10" t="s">
        <v>13</v>
      </c>
      <c r="G794" s="9" t="s">
        <v>1444</v>
      </c>
      <c r="H794" s="9" t="s">
        <v>1669</v>
      </c>
      <c r="I794" s="9" t="s">
        <v>75</v>
      </c>
      <c r="J794" s="9" t="s">
        <v>17</v>
      </c>
      <c r="K794" s="5" t="str">
        <f>IFERROR(VLOOKUP(B794,'NOT REQUIRED'!$B$2:$J$110,9,0),J794)</f>
        <v>Accepted-COE</v>
      </c>
    </row>
    <row r="795" spans="1:11" s="11" customFormat="1" ht="20.25" hidden="1" customHeight="1">
      <c r="A795" s="8">
        <v>785</v>
      </c>
      <c r="B795" s="8">
        <v>129738</v>
      </c>
      <c r="C795" s="9" t="s">
        <v>69</v>
      </c>
      <c r="D795" s="10" t="s">
        <v>922</v>
      </c>
      <c r="E795" s="9" t="s">
        <v>1670</v>
      </c>
      <c r="F795" s="10" t="s">
        <v>13</v>
      </c>
      <c r="G795" s="9" t="s">
        <v>1447</v>
      </c>
      <c r="H795" s="9" t="s">
        <v>1671</v>
      </c>
      <c r="I795" s="9" t="s">
        <v>75</v>
      </c>
      <c r="J795" s="9" t="s">
        <v>17</v>
      </c>
      <c r="K795" s="5" t="str">
        <f>IFERROR(VLOOKUP(B795,'NOT REQUIRED'!$B$2:$J$110,9,0),J795)</f>
        <v>Accepted-COE</v>
      </c>
    </row>
    <row r="796" spans="1:11" s="11" customFormat="1" ht="20.25" hidden="1" customHeight="1">
      <c r="A796" s="8">
        <v>786</v>
      </c>
      <c r="B796" s="8">
        <v>129762</v>
      </c>
      <c r="C796" s="9" t="s">
        <v>69</v>
      </c>
      <c r="D796" s="10" t="s">
        <v>1057</v>
      </c>
      <c r="E796" s="9" t="s">
        <v>1280</v>
      </c>
      <c r="F796" s="10" t="s">
        <v>72</v>
      </c>
      <c r="G796" s="9" t="s">
        <v>1059</v>
      </c>
      <c r="H796" s="9" t="s">
        <v>1673</v>
      </c>
      <c r="I796" s="9" t="s">
        <v>75</v>
      </c>
      <c r="J796" s="9" t="s">
        <v>17</v>
      </c>
      <c r="K796" s="5" t="str">
        <f>IFERROR(VLOOKUP(B796,'NOT REQUIRED'!$B$2:$J$110,9,0),J796)</f>
        <v>Accepted-COE</v>
      </c>
    </row>
    <row r="797" spans="1:11" s="11" customFormat="1" ht="20.25" hidden="1" customHeight="1">
      <c r="A797" s="8">
        <v>787</v>
      </c>
      <c r="B797" s="8">
        <v>129777</v>
      </c>
      <c r="C797" s="9" t="s">
        <v>69</v>
      </c>
      <c r="D797" s="10" t="s">
        <v>787</v>
      </c>
      <c r="E797" s="9" t="s">
        <v>1674</v>
      </c>
      <c r="F797" s="10" t="s">
        <v>20</v>
      </c>
      <c r="G797" s="9" t="s">
        <v>1064</v>
      </c>
      <c r="H797" s="9" t="s">
        <v>1675</v>
      </c>
      <c r="I797" s="9" t="s">
        <v>75</v>
      </c>
      <c r="J797" s="9" t="s">
        <v>17</v>
      </c>
      <c r="K797" s="5" t="str">
        <f>IFERROR(VLOOKUP(B797,'NOT REQUIRED'!$B$2:$J$110,9,0),J797)</f>
        <v>Accepted-COE</v>
      </c>
    </row>
    <row r="798" spans="1:11" s="11" customFormat="1" ht="20.25" hidden="1" customHeight="1">
      <c r="A798" s="8">
        <v>788</v>
      </c>
      <c r="B798" s="8">
        <v>129781</v>
      </c>
      <c r="C798" s="9" t="s">
        <v>69</v>
      </c>
      <c r="D798" s="10" t="s">
        <v>398</v>
      </c>
      <c r="E798" s="9" t="s">
        <v>1676</v>
      </c>
      <c r="F798" s="10" t="s">
        <v>55</v>
      </c>
      <c r="G798" s="9" t="s">
        <v>1068</v>
      </c>
      <c r="H798" s="9" t="s">
        <v>1677</v>
      </c>
      <c r="I798" s="9" t="s">
        <v>75</v>
      </c>
      <c r="J798" s="9" t="s">
        <v>17</v>
      </c>
      <c r="K798" s="5" t="str">
        <f>IFERROR(VLOOKUP(B798,'NOT REQUIRED'!$B$2:$J$110,9,0),J798)</f>
        <v>Accepted-COE</v>
      </c>
    </row>
    <row r="799" spans="1:11" s="11" customFormat="1" ht="20.25" hidden="1" customHeight="1">
      <c r="A799" s="8">
        <v>789</v>
      </c>
      <c r="B799" s="8">
        <v>129787</v>
      </c>
      <c r="C799" s="9" t="s">
        <v>69</v>
      </c>
      <c r="D799" s="10" t="s">
        <v>398</v>
      </c>
      <c r="E799" s="9" t="s">
        <v>1678</v>
      </c>
      <c r="F799" s="10" t="s">
        <v>55</v>
      </c>
      <c r="G799" s="9" t="s">
        <v>1516</v>
      </c>
      <c r="H799" s="9" t="s">
        <v>1679</v>
      </c>
      <c r="I799" s="9" t="s">
        <v>75</v>
      </c>
      <c r="J799" s="9" t="s">
        <v>17</v>
      </c>
      <c r="K799" s="5" t="str">
        <f>IFERROR(VLOOKUP(B799,'NOT REQUIRED'!$B$2:$J$110,9,0),J799)</f>
        <v>Accepted-COE</v>
      </c>
    </row>
    <row r="800" spans="1:11" s="11" customFormat="1" ht="20.25" hidden="1" customHeight="1">
      <c r="A800" s="8">
        <v>790</v>
      </c>
      <c r="B800" s="8">
        <v>129825</v>
      </c>
      <c r="C800" s="9" t="s">
        <v>1070</v>
      </c>
      <c r="D800" s="10" t="s">
        <v>1680</v>
      </c>
      <c r="E800" s="9" t="s">
        <v>1681</v>
      </c>
      <c r="F800" s="10" t="s">
        <v>13</v>
      </c>
      <c r="G800" s="9" t="s">
        <v>759</v>
      </c>
      <c r="H800" s="9" t="s">
        <v>1682</v>
      </c>
      <c r="I800" s="9" t="s">
        <v>16</v>
      </c>
      <c r="J800" s="9" t="s">
        <v>17</v>
      </c>
      <c r="K800" s="5" t="str">
        <f>IFERROR(VLOOKUP(B800,'NOT REQUIRED'!$B$2:$J$110,9,0),J800)</f>
        <v>Accepted-COE</v>
      </c>
    </row>
    <row r="801" spans="1:11" s="11" customFormat="1" ht="20.25" hidden="1" customHeight="1">
      <c r="A801" s="8">
        <v>791</v>
      </c>
      <c r="B801" s="8">
        <v>129828</v>
      </c>
      <c r="C801" s="9" t="s">
        <v>1070</v>
      </c>
      <c r="D801" s="10" t="s">
        <v>1683</v>
      </c>
      <c r="E801" s="9" t="s">
        <v>1684</v>
      </c>
      <c r="F801" s="10" t="s">
        <v>13</v>
      </c>
      <c r="G801" s="9" t="s">
        <v>1585</v>
      </c>
      <c r="H801" s="9" t="s">
        <v>1685</v>
      </c>
      <c r="I801" s="9" t="s">
        <v>16</v>
      </c>
      <c r="J801" s="9" t="s">
        <v>17</v>
      </c>
      <c r="K801" s="5" t="str">
        <f>IFERROR(VLOOKUP(B801,'NOT REQUIRED'!$B$2:$J$110,9,0),J801)</f>
        <v>Accepted-COE</v>
      </c>
    </row>
    <row r="802" spans="1:11" s="11" customFormat="1" ht="20.25" hidden="1" customHeight="1">
      <c r="A802" s="8">
        <v>792</v>
      </c>
      <c r="B802" s="8">
        <v>129847</v>
      </c>
      <c r="C802" s="9" t="s">
        <v>620</v>
      </c>
      <c r="D802" s="10" t="s">
        <v>1686</v>
      </c>
      <c r="E802" s="9" t="s">
        <v>1117</v>
      </c>
      <c r="F802" s="10" t="s">
        <v>20</v>
      </c>
      <c r="G802" s="9" t="s">
        <v>184</v>
      </c>
      <c r="H802" s="9" t="s">
        <v>1687</v>
      </c>
      <c r="I802" s="9" t="s">
        <v>28</v>
      </c>
      <c r="J802" s="9" t="s">
        <v>17</v>
      </c>
      <c r="K802" s="5" t="str">
        <f>IFERROR(VLOOKUP(B802,'NOT REQUIRED'!$B$2:$J$110,9,0),J802)</f>
        <v>Accepted-COE</v>
      </c>
    </row>
    <row r="803" spans="1:11" s="11" customFormat="1" ht="20.25" hidden="1" customHeight="1">
      <c r="A803" s="8">
        <v>793</v>
      </c>
      <c r="B803" s="8">
        <v>129867</v>
      </c>
      <c r="C803" s="9" t="s">
        <v>1544</v>
      </c>
      <c r="D803" s="10" t="s">
        <v>1994</v>
      </c>
      <c r="E803" s="9" t="s">
        <v>1995</v>
      </c>
      <c r="F803" s="10" t="s">
        <v>20</v>
      </c>
      <c r="G803" s="9" t="s">
        <v>142</v>
      </c>
      <c r="H803" s="9" t="s">
        <v>1996</v>
      </c>
      <c r="I803" s="9" t="s">
        <v>58</v>
      </c>
      <c r="J803" s="9" t="s">
        <v>17</v>
      </c>
      <c r="K803" s="5" t="str">
        <f>IFERROR(VLOOKUP(B803,'NOT REQUIRED'!$B$2:$J$110,9,0),J803)</f>
        <v>Accepted-COE</v>
      </c>
    </row>
    <row r="804" spans="1:11" s="11" customFormat="1" ht="20.25" hidden="1" customHeight="1">
      <c r="A804" s="8">
        <v>794</v>
      </c>
      <c r="B804" s="8">
        <v>129869</v>
      </c>
      <c r="C804" s="9" t="s">
        <v>1091</v>
      </c>
      <c r="D804" s="10" t="s">
        <v>1997</v>
      </c>
      <c r="E804" s="9" t="s">
        <v>456</v>
      </c>
      <c r="F804" s="10" t="s">
        <v>20</v>
      </c>
      <c r="G804" s="9" t="s">
        <v>457</v>
      </c>
      <c r="H804" s="9" t="s">
        <v>1998</v>
      </c>
      <c r="I804" s="9" t="s">
        <v>1095</v>
      </c>
      <c r="J804" s="9" t="s">
        <v>17</v>
      </c>
      <c r="K804" s="5" t="str">
        <f>IFERROR(VLOOKUP(B804,'NOT REQUIRED'!$B$2:$J$110,9,0),J804)</f>
        <v>Accepted-COE</v>
      </c>
    </row>
    <row r="805" spans="1:11" s="11" customFormat="1" ht="20.25" hidden="1" customHeight="1">
      <c r="A805" s="8">
        <v>795</v>
      </c>
      <c r="B805" s="8">
        <v>130068</v>
      </c>
      <c r="C805" s="9" t="s">
        <v>1132</v>
      </c>
      <c r="D805" s="10" t="s">
        <v>1346</v>
      </c>
      <c r="E805" s="9" t="s">
        <v>2242</v>
      </c>
      <c r="F805" s="10" t="s">
        <v>20</v>
      </c>
      <c r="G805" s="9" t="s">
        <v>698</v>
      </c>
      <c r="H805" s="9" t="s">
        <v>2243</v>
      </c>
      <c r="I805" s="9" t="s">
        <v>1137</v>
      </c>
      <c r="J805" s="9" t="s">
        <v>17</v>
      </c>
      <c r="K805" s="5" t="str">
        <f>IFERROR(VLOOKUP(B805,'NOT REQUIRED'!$B$2:$J$110,9,0),J805)</f>
        <v>Accepted-COE</v>
      </c>
    </row>
    <row r="806" spans="1:11" s="11" customFormat="1" ht="20.25" hidden="1" customHeight="1">
      <c r="A806" s="8">
        <v>796</v>
      </c>
      <c r="B806" s="8">
        <v>130074</v>
      </c>
      <c r="C806" s="9" t="s">
        <v>1132</v>
      </c>
      <c r="D806" s="10" t="s">
        <v>1988</v>
      </c>
      <c r="E806" s="9" t="s">
        <v>2244</v>
      </c>
      <c r="F806" s="10" t="s">
        <v>20</v>
      </c>
      <c r="G806" s="9" t="s">
        <v>649</v>
      </c>
      <c r="H806" s="9" t="s">
        <v>2245</v>
      </c>
      <c r="I806" s="9" t="s">
        <v>1137</v>
      </c>
      <c r="J806" s="9" t="s">
        <v>17</v>
      </c>
      <c r="K806" s="5" t="str">
        <f>IFERROR(VLOOKUP(B806,'NOT REQUIRED'!$B$2:$J$110,9,0),J806)</f>
        <v>Accepted-COE</v>
      </c>
    </row>
    <row r="807" spans="1:11" s="11" customFormat="1" ht="20.25" hidden="1" customHeight="1">
      <c r="A807" s="8">
        <v>797</v>
      </c>
      <c r="B807" s="8">
        <v>130087</v>
      </c>
      <c r="C807" s="9" t="s">
        <v>1132</v>
      </c>
      <c r="D807" s="10" t="s">
        <v>2246</v>
      </c>
      <c r="E807" s="9" t="s">
        <v>2247</v>
      </c>
      <c r="F807" s="10" t="s">
        <v>20</v>
      </c>
      <c r="G807" s="9" t="s">
        <v>1356</v>
      </c>
      <c r="H807" s="9" t="s">
        <v>2248</v>
      </c>
      <c r="I807" s="9" t="s">
        <v>1137</v>
      </c>
      <c r="J807" s="9" t="s">
        <v>17</v>
      </c>
      <c r="K807" s="5" t="str">
        <f>IFERROR(VLOOKUP(B807,'NOT REQUIRED'!$B$2:$J$110,9,0),J807)</f>
        <v>Accepted-COE</v>
      </c>
    </row>
    <row r="808" spans="1:11" s="11" customFormat="1" ht="20.25" hidden="1" customHeight="1">
      <c r="A808" s="8">
        <v>798</v>
      </c>
      <c r="B808" s="8">
        <v>130099</v>
      </c>
      <c r="C808" s="9" t="s">
        <v>1132</v>
      </c>
      <c r="D808" s="10" t="s">
        <v>2050</v>
      </c>
      <c r="E808" s="9" t="s">
        <v>2477</v>
      </c>
      <c r="F808" s="10" t="s">
        <v>20</v>
      </c>
      <c r="G808" s="9" t="s">
        <v>3190</v>
      </c>
      <c r="H808" s="9" t="s">
        <v>3191</v>
      </c>
      <c r="I808" s="9" t="s">
        <v>1137</v>
      </c>
      <c r="J808" s="9" t="s">
        <v>17</v>
      </c>
      <c r="K808" s="5" t="str">
        <f>IFERROR(VLOOKUP(B808,'NOT REQUIRED'!$B$2:$J$110,9,0),J808)</f>
        <v>Accepted-COE</v>
      </c>
    </row>
    <row r="809" spans="1:11" s="11" customFormat="1" ht="20.25" hidden="1" customHeight="1">
      <c r="A809" s="8">
        <v>799</v>
      </c>
      <c r="B809" s="8">
        <v>130100</v>
      </c>
      <c r="C809" s="9" t="s">
        <v>69</v>
      </c>
      <c r="D809" s="10" t="s">
        <v>1707</v>
      </c>
      <c r="E809" s="9" t="s">
        <v>2249</v>
      </c>
      <c r="F809" s="10" t="s">
        <v>55</v>
      </c>
      <c r="G809" s="9" t="s">
        <v>1068</v>
      </c>
      <c r="H809" s="9" t="s">
        <v>2250</v>
      </c>
      <c r="I809" s="9" t="s">
        <v>75</v>
      </c>
      <c r="J809" s="9" t="s">
        <v>17</v>
      </c>
      <c r="K809" s="5" t="str">
        <f>IFERROR(VLOOKUP(B809,'NOT REQUIRED'!$B$2:$J$110,9,0),J809)</f>
        <v>Accepted-COE</v>
      </c>
    </row>
    <row r="810" spans="1:11" s="11" customFormat="1" ht="20.25" hidden="1" customHeight="1">
      <c r="A810" s="8">
        <v>800</v>
      </c>
      <c r="B810" s="8">
        <v>130106</v>
      </c>
      <c r="C810" s="9" t="s">
        <v>69</v>
      </c>
      <c r="D810" s="10" t="s">
        <v>1707</v>
      </c>
      <c r="E810" s="9" t="s">
        <v>2251</v>
      </c>
      <c r="F810" s="10" t="s">
        <v>55</v>
      </c>
      <c r="G810" s="9" t="s">
        <v>2252</v>
      </c>
      <c r="H810" s="9" t="s">
        <v>2253</v>
      </c>
      <c r="I810" s="9" t="s">
        <v>75</v>
      </c>
      <c r="J810" s="9" t="s">
        <v>17</v>
      </c>
      <c r="K810" s="5" t="str">
        <f>IFERROR(VLOOKUP(B810,'NOT REQUIRED'!$B$2:$J$110,9,0),J810)</f>
        <v>Accepted-COE</v>
      </c>
    </row>
    <row r="811" spans="1:11" s="11" customFormat="1" ht="20.25" hidden="1" customHeight="1">
      <c r="A811" s="8">
        <v>801</v>
      </c>
      <c r="B811" s="8">
        <v>130113</v>
      </c>
      <c r="C811" s="9" t="s">
        <v>69</v>
      </c>
      <c r="D811" s="10" t="s">
        <v>1707</v>
      </c>
      <c r="E811" s="9" t="s">
        <v>2254</v>
      </c>
      <c r="F811" s="10" t="s">
        <v>55</v>
      </c>
      <c r="G811" s="9" t="s">
        <v>1709</v>
      </c>
      <c r="H811" s="9" t="s">
        <v>2255</v>
      </c>
      <c r="I811" s="9" t="s">
        <v>75</v>
      </c>
      <c r="J811" s="9" t="s">
        <v>17</v>
      </c>
      <c r="K811" s="5" t="str">
        <f>IFERROR(VLOOKUP(B811,'NOT REQUIRED'!$B$2:$J$110,9,0),J811)</f>
        <v>Accepted-COE</v>
      </c>
    </row>
    <row r="812" spans="1:11" s="11" customFormat="1" ht="20.25" hidden="1" customHeight="1">
      <c r="A812" s="8">
        <v>802</v>
      </c>
      <c r="B812" s="8">
        <v>130140</v>
      </c>
      <c r="C812" s="9" t="s">
        <v>69</v>
      </c>
      <c r="D812" s="10" t="s">
        <v>128</v>
      </c>
      <c r="E812" s="9" t="s">
        <v>1953</v>
      </c>
      <c r="F812" s="10" t="s">
        <v>20</v>
      </c>
      <c r="G812" s="9" t="s">
        <v>353</v>
      </c>
      <c r="H812" s="9" t="s">
        <v>2256</v>
      </c>
      <c r="I812" s="9" t="s">
        <v>75</v>
      </c>
      <c r="J812" s="9" t="s">
        <v>17</v>
      </c>
      <c r="K812" s="5" t="str">
        <f>IFERROR(VLOOKUP(B812,'NOT REQUIRED'!$B$2:$J$110,9,0),J812)</f>
        <v>Accepted-COE</v>
      </c>
    </row>
    <row r="813" spans="1:11" s="11" customFormat="1" ht="20.25" hidden="1" customHeight="1">
      <c r="A813" s="8">
        <v>803</v>
      </c>
      <c r="B813" s="8">
        <v>130141</v>
      </c>
      <c r="C813" s="9" t="s">
        <v>69</v>
      </c>
      <c r="D813" s="10" t="s">
        <v>128</v>
      </c>
      <c r="E813" s="9" t="s">
        <v>2257</v>
      </c>
      <c r="F813" s="10" t="s">
        <v>20</v>
      </c>
      <c r="G813" s="9" t="s">
        <v>353</v>
      </c>
      <c r="H813" s="9" t="s">
        <v>2258</v>
      </c>
      <c r="I813" s="9" t="s">
        <v>75</v>
      </c>
      <c r="J813" s="9" t="s">
        <v>17</v>
      </c>
      <c r="K813" s="5" t="str">
        <f>IFERROR(VLOOKUP(B813,'NOT REQUIRED'!$B$2:$J$110,9,0),J813)</f>
        <v>Accepted-COE</v>
      </c>
    </row>
    <row r="814" spans="1:11" s="11" customFormat="1" ht="20.25" hidden="1" customHeight="1">
      <c r="A814" s="8">
        <v>804</v>
      </c>
      <c r="B814" s="8">
        <v>130144</v>
      </c>
      <c r="C814" s="9" t="s">
        <v>69</v>
      </c>
      <c r="D814" s="10" t="s">
        <v>128</v>
      </c>
      <c r="E814" s="9" t="s">
        <v>2259</v>
      </c>
      <c r="F814" s="10" t="s">
        <v>20</v>
      </c>
      <c r="G814" s="9" t="s">
        <v>66</v>
      </c>
      <c r="H814" s="9" t="s">
        <v>2260</v>
      </c>
      <c r="I814" s="9" t="s">
        <v>75</v>
      </c>
      <c r="J814" s="9" t="s">
        <v>17</v>
      </c>
      <c r="K814" s="5" t="str">
        <f>IFERROR(VLOOKUP(B814,'NOT REQUIRED'!$B$2:$J$110,9,0),J814)</f>
        <v>Accepted-COE</v>
      </c>
    </row>
    <row r="815" spans="1:11" s="11" customFormat="1" ht="20.25" hidden="1" customHeight="1">
      <c r="A815" s="8">
        <v>805</v>
      </c>
      <c r="B815" s="8">
        <v>130150</v>
      </c>
      <c r="C815" s="9" t="s">
        <v>583</v>
      </c>
      <c r="D815" s="10" t="s">
        <v>831</v>
      </c>
      <c r="E815" s="9" t="s">
        <v>2261</v>
      </c>
      <c r="F815" s="10" t="s">
        <v>20</v>
      </c>
      <c r="G815" s="9" t="s">
        <v>577</v>
      </c>
      <c r="H815" s="9" t="s">
        <v>2262</v>
      </c>
      <c r="I815" s="9" t="s">
        <v>104</v>
      </c>
      <c r="J815" s="9" t="s">
        <v>17</v>
      </c>
      <c r="K815" s="5" t="str">
        <f>IFERROR(VLOOKUP(B815,'NOT REQUIRED'!$B$2:$J$110,9,0),J815)</f>
        <v>Accepted-COE</v>
      </c>
    </row>
    <row r="816" spans="1:11" s="11" customFormat="1" ht="20.25" hidden="1" customHeight="1">
      <c r="A816" s="8">
        <v>806</v>
      </c>
      <c r="B816" s="8">
        <v>130159</v>
      </c>
      <c r="C816" s="9" t="s">
        <v>1126</v>
      </c>
      <c r="D816" s="10" t="s">
        <v>1367</v>
      </c>
      <c r="E816" s="9" t="s">
        <v>2263</v>
      </c>
      <c r="F816" s="10" t="s">
        <v>20</v>
      </c>
      <c r="G816" s="9" t="s">
        <v>1369</v>
      </c>
      <c r="H816" s="9" t="s">
        <v>2264</v>
      </c>
      <c r="I816" s="9" t="s">
        <v>1131</v>
      </c>
      <c r="J816" s="9" t="s">
        <v>17</v>
      </c>
      <c r="K816" s="5" t="str">
        <f>IFERROR(VLOOKUP(B816,'NOT REQUIRED'!$B$2:$J$110,9,0),J816)</f>
        <v>Accepted-COE</v>
      </c>
    </row>
    <row r="817" spans="1:11" s="11" customFormat="1" ht="20.25" hidden="1" customHeight="1">
      <c r="A817" s="8">
        <v>807</v>
      </c>
      <c r="B817" s="8">
        <v>130162</v>
      </c>
      <c r="C817" s="9" t="s">
        <v>1126</v>
      </c>
      <c r="D817" s="10" t="s">
        <v>562</v>
      </c>
      <c r="E817" s="9" t="s">
        <v>639</v>
      </c>
      <c r="F817" s="10" t="s">
        <v>20</v>
      </c>
      <c r="G817" s="9" t="s">
        <v>1788</v>
      </c>
      <c r="H817" s="9" t="s">
        <v>2265</v>
      </c>
      <c r="I817" s="9" t="s">
        <v>1131</v>
      </c>
      <c r="J817" s="9" t="s">
        <v>17</v>
      </c>
      <c r="K817" s="5" t="str">
        <f>IFERROR(VLOOKUP(B817,'NOT REQUIRED'!$B$2:$J$110,9,0),J817)</f>
        <v>Accepted-COE</v>
      </c>
    </row>
    <row r="818" spans="1:11" s="11" customFormat="1" ht="20.25" hidden="1" customHeight="1">
      <c r="A818" s="8">
        <v>808</v>
      </c>
      <c r="B818" s="8">
        <v>130168</v>
      </c>
      <c r="C818" s="9" t="s">
        <v>1126</v>
      </c>
      <c r="D818" s="10" t="s">
        <v>1786</v>
      </c>
      <c r="E818" s="9" t="s">
        <v>1818</v>
      </c>
      <c r="F818" s="10" t="s">
        <v>72</v>
      </c>
      <c r="G818" s="9" t="s">
        <v>2266</v>
      </c>
      <c r="H818" s="9" t="s">
        <v>2267</v>
      </c>
      <c r="I818" s="9" t="s">
        <v>1131</v>
      </c>
      <c r="J818" s="9" t="s">
        <v>17</v>
      </c>
      <c r="K818" s="5" t="str">
        <f>IFERROR(VLOOKUP(B818,'NOT REQUIRED'!$B$2:$J$110,9,0),J818)</f>
        <v>Accepted-COE</v>
      </c>
    </row>
    <row r="819" spans="1:11" s="11" customFormat="1" ht="20.25" hidden="1" customHeight="1">
      <c r="A819" s="8">
        <v>809</v>
      </c>
      <c r="B819" s="8">
        <v>130177</v>
      </c>
      <c r="C819" s="9" t="s">
        <v>1126</v>
      </c>
      <c r="D819" s="10" t="s">
        <v>1376</v>
      </c>
      <c r="E819" s="9" t="s">
        <v>2268</v>
      </c>
      <c r="F819" s="10" t="s">
        <v>20</v>
      </c>
      <c r="G819" s="9" t="s">
        <v>1378</v>
      </c>
      <c r="H819" s="9" t="s">
        <v>2269</v>
      </c>
      <c r="I819" s="9" t="s">
        <v>1131</v>
      </c>
      <c r="J819" s="9" t="s">
        <v>17</v>
      </c>
      <c r="K819" s="5" t="str">
        <f>IFERROR(VLOOKUP(B819,'NOT REQUIRED'!$B$2:$J$110,9,0),J819)</f>
        <v>Accepted-COE</v>
      </c>
    </row>
    <row r="820" spans="1:11" s="11" customFormat="1" ht="20.25" hidden="1" customHeight="1">
      <c r="A820" s="8">
        <v>810</v>
      </c>
      <c r="B820" s="8">
        <v>130182</v>
      </c>
      <c r="C820" s="9" t="s">
        <v>1126</v>
      </c>
      <c r="D820" s="10" t="s">
        <v>2270</v>
      </c>
      <c r="E820" s="9" t="s">
        <v>2271</v>
      </c>
      <c r="F820" s="10" t="s">
        <v>20</v>
      </c>
      <c r="G820" s="9" t="s">
        <v>2060</v>
      </c>
      <c r="H820" s="9" t="s">
        <v>2272</v>
      </c>
      <c r="I820" s="9" t="s">
        <v>1131</v>
      </c>
      <c r="J820" s="9" t="s">
        <v>17</v>
      </c>
      <c r="K820" s="5" t="str">
        <f>IFERROR(VLOOKUP(B820,'NOT REQUIRED'!$B$2:$J$110,9,0),J820)</f>
        <v>Accepted-COE</v>
      </c>
    </row>
    <row r="821" spans="1:11" s="11" customFormat="1" ht="20.25" hidden="1" customHeight="1">
      <c r="A821" s="8">
        <v>811</v>
      </c>
      <c r="B821" s="8">
        <v>130193</v>
      </c>
      <c r="C821" s="9" t="s">
        <v>1383</v>
      </c>
      <c r="D821" s="10" t="s">
        <v>764</v>
      </c>
      <c r="E821" s="9" t="s">
        <v>765</v>
      </c>
      <c r="F821" s="10" t="s">
        <v>20</v>
      </c>
      <c r="G821" s="9" t="s">
        <v>184</v>
      </c>
      <c r="H821" s="9" t="s">
        <v>2273</v>
      </c>
      <c r="I821" s="9" t="s">
        <v>1131</v>
      </c>
      <c r="J821" s="9" t="s">
        <v>17</v>
      </c>
      <c r="K821" s="5" t="str">
        <f>IFERROR(VLOOKUP(B821,'NOT REQUIRED'!$B$2:$J$110,9,0),J821)</f>
        <v>Accepted-COE</v>
      </c>
    </row>
    <row r="822" spans="1:11" s="11" customFormat="1" ht="20.25" hidden="1" customHeight="1">
      <c r="A822" s="8">
        <v>812</v>
      </c>
      <c r="B822" s="8">
        <v>130216</v>
      </c>
      <c r="C822" s="9" t="s">
        <v>1703</v>
      </c>
      <c r="D822" s="10" t="s">
        <v>562</v>
      </c>
      <c r="E822" s="9" t="s">
        <v>639</v>
      </c>
      <c r="F822" s="10" t="s">
        <v>72</v>
      </c>
      <c r="G822" s="9" t="s">
        <v>2274</v>
      </c>
      <c r="H822" s="9" t="s">
        <v>2275</v>
      </c>
      <c r="I822" s="9" t="s">
        <v>1706</v>
      </c>
      <c r="J822" s="9" t="s">
        <v>17</v>
      </c>
      <c r="K822" s="5" t="str">
        <f>IFERROR(VLOOKUP(B822,'NOT REQUIRED'!$B$2:$J$110,9,0),J822)</f>
        <v>Accepted-COE</v>
      </c>
    </row>
    <row r="823" spans="1:11" s="11" customFormat="1" ht="20.25" hidden="1" customHeight="1">
      <c r="A823" s="8">
        <v>813</v>
      </c>
      <c r="B823" s="8">
        <v>130255</v>
      </c>
      <c r="C823" s="9" t="s">
        <v>1703</v>
      </c>
      <c r="D823" s="10" t="s">
        <v>2276</v>
      </c>
      <c r="E823" s="9" t="s">
        <v>2277</v>
      </c>
      <c r="F823" s="10" t="s">
        <v>72</v>
      </c>
      <c r="G823" s="9" t="s">
        <v>2278</v>
      </c>
      <c r="H823" s="9" t="s">
        <v>2279</v>
      </c>
      <c r="I823" s="9" t="s">
        <v>1706</v>
      </c>
      <c r="J823" s="9" t="s">
        <v>17</v>
      </c>
      <c r="K823" s="5" t="str">
        <f>IFERROR(VLOOKUP(B823,'NOT REQUIRED'!$B$2:$J$110,9,0),J823)</f>
        <v>Accepted-COE</v>
      </c>
    </row>
    <row r="824" spans="1:11" s="11" customFormat="1" ht="20.25" hidden="1" customHeight="1">
      <c r="A824" s="8">
        <v>814</v>
      </c>
      <c r="B824" s="8">
        <v>140507</v>
      </c>
      <c r="C824" s="9" t="s">
        <v>1383</v>
      </c>
      <c r="D824" s="10" t="s">
        <v>128</v>
      </c>
      <c r="E824" s="9" t="s">
        <v>129</v>
      </c>
      <c r="F824" s="10" t="s">
        <v>20</v>
      </c>
      <c r="G824" s="9" t="s">
        <v>2710</v>
      </c>
      <c r="H824" s="9" t="s">
        <v>2711</v>
      </c>
      <c r="I824" s="9" t="s">
        <v>1131</v>
      </c>
      <c r="J824" s="9" t="s">
        <v>17</v>
      </c>
      <c r="K824" s="5" t="str">
        <f>IFERROR(VLOOKUP(B824,'NOT REQUIRED'!$B$2:$J$110,9,0),J824)</f>
        <v>Accepted-COE</v>
      </c>
    </row>
    <row r="825" spans="1:11" s="11" customFormat="1" ht="20.25" hidden="1" customHeight="1">
      <c r="A825" s="8">
        <v>815</v>
      </c>
      <c r="B825" s="8">
        <v>140508</v>
      </c>
      <c r="C825" s="9" t="s">
        <v>1383</v>
      </c>
      <c r="D825" s="10" t="s">
        <v>455</v>
      </c>
      <c r="E825" s="9" t="s">
        <v>456</v>
      </c>
      <c r="F825" s="10" t="s">
        <v>20</v>
      </c>
      <c r="G825" s="9" t="s">
        <v>3190</v>
      </c>
      <c r="H825" s="9" t="s">
        <v>3214</v>
      </c>
      <c r="I825" s="9" t="s">
        <v>1131</v>
      </c>
      <c r="J825" s="9" t="s">
        <v>17</v>
      </c>
      <c r="K825" s="5" t="str">
        <f>IFERROR(VLOOKUP(B825,'NOT REQUIRED'!$B$2:$J$110,9,0),J825)</f>
        <v>Accepted-COE</v>
      </c>
    </row>
    <row r="826" spans="1:11" s="11" customFormat="1" ht="20.25" hidden="1" customHeight="1">
      <c r="A826" s="8">
        <v>816</v>
      </c>
      <c r="B826" s="8">
        <v>140509</v>
      </c>
      <c r="C826" s="9" t="s">
        <v>1383</v>
      </c>
      <c r="D826" s="10" t="s">
        <v>254</v>
      </c>
      <c r="E826" s="9" t="s">
        <v>255</v>
      </c>
      <c r="F826" s="10" t="s">
        <v>55</v>
      </c>
      <c r="G826" s="9" t="s">
        <v>134</v>
      </c>
      <c r="H826" s="9" t="s">
        <v>2712</v>
      </c>
      <c r="I826" s="9" t="s">
        <v>1131</v>
      </c>
      <c r="J826" s="9" t="s">
        <v>17</v>
      </c>
      <c r="K826" s="5" t="str">
        <f>IFERROR(VLOOKUP(B826,'NOT REQUIRED'!$B$2:$J$110,9,0),J826)</f>
        <v>Accepted-COE</v>
      </c>
    </row>
    <row r="827" spans="1:11" s="11" customFormat="1" ht="20.25" hidden="1" customHeight="1">
      <c r="A827" s="8">
        <v>817</v>
      </c>
      <c r="B827" s="8">
        <v>140519</v>
      </c>
      <c r="C827" s="9" t="s">
        <v>1132</v>
      </c>
      <c r="D827" s="10" t="s">
        <v>1736</v>
      </c>
      <c r="E827" s="9" t="s">
        <v>2093</v>
      </c>
      <c r="F827" s="10" t="s">
        <v>1738</v>
      </c>
      <c r="G827" s="9" t="s">
        <v>272</v>
      </c>
      <c r="H827" s="9" t="s">
        <v>2713</v>
      </c>
      <c r="I827" s="9" t="s">
        <v>1137</v>
      </c>
      <c r="J827" s="9" t="s">
        <v>17</v>
      </c>
      <c r="K827" s="5" t="str">
        <f>IFERROR(VLOOKUP(B827,'NOT REQUIRED'!$B$2:$J$110,9,0),J827)</f>
        <v>Accepted-COE</v>
      </c>
    </row>
    <row r="828" spans="1:11" s="11" customFormat="1" ht="20.25" hidden="1" customHeight="1">
      <c r="A828" s="8">
        <v>818</v>
      </c>
      <c r="B828" s="8">
        <v>140525</v>
      </c>
      <c r="C828" s="9" t="s">
        <v>10</v>
      </c>
      <c r="D828" s="10" t="s">
        <v>128</v>
      </c>
      <c r="E828" s="9" t="s">
        <v>129</v>
      </c>
      <c r="F828" s="10" t="s">
        <v>20</v>
      </c>
      <c r="G828" s="9" t="s">
        <v>439</v>
      </c>
      <c r="H828" s="9" t="s">
        <v>2714</v>
      </c>
      <c r="I828" s="9" t="s">
        <v>16</v>
      </c>
      <c r="J828" s="9" t="s">
        <v>17</v>
      </c>
      <c r="K828" s="5" t="str">
        <f>IFERROR(VLOOKUP(B828,'NOT REQUIRED'!$B$2:$J$110,9,0),J828)</f>
        <v>Accepted-COE</v>
      </c>
    </row>
    <row r="829" spans="1:11" s="11" customFormat="1" ht="20.25" hidden="1" customHeight="1">
      <c r="A829" s="8">
        <v>819</v>
      </c>
      <c r="B829" s="8">
        <v>140528</v>
      </c>
      <c r="C829" s="9" t="s">
        <v>583</v>
      </c>
      <c r="D829" s="10" t="s">
        <v>2715</v>
      </c>
      <c r="E829" s="9" t="s">
        <v>2716</v>
      </c>
      <c r="F829" s="10" t="s">
        <v>20</v>
      </c>
      <c r="G829" s="9" t="s">
        <v>581</v>
      </c>
      <c r="H829" s="9" t="s">
        <v>2717</v>
      </c>
      <c r="I829" s="9" t="s">
        <v>104</v>
      </c>
      <c r="J829" s="9" t="s">
        <v>17</v>
      </c>
      <c r="K829" s="5" t="str">
        <f>IFERROR(VLOOKUP(B829,'NOT REQUIRED'!$B$2:$J$110,9,0),J829)</f>
        <v>Accepted-COE</v>
      </c>
    </row>
    <row r="830" spans="1:11" s="11" customFormat="1" ht="20.25" hidden="1" customHeight="1">
      <c r="A830" s="8">
        <v>820</v>
      </c>
      <c r="B830" s="8">
        <v>140533</v>
      </c>
      <c r="C830" s="9" t="s">
        <v>1070</v>
      </c>
      <c r="D830" s="10" t="s">
        <v>1291</v>
      </c>
      <c r="E830" s="9" t="s">
        <v>1292</v>
      </c>
      <c r="F830" s="10" t="s">
        <v>55</v>
      </c>
      <c r="G830" s="9" t="s">
        <v>960</v>
      </c>
      <c r="H830" s="9" t="s">
        <v>2718</v>
      </c>
      <c r="I830" s="9" t="s">
        <v>16</v>
      </c>
      <c r="J830" s="9" t="s">
        <v>17</v>
      </c>
      <c r="K830" s="5" t="str">
        <f>IFERROR(VLOOKUP(B830,'NOT REQUIRED'!$B$2:$J$110,9,0),J830)</f>
        <v>Accepted-COE</v>
      </c>
    </row>
    <row r="831" spans="1:11" s="11" customFormat="1" ht="20.25" hidden="1" customHeight="1">
      <c r="A831" s="8">
        <v>821</v>
      </c>
      <c r="B831" s="8">
        <v>140534</v>
      </c>
      <c r="C831" s="9" t="s">
        <v>1070</v>
      </c>
      <c r="D831" s="10" t="s">
        <v>821</v>
      </c>
      <c r="E831" s="9" t="s">
        <v>822</v>
      </c>
      <c r="F831" s="10" t="s">
        <v>55</v>
      </c>
      <c r="G831" s="9" t="s">
        <v>823</v>
      </c>
      <c r="H831" s="9" t="s">
        <v>2719</v>
      </c>
      <c r="I831" s="9" t="s">
        <v>16</v>
      </c>
      <c r="J831" s="9" t="s">
        <v>17</v>
      </c>
      <c r="K831" s="5" t="str">
        <f>IFERROR(VLOOKUP(B831,'NOT REQUIRED'!$B$2:$J$110,9,0),J831)</f>
        <v>Accepted-COE</v>
      </c>
    </row>
    <row r="832" spans="1:11" s="11" customFormat="1" ht="20.25" hidden="1" customHeight="1">
      <c r="A832" s="8">
        <v>822</v>
      </c>
      <c r="B832" s="8">
        <v>140546</v>
      </c>
      <c r="C832" s="9" t="s">
        <v>1126</v>
      </c>
      <c r="D832" s="10" t="s">
        <v>2720</v>
      </c>
      <c r="E832" s="9" t="s">
        <v>2220</v>
      </c>
      <c r="F832" s="10"/>
      <c r="G832" s="9"/>
      <c r="H832" s="9"/>
      <c r="I832" s="9"/>
      <c r="J832" s="9" t="s">
        <v>394</v>
      </c>
      <c r="K832" s="5" t="str">
        <f>IFERROR(VLOOKUP(B832,'NOT REQUIRED'!$B$2:$J$110,9,0),J832)</f>
        <v>Not Required</v>
      </c>
    </row>
    <row r="833" spans="1:11" s="11" customFormat="1" ht="20.25" hidden="1" customHeight="1">
      <c r="A833" s="8">
        <v>823</v>
      </c>
      <c r="B833" s="8">
        <v>140548</v>
      </c>
      <c r="C833" s="9" t="s">
        <v>2721</v>
      </c>
      <c r="D833" s="10" t="s">
        <v>2722</v>
      </c>
      <c r="E833" s="9" t="s">
        <v>2723</v>
      </c>
      <c r="F833" s="10" t="s">
        <v>20</v>
      </c>
      <c r="G833" s="9" t="s">
        <v>1049</v>
      </c>
      <c r="H833" s="9" t="s">
        <v>2724</v>
      </c>
      <c r="I833" s="9" t="s">
        <v>16</v>
      </c>
      <c r="J833" s="9" t="s">
        <v>17</v>
      </c>
      <c r="K833" s="5" t="str">
        <f>IFERROR(VLOOKUP(B833,'NOT REQUIRED'!$B$2:$J$110,9,0),J833)</f>
        <v>Accepted-COE</v>
      </c>
    </row>
    <row r="834" spans="1:11" s="11" customFormat="1" ht="20.25" hidden="1" customHeight="1">
      <c r="A834" s="8">
        <v>824</v>
      </c>
      <c r="B834" s="8">
        <v>140559</v>
      </c>
      <c r="C834" s="9" t="s">
        <v>69</v>
      </c>
      <c r="D834" s="10" t="s">
        <v>926</v>
      </c>
      <c r="E834" s="9" t="s">
        <v>2865</v>
      </c>
      <c r="F834" s="10" t="s">
        <v>20</v>
      </c>
      <c r="G834" s="9" t="s">
        <v>3179</v>
      </c>
      <c r="H834" s="9" t="s">
        <v>3193</v>
      </c>
      <c r="I834" s="9" t="s">
        <v>75</v>
      </c>
      <c r="J834" s="9" t="s">
        <v>17</v>
      </c>
      <c r="K834" s="5" t="str">
        <f>IFERROR(VLOOKUP(B834,'NOT REQUIRED'!$B$2:$J$110,9,0),J834)</f>
        <v>Accepted-COE</v>
      </c>
    </row>
    <row r="835" spans="1:11" s="11" customFormat="1" ht="20.25" hidden="1" customHeight="1">
      <c r="A835" s="8">
        <v>825</v>
      </c>
      <c r="B835" s="8">
        <v>140564</v>
      </c>
      <c r="C835" s="9" t="s">
        <v>69</v>
      </c>
      <c r="D835" s="10" t="s">
        <v>1707</v>
      </c>
      <c r="E835" s="9" t="s">
        <v>2725</v>
      </c>
      <c r="F835" s="10" t="s">
        <v>55</v>
      </c>
      <c r="G835" s="9" t="s">
        <v>2252</v>
      </c>
      <c r="H835" s="9" t="s">
        <v>2726</v>
      </c>
      <c r="I835" s="9" t="s">
        <v>75</v>
      </c>
      <c r="J835" s="9" t="s">
        <v>17</v>
      </c>
      <c r="K835" s="5" t="str">
        <f>IFERROR(VLOOKUP(B835,'NOT REQUIRED'!$B$2:$J$110,9,0),J835)</f>
        <v>Accepted-COE</v>
      </c>
    </row>
    <row r="836" spans="1:11" s="11" customFormat="1" ht="20.25" hidden="1" customHeight="1">
      <c r="A836" s="8">
        <v>826</v>
      </c>
      <c r="B836" s="8">
        <v>140572</v>
      </c>
      <c r="C836" s="9" t="s">
        <v>69</v>
      </c>
      <c r="D836" s="10" t="s">
        <v>128</v>
      </c>
      <c r="E836" s="9" t="s">
        <v>1366</v>
      </c>
      <c r="F836" s="10" t="s">
        <v>20</v>
      </c>
      <c r="G836" s="9" t="s">
        <v>729</v>
      </c>
      <c r="H836" s="9" t="s">
        <v>2729</v>
      </c>
      <c r="I836" s="9" t="s">
        <v>75</v>
      </c>
      <c r="J836" s="9" t="s">
        <v>17</v>
      </c>
      <c r="K836" s="5" t="str">
        <f>IFERROR(VLOOKUP(B836,'NOT REQUIRED'!$B$2:$J$110,9,0),J836)</f>
        <v>Accepted-COE</v>
      </c>
    </row>
    <row r="837" spans="1:11" s="11" customFormat="1" ht="20.25" hidden="1" customHeight="1">
      <c r="A837" s="8">
        <v>827</v>
      </c>
      <c r="B837" s="8">
        <v>140599</v>
      </c>
      <c r="C837" s="9" t="s">
        <v>1192</v>
      </c>
      <c r="D837" s="10" t="s">
        <v>738</v>
      </c>
      <c r="E837" s="9" t="s">
        <v>2298</v>
      </c>
      <c r="F837" s="10" t="s">
        <v>20</v>
      </c>
      <c r="G837" s="9" t="s">
        <v>104</v>
      </c>
      <c r="H837" s="9" t="s">
        <v>2730</v>
      </c>
      <c r="I837" s="9" t="s">
        <v>104</v>
      </c>
      <c r="J837" s="9" t="s">
        <v>17</v>
      </c>
      <c r="K837" s="5" t="str">
        <f>IFERROR(VLOOKUP(B837,'NOT REQUIRED'!$B$2:$J$110,9,0),J837)</f>
        <v>Accepted-COE</v>
      </c>
    </row>
    <row r="838" spans="1:11" s="11" customFormat="1" ht="20.25" hidden="1" customHeight="1">
      <c r="A838" s="8">
        <v>828</v>
      </c>
      <c r="B838" s="8">
        <v>140604</v>
      </c>
      <c r="C838" s="9" t="s">
        <v>2731</v>
      </c>
      <c r="D838" s="10" t="s">
        <v>2732</v>
      </c>
      <c r="E838" s="9" t="s">
        <v>1689</v>
      </c>
      <c r="F838" s="10" t="s">
        <v>13</v>
      </c>
      <c r="G838" s="9" t="s">
        <v>723</v>
      </c>
      <c r="H838" s="9" t="s">
        <v>2733</v>
      </c>
      <c r="I838" s="9" t="s">
        <v>1697</v>
      </c>
      <c r="J838" s="9" t="s">
        <v>17</v>
      </c>
      <c r="K838" s="5" t="str">
        <f>IFERROR(VLOOKUP(B838,'NOT REQUIRED'!$B$2:$J$110,9,0),J838)</f>
        <v>Accepted-COE</v>
      </c>
    </row>
    <row r="839" spans="1:11" s="11" customFormat="1" ht="20.25" hidden="1" customHeight="1">
      <c r="A839" s="8">
        <v>829</v>
      </c>
      <c r="B839" s="8">
        <v>140608</v>
      </c>
      <c r="C839" s="9" t="s">
        <v>2731</v>
      </c>
      <c r="D839" s="10" t="s">
        <v>2734</v>
      </c>
      <c r="E839" s="9" t="s">
        <v>2093</v>
      </c>
      <c r="F839" s="10" t="s">
        <v>1738</v>
      </c>
      <c r="G839" s="9" t="s">
        <v>2823</v>
      </c>
      <c r="H839" s="9" t="s">
        <v>3120</v>
      </c>
      <c r="I839" s="9" t="s">
        <v>1697</v>
      </c>
      <c r="J839" s="9" t="s">
        <v>17</v>
      </c>
      <c r="K839" s="5" t="str">
        <f>IFERROR(VLOOKUP(B839,'NOT REQUIRED'!$B$2:$J$110,9,0),J839)</f>
        <v>Accepted-COE</v>
      </c>
    </row>
    <row r="840" spans="1:11" s="11" customFormat="1" ht="20.25" hidden="1" customHeight="1">
      <c r="A840" s="8">
        <v>830</v>
      </c>
      <c r="B840" s="8">
        <v>140623</v>
      </c>
      <c r="C840" s="9" t="s">
        <v>1703</v>
      </c>
      <c r="D840" s="10" t="s">
        <v>2735</v>
      </c>
      <c r="E840" s="9" t="s">
        <v>1404</v>
      </c>
      <c r="F840" s="10" t="s">
        <v>20</v>
      </c>
      <c r="G840" s="9" t="s">
        <v>2046</v>
      </c>
      <c r="H840" s="9" t="s">
        <v>2736</v>
      </c>
      <c r="I840" s="9" t="s">
        <v>1706</v>
      </c>
      <c r="J840" s="9" t="s">
        <v>17</v>
      </c>
      <c r="K840" s="5" t="str">
        <f>IFERROR(VLOOKUP(B840,'NOT REQUIRED'!$B$2:$J$110,9,0),J840)</f>
        <v>Accepted-COE</v>
      </c>
    </row>
    <row r="841" spans="1:11" s="11" customFormat="1" ht="20.25" hidden="1" customHeight="1">
      <c r="A841" s="8">
        <v>831</v>
      </c>
      <c r="B841" s="8">
        <v>140626</v>
      </c>
      <c r="C841" s="9" t="s">
        <v>1703</v>
      </c>
      <c r="D841" s="10" t="s">
        <v>254</v>
      </c>
      <c r="E841" s="9" t="s">
        <v>1217</v>
      </c>
      <c r="F841" s="10" t="s">
        <v>55</v>
      </c>
      <c r="G841" s="9" t="s">
        <v>404</v>
      </c>
      <c r="H841" s="9" t="s">
        <v>2737</v>
      </c>
      <c r="I841" s="9" t="s">
        <v>1706</v>
      </c>
      <c r="J841" s="9" t="s">
        <v>17</v>
      </c>
      <c r="K841" s="5" t="str">
        <f>IFERROR(VLOOKUP(B841,'NOT REQUIRED'!$B$2:$J$110,9,0),J841)</f>
        <v>Accepted-COE</v>
      </c>
    </row>
    <row r="842" spans="1:11" s="11" customFormat="1" ht="20.25" hidden="1" customHeight="1">
      <c r="A842" s="8">
        <v>832</v>
      </c>
      <c r="B842" s="8">
        <v>140644</v>
      </c>
      <c r="C842" s="9" t="s">
        <v>1126</v>
      </c>
      <c r="D842" s="10" t="s">
        <v>254</v>
      </c>
      <c r="E842" s="9" t="s">
        <v>996</v>
      </c>
      <c r="F842" s="10" t="s">
        <v>55</v>
      </c>
      <c r="G842" s="9" t="s">
        <v>134</v>
      </c>
      <c r="H842" s="9" t="s">
        <v>3058</v>
      </c>
      <c r="I842" s="9" t="s">
        <v>1131</v>
      </c>
      <c r="J842" s="9" t="s">
        <v>17</v>
      </c>
      <c r="K842" s="5" t="str">
        <f>IFERROR(VLOOKUP(B842,'NOT REQUIRED'!$B$2:$J$110,9,0),J842)</f>
        <v>Accepted-COE</v>
      </c>
    </row>
    <row r="843" spans="1:11" s="11" customFormat="1" ht="20.25" hidden="1" customHeight="1">
      <c r="A843" s="8">
        <v>833</v>
      </c>
      <c r="B843" s="8">
        <v>140650</v>
      </c>
      <c r="C843" s="9" t="s">
        <v>2832</v>
      </c>
      <c r="D843" s="10" t="s">
        <v>2833</v>
      </c>
      <c r="E843" s="9" t="s">
        <v>1058</v>
      </c>
      <c r="F843" s="10" t="s">
        <v>13</v>
      </c>
      <c r="G843" s="9" t="s">
        <v>2505</v>
      </c>
      <c r="H843" s="9" t="s">
        <v>3181</v>
      </c>
      <c r="I843" s="9" t="s">
        <v>1706</v>
      </c>
      <c r="J843" s="9" t="s">
        <v>17</v>
      </c>
      <c r="K843" s="5" t="str">
        <f>IFERROR(VLOOKUP(B843,'NOT REQUIRED'!$B$2:$J$110,9,0),J843)</f>
        <v>Accepted-COE</v>
      </c>
    </row>
    <row r="844" spans="1:11" s="11" customFormat="1" ht="20.25" hidden="1" customHeight="1">
      <c r="A844" s="8">
        <v>834</v>
      </c>
      <c r="B844" s="8">
        <v>130060</v>
      </c>
      <c r="C844" s="9" t="s">
        <v>1126</v>
      </c>
      <c r="D844" s="10" t="s">
        <v>1982</v>
      </c>
      <c r="E844" s="9" t="s">
        <v>2197</v>
      </c>
      <c r="F844" s="10" t="s">
        <v>20</v>
      </c>
      <c r="G844" s="9" t="s">
        <v>2060</v>
      </c>
      <c r="H844" s="9" t="s">
        <v>2198</v>
      </c>
      <c r="I844" s="9" t="s">
        <v>1131</v>
      </c>
      <c r="J844" s="9" t="s">
        <v>17</v>
      </c>
      <c r="K844" s="5" t="str">
        <f>IFERROR(VLOOKUP(B844,'NOT REQUIRED'!$B$2:$J$110,9,0),J844)</f>
        <v>Accepted-COE</v>
      </c>
    </row>
    <row r="845" spans="1:11" s="11" customFormat="1" ht="20.25" hidden="1" customHeight="1">
      <c r="A845" s="8">
        <v>835</v>
      </c>
      <c r="B845" s="8">
        <v>130069</v>
      </c>
      <c r="C845" s="9" t="s">
        <v>1126</v>
      </c>
      <c r="D845" s="10" t="s">
        <v>1986</v>
      </c>
      <c r="E845" s="9" t="s">
        <v>2475</v>
      </c>
      <c r="F845" s="10" t="s">
        <v>20</v>
      </c>
      <c r="G845" s="9" t="s">
        <v>466</v>
      </c>
      <c r="H845" s="9" t="s">
        <v>2476</v>
      </c>
      <c r="I845" s="9" t="s">
        <v>1131</v>
      </c>
      <c r="J845" s="9" t="s">
        <v>17</v>
      </c>
      <c r="K845" s="5" t="str">
        <f>IFERROR(VLOOKUP(B845,'NOT REQUIRED'!$B$2:$J$110,9,0),J845)</f>
        <v>Accepted-COE</v>
      </c>
    </row>
    <row r="846" spans="1:11" s="11" customFormat="1" ht="20.25" hidden="1" customHeight="1">
      <c r="A846" s="8">
        <v>836</v>
      </c>
      <c r="B846" s="8">
        <v>130102</v>
      </c>
      <c r="C846" s="9" t="s">
        <v>1132</v>
      </c>
      <c r="D846" s="10" t="s">
        <v>2442</v>
      </c>
      <c r="E846" s="9" t="s">
        <v>2478</v>
      </c>
      <c r="F846" s="10" t="s">
        <v>20</v>
      </c>
      <c r="G846" s="9" t="s">
        <v>649</v>
      </c>
      <c r="H846" s="9" t="s">
        <v>2479</v>
      </c>
      <c r="I846" s="9" t="s">
        <v>1137</v>
      </c>
      <c r="J846" s="9" t="s">
        <v>17</v>
      </c>
      <c r="K846" s="5" t="str">
        <f>IFERROR(VLOOKUP(B846,'NOT REQUIRED'!$B$2:$J$110,9,0),J846)</f>
        <v>Accepted-COE</v>
      </c>
    </row>
    <row r="847" spans="1:11" s="11" customFormat="1" ht="20.25" hidden="1" customHeight="1">
      <c r="A847" s="8">
        <v>837</v>
      </c>
      <c r="B847" s="8">
        <v>130112</v>
      </c>
      <c r="C847" s="9" t="s">
        <v>69</v>
      </c>
      <c r="D847" s="10" t="s">
        <v>1707</v>
      </c>
      <c r="E847" s="9" t="s">
        <v>2480</v>
      </c>
      <c r="F847" s="10" t="s">
        <v>55</v>
      </c>
      <c r="G847" s="9" t="s">
        <v>1462</v>
      </c>
      <c r="H847" s="9" t="s">
        <v>2481</v>
      </c>
      <c r="I847" s="9" t="s">
        <v>75</v>
      </c>
      <c r="J847" s="9" t="s">
        <v>17</v>
      </c>
      <c r="K847" s="5" t="str">
        <f>IFERROR(VLOOKUP(B847,'NOT REQUIRED'!$B$2:$J$110,9,0),J847)</f>
        <v>Accepted-COE</v>
      </c>
    </row>
    <row r="848" spans="1:11" s="11" customFormat="1" ht="20.25" hidden="1" customHeight="1">
      <c r="A848" s="8">
        <v>838</v>
      </c>
      <c r="B848" s="8">
        <v>130116</v>
      </c>
      <c r="C848" s="9" t="s">
        <v>69</v>
      </c>
      <c r="D848" s="10" t="s">
        <v>1707</v>
      </c>
      <c r="E848" s="9" t="s">
        <v>2482</v>
      </c>
      <c r="F848" s="10" t="s">
        <v>55</v>
      </c>
      <c r="G848" s="9" t="s">
        <v>960</v>
      </c>
      <c r="H848" s="9" t="s">
        <v>2483</v>
      </c>
      <c r="I848" s="9" t="s">
        <v>75</v>
      </c>
      <c r="J848" s="9" t="s">
        <v>17</v>
      </c>
      <c r="K848" s="5" t="str">
        <f>IFERROR(VLOOKUP(B848,'NOT REQUIRED'!$B$2:$J$110,9,0),J848)</f>
        <v>Accepted-COE</v>
      </c>
    </row>
    <row r="849" spans="1:11" s="11" customFormat="1" ht="20.25" hidden="1" customHeight="1">
      <c r="A849" s="8">
        <v>839</v>
      </c>
      <c r="B849" s="8">
        <v>130118</v>
      </c>
      <c r="C849" s="9" t="s">
        <v>69</v>
      </c>
      <c r="D849" s="10" t="s">
        <v>938</v>
      </c>
      <c r="E849" s="9" t="s">
        <v>939</v>
      </c>
      <c r="F849" s="10" t="s">
        <v>72</v>
      </c>
      <c r="G849" s="9" t="s">
        <v>1362</v>
      </c>
      <c r="H849" s="9" t="s">
        <v>2484</v>
      </c>
      <c r="I849" s="9" t="s">
        <v>75</v>
      </c>
      <c r="J849" s="9" t="s">
        <v>17</v>
      </c>
      <c r="K849" s="5" t="str">
        <f>IFERROR(VLOOKUP(B849,'NOT REQUIRED'!$B$2:$J$110,9,0),J849)</f>
        <v>Accepted-COE</v>
      </c>
    </row>
    <row r="850" spans="1:11" s="11" customFormat="1" ht="20.25" hidden="1" customHeight="1">
      <c r="A850" s="8">
        <v>840</v>
      </c>
      <c r="B850" s="8">
        <v>130125</v>
      </c>
      <c r="C850" s="9" t="s">
        <v>69</v>
      </c>
      <c r="D850" s="10" t="s">
        <v>938</v>
      </c>
      <c r="E850" s="9" t="s">
        <v>2485</v>
      </c>
      <c r="F850" s="10" t="s">
        <v>72</v>
      </c>
      <c r="G850" s="9" t="s">
        <v>2486</v>
      </c>
      <c r="H850" s="9" t="s">
        <v>2487</v>
      </c>
      <c r="I850" s="9" t="s">
        <v>75</v>
      </c>
      <c r="J850" s="9" t="s">
        <v>17</v>
      </c>
      <c r="K850" s="5" t="str">
        <f>IFERROR(VLOOKUP(B850,'NOT REQUIRED'!$B$2:$J$110,9,0),J850)</f>
        <v>Accepted-COE</v>
      </c>
    </row>
    <row r="851" spans="1:11" s="11" customFormat="1" ht="20.25" hidden="1" customHeight="1">
      <c r="A851" s="8">
        <v>841</v>
      </c>
      <c r="B851" s="8">
        <v>130126</v>
      </c>
      <c r="C851" s="9" t="s">
        <v>69</v>
      </c>
      <c r="D851" s="10" t="s">
        <v>938</v>
      </c>
      <c r="E851" s="9" t="s">
        <v>2488</v>
      </c>
      <c r="F851" s="10" t="s">
        <v>72</v>
      </c>
      <c r="G851" s="9" t="s">
        <v>1360</v>
      </c>
      <c r="H851" s="9" t="s">
        <v>2489</v>
      </c>
      <c r="I851" s="9" t="s">
        <v>75</v>
      </c>
      <c r="J851" s="9" t="s">
        <v>17</v>
      </c>
      <c r="K851" s="5" t="str">
        <f>IFERROR(VLOOKUP(B851,'NOT REQUIRED'!$B$2:$J$110,9,0),J851)</f>
        <v>Accepted-COE</v>
      </c>
    </row>
    <row r="852" spans="1:11" s="11" customFormat="1" ht="20.25" hidden="1" customHeight="1">
      <c r="A852" s="8">
        <v>842</v>
      </c>
      <c r="B852" s="8">
        <v>130127</v>
      </c>
      <c r="C852" s="9" t="s">
        <v>1132</v>
      </c>
      <c r="D852" s="10" t="s">
        <v>2490</v>
      </c>
      <c r="E852" s="9" t="s">
        <v>2491</v>
      </c>
      <c r="F852" s="10" t="s">
        <v>20</v>
      </c>
      <c r="G852" s="9" t="s">
        <v>506</v>
      </c>
      <c r="H852" s="9" t="s">
        <v>2492</v>
      </c>
      <c r="I852" s="9" t="s">
        <v>1137</v>
      </c>
      <c r="J852" s="9" t="s">
        <v>17</v>
      </c>
      <c r="K852" s="5" t="str">
        <f>IFERROR(VLOOKUP(B852,'NOT REQUIRED'!$B$2:$J$110,9,0),J852)</f>
        <v>Accepted-COE</v>
      </c>
    </row>
    <row r="853" spans="1:11" s="11" customFormat="1" ht="20.25" hidden="1" customHeight="1">
      <c r="A853" s="8">
        <v>843</v>
      </c>
      <c r="B853" s="8">
        <v>130129</v>
      </c>
      <c r="C853" s="9" t="s">
        <v>69</v>
      </c>
      <c r="D853" s="10" t="s">
        <v>938</v>
      </c>
      <c r="E853" s="9" t="s">
        <v>2493</v>
      </c>
      <c r="F853" s="10" t="s">
        <v>72</v>
      </c>
      <c r="G853" s="9" t="s">
        <v>2286</v>
      </c>
      <c r="H853" s="9" t="s">
        <v>3178</v>
      </c>
      <c r="I853" s="9" t="s">
        <v>75</v>
      </c>
      <c r="J853" s="9" t="s">
        <v>17</v>
      </c>
      <c r="K853" s="5" t="str">
        <f>IFERROR(VLOOKUP(B853,'NOT REQUIRED'!$B$2:$J$110,9,0),J853)</f>
        <v>Accepted-COE</v>
      </c>
    </row>
    <row r="854" spans="1:11" s="11" customFormat="1" ht="20.25" hidden="1" customHeight="1">
      <c r="A854" s="8">
        <v>844</v>
      </c>
      <c r="B854" s="8">
        <v>130133</v>
      </c>
      <c r="C854" s="9" t="s">
        <v>2288</v>
      </c>
      <c r="D854" s="10" t="s">
        <v>2494</v>
      </c>
      <c r="E854" s="9" t="s">
        <v>2495</v>
      </c>
      <c r="F854" s="10" t="s">
        <v>20</v>
      </c>
      <c r="G854" s="9" t="s">
        <v>678</v>
      </c>
      <c r="H854" s="9" t="s">
        <v>2496</v>
      </c>
      <c r="I854" s="9" t="s">
        <v>1137</v>
      </c>
      <c r="J854" s="9" t="s">
        <v>17</v>
      </c>
      <c r="K854" s="5" t="str">
        <f>IFERROR(VLOOKUP(B854,'NOT REQUIRED'!$B$2:$J$110,9,0),J854)</f>
        <v>Accepted-COE</v>
      </c>
    </row>
    <row r="855" spans="1:11" s="11" customFormat="1" ht="20.25" hidden="1" customHeight="1">
      <c r="A855" s="8">
        <v>845</v>
      </c>
      <c r="B855" s="8">
        <v>130148</v>
      </c>
      <c r="C855" s="9" t="s">
        <v>583</v>
      </c>
      <c r="D855" s="10" t="s">
        <v>828</v>
      </c>
      <c r="E855" s="9" t="s">
        <v>2497</v>
      </c>
      <c r="F855" s="10" t="s">
        <v>20</v>
      </c>
      <c r="G855" s="9" t="s">
        <v>581</v>
      </c>
      <c r="H855" s="9" t="s">
        <v>2498</v>
      </c>
      <c r="I855" s="9" t="s">
        <v>104</v>
      </c>
      <c r="J855" s="9" t="s">
        <v>17</v>
      </c>
      <c r="K855" s="5" t="str">
        <f>IFERROR(VLOOKUP(B855,'NOT REQUIRED'!$B$2:$J$110,9,0),J855)</f>
        <v>Accepted-COE</v>
      </c>
    </row>
    <row r="856" spans="1:11" s="11" customFormat="1" ht="20.25" hidden="1" customHeight="1">
      <c r="A856" s="8">
        <v>846</v>
      </c>
      <c r="B856" s="8">
        <v>130166</v>
      </c>
      <c r="C856" s="9" t="s">
        <v>1126</v>
      </c>
      <c r="D856" s="10" t="s">
        <v>2499</v>
      </c>
      <c r="E856" s="9" t="s">
        <v>2500</v>
      </c>
      <c r="F856" s="10" t="s">
        <v>20</v>
      </c>
      <c r="G856" s="9" t="s">
        <v>1378</v>
      </c>
      <c r="H856" s="9" t="s">
        <v>2501</v>
      </c>
      <c r="I856" s="9" t="s">
        <v>1131</v>
      </c>
      <c r="J856" s="9" t="s">
        <v>17</v>
      </c>
      <c r="K856" s="5" t="str">
        <f>IFERROR(VLOOKUP(B856,'NOT REQUIRED'!$B$2:$J$110,9,0),J856)</f>
        <v>Accepted-COE</v>
      </c>
    </row>
    <row r="857" spans="1:11" s="11" customFormat="1" ht="20.25" hidden="1" customHeight="1">
      <c r="A857" s="8">
        <v>847</v>
      </c>
      <c r="B857" s="8">
        <v>130172</v>
      </c>
      <c r="C857" s="9" t="s">
        <v>1126</v>
      </c>
      <c r="D857" s="10" t="s">
        <v>2307</v>
      </c>
      <c r="E857" s="9" t="s">
        <v>2308</v>
      </c>
      <c r="F857" s="10" t="s">
        <v>20</v>
      </c>
      <c r="G857" s="9" t="s">
        <v>3132</v>
      </c>
      <c r="H857" s="9" t="s">
        <v>3215</v>
      </c>
      <c r="I857" s="9" t="s">
        <v>1131</v>
      </c>
      <c r="J857" s="9" t="s">
        <v>17</v>
      </c>
      <c r="K857" s="5" t="str">
        <f>IFERROR(VLOOKUP(B857,'NOT REQUIRED'!$B$2:$J$110,9,0),J857)</f>
        <v>Accepted-COE</v>
      </c>
    </row>
    <row r="858" spans="1:11" s="11" customFormat="1" ht="20.25" hidden="1" customHeight="1">
      <c r="A858" s="8">
        <v>848</v>
      </c>
      <c r="B858" s="8">
        <v>130176</v>
      </c>
      <c r="C858" s="9" t="s">
        <v>1126</v>
      </c>
      <c r="D858" s="10" t="s">
        <v>2304</v>
      </c>
      <c r="E858" s="9" t="s">
        <v>2502</v>
      </c>
      <c r="F858" s="10" t="s">
        <v>72</v>
      </c>
      <c r="G858" s="9" t="s">
        <v>2266</v>
      </c>
      <c r="H858" s="9" t="s">
        <v>2503</v>
      </c>
      <c r="I858" s="9" t="s">
        <v>1131</v>
      </c>
      <c r="J858" s="9" t="s">
        <v>17</v>
      </c>
      <c r="K858" s="5" t="str">
        <f>IFERROR(VLOOKUP(B858,'NOT REQUIRED'!$B$2:$J$110,9,0),J858)</f>
        <v>Accepted-COE</v>
      </c>
    </row>
    <row r="859" spans="1:11" s="11" customFormat="1" ht="20.25" hidden="1" customHeight="1">
      <c r="A859" s="8">
        <v>849</v>
      </c>
      <c r="B859" s="8">
        <v>130178</v>
      </c>
      <c r="C859" s="9" t="s">
        <v>1126</v>
      </c>
      <c r="D859" s="10" t="s">
        <v>2307</v>
      </c>
      <c r="E859" s="9" t="s">
        <v>2504</v>
      </c>
      <c r="F859" s="10" t="s">
        <v>20</v>
      </c>
      <c r="G859" s="9" t="s">
        <v>3132</v>
      </c>
      <c r="H859" s="9" t="s">
        <v>3216</v>
      </c>
      <c r="I859" s="9" t="s">
        <v>1131</v>
      </c>
      <c r="J859" s="9" t="s">
        <v>17</v>
      </c>
      <c r="K859" s="5" t="str">
        <f>IFERROR(VLOOKUP(B859,'NOT REQUIRED'!$B$2:$J$110,9,0),J859)</f>
        <v>Accepted-COE</v>
      </c>
    </row>
    <row r="860" spans="1:11" s="11" customFormat="1" ht="20.25" hidden="1" customHeight="1">
      <c r="A860" s="8">
        <v>850</v>
      </c>
      <c r="B860" s="8">
        <v>130215</v>
      </c>
      <c r="C860" s="9" t="s">
        <v>1703</v>
      </c>
      <c r="D860" s="10" t="s">
        <v>1057</v>
      </c>
      <c r="E860" s="9" t="s">
        <v>1058</v>
      </c>
      <c r="F860" s="10" t="s">
        <v>72</v>
      </c>
      <c r="G860" s="9" t="s">
        <v>2505</v>
      </c>
      <c r="H860" s="9" t="s">
        <v>2506</v>
      </c>
      <c r="I860" s="9" t="s">
        <v>1706</v>
      </c>
      <c r="J860" s="9" t="s">
        <v>17</v>
      </c>
      <c r="K860" s="5" t="str">
        <f>IFERROR(VLOOKUP(B860,'NOT REQUIRED'!$B$2:$J$110,9,0),J860)</f>
        <v>Accepted-COE</v>
      </c>
    </row>
    <row r="861" spans="1:11" s="11" customFormat="1" ht="20.25" hidden="1" customHeight="1">
      <c r="A861" s="8">
        <v>851</v>
      </c>
      <c r="B861" s="8">
        <v>130224</v>
      </c>
      <c r="C861" s="9" t="s">
        <v>1703</v>
      </c>
      <c r="D861" s="10" t="s">
        <v>290</v>
      </c>
      <c r="E861" s="9" t="s">
        <v>953</v>
      </c>
      <c r="F861" s="10" t="s">
        <v>72</v>
      </c>
      <c r="G861" s="9" t="s">
        <v>2081</v>
      </c>
      <c r="H861" s="9" t="s">
        <v>2507</v>
      </c>
      <c r="I861" s="9" t="s">
        <v>1706</v>
      </c>
      <c r="J861" s="9" t="s">
        <v>17</v>
      </c>
      <c r="K861" s="5" t="str">
        <f>IFERROR(VLOOKUP(B861,'NOT REQUIRED'!$B$2:$J$110,9,0),J861)</f>
        <v>Accepted-COE</v>
      </c>
    </row>
    <row r="862" spans="1:11" s="11" customFormat="1" ht="20.25" hidden="1" customHeight="1">
      <c r="A862" s="8">
        <v>852</v>
      </c>
      <c r="B862" s="8">
        <v>130239</v>
      </c>
      <c r="C862" s="9" t="s">
        <v>1703</v>
      </c>
      <c r="D862" s="10" t="s">
        <v>2508</v>
      </c>
      <c r="E862" s="9" t="s">
        <v>2509</v>
      </c>
      <c r="F862" s="10" t="s">
        <v>20</v>
      </c>
      <c r="G862" s="9" t="s">
        <v>2505</v>
      </c>
      <c r="H862" s="9" t="s">
        <v>2510</v>
      </c>
      <c r="I862" s="9" t="s">
        <v>1706</v>
      </c>
      <c r="J862" s="9" t="s">
        <v>17</v>
      </c>
      <c r="K862" s="5" t="str">
        <f>IFERROR(VLOOKUP(B862,'NOT REQUIRED'!$B$2:$J$110,9,0),J862)</f>
        <v>Accepted-COE</v>
      </c>
    </row>
    <row r="863" spans="1:11" s="11" customFormat="1" ht="20.25" hidden="1" customHeight="1">
      <c r="A863" s="8">
        <v>853</v>
      </c>
      <c r="B863" s="8">
        <v>130240</v>
      </c>
      <c r="C863" s="9" t="s">
        <v>1703</v>
      </c>
      <c r="D863" s="10" t="s">
        <v>2511</v>
      </c>
      <c r="E863" s="9" t="s">
        <v>2512</v>
      </c>
      <c r="F863" s="10" t="s">
        <v>20</v>
      </c>
      <c r="G863" s="9" t="s">
        <v>2278</v>
      </c>
      <c r="H863" s="9" t="s">
        <v>2513</v>
      </c>
      <c r="I863" s="9" t="s">
        <v>1706</v>
      </c>
      <c r="J863" s="9" t="s">
        <v>17</v>
      </c>
      <c r="K863" s="5" t="str">
        <f>IFERROR(VLOOKUP(B863,'NOT REQUIRED'!$B$2:$J$110,9,0),J863)</f>
        <v>Accepted-COE</v>
      </c>
    </row>
    <row r="864" spans="1:11" s="11" customFormat="1" ht="20.25" hidden="1" customHeight="1">
      <c r="A864" s="8">
        <v>854</v>
      </c>
      <c r="B864" s="8">
        <v>130038</v>
      </c>
      <c r="C864" s="9" t="s">
        <v>1132</v>
      </c>
      <c r="D864" s="10" t="s">
        <v>2430</v>
      </c>
      <c r="E864" s="9" t="s">
        <v>2431</v>
      </c>
      <c r="F864" s="10" t="s">
        <v>20</v>
      </c>
      <c r="G864" s="9" t="s">
        <v>817</v>
      </c>
      <c r="H864" s="9" t="s">
        <v>2432</v>
      </c>
      <c r="I864" s="9" t="s">
        <v>1137</v>
      </c>
      <c r="J864" s="9" t="s">
        <v>17</v>
      </c>
      <c r="K864" s="5" t="str">
        <f>IFERROR(VLOOKUP(B864,'NOT REQUIRED'!$B$2:$J$110,9,0),J864)</f>
        <v>Accepted-COE</v>
      </c>
    </row>
    <row r="865" spans="1:11" s="11" customFormat="1" ht="20.25" hidden="1" customHeight="1">
      <c r="A865" s="8">
        <v>855</v>
      </c>
      <c r="B865" s="8">
        <v>130043</v>
      </c>
      <c r="C865" s="9" t="s">
        <v>1132</v>
      </c>
      <c r="D865" s="10" t="s">
        <v>2433</v>
      </c>
      <c r="E865" s="9" t="s">
        <v>145</v>
      </c>
      <c r="F865" s="10" t="s">
        <v>20</v>
      </c>
      <c r="G865" s="9" t="s">
        <v>146</v>
      </c>
      <c r="H865" s="9" t="s">
        <v>2434</v>
      </c>
      <c r="I865" s="9" t="s">
        <v>1137</v>
      </c>
      <c r="J865" s="9" t="s">
        <v>17</v>
      </c>
      <c r="K865" s="5" t="str">
        <f>IFERROR(VLOOKUP(B865,'NOT REQUIRED'!$B$2:$J$110,9,0),J865)</f>
        <v>Accepted-COE</v>
      </c>
    </row>
    <row r="866" spans="1:11" s="11" customFormat="1" ht="20.25" hidden="1" customHeight="1">
      <c r="A866" s="8">
        <v>856</v>
      </c>
      <c r="B866" s="8">
        <v>130075</v>
      </c>
      <c r="C866" s="9" t="s">
        <v>1132</v>
      </c>
      <c r="D866" s="10" t="s">
        <v>344</v>
      </c>
      <c r="E866" s="9" t="s">
        <v>1140</v>
      </c>
      <c r="F866" s="10" t="s">
        <v>20</v>
      </c>
      <c r="G866" s="9" t="s">
        <v>2435</v>
      </c>
      <c r="H866" s="9" t="s">
        <v>2436</v>
      </c>
      <c r="I866" s="9" t="s">
        <v>1137</v>
      </c>
      <c r="J866" s="9" t="s">
        <v>17</v>
      </c>
      <c r="K866" s="5" t="str">
        <f>IFERROR(VLOOKUP(B866,'NOT REQUIRED'!$B$2:$J$110,9,0),J866)</f>
        <v>Accepted-COE</v>
      </c>
    </row>
    <row r="867" spans="1:11" s="11" customFormat="1" ht="20.25" hidden="1" customHeight="1">
      <c r="A867" s="8">
        <v>857</v>
      </c>
      <c r="B867" s="8">
        <v>130079</v>
      </c>
      <c r="C867" s="9" t="s">
        <v>1132</v>
      </c>
      <c r="D867" s="10" t="s">
        <v>2437</v>
      </c>
      <c r="E867" s="9" t="s">
        <v>2438</v>
      </c>
      <c r="F867" s="10" t="s">
        <v>20</v>
      </c>
      <c r="G867" s="9" t="s">
        <v>698</v>
      </c>
      <c r="H867" s="9" t="s">
        <v>2439</v>
      </c>
      <c r="I867" s="9" t="s">
        <v>1137</v>
      </c>
      <c r="J867" s="9" t="s">
        <v>17</v>
      </c>
      <c r="K867" s="5" t="str">
        <f>IFERROR(VLOOKUP(B867,'NOT REQUIRED'!$B$2:$J$110,9,0),J867)</f>
        <v>Accepted-COE</v>
      </c>
    </row>
    <row r="868" spans="1:11" s="11" customFormat="1" ht="20.25" hidden="1" customHeight="1">
      <c r="A868" s="8">
        <v>858</v>
      </c>
      <c r="B868" s="8">
        <v>130095</v>
      </c>
      <c r="C868" s="9" t="s">
        <v>69</v>
      </c>
      <c r="D868" s="10" t="s">
        <v>926</v>
      </c>
      <c r="E868" s="9" t="s">
        <v>2440</v>
      </c>
      <c r="F868" s="10" t="s">
        <v>20</v>
      </c>
      <c r="G868" s="9" t="s">
        <v>1938</v>
      </c>
      <c r="H868" s="9" t="s">
        <v>2441</v>
      </c>
      <c r="I868" s="9" t="s">
        <v>75</v>
      </c>
      <c r="J868" s="9" t="s">
        <v>17</v>
      </c>
      <c r="K868" s="5" t="str">
        <f>IFERROR(VLOOKUP(B868,'NOT REQUIRED'!$B$2:$J$110,9,0),J868)</f>
        <v>Accepted-COE</v>
      </c>
    </row>
    <row r="869" spans="1:11" s="11" customFormat="1" ht="20.25" hidden="1" customHeight="1">
      <c r="A869" s="8">
        <v>859</v>
      </c>
      <c r="B869" s="8">
        <v>130110</v>
      </c>
      <c r="C869" s="9" t="s">
        <v>1132</v>
      </c>
      <c r="D869" s="10" t="s">
        <v>2442</v>
      </c>
      <c r="E869" s="9" t="s">
        <v>2443</v>
      </c>
      <c r="F869" s="10" t="s">
        <v>20</v>
      </c>
      <c r="G869" s="9" t="s">
        <v>360</v>
      </c>
      <c r="H869" s="9" t="s">
        <v>2444</v>
      </c>
      <c r="I869" s="9" t="s">
        <v>1137</v>
      </c>
      <c r="J869" s="9" t="s">
        <v>17</v>
      </c>
      <c r="K869" s="5" t="str">
        <f>IFERROR(VLOOKUP(B869,'NOT REQUIRED'!$B$2:$J$110,9,0),J869)</f>
        <v>Accepted-COE</v>
      </c>
    </row>
    <row r="870" spans="1:11" s="11" customFormat="1" ht="20.25" hidden="1" customHeight="1">
      <c r="A870" s="8">
        <v>860</v>
      </c>
      <c r="B870" s="8">
        <v>130111</v>
      </c>
      <c r="C870" s="9" t="s">
        <v>1132</v>
      </c>
      <c r="D870" s="10" t="s">
        <v>2445</v>
      </c>
      <c r="E870" s="9" t="s">
        <v>2446</v>
      </c>
      <c r="F870" s="10"/>
      <c r="G870" s="9"/>
      <c r="H870" s="9"/>
      <c r="I870" s="9"/>
      <c r="J870" s="9" t="s">
        <v>394</v>
      </c>
      <c r="K870" s="5" t="str">
        <f>IFERROR(VLOOKUP(B870,'NOT REQUIRED'!$B$2:$J$110,9,0),J870)</f>
        <v>Not Required</v>
      </c>
    </row>
    <row r="871" spans="1:11" s="11" customFormat="1" ht="20.25" hidden="1" customHeight="1">
      <c r="A871" s="8">
        <v>861</v>
      </c>
      <c r="B871" s="8">
        <v>130120</v>
      </c>
      <c r="C871" s="9" t="s">
        <v>69</v>
      </c>
      <c r="D871" s="10" t="s">
        <v>938</v>
      </c>
      <c r="E871" s="9" t="s">
        <v>1219</v>
      </c>
      <c r="F871" s="10" t="s">
        <v>72</v>
      </c>
      <c r="G871" s="9" t="s">
        <v>1362</v>
      </c>
      <c r="H871" s="9" t="s">
        <v>3149</v>
      </c>
      <c r="I871" s="9" t="s">
        <v>75</v>
      </c>
      <c r="J871" s="9" t="s">
        <v>17</v>
      </c>
      <c r="K871" s="5" t="str">
        <f>IFERROR(VLOOKUP(B871,'NOT REQUIRED'!$B$2:$J$110,9,0),J871)</f>
        <v>Accepted-COE</v>
      </c>
    </row>
    <row r="872" spans="1:11" s="11" customFormat="1" ht="20.25" hidden="1" customHeight="1">
      <c r="A872" s="8">
        <v>862</v>
      </c>
      <c r="B872" s="8">
        <v>130121</v>
      </c>
      <c r="C872" s="9" t="s">
        <v>69</v>
      </c>
      <c r="D872" s="10" t="s">
        <v>938</v>
      </c>
      <c r="E872" s="9" t="s">
        <v>1005</v>
      </c>
      <c r="F872" s="10" t="s">
        <v>72</v>
      </c>
      <c r="G872" s="9" t="s">
        <v>1360</v>
      </c>
      <c r="H872" s="9" t="s">
        <v>2447</v>
      </c>
      <c r="I872" s="9" t="s">
        <v>75</v>
      </c>
      <c r="J872" s="9" t="s">
        <v>17</v>
      </c>
      <c r="K872" s="5" t="str">
        <f>IFERROR(VLOOKUP(B872,'NOT REQUIRED'!$B$2:$J$110,9,0),J872)</f>
        <v>Accepted-COE</v>
      </c>
    </row>
    <row r="873" spans="1:11" s="11" customFormat="1" ht="20.25" hidden="1" customHeight="1">
      <c r="A873" s="8">
        <v>863</v>
      </c>
      <c r="B873" s="8">
        <v>130124</v>
      </c>
      <c r="C873" s="9" t="s">
        <v>1132</v>
      </c>
      <c r="D873" s="10" t="s">
        <v>2448</v>
      </c>
      <c r="E873" s="9" t="s">
        <v>2449</v>
      </c>
      <c r="F873" s="10" t="s">
        <v>20</v>
      </c>
      <c r="G873" s="9" t="s">
        <v>684</v>
      </c>
      <c r="H873" s="9" t="s">
        <v>2450</v>
      </c>
      <c r="I873" s="9" t="s">
        <v>1137</v>
      </c>
      <c r="J873" s="9" t="s">
        <v>17</v>
      </c>
      <c r="K873" s="5" t="str">
        <f>IFERROR(VLOOKUP(B873,'NOT REQUIRED'!$B$2:$J$110,9,0),J873)</f>
        <v>Accepted-COE</v>
      </c>
    </row>
    <row r="874" spans="1:11" s="11" customFormat="1" ht="20.25" hidden="1" customHeight="1">
      <c r="A874" s="8">
        <v>864</v>
      </c>
      <c r="B874" s="8">
        <v>130143</v>
      </c>
      <c r="C874" s="9" t="s">
        <v>69</v>
      </c>
      <c r="D874" s="10" t="s">
        <v>128</v>
      </c>
      <c r="E874" s="9" t="s">
        <v>2451</v>
      </c>
      <c r="F874" s="10" t="s">
        <v>20</v>
      </c>
      <c r="G874" s="9" t="s">
        <v>66</v>
      </c>
      <c r="H874" s="9" t="s">
        <v>2452</v>
      </c>
      <c r="I874" s="9" t="s">
        <v>75</v>
      </c>
      <c r="J874" s="9" t="s">
        <v>17</v>
      </c>
      <c r="K874" s="5" t="str">
        <f>IFERROR(VLOOKUP(B874,'NOT REQUIRED'!$B$2:$J$110,9,0),J874)</f>
        <v>Accepted-COE</v>
      </c>
    </row>
    <row r="875" spans="1:11" s="11" customFormat="1" ht="20.25" hidden="1" customHeight="1">
      <c r="A875" s="8">
        <v>865</v>
      </c>
      <c r="B875" s="8">
        <v>130152</v>
      </c>
      <c r="C875" s="9" t="s">
        <v>69</v>
      </c>
      <c r="D875" s="10" t="s">
        <v>2352</v>
      </c>
      <c r="E875" s="9" t="s">
        <v>2353</v>
      </c>
      <c r="F875" s="10" t="s">
        <v>20</v>
      </c>
      <c r="G875" s="9" t="s">
        <v>373</v>
      </c>
      <c r="H875" s="9" t="s">
        <v>3111</v>
      </c>
      <c r="I875" s="9" t="s">
        <v>75</v>
      </c>
      <c r="J875" s="9" t="s">
        <v>17</v>
      </c>
      <c r="K875" s="5" t="str">
        <f>IFERROR(VLOOKUP(B875,'NOT REQUIRED'!$B$2:$J$110,9,0),J875)</f>
        <v>Accepted-COE</v>
      </c>
    </row>
    <row r="876" spans="1:11" s="11" customFormat="1" ht="20.25" hidden="1" customHeight="1">
      <c r="A876" s="8">
        <v>866</v>
      </c>
      <c r="B876" s="8">
        <v>130154</v>
      </c>
      <c r="C876" s="9" t="s">
        <v>23</v>
      </c>
      <c r="D876" s="10" t="s">
        <v>1401</v>
      </c>
      <c r="E876" s="9" t="s">
        <v>2453</v>
      </c>
      <c r="F876" s="10" t="s">
        <v>20</v>
      </c>
      <c r="G876" s="9" t="s">
        <v>28</v>
      </c>
      <c r="H876" s="9" t="s">
        <v>2454</v>
      </c>
      <c r="I876" s="9" t="s">
        <v>28</v>
      </c>
      <c r="J876" s="9" t="s">
        <v>17</v>
      </c>
      <c r="K876" s="5" t="str">
        <f>IFERROR(VLOOKUP(B876,'NOT REQUIRED'!$B$2:$J$110,9,0),J876)</f>
        <v>Accepted-COE</v>
      </c>
    </row>
    <row r="877" spans="1:11" s="11" customFormat="1" ht="20.25" hidden="1" customHeight="1">
      <c r="A877" s="8">
        <v>867</v>
      </c>
      <c r="B877" s="8">
        <v>130163</v>
      </c>
      <c r="C877" s="9" t="s">
        <v>1126</v>
      </c>
      <c r="D877" s="10" t="s">
        <v>562</v>
      </c>
      <c r="E877" s="9" t="s">
        <v>686</v>
      </c>
      <c r="F877" s="10" t="s">
        <v>20</v>
      </c>
      <c r="G877" s="9" t="s">
        <v>1788</v>
      </c>
      <c r="H877" s="9" t="s">
        <v>2455</v>
      </c>
      <c r="I877" s="9" t="s">
        <v>1131</v>
      </c>
      <c r="J877" s="9" t="s">
        <v>17</v>
      </c>
      <c r="K877" s="5" t="str">
        <f>IFERROR(VLOOKUP(B877,'NOT REQUIRED'!$B$2:$J$110,9,0),J877)</f>
        <v>Accepted-COE</v>
      </c>
    </row>
    <row r="878" spans="1:11" s="11" customFormat="1" ht="20.25" hidden="1" customHeight="1">
      <c r="A878" s="8">
        <v>868</v>
      </c>
      <c r="B878" s="8">
        <v>130165</v>
      </c>
      <c r="C878" s="9" t="s">
        <v>1126</v>
      </c>
      <c r="D878" s="10" t="s">
        <v>2456</v>
      </c>
      <c r="E878" s="9" t="s">
        <v>2457</v>
      </c>
      <c r="F878" s="10" t="s">
        <v>20</v>
      </c>
      <c r="G878" s="9" t="s">
        <v>1369</v>
      </c>
      <c r="H878" s="9" t="s">
        <v>2458</v>
      </c>
      <c r="I878" s="9" t="s">
        <v>1131</v>
      </c>
      <c r="J878" s="9" t="s">
        <v>17</v>
      </c>
      <c r="K878" s="5" t="str">
        <f>IFERROR(VLOOKUP(B878,'NOT REQUIRED'!$B$2:$J$110,9,0),J878)</f>
        <v>Accepted-COE</v>
      </c>
    </row>
    <row r="879" spans="1:11" s="11" customFormat="1" ht="20.25" hidden="1" customHeight="1">
      <c r="A879" s="8">
        <v>869</v>
      </c>
      <c r="B879" s="8">
        <v>130170</v>
      </c>
      <c r="C879" s="9" t="s">
        <v>1126</v>
      </c>
      <c r="D879" s="10" t="s">
        <v>2358</v>
      </c>
      <c r="E879" s="9" t="s">
        <v>2459</v>
      </c>
      <c r="F879" s="10" t="s">
        <v>20</v>
      </c>
      <c r="G879" s="9" t="s">
        <v>3197</v>
      </c>
      <c r="H879" s="9" t="s">
        <v>3199</v>
      </c>
      <c r="I879" s="9" t="s">
        <v>1131</v>
      </c>
      <c r="J879" s="9" t="s">
        <v>17</v>
      </c>
      <c r="K879" s="5" t="str">
        <f>IFERROR(VLOOKUP(B879,'NOT REQUIRED'!$B$2:$J$110,9,0),J879)</f>
        <v>Accepted-COE</v>
      </c>
    </row>
    <row r="880" spans="1:11" s="11" customFormat="1" ht="20.25" hidden="1" customHeight="1">
      <c r="A880" s="8">
        <v>870</v>
      </c>
      <c r="B880" s="8">
        <v>130185</v>
      </c>
      <c r="C880" s="9" t="s">
        <v>1126</v>
      </c>
      <c r="D880" s="10" t="s">
        <v>2462</v>
      </c>
      <c r="E880" s="9" t="s">
        <v>2463</v>
      </c>
      <c r="F880" s="10"/>
      <c r="G880" s="9"/>
      <c r="H880" s="9"/>
      <c r="I880" s="9"/>
      <c r="J880" s="9" t="s">
        <v>394</v>
      </c>
      <c r="K880" s="5" t="str">
        <f>IFERROR(VLOOKUP(B880,'NOT REQUIRED'!$B$2:$J$110,9,0),J880)</f>
        <v>Not Required</v>
      </c>
    </row>
    <row r="881" spans="1:11" s="11" customFormat="1" ht="20.25" hidden="1" customHeight="1">
      <c r="A881" s="8">
        <v>871</v>
      </c>
      <c r="B881" s="8">
        <v>130187</v>
      </c>
      <c r="C881" s="9" t="s">
        <v>10</v>
      </c>
      <c r="D881" s="10" t="s">
        <v>2464</v>
      </c>
      <c r="E881" s="9" t="s">
        <v>2465</v>
      </c>
      <c r="F881" s="10" t="s">
        <v>20</v>
      </c>
      <c r="G881" s="9" t="s">
        <v>14</v>
      </c>
      <c r="H881" s="9" t="s">
        <v>2466</v>
      </c>
      <c r="I881" s="9" t="s">
        <v>16</v>
      </c>
      <c r="J881" s="9" t="s">
        <v>17</v>
      </c>
      <c r="K881" s="5" t="str">
        <f>IFERROR(VLOOKUP(B881,'NOT REQUIRED'!$B$2:$J$110,9,0),J881)</f>
        <v>Accepted-COE</v>
      </c>
    </row>
    <row r="882" spans="1:11" s="11" customFormat="1" ht="20.25" hidden="1" customHeight="1">
      <c r="A882" s="8">
        <v>872</v>
      </c>
      <c r="B882" s="8">
        <v>130190</v>
      </c>
      <c r="C882" s="9" t="s">
        <v>1383</v>
      </c>
      <c r="D882" s="10" t="s">
        <v>24</v>
      </c>
      <c r="E882" s="9" t="s">
        <v>25</v>
      </c>
      <c r="F882" s="10" t="s">
        <v>20</v>
      </c>
      <c r="G882" s="9" t="s">
        <v>26</v>
      </c>
      <c r="H882" s="9" t="s">
        <v>2467</v>
      </c>
      <c r="I882" s="9" t="s">
        <v>1131</v>
      </c>
      <c r="J882" s="9" t="s">
        <v>17</v>
      </c>
      <c r="K882" s="5" t="str">
        <f>IFERROR(VLOOKUP(B882,'NOT REQUIRED'!$B$2:$J$110,9,0),J882)</f>
        <v>Accepted-COE</v>
      </c>
    </row>
    <row r="883" spans="1:11" s="11" customFormat="1" ht="20.25" hidden="1" customHeight="1">
      <c r="A883" s="8">
        <v>873</v>
      </c>
      <c r="B883" s="8">
        <v>130191</v>
      </c>
      <c r="C883" s="9" t="s">
        <v>1383</v>
      </c>
      <c r="D883" s="10" t="s">
        <v>2468</v>
      </c>
      <c r="E883" s="9" t="s">
        <v>2469</v>
      </c>
      <c r="F883" s="10" t="s">
        <v>20</v>
      </c>
      <c r="G883" s="9" t="s">
        <v>2060</v>
      </c>
      <c r="H883" s="9" t="s">
        <v>2470</v>
      </c>
      <c r="I883" s="9" t="s">
        <v>1131</v>
      </c>
      <c r="J883" s="9" t="s">
        <v>17</v>
      </c>
      <c r="K883" s="5" t="str">
        <f>IFERROR(VLOOKUP(B883,'NOT REQUIRED'!$B$2:$J$110,9,0),J883)</f>
        <v>Accepted-COE</v>
      </c>
    </row>
    <row r="884" spans="1:11" s="11" customFormat="1" ht="20.25" hidden="1" customHeight="1">
      <c r="A884" s="8">
        <v>874</v>
      </c>
      <c r="B884" s="8">
        <v>130213</v>
      </c>
      <c r="C884" s="9" t="s">
        <v>1703</v>
      </c>
      <c r="D884" s="10" t="s">
        <v>128</v>
      </c>
      <c r="E884" s="9" t="s">
        <v>129</v>
      </c>
      <c r="F884" s="10" t="s">
        <v>20</v>
      </c>
      <c r="G884" s="9" t="s">
        <v>434</v>
      </c>
      <c r="H884" s="9" t="s">
        <v>2471</v>
      </c>
      <c r="I884" s="9" t="s">
        <v>1706</v>
      </c>
      <c r="J884" s="9" t="s">
        <v>17</v>
      </c>
      <c r="K884" s="5" t="str">
        <f>IFERROR(VLOOKUP(B884,'NOT REQUIRED'!$B$2:$J$110,9,0),J884)</f>
        <v>Accepted-COE</v>
      </c>
    </row>
    <row r="885" spans="1:11" s="11" customFormat="1" ht="20.25" customHeight="1">
      <c r="A885" s="8">
        <v>875</v>
      </c>
      <c r="B885" s="8">
        <v>130181</v>
      </c>
      <c r="C885" s="9" t="s">
        <v>1126</v>
      </c>
      <c r="D885" s="10" t="s">
        <v>2554</v>
      </c>
      <c r="E885" s="9" t="s">
        <v>2555</v>
      </c>
      <c r="F885" s="10"/>
      <c r="G885" s="9"/>
      <c r="H885" s="9"/>
      <c r="I885" s="9"/>
      <c r="J885" s="9" t="s">
        <v>394</v>
      </c>
      <c r="K885" s="5" t="str">
        <f>IFERROR(VLOOKUP(B885,'NOT REQUIRED'!$B$2:$J$110,9,0),J885)</f>
        <v>Not Submitted</v>
      </c>
    </row>
    <row r="886" spans="1:11" s="11" customFormat="1" ht="20.25" hidden="1" customHeight="1">
      <c r="A886" s="8">
        <v>876</v>
      </c>
      <c r="B886" s="8">
        <v>130206</v>
      </c>
      <c r="C886" s="9" t="s">
        <v>1387</v>
      </c>
      <c r="D886" s="10" t="s">
        <v>2556</v>
      </c>
      <c r="E886" s="9" t="s">
        <v>2557</v>
      </c>
      <c r="F886" s="10" t="s">
        <v>20</v>
      </c>
      <c r="G886" s="9" t="s">
        <v>1411</v>
      </c>
      <c r="H886" s="9" t="s">
        <v>2558</v>
      </c>
      <c r="I886" s="9" t="s">
        <v>1391</v>
      </c>
      <c r="J886" s="9" t="s">
        <v>17</v>
      </c>
      <c r="K886" s="5" t="str">
        <f>IFERROR(VLOOKUP(B886,'NOT REQUIRED'!$B$2:$J$110,9,0),J886)</f>
        <v>Accepted-COE</v>
      </c>
    </row>
    <row r="887" spans="1:11" s="11" customFormat="1" ht="20.25" hidden="1" customHeight="1">
      <c r="A887" s="8">
        <v>877</v>
      </c>
      <c r="B887" s="8">
        <v>130227</v>
      </c>
      <c r="C887" s="9" t="s">
        <v>23</v>
      </c>
      <c r="D887" s="10" t="s">
        <v>1784</v>
      </c>
      <c r="E887" s="9" t="s">
        <v>1652</v>
      </c>
      <c r="F887" s="10" t="s">
        <v>20</v>
      </c>
      <c r="G887" s="9" t="s">
        <v>1653</v>
      </c>
      <c r="H887" s="9" t="s">
        <v>2559</v>
      </c>
      <c r="I887" s="9" t="s">
        <v>28</v>
      </c>
      <c r="J887" s="9" t="s">
        <v>17</v>
      </c>
      <c r="K887" s="5" t="str">
        <f>IFERROR(VLOOKUP(B887,'NOT REQUIRED'!$B$2:$J$110,9,0),J887)</f>
        <v>Accepted-COE</v>
      </c>
    </row>
    <row r="888" spans="1:11" s="11" customFormat="1" ht="20.25" hidden="1" customHeight="1">
      <c r="A888" s="8">
        <v>878</v>
      </c>
      <c r="B888" s="8">
        <v>130229</v>
      </c>
      <c r="C888" s="9" t="s">
        <v>23</v>
      </c>
      <c r="D888" s="10" t="s">
        <v>2084</v>
      </c>
      <c r="E888" s="9" t="s">
        <v>2232</v>
      </c>
      <c r="F888" s="10" t="s">
        <v>20</v>
      </c>
      <c r="G888" s="9" t="s">
        <v>1559</v>
      </c>
      <c r="H888" s="9" t="s">
        <v>2560</v>
      </c>
      <c r="I888" s="9" t="s">
        <v>28</v>
      </c>
      <c r="J888" s="9" t="s">
        <v>17</v>
      </c>
      <c r="K888" s="5" t="str">
        <f>IFERROR(VLOOKUP(B888,'NOT REQUIRED'!$B$2:$J$110,9,0),J888)</f>
        <v>Accepted-COE</v>
      </c>
    </row>
    <row r="889" spans="1:11" s="11" customFormat="1" ht="20.25" hidden="1" customHeight="1">
      <c r="A889" s="8">
        <v>879</v>
      </c>
      <c r="B889" s="8">
        <v>130231</v>
      </c>
      <c r="C889" s="9" t="s">
        <v>23</v>
      </c>
      <c r="D889" s="10" t="s">
        <v>1398</v>
      </c>
      <c r="E889" s="9" t="s">
        <v>2234</v>
      </c>
      <c r="F889" s="10" t="s">
        <v>20</v>
      </c>
      <c r="G889" s="9" t="s">
        <v>514</v>
      </c>
      <c r="H889" s="9" t="s">
        <v>2561</v>
      </c>
      <c r="I889" s="9" t="s">
        <v>28</v>
      </c>
      <c r="J889" s="9" t="s">
        <v>17</v>
      </c>
      <c r="K889" s="5" t="str">
        <f>IFERROR(VLOOKUP(B889,'NOT REQUIRED'!$B$2:$J$110,9,0),J889)</f>
        <v>Accepted-COE</v>
      </c>
    </row>
    <row r="890" spans="1:11" s="11" customFormat="1" ht="20.25" hidden="1" customHeight="1">
      <c r="A890" s="8">
        <v>880</v>
      </c>
      <c r="B890" s="8">
        <v>130235</v>
      </c>
      <c r="C890" s="9" t="s">
        <v>1703</v>
      </c>
      <c r="D890" s="10" t="s">
        <v>2742</v>
      </c>
      <c r="E890" s="9" t="s">
        <v>2891</v>
      </c>
      <c r="F890" s="10" t="s">
        <v>72</v>
      </c>
      <c r="G890" s="9" t="s">
        <v>2744</v>
      </c>
      <c r="H890" s="9" t="s">
        <v>2892</v>
      </c>
      <c r="I890" s="9" t="s">
        <v>1706</v>
      </c>
      <c r="J890" s="9" t="s">
        <v>17</v>
      </c>
      <c r="K890" s="5" t="str">
        <f>IFERROR(VLOOKUP(B890,'NOT REQUIRED'!$B$2:$J$110,9,0),J890)</f>
        <v>Accepted-COE</v>
      </c>
    </row>
    <row r="891" spans="1:11" s="11" customFormat="1" ht="20.25" hidden="1" customHeight="1">
      <c r="A891" s="8">
        <v>881</v>
      </c>
      <c r="B891" s="8">
        <v>130236</v>
      </c>
      <c r="C891" s="9" t="s">
        <v>1703</v>
      </c>
      <c r="D891" s="10" t="s">
        <v>787</v>
      </c>
      <c r="E891" s="9" t="s">
        <v>122</v>
      </c>
      <c r="F891" s="10" t="s">
        <v>20</v>
      </c>
      <c r="G891" s="9" t="s">
        <v>2666</v>
      </c>
      <c r="H891" s="9" t="s">
        <v>3121</v>
      </c>
      <c r="I891" s="9" t="s">
        <v>1706</v>
      </c>
      <c r="J891" s="9" t="s">
        <v>17</v>
      </c>
      <c r="K891" s="5" t="str">
        <f>IFERROR(VLOOKUP(B891,'NOT REQUIRED'!$B$2:$J$110,9,0),J891)</f>
        <v>Accepted-COE</v>
      </c>
    </row>
    <row r="892" spans="1:11" s="11" customFormat="1" ht="20.25" hidden="1" customHeight="1">
      <c r="A892" s="8">
        <v>882</v>
      </c>
      <c r="B892" s="8">
        <v>130243</v>
      </c>
      <c r="C892" s="9" t="s">
        <v>1387</v>
      </c>
      <c r="D892" s="10" t="s">
        <v>2893</v>
      </c>
      <c r="E892" s="9" t="s">
        <v>2894</v>
      </c>
      <c r="F892" s="10" t="s">
        <v>20</v>
      </c>
      <c r="G892" s="9" t="s">
        <v>1331</v>
      </c>
      <c r="H892" s="9" t="s">
        <v>2895</v>
      </c>
      <c r="I892" s="9" t="s">
        <v>1391</v>
      </c>
      <c r="J892" s="9" t="s">
        <v>17</v>
      </c>
      <c r="K892" s="5" t="str">
        <f>IFERROR(VLOOKUP(B892,'NOT REQUIRED'!$B$2:$J$110,9,0),J892)</f>
        <v>Accepted-COE</v>
      </c>
    </row>
    <row r="893" spans="1:11" s="11" customFormat="1" ht="20.25" hidden="1" customHeight="1">
      <c r="A893" s="8">
        <v>883</v>
      </c>
      <c r="B893" s="8">
        <v>130247</v>
      </c>
      <c r="C893" s="9" t="s">
        <v>2384</v>
      </c>
      <c r="D893" s="10" t="s">
        <v>2896</v>
      </c>
      <c r="E893" s="9" t="s">
        <v>2897</v>
      </c>
      <c r="F893" s="10" t="s">
        <v>20</v>
      </c>
      <c r="G893" s="9" t="s">
        <v>930</v>
      </c>
      <c r="H893" s="9" t="s">
        <v>2898</v>
      </c>
      <c r="I893" s="9" t="s">
        <v>1391</v>
      </c>
      <c r="J893" s="9" t="s">
        <v>17</v>
      </c>
      <c r="K893" s="5" t="str">
        <f>IFERROR(VLOOKUP(B893,'NOT REQUIRED'!$B$2:$J$110,9,0),J893)</f>
        <v>Accepted-COE</v>
      </c>
    </row>
    <row r="894" spans="1:11" s="11" customFormat="1" ht="20.25" hidden="1" customHeight="1">
      <c r="A894" s="8">
        <v>884</v>
      </c>
      <c r="B894" s="8">
        <v>130252</v>
      </c>
      <c r="C894" s="9" t="s">
        <v>598</v>
      </c>
      <c r="D894" s="10" t="s">
        <v>2899</v>
      </c>
      <c r="E894" s="9" t="s">
        <v>2900</v>
      </c>
      <c r="F894" s="10" t="s">
        <v>425</v>
      </c>
      <c r="G894" s="9" t="s">
        <v>220</v>
      </c>
      <c r="H894" s="9" t="s">
        <v>2901</v>
      </c>
      <c r="I894" s="9" t="s">
        <v>58</v>
      </c>
      <c r="J894" s="9" t="s">
        <v>17</v>
      </c>
      <c r="K894" s="5" t="str">
        <f>IFERROR(VLOOKUP(B894,'NOT REQUIRED'!$B$2:$J$110,9,0),J894)</f>
        <v>Accepted-COE</v>
      </c>
    </row>
    <row r="895" spans="1:11" s="11" customFormat="1" ht="20.25" hidden="1" customHeight="1">
      <c r="A895" s="8">
        <v>885</v>
      </c>
      <c r="B895" s="8">
        <v>130276</v>
      </c>
      <c r="C895" s="9" t="s">
        <v>1703</v>
      </c>
      <c r="D895" s="10" t="s">
        <v>1980</v>
      </c>
      <c r="E895" s="9" t="s">
        <v>1676</v>
      </c>
      <c r="F895" s="10" t="s">
        <v>55</v>
      </c>
      <c r="G895" s="9" t="s">
        <v>1539</v>
      </c>
      <c r="H895" s="9" t="s">
        <v>2902</v>
      </c>
      <c r="I895" s="9" t="s">
        <v>1706</v>
      </c>
      <c r="J895" s="9" t="s">
        <v>17</v>
      </c>
      <c r="K895" s="5" t="str">
        <f>IFERROR(VLOOKUP(B895,'NOT REQUIRED'!$B$2:$J$110,9,0),J895)</f>
        <v>Accepted-COE</v>
      </c>
    </row>
    <row r="896" spans="1:11" s="11" customFormat="1" ht="20.25" hidden="1" customHeight="1">
      <c r="A896" s="8">
        <v>886</v>
      </c>
      <c r="B896" s="8">
        <v>130277</v>
      </c>
      <c r="C896" s="9" t="s">
        <v>1703</v>
      </c>
      <c r="D896" s="10" t="s">
        <v>2276</v>
      </c>
      <c r="E896" s="9" t="s">
        <v>2903</v>
      </c>
      <c r="F896" s="10" t="s">
        <v>72</v>
      </c>
      <c r="G896" s="9" t="s">
        <v>2278</v>
      </c>
      <c r="H896" s="9" t="s">
        <v>2904</v>
      </c>
      <c r="I896" s="9" t="s">
        <v>1706</v>
      </c>
      <c r="J896" s="9" t="s">
        <v>17</v>
      </c>
      <c r="K896" s="5" t="str">
        <f>IFERROR(VLOOKUP(B896,'NOT REQUIRED'!$B$2:$J$110,9,0),J896)</f>
        <v>Accepted-COE</v>
      </c>
    </row>
    <row r="897" spans="1:11" s="11" customFormat="1" ht="20.25" hidden="1" customHeight="1">
      <c r="A897" s="8">
        <v>887</v>
      </c>
      <c r="B897" s="8">
        <v>130286</v>
      </c>
      <c r="C897" s="9" t="s">
        <v>23</v>
      </c>
      <c r="D897" s="10" t="s">
        <v>2069</v>
      </c>
      <c r="E897" s="9" t="s">
        <v>2905</v>
      </c>
      <c r="F897" s="10" t="s">
        <v>20</v>
      </c>
      <c r="G897" s="9" t="s">
        <v>2071</v>
      </c>
      <c r="H897" s="9" t="s">
        <v>2906</v>
      </c>
      <c r="I897" s="9" t="s">
        <v>28</v>
      </c>
      <c r="J897" s="9" t="s">
        <v>17</v>
      </c>
      <c r="K897" s="5" t="str">
        <f>IFERROR(VLOOKUP(B897,'NOT REQUIRED'!$B$2:$J$110,9,0),J897)</f>
        <v>Accepted-COE</v>
      </c>
    </row>
    <row r="898" spans="1:11" s="11" customFormat="1" ht="20.25" hidden="1" customHeight="1">
      <c r="A898" s="8">
        <v>888</v>
      </c>
      <c r="B898" s="8">
        <v>130306</v>
      </c>
      <c r="C898" s="9" t="s">
        <v>1387</v>
      </c>
      <c r="D898" s="10" t="s">
        <v>2907</v>
      </c>
      <c r="E898" s="9" t="s">
        <v>2908</v>
      </c>
      <c r="F898" s="10" t="s">
        <v>20</v>
      </c>
      <c r="G898" s="9" t="s">
        <v>68</v>
      </c>
      <c r="H898" s="9" t="s">
        <v>2909</v>
      </c>
      <c r="I898" s="9" t="s">
        <v>1391</v>
      </c>
      <c r="J898" s="9" t="s">
        <v>17</v>
      </c>
      <c r="K898" s="5" t="str">
        <f>IFERROR(VLOOKUP(B898,'NOT REQUIRED'!$B$2:$J$110,9,0),J898)</f>
        <v>Accepted-COE</v>
      </c>
    </row>
    <row r="899" spans="1:11" s="11" customFormat="1" ht="20.25" hidden="1" customHeight="1">
      <c r="A899" s="8">
        <v>889</v>
      </c>
      <c r="B899" s="8">
        <v>130313</v>
      </c>
      <c r="C899" s="9" t="s">
        <v>1387</v>
      </c>
      <c r="D899" s="10" t="s">
        <v>608</v>
      </c>
      <c r="E899" s="9" t="s">
        <v>609</v>
      </c>
      <c r="F899" s="10" t="s">
        <v>20</v>
      </c>
      <c r="G899" s="9" t="s">
        <v>1328</v>
      </c>
      <c r="H899" s="9" t="s">
        <v>2910</v>
      </c>
      <c r="I899" s="9" t="s">
        <v>1391</v>
      </c>
      <c r="J899" s="9" t="s">
        <v>17</v>
      </c>
      <c r="K899" s="5" t="str">
        <f>IFERROR(VLOOKUP(B899,'NOT REQUIRED'!$B$2:$J$110,9,0),J899)</f>
        <v>Accepted-COE</v>
      </c>
    </row>
    <row r="900" spans="1:11" s="11" customFormat="1" ht="20.25" hidden="1" customHeight="1">
      <c r="A900" s="8">
        <v>890</v>
      </c>
      <c r="B900" s="8">
        <v>130317</v>
      </c>
      <c r="C900" s="9" t="s">
        <v>1387</v>
      </c>
      <c r="D900" s="10" t="s">
        <v>1133</v>
      </c>
      <c r="E900" s="9" t="s">
        <v>1134</v>
      </c>
      <c r="F900" s="10" t="s">
        <v>20</v>
      </c>
      <c r="G900" s="9" t="s">
        <v>3112</v>
      </c>
      <c r="H900" s="9" t="s">
        <v>3182</v>
      </c>
      <c r="I900" s="9" t="s">
        <v>1391</v>
      </c>
      <c r="J900" s="9" t="s">
        <v>17</v>
      </c>
      <c r="K900" s="5" t="str">
        <f>IFERROR(VLOOKUP(B900,'NOT REQUIRED'!$B$2:$J$110,9,0),J900)</f>
        <v>Accepted-COE</v>
      </c>
    </row>
    <row r="901" spans="1:11" s="11" customFormat="1" ht="20.25" hidden="1" customHeight="1">
      <c r="A901" s="8">
        <v>891</v>
      </c>
      <c r="B901" s="8">
        <v>130335</v>
      </c>
      <c r="C901" s="9" t="s">
        <v>1383</v>
      </c>
      <c r="D901" s="10" t="s">
        <v>2913</v>
      </c>
      <c r="E901" s="9" t="s">
        <v>465</v>
      </c>
      <c r="F901" s="10" t="s">
        <v>20</v>
      </c>
      <c r="G901" s="9" t="s">
        <v>466</v>
      </c>
      <c r="H901" s="9" t="s">
        <v>2914</v>
      </c>
      <c r="I901" s="9" t="s">
        <v>1131</v>
      </c>
      <c r="J901" s="9" t="s">
        <v>17</v>
      </c>
      <c r="K901" s="5" t="str">
        <f>IFERROR(VLOOKUP(B901,'NOT REQUIRED'!$B$2:$J$110,9,0),J901)</f>
        <v>Accepted-COE</v>
      </c>
    </row>
    <row r="902" spans="1:11" s="11" customFormat="1" ht="20.25" hidden="1" customHeight="1">
      <c r="A902" s="8">
        <v>892</v>
      </c>
      <c r="B902" s="8">
        <v>130350</v>
      </c>
      <c r="C902" s="9" t="s">
        <v>1699</v>
      </c>
      <c r="D902" s="10" t="s">
        <v>2915</v>
      </c>
      <c r="E902" s="9" t="s">
        <v>2916</v>
      </c>
      <c r="F902" s="10" t="s">
        <v>20</v>
      </c>
      <c r="G902" s="9" t="s">
        <v>400</v>
      </c>
      <c r="H902" s="9" t="s">
        <v>2917</v>
      </c>
      <c r="I902" s="9" t="s">
        <v>1697</v>
      </c>
      <c r="J902" s="9" t="s">
        <v>17</v>
      </c>
      <c r="K902" s="5" t="str">
        <f>IFERROR(VLOOKUP(B902,'NOT REQUIRED'!$B$2:$J$110,9,0),J902)</f>
        <v>Accepted-COE</v>
      </c>
    </row>
    <row r="903" spans="1:11" s="11" customFormat="1" ht="20.25" hidden="1" customHeight="1">
      <c r="A903" s="8">
        <v>893</v>
      </c>
      <c r="B903" s="8">
        <v>130352</v>
      </c>
      <c r="C903" s="9" t="s">
        <v>1699</v>
      </c>
      <c r="D903" s="10" t="s">
        <v>2918</v>
      </c>
      <c r="E903" s="9" t="s">
        <v>2919</v>
      </c>
      <c r="F903" s="10" t="s">
        <v>20</v>
      </c>
      <c r="G903" s="9" t="s">
        <v>510</v>
      </c>
      <c r="H903" s="9" t="s">
        <v>2920</v>
      </c>
      <c r="I903" s="9" t="s">
        <v>1697</v>
      </c>
      <c r="J903" s="9" t="s">
        <v>17</v>
      </c>
      <c r="K903" s="5" t="str">
        <f>IFERROR(VLOOKUP(B903,'NOT REQUIRED'!$B$2:$J$110,9,0),J903)</f>
        <v>Accepted-COE</v>
      </c>
    </row>
    <row r="904" spans="1:11" s="11" customFormat="1" ht="20.25" hidden="1" customHeight="1">
      <c r="A904" s="8">
        <v>894</v>
      </c>
      <c r="B904" s="8">
        <v>130359</v>
      </c>
      <c r="C904" s="9" t="s">
        <v>1699</v>
      </c>
      <c r="D904" s="10" t="s">
        <v>2921</v>
      </c>
      <c r="E904" s="9" t="s">
        <v>2922</v>
      </c>
      <c r="F904" s="10" t="s">
        <v>20</v>
      </c>
      <c r="G904" s="9" t="s">
        <v>2403</v>
      </c>
      <c r="H904" s="9" t="s">
        <v>2923</v>
      </c>
      <c r="I904" s="9" t="s">
        <v>1697</v>
      </c>
      <c r="J904" s="9" t="s">
        <v>17</v>
      </c>
      <c r="K904" s="5" t="str">
        <f>IFERROR(VLOOKUP(B904,'NOT REQUIRED'!$B$2:$J$110,9,0),J904)</f>
        <v>Accepted-COE</v>
      </c>
    </row>
    <row r="905" spans="1:11" s="11" customFormat="1" ht="20.25" hidden="1" customHeight="1">
      <c r="A905" s="8">
        <v>895</v>
      </c>
      <c r="B905" s="8">
        <v>130363</v>
      </c>
      <c r="C905" s="9" t="s">
        <v>1699</v>
      </c>
      <c r="D905" s="10" t="s">
        <v>2924</v>
      </c>
      <c r="E905" s="9" t="s">
        <v>2925</v>
      </c>
      <c r="F905" s="10" t="s">
        <v>20</v>
      </c>
      <c r="G905" s="9" t="s">
        <v>1462</v>
      </c>
      <c r="H905" s="9" t="s">
        <v>2926</v>
      </c>
      <c r="I905" s="9" t="s">
        <v>1697</v>
      </c>
      <c r="J905" s="9" t="s">
        <v>17</v>
      </c>
      <c r="K905" s="5" t="str">
        <f>IFERROR(VLOOKUP(B905,'NOT REQUIRED'!$B$2:$J$110,9,0),J905)</f>
        <v>Accepted-COE</v>
      </c>
    </row>
    <row r="906" spans="1:11" s="11" customFormat="1" ht="20.25" hidden="1" customHeight="1">
      <c r="A906" s="8">
        <v>896</v>
      </c>
      <c r="B906" s="8">
        <v>129874</v>
      </c>
      <c r="C906" s="9" t="s">
        <v>1091</v>
      </c>
      <c r="D906" s="10" t="s">
        <v>2000</v>
      </c>
      <c r="E906" s="9" t="s">
        <v>2001</v>
      </c>
      <c r="F906" s="10" t="s">
        <v>20</v>
      </c>
      <c r="G906" s="9" t="s">
        <v>1756</v>
      </c>
      <c r="H906" s="9" t="s">
        <v>2002</v>
      </c>
      <c r="I906" s="9" t="s">
        <v>1095</v>
      </c>
      <c r="J906" s="9" t="s">
        <v>17</v>
      </c>
      <c r="K906" s="5" t="str">
        <f>IFERROR(VLOOKUP(B906,'NOT REQUIRED'!$B$2:$J$110,9,0),J906)</f>
        <v>Accepted-COE</v>
      </c>
    </row>
    <row r="907" spans="1:11" s="11" customFormat="1" ht="20.25" hidden="1" customHeight="1">
      <c r="A907" s="8">
        <v>897</v>
      </c>
      <c r="B907" s="8">
        <v>129875</v>
      </c>
      <c r="C907" s="9" t="s">
        <v>1544</v>
      </c>
      <c r="D907" s="10" t="s">
        <v>2003</v>
      </c>
      <c r="E907" s="9" t="s">
        <v>2004</v>
      </c>
      <c r="F907" s="10" t="s">
        <v>20</v>
      </c>
      <c r="G907" s="9" t="s">
        <v>220</v>
      </c>
      <c r="H907" s="9" t="s">
        <v>2005</v>
      </c>
      <c r="I907" s="9" t="s">
        <v>58</v>
      </c>
      <c r="J907" s="9" t="s">
        <v>17</v>
      </c>
      <c r="K907" s="5" t="str">
        <f>IFERROR(VLOOKUP(B907,'NOT REQUIRED'!$B$2:$J$110,9,0),J907)</f>
        <v>Accepted-COE</v>
      </c>
    </row>
    <row r="908" spans="1:11" s="11" customFormat="1" ht="20.25" hidden="1" customHeight="1">
      <c r="A908" s="8">
        <v>898</v>
      </c>
      <c r="B908" s="8">
        <v>129876</v>
      </c>
      <c r="C908" s="9" t="s">
        <v>1091</v>
      </c>
      <c r="D908" s="10" t="s">
        <v>332</v>
      </c>
      <c r="E908" s="9" t="s">
        <v>2006</v>
      </c>
      <c r="F908" s="10" t="s">
        <v>20</v>
      </c>
      <c r="G908" s="9" t="s">
        <v>1762</v>
      </c>
      <c r="H908" s="9" t="s">
        <v>2007</v>
      </c>
      <c r="I908" s="9" t="s">
        <v>1095</v>
      </c>
      <c r="J908" s="9" t="s">
        <v>17</v>
      </c>
      <c r="K908" s="5" t="str">
        <f>IFERROR(VLOOKUP(B908,'NOT REQUIRED'!$B$2:$J$110,9,0),J908)</f>
        <v>Accepted-COE</v>
      </c>
    </row>
    <row r="909" spans="1:11" s="11" customFormat="1" ht="20.25" hidden="1" customHeight="1">
      <c r="A909" s="8">
        <v>899</v>
      </c>
      <c r="B909" s="8">
        <v>129885</v>
      </c>
      <c r="C909" s="9" t="s">
        <v>1091</v>
      </c>
      <c r="D909" s="10" t="s">
        <v>2008</v>
      </c>
      <c r="E909" s="9" t="s">
        <v>2009</v>
      </c>
      <c r="F909" s="10" t="s">
        <v>20</v>
      </c>
      <c r="G909" s="9" t="s">
        <v>1762</v>
      </c>
      <c r="H909" s="9" t="s">
        <v>2010</v>
      </c>
      <c r="I909" s="9" t="s">
        <v>1095</v>
      </c>
      <c r="J909" s="9" t="s">
        <v>17</v>
      </c>
      <c r="K909" s="5" t="str">
        <f>IFERROR(VLOOKUP(B909,'NOT REQUIRED'!$B$2:$J$110,9,0),J909)</f>
        <v>Accepted-COE</v>
      </c>
    </row>
    <row r="910" spans="1:11" s="11" customFormat="1" ht="20.25" hidden="1" customHeight="1">
      <c r="A910" s="8">
        <v>900</v>
      </c>
      <c r="B910" s="8">
        <v>129904</v>
      </c>
      <c r="C910" s="9" t="s">
        <v>1099</v>
      </c>
      <c r="D910" s="10" t="s">
        <v>2011</v>
      </c>
      <c r="E910" s="9" t="s">
        <v>2012</v>
      </c>
      <c r="F910" s="10" t="s">
        <v>20</v>
      </c>
      <c r="G910" s="9" t="s">
        <v>1113</v>
      </c>
      <c r="H910" s="9" t="s">
        <v>2013</v>
      </c>
      <c r="I910" s="9" t="s">
        <v>1095</v>
      </c>
      <c r="J910" s="9" t="s">
        <v>17</v>
      </c>
      <c r="K910" s="5" t="str">
        <f>IFERROR(VLOOKUP(B910,'NOT REQUIRED'!$B$2:$J$110,9,0),J910)</f>
        <v>Accepted-COE</v>
      </c>
    </row>
    <row r="911" spans="1:11" s="11" customFormat="1" ht="20.25" hidden="1" customHeight="1">
      <c r="A911" s="8">
        <v>901</v>
      </c>
      <c r="B911" s="8">
        <v>129918</v>
      </c>
      <c r="C911" s="9" t="s">
        <v>1091</v>
      </c>
      <c r="D911" s="10" t="s">
        <v>2014</v>
      </c>
      <c r="E911" s="9" t="s">
        <v>2015</v>
      </c>
      <c r="F911" s="10" t="s">
        <v>20</v>
      </c>
      <c r="G911" s="9" t="s">
        <v>1095</v>
      </c>
      <c r="H911" s="9" t="s">
        <v>2016</v>
      </c>
      <c r="I911" s="9" t="s">
        <v>1095</v>
      </c>
      <c r="J911" s="9" t="s">
        <v>17</v>
      </c>
      <c r="K911" s="5" t="str">
        <f>IFERROR(VLOOKUP(B911,'NOT REQUIRED'!$B$2:$J$110,9,0),J911)</f>
        <v>Accepted-COE</v>
      </c>
    </row>
    <row r="912" spans="1:11" s="11" customFormat="1" ht="20.25" hidden="1" customHeight="1">
      <c r="A912" s="8">
        <v>902</v>
      </c>
      <c r="B912" s="8">
        <v>129929</v>
      </c>
      <c r="C912" s="9" t="s">
        <v>1091</v>
      </c>
      <c r="D912" s="10" t="s">
        <v>2017</v>
      </c>
      <c r="E912" s="9" t="s">
        <v>2018</v>
      </c>
      <c r="F912" s="10" t="s">
        <v>20</v>
      </c>
      <c r="G912" s="9" t="s">
        <v>1608</v>
      </c>
      <c r="H912" s="9" t="s">
        <v>2019</v>
      </c>
      <c r="I912" s="9" t="s">
        <v>1095</v>
      </c>
      <c r="J912" s="9" t="s">
        <v>17</v>
      </c>
      <c r="K912" s="5" t="str">
        <f>IFERROR(VLOOKUP(B912,'NOT REQUIRED'!$B$2:$J$110,9,0),J912)</f>
        <v>Accepted-COE</v>
      </c>
    </row>
    <row r="913" spans="1:11" s="11" customFormat="1" ht="20.25" hidden="1" customHeight="1">
      <c r="A913" s="8">
        <v>903</v>
      </c>
      <c r="B913" s="8">
        <v>129934</v>
      </c>
      <c r="C913" s="9" t="s">
        <v>1091</v>
      </c>
      <c r="D913" s="10" t="s">
        <v>2020</v>
      </c>
      <c r="E913" s="9" t="s">
        <v>2021</v>
      </c>
      <c r="F913" s="10" t="s">
        <v>20</v>
      </c>
      <c r="G913" s="9" t="s">
        <v>1113</v>
      </c>
      <c r="H913" s="9" t="s">
        <v>2022</v>
      </c>
      <c r="I913" s="9" t="s">
        <v>1095</v>
      </c>
      <c r="J913" s="9" t="s">
        <v>17</v>
      </c>
      <c r="K913" s="5" t="str">
        <f>IFERROR(VLOOKUP(B913,'NOT REQUIRED'!$B$2:$J$110,9,0),J913)</f>
        <v>Accepted-COE</v>
      </c>
    </row>
    <row r="914" spans="1:11" s="11" customFormat="1" ht="20.25" hidden="1" customHeight="1">
      <c r="A914" s="8">
        <v>904</v>
      </c>
      <c r="B914" s="8">
        <v>129938</v>
      </c>
      <c r="C914" s="9" t="s">
        <v>1091</v>
      </c>
      <c r="D914" s="10" t="s">
        <v>2023</v>
      </c>
      <c r="E914" s="9" t="s">
        <v>2024</v>
      </c>
      <c r="F914" s="10" t="s">
        <v>20</v>
      </c>
      <c r="G914" s="9" t="s">
        <v>1904</v>
      </c>
      <c r="H914" s="9" t="s">
        <v>2025</v>
      </c>
      <c r="I914" s="9" t="s">
        <v>1095</v>
      </c>
      <c r="J914" s="9" t="s">
        <v>17</v>
      </c>
      <c r="K914" s="5" t="str">
        <f>IFERROR(VLOOKUP(B914,'NOT REQUIRED'!$B$2:$J$110,9,0),J914)</f>
        <v>Accepted-COE</v>
      </c>
    </row>
    <row r="915" spans="1:11" s="11" customFormat="1" ht="20.25" hidden="1" customHeight="1">
      <c r="A915" s="8">
        <v>905</v>
      </c>
      <c r="B915" s="8">
        <v>129954</v>
      </c>
      <c r="C915" s="9" t="s">
        <v>10</v>
      </c>
      <c r="D915" s="10" t="s">
        <v>398</v>
      </c>
      <c r="E915" s="9" t="s">
        <v>399</v>
      </c>
      <c r="F915" s="10" t="s">
        <v>55</v>
      </c>
      <c r="G915" s="9" t="s">
        <v>1539</v>
      </c>
      <c r="H915" s="9" t="s">
        <v>2026</v>
      </c>
      <c r="I915" s="9" t="s">
        <v>16</v>
      </c>
      <c r="J915" s="9" t="s">
        <v>17</v>
      </c>
      <c r="K915" s="5" t="str">
        <f>IFERROR(VLOOKUP(B915,'NOT REQUIRED'!$B$2:$J$110,9,0),J915)</f>
        <v>Accepted-COE</v>
      </c>
    </row>
    <row r="916" spans="1:11" s="11" customFormat="1" ht="20.25" hidden="1" customHeight="1">
      <c r="A916" s="8">
        <v>906</v>
      </c>
      <c r="B916" s="8">
        <v>129971</v>
      </c>
      <c r="C916" s="9" t="s">
        <v>69</v>
      </c>
      <c r="D916" s="10" t="s">
        <v>2027</v>
      </c>
      <c r="E916" s="9" t="s">
        <v>2028</v>
      </c>
      <c r="F916" s="10" t="s">
        <v>1738</v>
      </c>
      <c r="G916" s="9" t="s">
        <v>334</v>
      </c>
      <c r="H916" s="9" t="s">
        <v>2029</v>
      </c>
      <c r="I916" s="9" t="s">
        <v>75</v>
      </c>
      <c r="J916" s="9" t="s">
        <v>17</v>
      </c>
      <c r="K916" s="5" t="str">
        <f>IFERROR(VLOOKUP(B916,'NOT REQUIRED'!$B$2:$J$110,9,0),J916)</f>
        <v>Accepted-COE</v>
      </c>
    </row>
    <row r="917" spans="1:11" s="11" customFormat="1" ht="20.25" hidden="1" customHeight="1">
      <c r="A917" s="8">
        <v>907</v>
      </c>
      <c r="B917" s="8">
        <v>129978</v>
      </c>
      <c r="C917" s="9" t="s">
        <v>773</v>
      </c>
      <c r="D917" s="10" t="s">
        <v>128</v>
      </c>
      <c r="E917" s="9" t="s">
        <v>2030</v>
      </c>
      <c r="F917" s="10" t="s">
        <v>20</v>
      </c>
      <c r="G917" s="9" t="s">
        <v>1258</v>
      </c>
      <c r="H917" s="9" t="s">
        <v>2031</v>
      </c>
      <c r="I917" s="9" t="s">
        <v>776</v>
      </c>
      <c r="J917" s="9" t="s">
        <v>17</v>
      </c>
      <c r="K917" s="5" t="str">
        <f>IFERROR(VLOOKUP(B917,'NOT REQUIRED'!$B$2:$J$110,9,0),J917)</f>
        <v>Accepted-COE</v>
      </c>
    </row>
    <row r="918" spans="1:11" s="11" customFormat="1" ht="20.25" hidden="1" customHeight="1">
      <c r="A918" s="8">
        <v>908</v>
      </c>
      <c r="B918" s="8">
        <v>129987</v>
      </c>
      <c r="C918" s="9" t="s">
        <v>69</v>
      </c>
      <c r="D918" s="10" t="s">
        <v>1518</v>
      </c>
      <c r="E918" s="9" t="s">
        <v>2032</v>
      </c>
      <c r="F918" s="10" t="s">
        <v>20</v>
      </c>
      <c r="G918" s="9" t="s">
        <v>1520</v>
      </c>
      <c r="H918" s="9" t="s">
        <v>2033</v>
      </c>
      <c r="I918" s="9" t="s">
        <v>75</v>
      </c>
      <c r="J918" s="9" t="s">
        <v>17</v>
      </c>
      <c r="K918" s="5" t="str">
        <f>IFERROR(VLOOKUP(B918,'NOT REQUIRED'!$B$2:$J$110,9,0),J918)</f>
        <v>Accepted-COE</v>
      </c>
    </row>
    <row r="919" spans="1:11" s="11" customFormat="1" ht="20.25" hidden="1" customHeight="1">
      <c r="A919" s="8">
        <v>909</v>
      </c>
      <c r="B919" s="8">
        <v>129989</v>
      </c>
      <c r="C919" s="9" t="s">
        <v>773</v>
      </c>
      <c r="D919" s="10" t="s">
        <v>634</v>
      </c>
      <c r="E919" s="9" t="s">
        <v>635</v>
      </c>
      <c r="F919" s="10" t="s">
        <v>20</v>
      </c>
      <c r="G919" s="9" t="s">
        <v>66</v>
      </c>
      <c r="H919" s="9" t="s">
        <v>2034</v>
      </c>
      <c r="I919" s="9" t="s">
        <v>776</v>
      </c>
      <c r="J919" s="9" t="s">
        <v>17</v>
      </c>
      <c r="K919" s="5" t="str">
        <f>IFERROR(VLOOKUP(B919,'NOT REQUIRED'!$B$2:$J$110,9,0),J919)</f>
        <v>Accepted-COE</v>
      </c>
    </row>
    <row r="920" spans="1:11" s="11" customFormat="1" ht="20.25" hidden="1" customHeight="1">
      <c r="A920" s="8">
        <v>910</v>
      </c>
      <c r="B920" s="8">
        <v>129990</v>
      </c>
      <c r="C920" s="9" t="s">
        <v>773</v>
      </c>
      <c r="D920" s="10" t="s">
        <v>634</v>
      </c>
      <c r="E920" s="9" t="s">
        <v>875</v>
      </c>
      <c r="F920" s="10" t="s">
        <v>20</v>
      </c>
      <c r="G920" s="9" t="s">
        <v>1119</v>
      </c>
      <c r="H920" s="9" t="s">
        <v>2035</v>
      </c>
      <c r="I920" s="9" t="s">
        <v>776</v>
      </c>
      <c r="J920" s="9" t="s">
        <v>17</v>
      </c>
      <c r="K920" s="5" t="str">
        <f>IFERROR(VLOOKUP(B920,'NOT REQUIRED'!$B$2:$J$110,9,0),J920)</f>
        <v>Accepted-COE</v>
      </c>
    </row>
    <row r="921" spans="1:11" s="11" customFormat="1" ht="20.25" hidden="1" customHeight="1">
      <c r="A921" s="8">
        <v>911</v>
      </c>
      <c r="B921" s="8">
        <v>129991</v>
      </c>
      <c r="C921" s="9" t="s">
        <v>773</v>
      </c>
      <c r="D921" s="10" t="s">
        <v>634</v>
      </c>
      <c r="E921" s="9" t="s">
        <v>877</v>
      </c>
      <c r="F921" s="10" t="s">
        <v>20</v>
      </c>
      <c r="G921" s="9" t="s">
        <v>1119</v>
      </c>
      <c r="H921" s="9" t="s">
        <v>2036</v>
      </c>
      <c r="I921" s="9" t="s">
        <v>776</v>
      </c>
      <c r="J921" s="9" t="s">
        <v>17</v>
      </c>
      <c r="K921" s="5" t="str">
        <f>IFERROR(VLOOKUP(B921,'NOT REQUIRED'!$B$2:$J$110,9,0),J921)</f>
        <v>Accepted-COE</v>
      </c>
    </row>
    <row r="922" spans="1:11" s="11" customFormat="1" ht="20.25" hidden="1" customHeight="1">
      <c r="A922" s="8">
        <v>912</v>
      </c>
      <c r="B922" s="8">
        <v>129993</v>
      </c>
      <c r="C922" s="9" t="s">
        <v>69</v>
      </c>
      <c r="D922" s="10" t="s">
        <v>2037</v>
      </c>
      <c r="E922" s="9" t="s">
        <v>2038</v>
      </c>
      <c r="F922" s="10" t="s">
        <v>20</v>
      </c>
      <c r="G922" s="9" t="s">
        <v>2039</v>
      </c>
      <c r="H922" s="9" t="s">
        <v>2040</v>
      </c>
      <c r="I922" s="9" t="s">
        <v>75</v>
      </c>
      <c r="J922" s="9" t="s">
        <v>17</v>
      </c>
      <c r="K922" s="5" t="str">
        <f>IFERROR(VLOOKUP(B922,'NOT REQUIRED'!$B$2:$J$110,9,0),J922)</f>
        <v>Accepted-COE</v>
      </c>
    </row>
    <row r="923" spans="1:11" s="11" customFormat="1" ht="20.25" hidden="1" customHeight="1">
      <c r="A923" s="8">
        <v>913</v>
      </c>
      <c r="B923" s="8">
        <v>130002</v>
      </c>
      <c r="C923" s="9" t="s">
        <v>773</v>
      </c>
      <c r="D923" s="10" t="s">
        <v>731</v>
      </c>
      <c r="E923" s="9" t="s">
        <v>697</v>
      </c>
      <c r="F923" s="10" t="s">
        <v>20</v>
      </c>
      <c r="G923" s="9" t="s">
        <v>684</v>
      </c>
      <c r="H923" s="9" t="s">
        <v>2041</v>
      </c>
      <c r="I923" s="9" t="s">
        <v>776</v>
      </c>
      <c r="J923" s="9" t="s">
        <v>17</v>
      </c>
      <c r="K923" s="5" t="str">
        <f>IFERROR(VLOOKUP(B923,'NOT REQUIRED'!$B$2:$J$110,9,0),J923)</f>
        <v>Accepted-COE</v>
      </c>
    </row>
    <row r="924" spans="1:11" s="11" customFormat="1" ht="20.25" hidden="1" customHeight="1">
      <c r="A924" s="8">
        <v>914</v>
      </c>
      <c r="B924" s="8">
        <v>130005</v>
      </c>
      <c r="C924" s="9" t="s">
        <v>69</v>
      </c>
      <c r="D924" s="10" t="s">
        <v>1039</v>
      </c>
      <c r="E924" s="9" t="s">
        <v>1240</v>
      </c>
      <c r="F924" s="10" t="s">
        <v>20</v>
      </c>
      <c r="G924" s="9" t="s">
        <v>1334</v>
      </c>
      <c r="H924" s="9" t="s">
        <v>2042</v>
      </c>
      <c r="I924" s="9" t="s">
        <v>75</v>
      </c>
      <c r="J924" s="9" t="s">
        <v>17</v>
      </c>
      <c r="K924" s="5" t="str">
        <f>IFERROR(VLOOKUP(B924,'NOT REQUIRED'!$B$2:$J$110,9,0),J924)</f>
        <v>Accepted-COE</v>
      </c>
    </row>
    <row r="925" spans="1:11" s="11" customFormat="1" ht="20.25" hidden="1" customHeight="1">
      <c r="A925" s="8">
        <v>915</v>
      </c>
      <c r="B925" s="8">
        <v>130014</v>
      </c>
      <c r="C925" s="9" t="s">
        <v>23</v>
      </c>
      <c r="D925" s="10" t="s">
        <v>2073</v>
      </c>
      <c r="E925" s="9" t="s">
        <v>2074</v>
      </c>
      <c r="F925" s="10" t="s">
        <v>20</v>
      </c>
      <c r="G925" s="9" t="s">
        <v>1225</v>
      </c>
      <c r="H925" s="9" t="s">
        <v>2328</v>
      </c>
      <c r="I925" s="9" t="s">
        <v>28</v>
      </c>
      <c r="J925" s="9" t="s">
        <v>17</v>
      </c>
      <c r="K925" s="5" t="str">
        <f>IFERROR(VLOOKUP(B925,'NOT REQUIRED'!$B$2:$J$110,9,0),J925)</f>
        <v>Accepted-COE</v>
      </c>
    </row>
    <row r="926" spans="1:11" s="11" customFormat="1" ht="20.25" hidden="1" customHeight="1">
      <c r="A926" s="8">
        <v>916</v>
      </c>
      <c r="B926" s="8">
        <v>130023</v>
      </c>
      <c r="C926" s="9" t="s">
        <v>69</v>
      </c>
      <c r="D926" s="10" t="s">
        <v>1972</v>
      </c>
      <c r="E926" s="9" t="s">
        <v>2077</v>
      </c>
      <c r="F926" s="10" t="s">
        <v>20</v>
      </c>
      <c r="G926" s="9" t="s">
        <v>1974</v>
      </c>
      <c r="H926" s="9" t="s">
        <v>2329</v>
      </c>
      <c r="I926" s="9" t="s">
        <v>75</v>
      </c>
      <c r="J926" s="9" t="s">
        <v>17</v>
      </c>
      <c r="K926" s="5" t="str">
        <f>IFERROR(VLOOKUP(B926,'NOT REQUIRED'!$B$2:$J$110,9,0),J926)</f>
        <v>Accepted-COE</v>
      </c>
    </row>
    <row r="927" spans="1:11" s="11" customFormat="1" ht="20.25" hidden="1" customHeight="1">
      <c r="A927" s="8">
        <v>917</v>
      </c>
      <c r="B927" s="8">
        <v>130241</v>
      </c>
      <c r="C927" s="9" t="s">
        <v>1703</v>
      </c>
      <c r="D927" s="10" t="s">
        <v>2514</v>
      </c>
      <c r="E927" s="9" t="s">
        <v>1298</v>
      </c>
      <c r="F927" s="10" t="s">
        <v>20</v>
      </c>
      <c r="G927" s="9" t="s">
        <v>951</v>
      </c>
      <c r="H927" s="9" t="s">
        <v>2515</v>
      </c>
      <c r="I927" s="9" t="s">
        <v>1706</v>
      </c>
      <c r="J927" s="9" t="s">
        <v>17</v>
      </c>
      <c r="K927" s="5" t="str">
        <f>IFERROR(VLOOKUP(B927,'NOT REQUIRED'!$B$2:$J$110,9,0),J927)</f>
        <v>Accepted-COE</v>
      </c>
    </row>
    <row r="928" spans="1:11" s="11" customFormat="1" ht="20.25" hidden="1" customHeight="1">
      <c r="A928" s="8">
        <v>918</v>
      </c>
      <c r="B928" s="8">
        <v>130260</v>
      </c>
      <c r="C928" s="9" t="s">
        <v>1703</v>
      </c>
      <c r="D928" s="10" t="s">
        <v>1562</v>
      </c>
      <c r="E928" s="9" t="s">
        <v>1563</v>
      </c>
      <c r="F928" s="10" t="s">
        <v>20</v>
      </c>
      <c r="G928" s="9" t="s">
        <v>2080</v>
      </c>
      <c r="H928" s="9" t="s">
        <v>3146</v>
      </c>
      <c r="I928" s="9" t="s">
        <v>1706</v>
      </c>
      <c r="J928" s="9" t="s">
        <v>17</v>
      </c>
      <c r="K928" s="5" t="str">
        <f>IFERROR(VLOOKUP(B928,'NOT REQUIRED'!$B$2:$J$110,9,0),J928)</f>
        <v>Accepted-COE</v>
      </c>
    </row>
    <row r="929" spans="1:11" s="11" customFormat="1" ht="20.25" hidden="1" customHeight="1">
      <c r="A929" s="8">
        <v>919</v>
      </c>
      <c r="B929" s="8">
        <v>130267</v>
      </c>
      <c r="C929" s="9" t="s">
        <v>1703</v>
      </c>
      <c r="D929" s="10" t="s">
        <v>2516</v>
      </c>
      <c r="E929" s="9" t="s">
        <v>2517</v>
      </c>
      <c r="F929" s="10" t="s">
        <v>20</v>
      </c>
      <c r="G929" s="9" t="s">
        <v>1706</v>
      </c>
      <c r="H929" s="9" t="s">
        <v>2518</v>
      </c>
      <c r="I929" s="9" t="s">
        <v>1706</v>
      </c>
      <c r="J929" s="9" t="s">
        <v>17</v>
      </c>
      <c r="K929" s="5" t="str">
        <f>IFERROR(VLOOKUP(B929,'NOT REQUIRED'!$B$2:$J$110,9,0),J929)</f>
        <v>Accepted-COE</v>
      </c>
    </row>
    <row r="930" spans="1:11" s="11" customFormat="1" ht="20.25" hidden="1" customHeight="1">
      <c r="A930" s="8">
        <v>920</v>
      </c>
      <c r="B930" s="8">
        <v>130273</v>
      </c>
      <c r="C930" s="9" t="s">
        <v>1703</v>
      </c>
      <c r="D930" s="10" t="s">
        <v>2472</v>
      </c>
      <c r="E930" s="9" t="s">
        <v>1022</v>
      </c>
      <c r="F930" s="10" t="s">
        <v>20</v>
      </c>
      <c r="G930" s="9" t="s">
        <v>2473</v>
      </c>
      <c r="H930" s="9" t="s">
        <v>2781</v>
      </c>
      <c r="I930" s="9" t="s">
        <v>1706</v>
      </c>
      <c r="J930" s="9" t="s">
        <v>617</v>
      </c>
      <c r="K930" s="5" t="str">
        <f>IFERROR(VLOOKUP(B930,'NOT REQUIRED'!$B$2:$J$110,9,0),J930)</f>
        <v>Rejected-COE</v>
      </c>
    </row>
    <row r="931" spans="1:11" s="11" customFormat="1" ht="20.25" hidden="1" customHeight="1">
      <c r="A931" s="8">
        <v>921</v>
      </c>
      <c r="B931" s="8">
        <v>130296</v>
      </c>
      <c r="C931" s="9" t="s">
        <v>99</v>
      </c>
      <c r="D931" s="10" t="s">
        <v>2782</v>
      </c>
      <c r="E931" s="9" t="s">
        <v>2783</v>
      </c>
      <c r="F931" s="10" t="s">
        <v>20</v>
      </c>
      <c r="G931" s="9" t="s">
        <v>577</v>
      </c>
      <c r="H931" s="9" t="s">
        <v>2784</v>
      </c>
      <c r="I931" s="9" t="s">
        <v>104</v>
      </c>
      <c r="J931" s="9" t="s">
        <v>17</v>
      </c>
      <c r="K931" s="5" t="str">
        <f>IFERROR(VLOOKUP(B931,'NOT REQUIRED'!$B$2:$J$110,9,0),J931)</f>
        <v>Accepted-COE</v>
      </c>
    </row>
    <row r="932" spans="1:11" s="11" customFormat="1" ht="20.25" hidden="1" customHeight="1">
      <c r="A932" s="8">
        <v>922</v>
      </c>
      <c r="B932" s="8">
        <v>130300</v>
      </c>
      <c r="C932" s="9" t="s">
        <v>41</v>
      </c>
      <c r="D932" s="10" t="s">
        <v>2785</v>
      </c>
      <c r="E932" s="9" t="s">
        <v>2786</v>
      </c>
      <c r="F932" s="10" t="s">
        <v>55</v>
      </c>
      <c r="G932" s="9" t="s">
        <v>1516</v>
      </c>
      <c r="H932" s="9" t="s">
        <v>2787</v>
      </c>
      <c r="I932" s="9" t="s">
        <v>28</v>
      </c>
      <c r="J932" s="9" t="s">
        <v>17</v>
      </c>
      <c r="K932" s="5" t="str">
        <f>IFERROR(VLOOKUP(B932,'NOT REQUIRED'!$B$2:$J$110,9,0),J932)</f>
        <v>Accepted-COE</v>
      </c>
    </row>
    <row r="933" spans="1:11" s="11" customFormat="1" ht="20.25" hidden="1" customHeight="1">
      <c r="A933" s="8">
        <v>923</v>
      </c>
      <c r="B933" s="8">
        <v>130304</v>
      </c>
      <c r="C933" s="9" t="s">
        <v>23</v>
      </c>
      <c r="D933" s="10" t="s">
        <v>1401</v>
      </c>
      <c r="E933" s="9" t="s">
        <v>2453</v>
      </c>
      <c r="F933" s="10" t="s">
        <v>20</v>
      </c>
      <c r="G933" s="9" t="s">
        <v>28</v>
      </c>
      <c r="H933" s="9" t="s">
        <v>2788</v>
      </c>
      <c r="I933" s="9" t="s">
        <v>28</v>
      </c>
      <c r="J933" s="9" t="s">
        <v>17</v>
      </c>
      <c r="K933" s="5" t="str">
        <f>IFERROR(VLOOKUP(B933,'NOT REQUIRED'!$B$2:$J$110,9,0),J933)</f>
        <v>Accepted-COE</v>
      </c>
    </row>
    <row r="934" spans="1:11" s="11" customFormat="1" ht="20.25" hidden="1" customHeight="1">
      <c r="A934" s="8">
        <v>924</v>
      </c>
      <c r="B934" s="8">
        <v>130308</v>
      </c>
      <c r="C934" s="9" t="s">
        <v>23</v>
      </c>
      <c r="D934" s="10" t="s">
        <v>2323</v>
      </c>
      <c r="E934" s="9" t="s">
        <v>1658</v>
      </c>
      <c r="F934" s="10" t="s">
        <v>20</v>
      </c>
      <c r="G934" s="9" t="s">
        <v>1659</v>
      </c>
      <c r="H934" s="9" t="s">
        <v>2789</v>
      </c>
      <c r="I934" s="9" t="s">
        <v>28</v>
      </c>
      <c r="J934" s="9" t="s">
        <v>17</v>
      </c>
      <c r="K934" s="5" t="str">
        <f>IFERROR(VLOOKUP(B934,'NOT REQUIRED'!$B$2:$J$110,9,0),J934)</f>
        <v>Accepted-COE</v>
      </c>
    </row>
    <row r="935" spans="1:11" s="11" customFormat="1" ht="20.25" hidden="1" customHeight="1">
      <c r="A935" s="8">
        <v>925</v>
      </c>
      <c r="B935" s="8">
        <v>130312</v>
      </c>
      <c r="C935" s="9" t="s">
        <v>1387</v>
      </c>
      <c r="D935" s="10" t="s">
        <v>2790</v>
      </c>
      <c r="E935" s="9" t="s">
        <v>2791</v>
      </c>
      <c r="F935" s="10" t="s">
        <v>20</v>
      </c>
      <c r="G935" s="9" t="s">
        <v>373</v>
      </c>
      <c r="H935" s="9" t="s">
        <v>2792</v>
      </c>
      <c r="I935" s="9" t="s">
        <v>1391</v>
      </c>
      <c r="J935" s="9" t="s">
        <v>17</v>
      </c>
      <c r="K935" s="5" t="str">
        <f>IFERROR(VLOOKUP(B935,'NOT REQUIRED'!$B$2:$J$110,9,0),J935)</f>
        <v>Accepted-COE</v>
      </c>
    </row>
    <row r="936" spans="1:11" s="11" customFormat="1" ht="20.25" hidden="1" customHeight="1">
      <c r="A936" s="8">
        <v>926</v>
      </c>
      <c r="B936" s="8">
        <v>130315</v>
      </c>
      <c r="C936" s="9" t="s">
        <v>41</v>
      </c>
      <c r="D936" s="10" t="s">
        <v>2785</v>
      </c>
      <c r="E936" s="9" t="s">
        <v>2786</v>
      </c>
      <c r="F936" s="10" t="s">
        <v>55</v>
      </c>
      <c r="G936" s="9" t="s">
        <v>2403</v>
      </c>
      <c r="H936" s="9" t="s">
        <v>2793</v>
      </c>
      <c r="I936" s="9" t="s">
        <v>28</v>
      </c>
      <c r="J936" s="9" t="s">
        <v>17</v>
      </c>
      <c r="K936" s="5" t="str">
        <f>IFERROR(VLOOKUP(B936,'NOT REQUIRED'!$B$2:$J$110,9,0),J936)</f>
        <v>Accepted-COE</v>
      </c>
    </row>
    <row r="937" spans="1:11" s="11" customFormat="1" ht="20.25" hidden="1" customHeight="1">
      <c r="A937" s="8">
        <v>927</v>
      </c>
      <c r="B937" s="8">
        <v>130331</v>
      </c>
      <c r="C937" s="9" t="s">
        <v>1691</v>
      </c>
      <c r="D937" s="10" t="s">
        <v>2770</v>
      </c>
      <c r="E937" s="9" t="s">
        <v>2771</v>
      </c>
      <c r="F937" s="10" t="s">
        <v>20</v>
      </c>
      <c r="G937" s="9" t="s">
        <v>2039</v>
      </c>
      <c r="H937" s="9" t="s">
        <v>2794</v>
      </c>
      <c r="I937" s="9" t="s">
        <v>75</v>
      </c>
      <c r="J937" s="9" t="s">
        <v>17</v>
      </c>
      <c r="K937" s="5" t="str">
        <f>IFERROR(VLOOKUP(B937,'NOT REQUIRED'!$B$2:$J$110,9,0),J937)</f>
        <v>Accepted-COE</v>
      </c>
    </row>
    <row r="938" spans="1:11" s="11" customFormat="1" ht="20.25" hidden="1" customHeight="1">
      <c r="A938" s="8">
        <v>928</v>
      </c>
      <c r="B938" s="8">
        <v>130334</v>
      </c>
      <c r="C938" s="9" t="s">
        <v>1691</v>
      </c>
      <c r="D938" s="10" t="s">
        <v>2795</v>
      </c>
      <c r="E938" s="9" t="s">
        <v>2796</v>
      </c>
      <c r="F938" s="10" t="s">
        <v>20</v>
      </c>
      <c r="G938" s="9" t="s">
        <v>1183</v>
      </c>
      <c r="H938" s="9" t="s">
        <v>2797</v>
      </c>
      <c r="I938" s="9" t="s">
        <v>75</v>
      </c>
      <c r="J938" s="9" t="s">
        <v>17</v>
      </c>
      <c r="K938" s="5" t="str">
        <f>IFERROR(VLOOKUP(B938,'NOT REQUIRED'!$B$2:$J$110,9,0),J938)</f>
        <v>Accepted-COE</v>
      </c>
    </row>
    <row r="939" spans="1:11" s="11" customFormat="1" ht="20.25" hidden="1" customHeight="1">
      <c r="A939" s="8">
        <v>929</v>
      </c>
      <c r="B939" s="8">
        <v>130338</v>
      </c>
      <c r="C939" s="9" t="s">
        <v>41</v>
      </c>
      <c r="D939" s="10" t="s">
        <v>2798</v>
      </c>
      <c r="E939" s="9" t="s">
        <v>2799</v>
      </c>
      <c r="F939" s="10" t="s">
        <v>20</v>
      </c>
      <c r="G939" s="9" t="s">
        <v>466</v>
      </c>
      <c r="H939" s="9" t="s">
        <v>2800</v>
      </c>
      <c r="I939" s="9" t="s">
        <v>28</v>
      </c>
      <c r="J939" s="9" t="s">
        <v>17</v>
      </c>
      <c r="K939" s="5" t="str">
        <f>IFERROR(VLOOKUP(B939,'NOT REQUIRED'!$B$2:$J$110,9,0),J939)</f>
        <v>Accepted-COE</v>
      </c>
    </row>
    <row r="940" spans="1:11" s="11" customFormat="1" ht="20.25" hidden="1" customHeight="1">
      <c r="A940" s="8">
        <v>930</v>
      </c>
      <c r="B940" s="8">
        <v>130346</v>
      </c>
      <c r="C940" s="9" t="s">
        <v>1694</v>
      </c>
      <c r="D940" s="10" t="s">
        <v>2585</v>
      </c>
      <c r="E940" s="9" t="s">
        <v>2586</v>
      </c>
      <c r="F940" s="10" t="s">
        <v>20</v>
      </c>
      <c r="G940" s="9" t="s">
        <v>2587</v>
      </c>
      <c r="H940" s="9" t="s">
        <v>2801</v>
      </c>
      <c r="I940" s="9" t="s">
        <v>1697</v>
      </c>
      <c r="J940" s="9" t="s">
        <v>17</v>
      </c>
      <c r="K940" s="5" t="str">
        <f>IFERROR(VLOOKUP(B940,'NOT REQUIRED'!$B$2:$J$110,9,0),J940)</f>
        <v>Accepted-COE</v>
      </c>
    </row>
    <row r="941" spans="1:11" s="11" customFormat="1" ht="20.25" hidden="1" customHeight="1">
      <c r="A941" s="8">
        <v>931</v>
      </c>
      <c r="B941" s="8">
        <v>130371</v>
      </c>
      <c r="C941" s="9" t="s">
        <v>1699</v>
      </c>
      <c r="D941" s="10" t="s">
        <v>1736</v>
      </c>
      <c r="E941" s="9" t="s">
        <v>2093</v>
      </c>
      <c r="F941" s="10" t="s">
        <v>1738</v>
      </c>
      <c r="G941" s="9" t="s">
        <v>2823</v>
      </c>
      <c r="H941" s="9" t="s">
        <v>3118</v>
      </c>
      <c r="I941" s="9" t="s">
        <v>1697</v>
      </c>
      <c r="J941" s="9" t="s">
        <v>17</v>
      </c>
      <c r="K941" s="5" t="str">
        <f>IFERROR(VLOOKUP(B941,'NOT REQUIRED'!$B$2:$J$110,9,0),J941)</f>
        <v>Accepted-COE</v>
      </c>
    </row>
    <row r="942" spans="1:11" s="11" customFormat="1" ht="20.25" hidden="1" customHeight="1">
      <c r="A942" s="8">
        <v>932</v>
      </c>
      <c r="B942" s="8">
        <v>140385</v>
      </c>
      <c r="C942" s="9" t="s">
        <v>1703</v>
      </c>
      <c r="D942" s="10" t="s">
        <v>156</v>
      </c>
      <c r="E942" s="9" t="s">
        <v>274</v>
      </c>
      <c r="F942" s="10" t="s">
        <v>20</v>
      </c>
      <c r="G942" s="9" t="s">
        <v>164</v>
      </c>
      <c r="H942" s="9" t="s">
        <v>2802</v>
      </c>
      <c r="I942" s="9" t="s">
        <v>1706</v>
      </c>
      <c r="J942" s="9" t="s">
        <v>17</v>
      </c>
      <c r="K942" s="5" t="str">
        <f>IFERROR(VLOOKUP(B942,'NOT REQUIRED'!$B$2:$J$110,9,0),J942)</f>
        <v>Accepted-COE</v>
      </c>
    </row>
    <row r="943" spans="1:11" s="11" customFormat="1" ht="20.25" hidden="1" customHeight="1">
      <c r="A943" s="8">
        <v>933</v>
      </c>
      <c r="B943" s="8">
        <v>140386</v>
      </c>
      <c r="C943" s="9" t="s">
        <v>1703</v>
      </c>
      <c r="D943" s="10" t="s">
        <v>2803</v>
      </c>
      <c r="E943" s="9" t="s">
        <v>71</v>
      </c>
      <c r="F943" s="10" t="s">
        <v>72</v>
      </c>
      <c r="G943" s="9" t="s">
        <v>2274</v>
      </c>
      <c r="H943" s="9" t="s">
        <v>2804</v>
      </c>
      <c r="I943" s="9" t="s">
        <v>1706</v>
      </c>
      <c r="J943" s="9" t="s">
        <v>17</v>
      </c>
      <c r="K943" s="5" t="str">
        <f>IFERROR(VLOOKUP(B943,'NOT REQUIRED'!$B$2:$J$110,9,0),J943)</f>
        <v>Accepted-COE</v>
      </c>
    </row>
    <row r="944" spans="1:11" s="11" customFormat="1" ht="20.25" hidden="1" customHeight="1">
      <c r="A944" s="8">
        <v>934</v>
      </c>
      <c r="B944" s="8">
        <v>140394</v>
      </c>
      <c r="C944" s="9" t="s">
        <v>1703</v>
      </c>
      <c r="D944" s="10" t="s">
        <v>1707</v>
      </c>
      <c r="E944" s="9" t="s">
        <v>1708</v>
      </c>
      <c r="F944" s="10" t="s">
        <v>55</v>
      </c>
      <c r="G944" s="9" t="s">
        <v>1709</v>
      </c>
      <c r="H944" s="9" t="s">
        <v>3119</v>
      </c>
      <c r="I944" s="9" t="s">
        <v>1706</v>
      </c>
      <c r="J944" s="9" t="s">
        <v>17</v>
      </c>
      <c r="K944" s="5" t="str">
        <f>IFERROR(VLOOKUP(B944,'NOT REQUIRED'!$B$2:$J$110,9,0),J944)</f>
        <v>Accepted-COE</v>
      </c>
    </row>
    <row r="945" spans="1:11" s="11" customFormat="1" ht="20.25" hidden="1" customHeight="1">
      <c r="A945" s="8">
        <v>935</v>
      </c>
      <c r="B945" s="8">
        <v>140400</v>
      </c>
      <c r="C945" s="9" t="s">
        <v>2633</v>
      </c>
      <c r="D945" s="10" t="s">
        <v>2620</v>
      </c>
      <c r="E945" s="9" t="s">
        <v>2621</v>
      </c>
      <c r="F945" s="10" t="s">
        <v>20</v>
      </c>
      <c r="G945" s="9" t="s">
        <v>1152</v>
      </c>
      <c r="H945" s="9" t="s">
        <v>2807</v>
      </c>
      <c r="I945" s="9" t="s">
        <v>1706</v>
      </c>
      <c r="J945" s="9" t="s">
        <v>17</v>
      </c>
      <c r="K945" s="5" t="str">
        <f>IFERROR(VLOOKUP(B945,'NOT REQUIRED'!$B$2:$J$110,9,0),J945)</f>
        <v>Accepted-COE</v>
      </c>
    </row>
    <row r="946" spans="1:11" s="11" customFormat="1" ht="20.25" hidden="1" customHeight="1">
      <c r="A946" s="8">
        <v>936</v>
      </c>
      <c r="B946" s="8">
        <v>140436</v>
      </c>
      <c r="C946" s="9" t="s">
        <v>620</v>
      </c>
      <c r="D946" s="10" t="s">
        <v>1318</v>
      </c>
      <c r="E946" s="9" t="s">
        <v>1319</v>
      </c>
      <c r="F946" s="10" t="s">
        <v>20</v>
      </c>
      <c r="G946" s="9" t="s">
        <v>1225</v>
      </c>
      <c r="H946" s="9" t="s">
        <v>2808</v>
      </c>
      <c r="I946" s="9" t="s">
        <v>28</v>
      </c>
      <c r="J946" s="9" t="s">
        <v>17</v>
      </c>
      <c r="K946" s="5" t="str">
        <f>IFERROR(VLOOKUP(B946,'NOT REQUIRED'!$B$2:$J$110,9,0),J946)</f>
        <v>Accepted-COE</v>
      </c>
    </row>
    <row r="947" spans="1:11" s="11" customFormat="1" ht="20.25" hidden="1" customHeight="1">
      <c r="A947" s="8">
        <v>937</v>
      </c>
      <c r="B947" s="8">
        <v>140450</v>
      </c>
      <c r="C947" s="9" t="s">
        <v>773</v>
      </c>
      <c r="D947" s="10" t="s">
        <v>2352</v>
      </c>
      <c r="E947" s="9" t="s">
        <v>2353</v>
      </c>
      <c r="F947" s="10" t="s">
        <v>20</v>
      </c>
      <c r="G947" s="9" t="s">
        <v>1258</v>
      </c>
      <c r="H947" s="9" t="s">
        <v>2809</v>
      </c>
      <c r="I947" s="9" t="s">
        <v>776</v>
      </c>
      <c r="J947" s="9" t="s">
        <v>17</v>
      </c>
      <c r="K947" s="5" t="str">
        <f>IFERROR(VLOOKUP(B947,'NOT REQUIRED'!$B$2:$J$110,9,0),J947)</f>
        <v>Accepted-COE</v>
      </c>
    </row>
    <row r="948" spans="1:11" s="11" customFormat="1" ht="20.25" hidden="1" customHeight="1">
      <c r="A948" s="8">
        <v>938</v>
      </c>
      <c r="B948" s="8">
        <v>140658</v>
      </c>
      <c r="C948" s="9" t="s">
        <v>10</v>
      </c>
      <c r="D948" s="10" t="s">
        <v>1031</v>
      </c>
      <c r="E948" s="9" t="s">
        <v>3059</v>
      </c>
      <c r="F948" s="10" t="s">
        <v>20</v>
      </c>
      <c r="G948" s="9" t="s">
        <v>1338</v>
      </c>
      <c r="H948" s="9" t="s">
        <v>3060</v>
      </c>
      <c r="I948" s="9" t="s">
        <v>16</v>
      </c>
      <c r="J948" s="9" t="s">
        <v>17</v>
      </c>
      <c r="K948" s="5" t="str">
        <f>IFERROR(VLOOKUP(B948,'NOT REQUIRED'!$B$2:$J$110,9,0),J948)</f>
        <v>Accepted-COE</v>
      </c>
    </row>
    <row r="949" spans="1:11" s="11" customFormat="1" ht="20.25" hidden="1" customHeight="1">
      <c r="A949" s="8">
        <v>939</v>
      </c>
      <c r="B949" s="8">
        <v>140659</v>
      </c>
      <c r="C949" s="9" t="s">
        <v>23</v>
      </c>
      <c r="D949" s="10" t="s">
        <v>1736</v>
      </c>
      <c r="E949" s="9" t="s">
        <v>2093</v>
      </c>
      <c r="F949" s="10" t="s">
        <v>1738</v>
      </c>
      <c r="G949" s="9" t="s">
        <v>475</v>
      </c>
      <c r="H949" s="9" t="s">
        <v>3061</v>
      </c>
      <c r="I949" s="9" t="s">
        <v>28</v>
      </c>
      <c r="J949" s="9" t="s">
        <v>17</v>
      </c>
      <c r="K949" s="5" t="str">
        <f>IFERROR(VLOOKUP(B949,'NOT REQUIRED'!$B$2:$J$110,9,0),J949)</f>
        <v>Accepted-COE</v>
      </c>
    </row>
    <row r="950" spans="1:11" s="11" customFormat="1" ht="20.25" hidden="1" customHeight="1">
      <c r="A950" s="8">
        <v>940</v>
      </c>
      <c r="B950" s="8">
        <v>140675</v>
      </c>
      <c r="C950" s="9" t="s">
        <v>598</v>
      </c>
      <c r="D950" s="10" t="s">
        <v>3062</v>
      </c>
      <c r="E950" s="9" t="s">
        <v>715</v>
      </c>
      <c r="F950" s="10" t="s">
        <v>20</v>
      </c>
      <c r="G950" s="9" t="s">
        <v>216</v>
      </c>
      <c r="H950" s="9" t="s">
        <v>3063</v>
      </c>
      <c r="I950" s="9" t="s">
        <v>58</v>
      </c>
      <c r="J950" s="9" t="s">
        <v>17</v>
      </c>
      <c r="K950" s="5" t="str">
        <f>IFERROR(VLOOKUP(B950,'NOT REQUIRED'!$B$2:$J$110,9,0),J950)</f>
        <v>Accepted-COE</v>
      </c>
    </row>
    <row r="951" spans="1:11" s="11" customFormat="1" ht="20.25" hidden="1" customHeight="1">
      <c r="A951" s="8">
        <v>941</v>
      </c>
      <c r="B951" s="8">
        <v>140680</v>
      </c>
      <c r="C951" s="9" t="s">
        <v>598</v>
      </c>
      <c r="D951" s="10" t="s">
        <v>2094</v>
      </c>
      <c r="E951" s="9" t="s">
        <v>976</v>
      </c>
      <c r="F951" s="10" t="s">
        <v>20</v>
      </c>
      <c r="G951" s="9" t="s">
        <v>855</v>
      </c>
      <c r="H951" s="9" t="s">
        <v>3186</v>
      </c>
      <c r="I951" s="9" t="s">
        <v>58</v>
      </c>
      <c r="J951" s="9" t="s">
        <v>17</v>
      </c>
      <c r="K951" s="5" t="str">
        <f>IFERROR(VLOOKUP(B951,'NOT REQUIRED'!$B$2:$J$110,9,0),J951)</f>
        <v>Accepted-COE</v>
      </c>
    </row>
    <row r="952" spans="1:11" s="11" customFormat="1" ht="20.25" hidden="1" customHeight="1">
      <c r="A952" s="8">
        <v>942</v>
      </c>
      <c r="B952" s="8">
        <v>140681</v>
      </c>
      <c r="C952" s="9" t="s">
        <v>598</v>
      </c>
      <c r="D952" s="10" t="s">
        <v>2880</v>
      </c>
      <c r="E952" s="9" t="s">
        <v>2881</v>
      </c>
      <c r="F952" s="10" t="s">
        <v>55</v>
      </c>
      <c r="G952" s="9" t="s">
        <v>747</v>
      </c>
      <c r="H952" s="9" t="s">
        <v>3187</v>
      </c>
      <c r="I952" s="9" t="s">
        <v>58</v>
      </c>
      <c r="J952" s="9" t="s">
        <v>17</v>
      </c>
      <c r="K952" s="5" t="str">
        <f>IFERROR(VLOOKUP(B952,'NOT REQUIRED'!$B$2:$J$110,9,0),J952)</f>
        <v>Accepted-COE</v>
      </c>
    </row>
    <row r="953" spans="1:11" s="11" customFormat="1" ht="20.25" hidden="1" customHeight="1">
      <c r="A953" s="8">
        <v>943</v>
      </c>
      <c r="B953" s="8">
        <v>140682</v>
      </c>
      <c r="C953" s="9" t="s">
        <v>2832</v>
      </c>
      <c r="D953" s="10" t="s">
        <v>3064</v>
      </c>
      <c r="E953" s="9" t="s">
        <v>693</v>
      </c>
      <c r="F953" s="10" t="s">
        <v>20</v>
      </c>
      <c r="G953" s="9" t="s">
        <v>2067</v>
      </c>
      <c r="H953" s="9" t="s">
        <v>3065</v>
      </c>
      <c r="I953" s="9" t="s">
        <v>1706</v>
      </c>
      <c r="J953" s="9" t="s">
        <v>17</v>
      </c>
      <c r="K953" s="5" t="str">
        <f>IFERROR(VLOOKUP(B953,'NOT REQUIRED'!$B$2:$J$110,9,0),J953)</f>
        <v>Accepted-COE</v>
      </c>
    </row>
    <row r="954" spans="1:11" s="11" customFormat="1" ht="20.25" hidden="1" customHeight="1">
      <c r="A954" s="8">
        <v>944</v>
      </c>
      <c r="B954" s="8">
        <v>140692</v>
      </c>
      <c r="C954" s="9" t="s">
        <v>2095</v>
      </c>
      <c r="D954" s="10" t="s">
        <v>1092</v>
      </c>
      <c r="E954" s="9" t="s">
        <v>1093</v>
      </c>
      <c r="F954" s="10" t="s">
        <v>20</v>
      </c>
      <c r="G954" s="9" t="s">
        <v>146</v>
      </c>
      <c r="H954" s="9" t="s">
        <v>3066</v>
      </c>
      <c r="I954" s="9" t="s">
        <v>1095</v>
      </c>
      <c r="J954" s="9" t="s">
        <v>17</v>
      </c>
      <c r="K954" s="5" t="str">
        <f>IFERROR(VLOOKUP(B954,'NOT REQUIRED'!$B$2:$J$110,9,0),J954)</f>
        <v>Accepted-COE</v>
      </c>
    </row>
    <row r="955" spans="1:11" s="11" customFormat="1" ht="20.25" hidden="1" customHeight="1">
      <c r="A955" s="8">
        <v>945</v>
      </c>
      <c r="B955" s="8">
        <v>140701</v>
      </c>
      <c r="C955" s="9" t="s">
        <v>2100</v>
      </c>
      <c r="D955" s="10" t="s">
        <v>3067</v>
      </c>
      <c r="E955" s="9" t="s">
        <v>3068</v>
      </c>
      <c r="F955" s="10" t="s">
        <v>20</v>
      </c>
      <c r="G955" s="9" t="s">
        <v>649</v>
      </c>
      <c r="H955" s="9" t="s">
        <v>3069</v>
      </c>
      <c r="I955" s="9" t="s">
        <v>75</v>
      </c>
      <c r="J955" s="9" t="s">
        <v>17</v>
      </c>
      <c r="K955" s="5" t="str">
        <f>IFERROR(VLOOKUP(B955,'NOT REQUIRED'!$B$2:$J$110,9,0),J955)</f>
        <v>Accepted-COE</v>
      </c>
    </row>
    <row r="956" spans="1:11" s="11" customFormat="1" ht="20.25" hidden="1" customHeight="1">
      <c r="A956" s="8">
        <v>946</v>
      </c>
      <c r="B956" s="8">
        <v>140702</v>
      </c>
      <c r="C956" s="9" t="s">
        <v>2100</v>
      </c>
      <c r="D956" s="10" t="s">
        <v>3070</v>
      </c>
      <c r="E956" s="9" t="s">
        <v>305</v>
      </c>
      <c r="F956" s="10" t="s">
        <v>20</v>
      </c>
      <c r="G956" s="9" t="s">
        <v>306</v>
      </c>
      <c r="H956" s="9" t="s">
        <v>3071</v>
      </c>
      <c r="I956" s="9" t="s">
        <v>75</v>
      </c>
      <c r="J956" s="9" t="s">
        <v>17</v>
      </c>
      <c r="K956" s="5" t="str">
        <f>IFERROR(VLOOKUP(B956,'NOT REQUIRED'!$B$2:$J$110,9,0),J956)</f>
        <v>Accepted-COE</v>
      </c>
    </row>
    <row r="957" spans="1:11" s="11" customFormat="1" ht="20.25" hidden="1" customHeight="1">
      <c r="A957" s="8">
        <v>947</v>
      </c>
      <c r="B957" s="8">
        <v>140709</v>
      </c>
      <c r="C957" s="9" t="s">
        <v>2841</v>
      </c>
      <c r="D957" s="10" t="s">
        <v>3072</v>
      </c>
      <c r="E957" s="9" t="s">
        <v>3073</v>
      </c>
      <c r="F957" s="10" t="s">
        <v>20</v>
      </c>
      <c r="G957" s="9" t="s">
        <v>747</v>
      </c>
      <c r="H957" s="9" t="s">
        <v>3074</v>
      </c>
      <c r="I957" s="9" t="s">
        <v>58</v>
      </c>
      <c r="J957" s="9" t="s">
        <v>17</v>
      </c>
      <c r="K957" s="5" t="str">
        <f>IFERROR(VLOOKUP(B957,'NOT REQUIRED'!$B$2:$J$110,9,0),J957)</f>
        <v>Accepted-COE</v>
      </c>
    </row>
    <row r="958" spans="1:11" s="11" customFormat="1" ht="20.25" hidden="1" customHeight="1">
      <c r="A958" s="8">
        <v>948</v>
      </c>
      <c r="B958" s="8">
        <v>140726</v>
      </c>
      <c r="C958" s="9" t="s">
        <v>777</v>
      </c>
      <c r="D958" s="10" t="s">
        <v>206</v>
      </c>
      <c r="E958" s="9" t="s">
        <v>207</v>
      </c>
      <c r="F958" s="10" t="s">
        <v>13</v>
      </c>
      <c r="G958" s="9" t="s">
        <v>3201</v>
      </c>
      <c r="H958" s="9" t="s">
        <v>3217</v>
      </c>
      <c r="I958" s="9" t="s">
        <v>782</v>
      </c>
      <c r="J958" s="9" t="s">
        <v>17</v>
      </c>
      <c r="K958" s="5" t="str">
        <f>IFERROR(VLOOKUP(B958,'NOT REQUIRED'!$B$2:$J$110,9,0),J958)</f>
        <v>Accepted-COE</v>
      </c>
    </row>
    <row r="959" spans="1:11" s="11" customFormat="1" ht="20.25" hidden="1" customHeight="1">
      <c r="A959" s="8">
        <v>949</v>
      </c>
      <c r="B959" s="8">
        <v>130256</v>
      </c>
      <c r="C959" s="9" t="s">
        <v>598</v>
      </c>
      <c r="D959" s="10" t="s">
        <v>2280</v>
      </c>
      <c r="E959" s="9" t="s">
        <v>2281</v>
      </c>
      <c r="F959" s="10" t="s">
        <v>20</v>
      </c>
      <c r="G959" s="9" t="s">
        <v>658</v>
      </c>
      <c r="H959" s="9" t="s">
        <v>2282</v>
      </c>
      <c r="I959" s="9" t="s">
        <v>58</v>
      </c>
      <c r="J959" s="9" t="s">
        <v>17</v>
      </c>
      <c r="K959" s="5" t="str">
        <f>IFERROR(VLOOKUP(B959,'NOT REQUIRED'!$B$2:$J$110,9,0),J959)</f>
        <v>Accepted-COE</v>
      </c>
    </row>
    <row r="960" spans="1:11" s="11" customFormat="1" ht="20.25" hidden="1" customHeight="1">
      <c r="A960" s="8">
        <v>950</v>
      </c>
      <c r="B960" s="8">
        <v>130271</v>
      </c>
      <c r="C960" s="9" t="s">
        <v>1703</v>
      </c>
      <c r="D960" s="10" t="s">
        <v>105</v>
      </c>
      <c r="E960" s="9" t="s">
        <v>887</v>
      </c>
      <c r="F960" s="10" t="s">
        <v>20</v>
      </c>
      <c r="G960" s="9" t="s">
        <v>2067</v>
      </c>
      <c r="H960" s="9" t="s">
        <v>2562</v>
      </c>
      <c r="I960" s="9" t="s">
        <v>1706</v>
      </c>
      <c r="J960" s="9" t="s">
        <v>17</v>
      </c>
      <c r="K960" s="5" t="str">
        <f>IFERROR(VLOOKUP(B960,'NOT REQUIRED'!$B$2:$J$110,9,0),J960)</f>
        <v>Accepted-COE</v>
      </c>
    </row>
    <row r="961" spans="1:11" s="11" customFormat="1" ht="20.25" hidden="1" customHeight="1">
      <c r="A961" s="8">
        <v>951</v>
      </c>
      <c r="B961" s="8">
        <v>130287</v>
      </c>
      <c r="C961" s="9" t="s">
        <v>23</v>
      </c>
      <c r="D961" s="10" t="s">
        <v>2073</v>
      </c>
      <c r="E961" s="9" t="s">
        <v>2563</v>
      </c>
      <c r="F961" s="10" t="s">
        <v>20</v>
      </c>
      <c r="G961" s="9" t="s">
        <v>1225</v>
      </c>
      <c r="H961" s="9" t="s">
        <v>2564</v>
      </c>
      <c r="I961" s="9" t="s">
        <v>28</v>
      </c>
      <c r="J961" s="9" t="s">
        <v>17</v>
      </c>
      <c r="K961" s="5" t="str">
        <f>IFERROR(VLOOKUP(B961,'NOT REQUIRED'!$B$2:$J$110,9,0),J961)</f>
        <v>Accepted-COE</v>
      </c>
    </row>
    <row r="962" spans="1:11" s="11" customFormat="1" ht="20.25" hidden="1" customHeight="1">
      <c r="A962" s="8">
        <v>952</v>
      </c>
      <c r="B962" s="8">
        <v>130290</v>
      </c>
      <c r="C962" s="9" t="s">
        <v>23</v>
      </c>
      <c r="D962" s="10" t="s">
        <v>2084</v>
      </c>
      <c r="E962" s="9" t="s">
        <v>2565</v>
      </c>
      <c r="F962" s="10" t="s">
        <v>20</v>
      </c>
      <c r="G962" s="9" t="s">
        <v>1559</v>
      </c>
      <c r="H962" s="9" t="s">
        <v>2566</v>
      </c>
      <c r="I962" s="9" t="s">
        <v>28</v>
      </c>
      <c r="J962" s="9" t="s">
        <v>17</v>
      </c>
      <c r="K962" s="5" t="str">
        <f>IFERROR(VLOOKUP(B962,'NOT REQUIRED'!$B$2:$J$110,9,0),J962)</f>
        <v>Accepted-COE</v>
      </c>
    </row>
    <row r="963" spans="1:11" s="11" customFormat="1" ht="20.25" hidden="1" customHeight="1">
      <c r="A963" s="8">
        <v>953</v>
      </c>
      <c r="B963" s="8">
        <v>130293</v>
      </c>
      <c r="C963" s="9" t="s">
        <v>23</v>
      </c>
      <c r="D963" s="10" t="s">
        <v>1398</v>
      </c>
      <c r="E963" s="9" t="s">
        <v>2567</v>
      </c>
      <c r="F963" s="10" t="s">
        <v>20</v>
      </c>
      <c r="G963" s="9" t="s">
        <v>514</v>
      </c>
      <c r="H963" s="9" t="s">
        <v>2568</v>
      </c>
      <c r="I963" s="9" t="s">
        <v>28</v>
      </c>
      <c r="J963" s="9" t="s">
        <v>17</v>
      </c>
      <c r="K963" s="5" t="str">
        <f>IFERROR(VLOOKUP(B963,'NOT REQUIRED'!$B$2:$J$110,9,0),J963)</f>
        <v>Accepted-COE</v>
      </c>
    </row>
    <row r="964" spans="1:11" s="11" customFormat="1" ht="20.25" hidden="1" customHeight="1">
      <c r="A964" s="8">
        <v>954</v>
      </c>
      <c r="B964" s="8">
        <v>130299</v>
      </c>
      <c r="C964" s="9" t="s">
        <v>99</v>
      </c>
      <c r="D964" s="10" t="s">
        <v>2569</v>
      </c>
      <c r="E964" s="9" t="s">
        <v>2570</v>
      </c>
      <c r="F964" s="10" t="s">
        <v>20</v>
      </c>
      <c r="G964" s="9" t="s">
        <v>573</v>
      </c>
      <c r="H964" s="9" t="s">
        <v>2571</v>
      </c>
      <c r="I964" s="9" t="s">
        <v>104</v>
      </c>
      <c r="J964" s="9" t="s">
        <v>17</v>
      </c>
      <c r="K964" s="5" t="str">
        <f>IFERROR(VLOOKUP(B964,'NOT REQUIRED'!$B$2:$J$110,9,0),J964)</f>
        <v>Accepted-COE</v>
      </c>
    </row>
    <row r="965" spans="1:11" s="11" customFormat="1" ht="20.25" hidden="1" customHeight="1">
      <c r="A965" s="8">
        <v>955</v>
      </c>
      <c r="B965" s="8">
        <v>130307</v>
      </c>
      <c r="C965" s="9" t="s">
        <v>23</v>
      </c>
      <c r="D965" s="10" t="s">
        <v>1401</v>
      </c>
      <c r="E965" s="9" t="s">
        <v>2572</v>
      </c>
      <c r="F965" s="10" t="s">
        <v>20</v>
      </c>
      <c r="G965" s="9" t="s">
        <v>28</v>
      </c>
      <c r="H965" s="9" t="s">
        <v>2573</v>
      </c>
      <c r="I965" s="9" t="s">
        <v>28</v>
      </c>
      <c r="J965" s="9" t="s">
        <v>17</v>
      </c>
      <c r="K965" s="5" t="str">
        <f>IFERROR(VLOOKUP(B965,'NOT REQUIRED'!$B$2:$J$110,9,0),J965)</f>
        <v>Accepted-COE</v>
      </c>
    </row>
    <row r="966" spans="1:11" s="11" customFormat="1" ht="20.25" hidden="1" customHeight="1">
      <c r="A966" s="8">
        <v>956</v>
      </c>
      <c r="B966" s="8">
        <v>130321</v>
      </c>
      <c r="C966" s="9" t="s">
        <v>41</v>
      </c>
      <c r="D966" s="10" t="s">
        <v>2574</v>
      </c>
      <c r="E966" s="9" t="s">
        <v>2575</v>
      </c>
      <c r="F966" s="10" t="s">
        <v>20</v>
      </c>
      <c r="G966" s="9" t="s">
        <v>413</v>
      </c>
      <c r="H966" s="9" t="s">
        <v>2576</v>
      </c>
      <c r="I966" s="9" t="s">
        <v>28</v>
      </c>
      <c r="J966" s="9" t="s">
        <v>17</v>
      </c>
      <c r="K966" s="5" t="str">
        <f>IFERROR(VLOOKUP(B966,'NOT REQUIRED'!$B$2:$J$110,9,0),J966)</f>
        <v>Accepted-COE</v>
      </c>
    </row>
    <row r="967" spans="1:11" s="11" customFormat="1" ht="20.25" hidden="1" customHeight="1">
      <c r="A967" s="8">
        <v>957</v>
      </c>
      <c r="B967" s="8">
        <v>130322</v>
      </c>
      <c r="C967" s="9" t="s">
        <v>1387</v>
      </c>
      <c r="D967" s="10" t="s">
        <v>398</v>
      </c>
      <c r="E967" s="9" t="s">
        <v>2577</v>
      </c>
      <c r="F967" s="10" t="s">
        <v>55</v>
      </c>
      <c r="G967" s="9" t="s">
        <v>1516</v>
      </c>
      <c r="H967" s="9" t="s">
        <v>2578</v>
      </c>
      <c r="I967" s="9" t="s">
        <v>1391</v>
      </c>
      <c r="J967" s="9" t="s">
        <v>17</v>
      </c>
      <c r="K967" s="5" t="str">
        <f>IFERROR(VLOOKUP(B967,'NOT REQUIRED'!$B$2:$J$110,9,0),J967)</f>
        <v>Accepted-COE</v>
      </c>
    </row>
    <row r="968" spans="1:11" s="11" customFormat="1" ht="20.25" hidden="1" customHeight="1">
      <c r="A968" s="8">
        <v>958</v>
      </c>
      <c r="B968" s="8">
        <v>130337</v>
      </c>
      <c r="C968" s="9" t="s">
        <v>41</v>
      </c>
      <c r="D968" s="10" t="s">
        <v>2581</v>
      </c>
      <c r="E968" s="9" t="s">
        <v>2582</v>
      </c>
      <c r="F968" s="10" t="s">
        <v>20</v>
      </c>
      <c r="G968" s="9" t="s">
        <v>2583</v>
      </c>
      <c r="H968" s="9" t="s">
        <v>2584</v>
      </c>
      <c r="I968" s="9" t="s">
        <v>28</v>
      </c>
      <c r="J968" s="9" t="s">
        <v>17</v>
      </c>
      <c r="K968" s="5" t="str">
        <f>IFERROR(VLOOKUP(B968,'NOT REQUIRED'!$B$2:$J$110,9,0),J968)</f>
        <v>Accepted-COE</v>
      </c>
    </row>
    <row r="969" spans="1:11" s="11" customFormat="1" ht="20.25" hidden="1" customHeight="1">
      <c r="A969" s="8">
        <v>959</v>
      </c>
      <c r="B969" s="8">
        <v>130342</v>
      </c>
      <c r="C969" s="9" t="s">
        <v>1694</v>
      </c>
      <c r="D969" s="10" t="s">
        <v>2585</v>
      </c>
      <c r="E969" s="9" t="s">
        <v>2586</v>
      </c>
      <c r="F969" s="10" t="s">
        <v>20</v>
      </c>
      <c r="G969" s="9" t="s">
        <v>2587</v>
      </c>
      <c r="H969" s="9" t="s">
        <v>2588</v>
      </c>
      <c r="I969" s="9" t="s">
        <v>1697</v>
      </c>
      <c r="J969" s="9" t="s">
        <v>17</v>
      </c>
      <c r="K969" s="5" t="str">
        <f>IFERROR(VLOOKUP(B969,'NOT REQUIRED'!$B$2:$J$110,9,0),J969)</f>
        <v>Accepted-COE</v>
      </c>
    </row>
    <row r="970" spans="1:11" s="11" customFormat="1" ht="20.25" hidden="1" customHeight="1">
      <c r="A970" s="8">
        <v>960</v>
      </c>
      <c r="B970" s="8">
        <v>130347</v>
      </c>
      <c r="C970" s="9" t="s">
        <v>1694</v>
      </c>
      <c r="D970" s="10" t="s">
        <v>2589</v>
      </c>
      <c r="E970" s="9" t="s">
        <v>2590</v>
      </c>
      <c r="F970" s="10" t="s">
        <v>20</v>
      </c>
      <c r="G970" s="9" t="s">
        <v>2591</v>
      </c>
      <c r="H970" s="9" t="s">
        <v>2592</v>
      </c>
      <c r="I970" s="9" t="s">
        <v>1697</v>
      </c>
      <c r="J970" s="9" t="s">
        <v>17</v>
      </c>
      <c r="K970" s="5" t="str">
        <f>IFERROR(VLOOKUP(B970,'NOT REQUIRED'!$B$2:$J$110,9,0),J970)</f>
        <v>Accepted-COE</v>
      </c>
    </row>
    <row r="971" spans="1:11" s="11" customFormat="1" ht="20.25" hidden="1" customHeight="1">
      <c r="A971" s="8">
        <v>961</v>
      </c>
      <c r="B971" s="8">
        <v>130353</v>
      </c>
      <c r="C971" s="9" t="s">
        <v>1699</v>
      </c>
      <c r="D971" s="10" t="s">
        <v>2593</v>
      </c>
      <c r="E971" s="9" t="s">
        <v>2594</v>
      </c>
      <c r="F971" s="10" t="s">
        <v>20</v>
      </c>
      <c r="G971" s="9" t="s">
        <v>2403</v>
      </c>
      <c r="H971" s="9" t="s">
        <v>2595</v>
      </c>
      <c r="I971" s="9" t="s">
        <v>1697</v>
      </c>
      <c r="J971" s="9" t="s">
        <v>17</v>
      </c>
      <c r="K971" s="5" t="str">
        <f>IFERROR(VLOOKUP(B971,'NOT REQUIRED'!$B$2:$J$110,9,0),J971)</f>
        <v>Accepted-COE</v>
      </c>
    </row>
    <row r="972" spans="1:11" s="11" customFormat="1" ht="20.25" hidden="1" customHeight="1">
      <c r="A972" s="8">
        <v>962</v>
      </c>
      <c r="B972" s="8">
        <v>130355</v>
      </c>
      <c r="C972" s="9" t="s">
        <v>1699</v>
      </c>
      <c r="D972" s="10" t="s">
        <v>2596</v>
      </c>
      <c r="E972" s="9" t="s">
        <v>2597</v>
      </c>
      <c r="F972" s="10" t="s">
        <v>20</v>
      </c>
      <c r="G972" s="9" t="s">
        <v>1697</v>
      </c>
      <c r="H972" s="9" t="s">
        <v>2598</v>
      </c>
      <c r="I972" s="9" t="s">
        <v>1697</v>
      </c>
      <c r="J972" s="9" t="s">
        <v>17</v>
      </c>
      <c r="K972" s="5" t="str">
        <f>IFERROR(VLOOKUP(B972,'NOT REQUIRED'!$B$2:$J$110,9,0),J972)</f>
        <v>Accepted-COE</v>
      </c>
    </row>
    <row r="973" spans="1:11" s="11" customFormat="1" ht="20.25" hidden="1" customHeight="1">
      <c r="A973" s="8">
        <v>963</v>
      </c>
      <c r="B973" s="8">
        <v>130372</v>
      </c>
      <c r="C973" s="9" t="s">
        <v>1699</v>
      </c>
      <c r="D973" s="10" t="s">
        <v>254</v>
      </c>
      <c r="E973" s="9" t="s">
        <v>255</v>
      </c>
      <c r="F973" s="10" t="s">
        <v>55</v>
      </c>
      <c r="G973" s="9" t="s">
        <v>2823</v>
      </c>
      <c r="H973" s="9" t="s">
        <v>3123</v>
      </c>
      <c r="I973" s="9" t="s">
        <v>1697</v>
      </c>
      <c r="J973" s="9" t="s">
        <v>17</v>
      </c>
      <c r="K973" s="5" t="str">
        <f>IFERROR(VLOOKUP(B973,'NOT REQUIRED'!$B$2:$J$110,9,0),J973)</f>
        <v>Accepted-COE</v>
      </c>
    </row>
    <row r="974" spans="1:11" s="11" customFormat="1" ht="20.25" hidden="1" customHeight="1">
      <c r="A974" s="8">
        <v>964</v>
      </c>
      <c r="B974" s="8">
        <v>130375</v>
      </c>
      <c r="C974" s="9" t="s">
        <v>1703</v>
      </c>
      <c r="D974" s="10" t="s">
        <v>297</v>
      </c>
      <c r="E974" s="9" t="s">
        <v>549</v>
      </c>
      <c r="F974" s="10" t="s">
        <v>20</v>
      </c>
      <c r="G974" s="9" t="s">
        <v>1264</v>
      </c>
      <c r="H974" s="9" t="s">
        <v>2599</v>
      </c>
      <c r="I974" s="9" t="s">
        <v>1706</v>
      </c>
      <c r="J974" s="9" t="s">
        <v>17</v>
      </c>
      <c r="K974" s="5" t="str">
        <f>IFERROR(VLOOKUP(B974,'NOT REQUIRED'!$B$2:$J$110,9,0),J974)</f>
        <v>Accepted-COE</v>
      </c>
    </row>
    <row r="975" spans="1:11" s="11" customFormat="1" ht="20.25" hidden="1" customHeight="1">
      <c r="A975" s="8">
        <v>965</v>
      </c>
      <c r="B975" s="8">
        <v>140378</v>
      </c>
      <c r="C975" s="9" t="s">
        <v>1703</v>
      </c>
      <c r="D975" s="10" t="s">
        <v>2600</v>
      </c>
      <c r="E975" s="9" t="s">
        <v>2601</v>
      </c>
      <c r="F975" s="10" t="s">
        <v>20</v>
      </c>
      <c r="G975" s="9" t="s">
        <v>1029</v>
      </c>
      <c r="H975" s="9" t="s">
        <v>2602</v>
      </c>
      <c r="I975" s="9" t="s">
        <v>1706</v>
      </c>
      <c r="J975" s="9" t="s">
        <v>17</v>
      </c>
      <c r="K975" s="5" t="str">
        <f>IFERROR(VLOOKUP(B975,'NOT REQUIRED'!$B$2:$J$110,9,0),J975)</f>
        <v>Accepted-COE</v>
      </c>
    </row>
    <row r="976" spans="1:11" s="11" customFormat="1" ht="20.25" hidden="1" customHeight="1">
      <c r="A976" s="8">
        <v>966</v>
      </c>
      <c r="B976" s="8">
        <v>140389</v>
      </c>
      <c r="C976" s="9" t="s">
        <v>598</v>
      </c>
      <c r="D976" s="10" t="s">
        <v>2603</v>
      </c>
      <c r="E976" s="9" t="s">
        <v>2604</v>
      </c>
      <c r="F976" s="10" t="s">
        <v>20</v>
      </c>
      <c r="G976" s="9" t="s">
        <v>518</v>
      </c>
      <c r="H976" s="9" t="s">
        <v>2605</v>
      </c>
      <c r="I976" s="9" t="s">
        <v>58</v>
      </c>
      <c r="J976" s="9" t="s">
        <v>17</v>
      </c>
      <c r="K976" s="5" t="str">
        <f>IFERROR(VLOOKUP(B976,'NOT REQUIRED'!$B$2:$J$110,9,0),J976)</f>
        <v>Accepted-COE</v>
      </c>
    </row>
    <row r="977" spans="1:11" s="11" customFormat="1" ht="20.25" hidden="1" customHeight="1">
      <c r="A977" s="8">
        <v>967</v>
      </c>
      <c r="B977" s="8">
        <v>140390</v>
      </c>
      <c r="C977" s="9" t="s">
        <v>598</v>
      </c>
      <c r="D977" s="10" t="s">
        <v>2606</v>
      </c>
      <c r="E977" s="9" t="s">
        <v>2607</v>
      </c>
      <c r="F977" s="10" t="s">
        <v>20</v>
      </c>
      <c r="G977" s="9" t="s">
        <v>58</v>
      </c>
      <c r="H977" s="9" t="s">
        <v>2608</v>
      </c>
      <c r="I977" s="9" t="s">
        <v>58</v>
      </c>
      <c r="J977" s="9" t="s">
        <v>17</v>
      </c>
      <c r="K977" s="5" t="str">
        <f>IFERROR(VLOOKUP(B977,'NOT REQUIRED'!$B$2:$J$110,9,0),J977)</f>
        <v>Accepted-COE</v>
      </c>
    </row>
    <row r="978" spans="1:11" s="11" customFormat="1" ht="20.25" hidden="1" customHeight="1">
      <c r="A978" s="8">
        <v>968</v>
      </c>
      <c r="B978" s="8">
        <v>140392</v>
      </c>
      <c r="C978" s="9" t="s">
        <v>598</v>
      </c>
      <c r="D978" s="10" t="s">
        <v>2609</v>
      </c>
      <c r="E978" s="9" t="s">
        <v>2610</v>
      </c>
      <c r="F978" s="10" t="s">
        <v>20</v>
      </c>
      <c r="G978" s="9" t="s">
        <v>216</v>
      </c>
      <c r="H978" s="9" t="s">
        <v>2611</v>
      </c>
      <c r="I978" s="9" t="s">
        <v>58</v>
      </c>
      <c r="J978" s="9" t="s">
        <v>17</v>
      </c>
      <c r="K978" s="5" t="str">
        <f>IFERROR(VLOOKUP(B978,'NOT REQUIRED'!$B$2:$J$110,9,0),J978)</f>
        <v>Accepted-COE</v>
      </c>
    </row>
    <row r="979" spans="1:11" s="11" customFormat="1" ht="20.25" hidden="1" customHeight="1">
      <c r="A979" s="8">
        <v>969</v>
      </c>
      <c r="B979" s="8">
        <v>140393</v>
      </c>
      <c r="C979" s="9" t="s">
        <v>598</v>
      </c>
      <c r="D979" s="10" t="s">
        <v>2612</v>
      </c>
      <c r="E979" s="9" t="s">
        <v>2613</v>
      </c>
      <c r="F979" s="10" t="s">
        <v>425</v>
      </c>
      <c r="G979" s="9" t="s">
        <v>430</v>
      </c>
      <c r="H979" s="9" t="s">
        <v>2614</v>
      </c>
      <c r="I979" s="9" t="s">
        <v>58</v>
      </c>
      <c r="J979" s="9" t="s">
        <v>17</v>
      </c>
      <c r="K979" s="5" t="str">
        <f>IFERROR(VLOOKUP(B979,'NOT REQUIRED'!$B$2:$J$110,9,0),J979)</f>
        <v>Accepted-COE</v>
      </c>
    </row>
    <row r="980" spans="1:11" s="11" customFormat="1" ht="20.25" hidden="1" customHeight="1">
      <c r="A980" s="8">
        <v>970</v>
      </c>
      <c r="B980" s="8">
        <v>130370</v>
      </c>
      <c r="C980" s="9" t="s">
        <v>1699</v>
      </c>
      <c r="D980" s="10" t="s">
        <v>2927</v>
      </c>
      <c r="E980" s="9" t="s">
        <v>1689</v>
      </c>
      <c r="F980" s="10" t="s">
        <v>13</v>
      </c>
      <c r="G980" s="9" t="s">
        <v>723</v>
      </c>
      <c r="H980" s="9" t="s">
        <v>2928</v>
      </c>
      <c r="I980" s="9" t="s">
        <v>1697</v>
      </c>
      <c r="J980" s="9" t="s">
        <v>17</v>
      </c>
      <c r="K980" s="5" t="str">
        <f>IFERROR(VLOOKUP(B980,'NOT REQUIRED'!$B$2:$J$110,9,0),J980)</f>
        <v>Accepted-COE</v>
      </c>
    </row>
    <row r="981" spans="1:11" s="11" customFormat="1" ht="20.25" hidden="1" customHeight="1">
      <c r="A981" s="8">
        <v>971</v>
      </c>
      <c r="B981" s="8">
        <v>140376</v>
      </c>
      <c r="C981" s="9" t="s">
        <v>1703</v>
      </c>
      <c r="D981" s="10" t="s">
        <v>76</v>
      </c>
      <c r="E981" s="9" t="s">
        <v>2929</v>
      </c>
      <c r="F981" s="10" t="s">
        <v>72</v>
      </c>
      <c r="G981" s="9" t="s">
        <v>2631</v>
      </c>
      <c r="H981" s="9" t="s">
        <v>2930</v>
      </c>
      <c r="I981" s="9" t="s">
        <v>1706</v>
      </c>
      <c r="J981" s="9" t="s">
        <v>17</v>
      </c>
      <c r="K981" s="5" t="str">
        <f>IFERROR(VLOOKUP(B981,'NOT REQUIRED'!$B$2:$J$110,9,0),J981)</f>
        <v>Accepted-COE</v>
      </c>
    </row>
    <row r="982" spans="1:11" s="11" customFormat="1" ht="20.25" hidden="1" customHeight="1">
      <c r="A982" s="8">
        <v>972</v>
      </c>
      <c r="B982" s="8">
        <v>140384</v>
      </c>
      <c r="C982" s="9" t="s">
        <v>1703</v>
      </c>
      <c r="D982" s="10" t="s">
        <v>2600</v>
      </c>
      <c r="E982" s="9" t="s">
        <v>2931</v>
      </c>
      <c r="F982" s="10" t="s">
        <v>20</v>
      </c>
      <c r="G982" s="9" t="s">
        <v>1276</v>
      </c>
      <c r="H982" s="9" t="s">
        <v>2932</v>
      </c>
      <c r="I982" s="9" t="s">
        <v>1706</v>
      </c>
      <c r="J982" s="9" t="s">
        <v>17</v>
      </c>
      <c r="K982" s="5" t="str">
        <f>IFERROR(VLOOKUP(B982,'NOT REQUIRED'!$B$2:$J$110,9,0),J982)</f>
        <v>Accepted-COE</v>
      </c>
    </row>
    <row r="983" spans="1:11" s="11" customFormat="1" ht="20.25" hidden="1" customHeight="1">
      <c r="A983" s="8">
        <v>973</v>
      </c>
      <c r="B983" s="8">
        <v>140387</v>
      </c>
      <c r="C983" s="9" t="s">
        <v>1703</v>
      </c>
      <c r="D983" s="10" t="s">
        <v>2933</v>
      </c>
      <c r="E983" s="9" t="s">
        <v>2934</v>
      </c>
      <c r="F983" s="10" t="s">
        <v>72</v>
      </c>
      <c r="G983" s="9" t="s">
        <v>2663</v>
      </c>
      <c r="H983" s="9" t="s">
        <v>2935</v>
      </c>
      <c r="I983" s="9" t="s">
        <v>1706</v>
      </c>
      <c r="J983" s="9" t="s">
        <v>17</v>
      </c>
      <c r="K983" s="5" t="str">
        <f>IFERROR(VLOOKUP(B983,'NOT REQUIRED'!$B$2:$J$110,9,0),J983)</f>
        <v>Accepted-COE</v>
      </c>
    </row>
    <row r="984" spans="1:11" s="11" customFormat="1" ht="20.25" hidden="1" customHeight="1">
      <c r="A984" s="8">
        <v>974</v>
      </c>
      <c r="B984" s="8">
        <v>140397</v>
      </c>
      <c r="C984" s="9" t="s">
        <v>598</v>
      </c>
      <c r="D984" s="10" t="s">
        <v>2936</v>
      </c>
      <c r="E984" s="9" t="s">
        <v>978</v>
      </c>
      <c r="F984" s="10" t="s">
        <v>20</v>
      </c>
      <c r="G984" s="9" t="s">
        <v>142</v>
      </c>
      <c r="H984" s="9" t="s">
        <v>2937</v>
      </c>
      <c r="I984" s="9" t="s">
        <v>58</v>
      </c>
      <c r="J984" s="9" t="s">
        <v>17</v>
      </c>
      <c r="K984" s="5" t="str">
        <f>IFERROR(VLOOKUP(B984,'NOT REQUIRED'!$B$2:$J$110,9,0),J984)</f>
        <v>Accepted-COE</v>
      </c>
    </row>
    <row r="985" spans="1:11" s="11" customFormat="1" ht="20.25" hidden="1" customHeight="1">
      <c r="A985" s="8">
        <v>975</v>
      </c>
      <c r="B985" s="8">
        <v>140399</v>
      </c>
      <c r="C985" s="9" t="s">
        <v>2633</v>
      </c>
      <c r="D985" s="10" t="s">
        <v>2634</v>
      </c>
      <c r="E985" s="9" t="s">
        <v>2635</v>
      </c>
      <c r="F985" s="10" t="s">
        <v>20</v>
      </c>
      <c r="G985" s="9" t="s">
        <v>1706</v>
      </c>
      <c r="H985" s="9" t="s">
        <v>2938</v>
      </c>
      <c r="I985" s="9" t="s">
        <v>1706</v>
      </c>
      <c r="J985" s="9" t="s">
        <v>17</v>
      </c>
      <c r="K985" s="5" t="str">
        <f>IFERROR(VLOOKUP(B985,'NOT REQUIRED'!$B$2:$J$110,9,0),J985)</f>
        <v>Accepted-COE</v>
      </c>
    </row>
    <row r="986" spans="1:11" s="11" customFormat="1" ht="20.25" hidden="1" customHeight="1">
      <c r="A986" s="8">
        <v>976</v>
      </c>
      <c r="B986" s="8">
        <v>140437</v>
      </c>
      <c r="C986" s="9" t="s">
        <v>620</v>
      </c>
      <c r="D986" s="10" t="s">
        <v>1717</v>
      </c>
      <c r="E986" s="9" t="s">
        <v>632</v>
      </c>
      <c r="F986" s="10" t="s">
        <v>20</v>
      </c>
      <c r="G986" s="9" t="s">
        <v>514</v>
      </c>
      <c r="H986" s="9" t="s">
        <v>2939</v>
      </c>
      <c r="I986" s="9" t="s">
        <v>28</v>
      </c>
      <c r="J986" s="9" t="s">
        <v>17</v>
      </c>
      <c r="K986" s="5" t="str">
        <f>IFERROR(VLOOKUP(B986,'NOT REQUIRED'!$B$2:$J$110,9,0),J986)</f>
        <v>Accepted-COE</v>
      </c>
    </row>
    <row r="987" spans="1:11" s="11" customFormat="1" ht="20.25" hidden="1" customHeight="1">
      <c r="A987" s="8">
        <v>977</v>
      </c>
      <c r="B987" s="8">
        <v>140455</v>
      </c>
      <c r="C987" s="9" t="s">
        <v>1703</v>
      </c>
      <c r="D987" s="10" t="s">
        <v>682</v>
      </c>
      <c r="E987" s="9" t="s">
        <v>2940</v>
      </c>
      <c r="F987" s="10" t="s">
        <v>20</v>
      </c>
      <c r="G987" s="9" t="s">
        <v>2046</v>
      </c>
      <c r="H987" s="9" t="s">
        <v>2941</v>
      </c>
      <c r="I987" s="9" t="s">
        <v>1706</v>
      </c>
      <c r="J987" s="9" t="s">
        <v>17</v>
      </c>
      <c r="K987" s="5" t="str">
        <f>IFERROR(VLOOKUP(B987,'NOT REQUIRED'!$B$2:$J$110,9,0),J987)</f>
        <v>Accepted-COE</v>
      </c>
    </row>
    <row r="988" spans="1:11" s="11" customFormat="1" ht="20.25" hidden="1" customHeight="1">
      <c r="A988" s="8">
        <v>978</v>
      </c>
      <c r="B988" s="8">
        <v>140457</v>
      </c>
      <c r="C988" s="9" t="s">
        <v>69</v>
      </c>
      <c r="D988" s="10" t="s">
        <v>1735</v>
      </c>
      <c r="E988" s="9" t="s">
        <v>1410</v>
      </c>
      <c r="F988" s="10" t="s">
        <v>20</v>
      </c>
      <c r="G988" s="9" t="s">
        <v>21</v>
      </c>
      <c r="H988" s="9" t="s">
        <v>2942</v>
      </c>
      <c r="I988" s="9" t="s">
        <v>75</v>
      </c>
      <c r="J988" s="9" t="s">
        <v>17</v>
      </c>
      <c r="K988" s="5" t="str">
        <f>IFERROR(VLOOKUP(B988,'NOT REQUIRED'!$B$2:$J$110,9,0),J988)</f>
        <v>Accepted-COE</v>
      </c>
    </row>
    <row r="989" spans="1:11" s="11" customFormat="1" ht="20.25" hidden="1" customHeight="1">
      <c r="A989" s="8">
        <v>979</v>
      </c>
      <c r="B989" s="8">
        <v>140459</v>
      </c>
      <c r="C989" s="9" t="s">
        <v>23</v>
      </c>
      <c r="D989" s="10" t="s">
        <v>254</v>
      </c>
      <c r="E989" s="9" t="s">
        <v>255</v>
      </c>
      <c r="F989" s="10" t="s">
        <v>55</v>
      </c>
      <c r="G989" s="9" t="s">
        <v>134</v>
      </c>
      <c r="H989" s="9" t="s">
        <v>2943</v>
      </c>
      <c r="I989" s="9" t="s">
        <v>28</v>
      </c>
      <c r="J989" s="9" t="s">
        <v>17</v>
      </c>
      <c r="K989" s="5" t="str">
        <f>IFERROR(VLOOKUP(B989,'NOT REQUIRED'!$B$2:$J$110,9,0),J989)</f>
        <v>Accepted-COE</v>
      </c>
    </row>
    <row r="990" spans="1:11" s="11" customFormat="1" ht="20.25" hidden="1" customHeight="1">
      <c r="A990" s="8">
        <v>980</v>
      </c>
      <c r="B990" s="8">
        <v>140486</v>
      </c>
      <c r="C990" s="9" t="s">
        <v>2697</v>
      </c>
      <c r="D990" s="10" t="s">
        <v>2944</v>
      </c>
      <c r="E990" s="9" t="s">
        <v>2945</v>
      </c>
      <c r="F990" s="10" t="s">
        <v>20</v>
      </c>
      <c r="G990" s="9" t="s">
        <v>1268</v>
      </c>
      <c r="H990" s="9" t="s">
        <v>2946</v>
      </c>
      <c r="I990" s="9" t="s">
        <v>782</v>
      </c>
      <c r="J990" s="9" t="s">
        <v>17</v>
      </c>
      <c r="K990" s="5" t="str">
        <f>IFERROR(VLOOKUP(B990,'NOT REQUIRED'!$B$2:$J$110,9,0),J990)</f>
        <v>Accepted-COE</v>
      </c>
    </row>
    <row r="991" spans="1:11" s="11" customFormat="1" ht="20.25" hidden="1" customHeight="1">
      <c r="A991" s="8">
        <v>981</v>
      </c>
      <c r="B991" s="8">
        <v>140506</v>
      </c>
      <c r="C991" s="9" t="s">
        <v>1383</v>
      </c>
      <c r="D991" s="10" t="s">
        <v>1205</v>
      </c>
      <c r="E991" s="9" t="s">
        <v>1206</v>
      </c>
      <c r="F991" s="10" t="s">
        <v>20</v>
      </c>
      <c r="G991" s="9" t="s">
        <v>613</v>
      </c>
      <c r="H991" s="9" t="s">
        <v>2947</v>
      </c>
      <c r="I991" s="9" t="s">
        <v>1131</v>
      </c>
      <c r="J991" s="9" t="s">
        <v>17</v>
      </c>
      <c r="K991" s="5" t="str">
        <f>IFERROR(VLOOKUP(B991,'NOT REQUIRED'!$B$2:$J$110,9,0),J991)</f>
        <v>Accepted-COE</v>
      </c>
    </row>
    <row r="992" spans="1:11" s="11" customFormat="1" ht="20.25" hidden="1" customHeight="1">
      <c r="A992" s="8">
        <v>982</v>
      </c>
      <c r="B992" s="8">
        <v>140510</v>
      </c>
      <c r="C992" s="9" t="s">
        <v>1383</v>
      </c>
      <c r="D992" s="10" t="s">
        <v>1736</v>
      </c>
      <c r="E992" s="9" t="s">
        <v>2093</v>
      </c>
      <c r="F992" s="10" t="s">
        <v>1738</v>
      </c>
      <c r="G992" s="9" t="s">
        <v>49</v>
      </c>
      <c r="H992" s="9" t="s">
        <v>2948</v>
      </c>
      <c r="I992" s="9" t="s">
        <v>1131</v>
      </c>
      <c r="J992" s="9" t="s">
        <v>17</v>
      </c>
      <c r="K992" s="5" t="str">
        <f>IFERROR(VLOOKUP(B992,'NOT REQUIRED'!$B$2:$J$110,9,0),J992)</f>
        <v>Accepted-COE</v>
      </c>
    </row>
    <row r="993" spans="1:11" s="11" customFormat="1" ht="20.25" hidden="1" customHeight="1">
      <c r="A993" s="8">
        <v>983</v>
      </c>
      <c r="B993" s="8">
        <v>140518</v>
      </c>
      <c r="C993" s="9" t="s">
        <v>1132</v>
      </c>
      <c r="D993" s="10" t="s">
        <v>128</v>
      </c>
      <c r="E993" s="9" t="s">
        <v>129</v>
      </c>
      <c r="F993" s="10" t="s">
        <v>20</v>
      </c>
      <c r="G993" s="9" t="s">
        <v>1507</v>
      </c>
      <c r="H993" s="9" t="s">
        <v>2949</v>
      </c>
      <c r="I993" s="9" t="s">
        <v>1137</v>
      </c>
      <c r="J993" s="9" t="s">
        <v>17</v>
      </c>
      <c r="K993" s="5" t="str">
        <f>IFERROR(VLOOKUP(B993,'NOT REQUIRED'!$B$2:$J$110,9,0),J993)</f>
        <v>Accepted-COE</v>
      </c>
    </row>
    <row r="994" spans="1:11" s="11" customFormat="1" ht="20.25" hidden="1" customHeight="1">
      <c r="A994" s="8">
        <v>984</v>
      </c>
      <c r="B994" s="8">
        <v>140522</v>
      </c>
      <c r="C994" s="9" t="s">
        <v>10</v>
      </c>
      <c r="D994" s="10" t="s">
        <v>1291</v>
      </c>
      <c r="E994" s="9" t="s">
        <v>1292</v>
      </c>
      <c r="F994" s="10" t="s">
        <v>55</v>
      </c>
      <c r="G994" s="9" t="s">
        <v>960</v>
      </c>
      <c r="H994" s="9" t="s">
        <v>2950</v>
      </c>
      <c r="I994" s="9" t="s">
        <v>16</v>
      </c>
      <c r="J994" s="9" t="s">
        <v>17</v>
      </c>
      <c r="K994" s="5" t="str">
        <f>IFERROR(VLOOKUP(B994,'NOT REQUIRED'!$B$2:$J$110,9,0),J994)</f>
        <v>Accepted-COE</v>
      </c>
    </row>
    <row r="995" spans="1:11" s="11" customFormat="1" ht="20.25" hidden="1" customHeight="1">
      <c r="A995" s="8">
        <v>985</v>
      </c>
      <c r="B995" s="8">
        <v>140523</v>
      </c>
      <c r="C995" s="9" t="s">
        <v>10</v>
      </c>
      <c r="D995" s="10" t="s">
        <v>821</v>
      </c>
      <c r="E995" s="9" t="s">
        <v>822</v>
      </c>
      <c r="F995" s="10" t="s">
        <v>55</v>
      </c>
      <c r="G995" s="9" t="s">
        <v>823</v>
      </c>
      <c r="H995" s="9" t="s">
        <v>2951</v>
      </c>
      <c r="I995" s="9" t="s">
        <v>16</v>
      </c>
      <c r="J995" s="9" t="s">
        <v>17</v>
      </c>
      <c r="K995" s="5" t="str">
        <f>IFERROR(VLOOKUP(B995,'NOT REQUIRED'!$B$2:$J$110,9,0),J995)</f>
        <v>Accepted-COE</v>
      </c>
    </row>
    <row r="996" spans="1:11" s="11" customFormat="1" ht="20.25" hidden="1" customHeight="1">
      <c r="A996" s="8">
        <v>986</v>
      </c>
      <c r="B996" s="8">
        <v>140544</v>
      </c>
      <c r="C996" s="9" t="s">
        <v>99</v>
      </c>
      <c r="D996" s="10" t="s">
        <v>1568</v>
      </c>
      <c r="E996" s="9" t="s">
        <v>2952</v>
      </c>
      <c r="F996" s="10" t="s">
        <v>20</v>
      </c>
      <c r="G996" s="9" t="s">
        <v>233</v>
      </c>
      <c r="H996" s="9" t="s">
        <v>2953</v>
      </c>
      <c r="I996" s="9" t="s">
        <v>104</v>
      </c>
      <c r="J996" s="9" t="s">
        <v>17</v>
      </c>
      <c r="K996" s="5" t="str">
        <f>IFERROR(VLOOKUP(B996,'NOT REQUIRED'!$B$2:$J$110,9,0),J996)</f>
        <v>Accepted-COE</v>
      </c>
    </row>
    <row r="997" spans="1:11" s="11" customFormat="1" ht="20.25" hidden="1" customHeight="1">
      <c r="A997" s="8">
        <v>987</v>
      </c>
      <c r="B997" s="8">
        <v>140557</v>
      </c>
      <c r="C997" s="9" t="s">
        <v>69</v>
      </c>
      <c r="D997" s="10" t="s">
        <v>928</v>
      </c>
      <c r="E997" s="9" t="s">
        <v>2955</v>
      </c>
      <c r="F997" s="10" t="s">
        <v>13</v>
      </c>
      <c r="G997" s="9" t="s">
        <v>1391</v>
      </c>
      <c r="H997" s="9" t="s">
        <v>2956</v>
      </c>
      <c r="I997" s="9" t="s">
        <v>75</v>
      </c>
      <c r="J997" s="9" t="s">
        <v>17</v>
      </c>
      <c r="K997" s="5" t="str">
        <f>IFERROR(VLOOKUP(B997,'NOT REQUIRED'!$B$2:$J$110,9,0),J997)</f>
        <v>Accepted-COE</v>
      </c>
    </row>
    <row r="998" spans="1:11" s="11" customFormat="1" ht="20.25" hidden="1" customHeight="1">
      <c r="A998" s="8">
        <v>988</v>
      </c>
      <c r="B998" s="8">
        <v>140561</v>
      </c>
      <c r="C998" s="9" t="s">
        <v>69</v>
      </c>
      <c r="D998" s="10" t="s">
        <v>926</v>
      </c>
      <c r="E998" s="9" t="s">
        <v>2957</v>
      </c>
      <c r="F998" s="10" t="s">
        <v>20</v>
      </c>
      <c r="G998" s="9" t="s">
        <v>2046</v>
      </c>
      <c r="H998" s="9" t="s">
        <v>2958</v>
      </c>
      <c r="I998" s="9" t="s">
        <v>75</v>
      </c>
      <c r="J998" s="9" t="s">
        <v>17</v>
      </c>
      <c r="K998" s="5" t="str">
        <f>IFERROR(VLOOKUP(B998,'NOT REQUIRED'!$B$2:$J$110,9,0),J998)</f>
        <v>Accepted-COE</v>
      </c>
    </row>
    <row r="999" spans="1:11" s="11" customFormat="1" ht="20.25" hidden="1" customHeight="1">
      <c r="A999" s="8">
        <v>989</v>
      </c>
      <c r="B999" s="8">
        <v>140565</v>
      </c>
      <c r="C999" s="9" t="s">
        <v>69</v>
      </c>
      <c r="D999" s="10" t="s">
        <v>1707</v>
      </c>
      <c r="E999" s="9" t="s">
        <v>2959</v>
      </c>
      <c r="F999" s="10" t="s">
        <v>55</v>
      </c>
      <c r="G999" s="9" t="s">
        <v>1709</v>
      </c>
      <c r="H999" s="9" t="s">
        <v>2960</v>
      </c>
      <c r="I999" s="9" t="s">
        <v>75</v>
      </c>
      <c r="J999" s="9" t="s">
        <v>17</v>
      </c>
      <c r="K999" s="5" t="str">
        <f>IFERROR(VLOOKUP(B999,'NOT REQUIRED'!$B$2:$J$110,9,0),J999)</f>
        <v>Accepted-COE</v>
      </c>
    </row>
    <row r="1000" spans="1:11" s="11" customFormat="1" ht="20.25" hidden="1" customHeight="1">
      <c r="A1000" s="8">
        <v>990</v>
      </c>
      <c r="B1000" s="8">
        <v>130225</v>
      </c>
      <c r="C1000" s="9" t="s">
        <v>1703</v>
      </c>
      <c r="D1000" s="10" t="s">
        <v>2472</v>
      </c>
      <c r="E1000" s="9" t="s">
        <v>1019</v>
      </c>
      <c r="F1000" s="10" t="s">
        <v>20</v>
      </c>
      <c r="G1000" s="9" t="s">
        <v>2473</v>
      </c>
      <c r="H1000" s="9" t="s">
        <v>2474</v>
      </c>
      <c r="I1000" s="9" t="s">
        <v>1706</v>
      </c>
      <c r="J1000" s="9" t="s">
        <v>617</v>
      </c>
      <c r="K1000" s="5" t="str">
        <f>IFERROR(VLOOKUP(B1000,'NOT REQUIRED'!$B$2:$J$110,9,0),J1000)</f>
        <v>Rejected-COE</v>
      </c>
    </row>
    <row r="1001" spans="1:11" s="11" customFormat="1" ht="20.25" hidden="1" customHeight="1">
      <c r="A1001" s="8">
        <v>991</v>
      </c>
      <c r="B1001" s="8">
        <v>130226</v>
      </c>
      <c r="C1001" s="9" t="s">
        <v>23</v>
      </c>
      <c r="D1001" s="10" t="s">
        <v>1957</v>
      </c>
      <c r="E1001" s="9" t="s">
        <v>1958</v>
      </c>
      <c r="F1001" s="10" t="s">
        <v>20</v>
      </c>
      <c r="G1001" s="9" t="s">
        <v>26</v>
      </c>
      <c r="H1001" s="9" t="s">
        <v>2738</v>
      </c>
      <c r="I1001" s="9" t="s">
        <v>28</v>
      </c>
      <c r="J1001" s="9" t="s">
        <v>17</v>
      </c>
      <c r="K1001" s="5" t="str">
        <f>IFERROR(VLOOKUP(B1001,'NOT REQUIRED'!$B$2:$J$110,9,0),J1001)</f>
        <v>Accepted-COE</v>
      </c>
    </row>
    <row r="1002" spans="1:11" s="11" customFormat="1" ht="20.25" hidden="1" customHeight="1">
      <c r="A1002" s="8">
        <v>992</v>
      </c>
      <c r="B1002" s="8">
        <v>130238</v>
      </c>
      <c r="C1002" s="9" t="s">
        <v>1703</v>
      </c>
      <c r="D1002" s="10" t="s">
        <v>2311</v>
      </c>
      <c r="E1002" s="9" t="s">
        <v>2312</v>
      </c>
      <c r="F1002" s="10" t="s">
        <v>20</v>
      </c>
      <c r="G1002" s="9" t="s">
        <v>1272</v>
      </c>
      <c r="H1002" s="9" t="s">
        <v>3135</v>
      </c>
      <c r="I1002" s="9" t="s">
        <v>1706</v>
      </c>
      <c r="J1002" s="9" t="s">
        <v>17</v>
      </c>
      <c r="K1002" s="5" t="str">
        <f>IFERROR(VLOOKUP(B1002,'NOT REQUIRED'!$B$2:$J$110,9,0),J1002)</f>
        <v>Accepted-COE</v>
      </c>
    </row>
    <row r="1003" spans="1:11" s="11" customFormat="1" ht="20.25" hidden="1" customHeight="1">
      <c r="A1003" s="8">
        <v>993</v>
      </c>
      <c r="B1003" s="8">
        <v>130245</v>
      </c>
      <c r="C1003" s="9" t="s">
        <v>1387</v>
      </c>
      <c r="D1003" s="10" t="s">
        <v>2739</v>
      </c>
      <c r="E1003" s="9" t="s">
        <v>2740</v>
      </c>
      <c r="F1003" s="10" t="s">
        <v>20</v>
      </c>
      <c r="G1003" s="9" t="s">
        <v>2366</v>
      </c>
      <c r="H1003" s="9" t="s">
        <v>2741</v>
      </c>
      <c r="I1003" s="9" t="s">
        <v>1391</v>
      </c>
      <c r="J1003" s="9" t="s">
        <v>17</v>
      </c>
      <c r="K1003" s="5" t="str">
        <f>IFERROR(VLOOKUP(B1003,'NOT REQUIRED'!$B$2:$J$110,9,0),J1003)</f>
        <v>Accepted-COE</v>
      </c>
    </row>
    <row r="1004" spans="1:11" s="11" customFormat="1" ht="20.25" hidden="1" customHeight="1">
      <c r="A1004" s="8">
        <v>994</v>
      </c>
      <c r="B1004" s="8">
        <v>130274</v>
      </c>
      <c r="C1004" s="9" t="s">
        <v>1703</v>
      </c>
      <c r="D1004" s="10" t="s">
        <v>2742</v>
      </c>
      <c r="E1004" s="9" t="s">
        <v>2743</v>
      </c>
      <c r="F1004" s="10" t="s">
        <v>72</v>
      </c>
      <c r="G1004" s="9" t="s">
        <v>2744</v>
      </c>
      <c r="H1004" s="9" t="s">
        <v>2745</v>
      </c>
      <c r="I1004" s="9" t="s">
        <v>1706</v>
      </c>
      <c r="J1004" s="9" t="s">
        <v>17</v>
      </c>
      <c r="K1004" s="5" t="str">
        <f>IFERROR(VLOOKUP(B1004,'NOT REQUIRED'!$B$2:$J$110,9,0),J1004)</f>
        <v>Accepted-COE</v>
      </c>
    </row>
    <row r="1005" spans="1:11" s="11" customFormat="1" ht="20.25" hidden="1" customHeight="1">
      <c r="A1005" s="8">
        <v>995</v>
      </c>
      <c r="B1005" s="8">
        <v>130323</v>
      </c>
      <c r="C1005" s="9" t="s">
        <v>2384</v>
      </c>
      <c r="D1005" s="10" t="s">
        <v>2746</v>
      </c>
      <c r="E1005" s="9" t="s">
        <v>2747</v>
      </c>
      <c r="F1005" s="10" t="s">
        <v>20</v>
      </c>
      <c r="G1005" s="9" t="s">
        <v>2366</v>
      </c>
      <c r="H1005" s="9" t="s">
        <v>2748</v>
      </c>
      <c r="I1005" s="9" t="s">
        <v>1391</v>
      </c>
      <c r="J1005" s="9" t="s">
        <v>17</v>
      </c>
      <c r="K1005" s="5" t="str">
        <f>IFERROR(VLOOKUP(B1005,'NOT REQUIRED'!$B$2:$J$110,9,0),J1005)</f>
        <v>Accepted-COE</v>
      </c>
    </row>
    <row r="1006" spans="1:11" s="11" customFormat="1" ht="20.25" hidden="1" customHeight="1">
      <c r="A1006" s="8">
        <v>996</v>
      </c>
      <c r="B1006" s="8">
        <v>130324</v>
      </c>
      <c r="C1006" s="9" t="s">
        <v>2384</v>
      </c>
      <c r="D1006" s="10" t="s">
        <v>2749</v>
      </c>
      <c r="E1006" s="9" t="s">
        <v>2750</v>
      </c>
      <c r="F1006" s="10" t="s">
        <v>20</v>
      </c>
      <c r="G1006" s="9" t="s">
        <v>1331</v>
      </c>
      <c r="H1006" s="9" t="s">
        <v>2751</v>
      </c>
      <c r="I1006" s="9" t="s">
        <v>1391</v>
      </c>
      <c r="J1006" s="9" t="s">
        <v>17</v>
      </c>
      <c r="K1006" s="5" t="str">
        <f>IFERROR(VLOOKUP(B1006,'NOT REQUIRED'!$B$2:$J$110,9,0),J1006)</f>
        <v>Accepted-COE</v>
      </c>
    </row>
    <row r="1007" spans="1:11" s="11" customFormat="1" ht="20.25" hidden="1" customHeight="1">
      <c r="A1007" s="8">
        <v>997</v>
      </c>
      <c r="B1007" s="8">
        <v>130329</v>
      </c>
      <c r="C1007" s="9" t="s">
        <v>1691</v>
      </c>
      <c r="D1007" s="10" t="s">
        <v>2911</v>
      </c>
      <c r="E1007" s="9" t="s">
        <v>2912</v>
      </c>
      <c r="F1007" s="10" t="s">
        <v>20</v>
      </c>
      <c r="G1007" s="9" t="s">
        <v>3139</v>
      </c>
      <c r="H1007" s="9" t="s">
        <v>3150</v>
      </c>
      <c r="I1007" s="9" t="s">
        <v>75</v>
      </c>
      <c r="J1007" s="9" t="s">
        <v>17</v>
      </c>
      <c r="K1007" s="5" t="str">
        <f>IFERROR(VLOOKUP(B1007,'NOT REQUIRED'!$B$2:$J$110,9,0),J1007)</f>
        <v>Accepted-COE</v>
      </c>
    </row>
    <row r="1008" spans="1:11" s="11" customFormat="1" ht="20.25" hidden="1" customHeight="1">
      <c r="A1008" s="8">
        <v>998</v>
      </c>
      <c r="B1008" s="8">
        <v>130345</v>
      </c>
      <c r="C1008" s="9" t="s">
        <v>1694</v>
      </c>
      <c r="D1008" s="10" t="s">
        <v>2624</v>
      </c>
      <c r="E1008" s="9" t="s">
        <v>2625</v>
      </c>
      <c r="F1008" s="10" t="s">
        <v>20</v>
      </c>
      <c r="G1008" s="9" t="s">
        <v>400</v>
      </c>
      <c r="H1008" s="9" t="s">
        <v>2752</v>
      </c>
      <c r="I1008" s="9" t="s">
        <v>1697</v>
      </c>
      <c r="J1008" s="9" t="s">
        <v>17</v>
      </c>
      <c r="K1008" s="5" t="str">
        <f>IFERROR(VLOOKUP(B1008,'NOT REQUIRED'!$B$2:$J$110,9,0),J1008)</f>
        <v>Accepted-COE</v>
      </c>
    </row>
    <row r="1009" spans="1:11" s="11" customFormat="1" ht="20.25" hidden="1" customHeight="1">
      <c r="A1009" s="8">
        <v>999</v>
      </c>
      <c r="B1009" s="8">
        <v>130354</v>
      </c>
      <c r="C1009" s="9" t="s">
        <v>1699</v>
      </c>
      <c r="D1009" s="10" t="s">
        <v>2753</v>
      </c>
      <c r="E1009" s="9" t="s">
        <v>2754</v>
      </c>
      <c r="F1009" s="10" t="s">
        <v>20</v>
      </c>
      <c r="G1009" s="9" t="s">
        <v>1516</v>
      </c>
      <c r="H1009" s="9" t="s">
        <v>2755</v>
      </c>
      <c r="I1009" s="9" t="s">
        <v>1697</v>
      </c>
      <c r="J1009" s="9" t="s">
        <v>17</v>
      </c>
      <c r="K1009" s="5" t="str">
        <f>IFERROR(VLOOKUP(B1009,'NOT REQUIRED'!$B$2:$J$110,9,0),J1009)</f>
        <v>Accepted-COE</v>
      </c>
    </row>
    <row r="1010" spans="1:11" s="11" customFormat="1" ht="20.25" hidden="1" customHeight="1">
      <c r="A1010" s="8">
        <v>1000</v>
      </c>
      <c r="B1010" s="8">
        <v>130362</v>
      </c>
      <c r="C1010" s="9" t="s">
        <v>1699</v>
      </c>
      <c r="D1010" s="10" t="s">
        <v>2756</v>
      </c>
      <c r="E1010" s="9" t="s">
        <v>2757</v>
      </c>
      <c r="F1010" s="10" t="s">
        <v>20</v>
      </c>
      <c r="G1010" s="9" t="s">
        <v>2403</v>
      </c>
      <c r="H1010" s="9" t="s">
        <v>2758</v>
      </c>
      <c r="I1010" s="9" t="s">
        <v>1697</v>
      </c>
      <c r="J1010" s="9" t="s">
        <v>17</v>
      </c>
      <c r="K1010" s="5" t="str">
        <f>IFERROR(VLOOKUP(B1010,'NOT REQUIRED'!$B$2:$J$110,9,0),J1010)</f>
        <v>Accepted-COE</v>
      </c>
    </row>
    <row r="1011" spans="1:11" s="11" customFormat="1" ht="20.25" hidden="1" customHeight="1">
      <c r="A1011" s="8">
        <v>1001</v>
      </c>
      <c r="B1011" s="8">
        <v>130364</v>
      </c>
      <c r="C1011" s="9" t="s">
        <v>1699</v>
      </c>
      <c r="D1011" s="10" t="s">
        <v>2759</v>
      </c>
      <c r="E1011" s="9" t="s">
        <v>2760</v>
      </c>
      <c r="F1011" s="10" t="s">
        <v>20</v>
      </c>
      <c r="G1011" s="9" t="s">
        <v>1516</v>
      </c>
      <c r="H1011" s="9" t="s">
        <v>2761</v>
      </c>
      <c r="I1011" s="9" t="s">
        <v>1697</v>
      </c>
      <c r="J1011" s="9" t="s">
        <v>17</v>
      </c>
      <c r="K1011" s="5" t="str">
        <f>IFERROR(VLOOKUP(B1011,'NOT REQUIRED'!$B$2:$J$110,9,0),J1011)</f>
        <v>Accepted-COE</v>
      </c>
    </row>
    <row r="1012" spans="1:11" s="11" customFormat="1" ht="20.25" hidden="1" customHeight="1">
      <c r="A1012" s="8">
        <v>1002</v>
      </c>
      <c r="B1012" s="8">
        <v>130366</v>
      </c>
      <c r="C1012" s="9" t="s">
        <v>1699</v>
      </c>
      <c r="D1012" s="10" t="s">
        <v>2681</v>
      </c>
      <c r="E1012" s="9" t="s">
        <v>2682</v>
      </c>
      <c r="F1012" s="10" t="s">
        <v>20</v>
      </c>
      <c r="G1012" s="9" t="s">
        <v>3112</v>
      </c>
      <c r="H1012" s="9" t="s">
        <v>3113</v>
      </c>
      <c r="I1012" s="9" t="s">
        <v>1697</v>
      </c>
      <c r="J1012" s="9" t="s">
        <v>17</v>
      </c>
      <c r="K1012" s="5" t="str">
        <f>IFERROR(VLOOKUP(B1012,'NOT REQUIRED'!$B$2:$J$110,9,0),J1012)</f>
        <v>Accepted-COE</v>
      </c>
    </row>
    <row r="1013" spans="1:11" s="11" customFormat="1" ht="20.25" hidden="1" customHeight="1">
      <c r="A1013" s="8">
        <v>1003</v>
      </c>
      <c r="B1013" s="8">
        <v>130373</v>
      </c>
      <c r="C1013" s="9" t="s">
        <v>1699</v>
      </c>
      <c r="D1013" s="10" t="s">
        <v>128</v>
      </c>
      <c r="E1013" s="9" t="s">
        <v>129</v>
      </c>
      <c r="F1013" s="10" t="s">
        <v>20</v>
      </c>
      <c r="G1013" s="9" t="s">
        <v>130</v>
      </c>
      <c r="H1013" s="9" t="s">
        <v>2762</v>
      </c>
      <c r="I1013" s="9" t="s">
        <v>1697</v>
      </c>
      <c r="J1013" s="9" t="s">
        <v>17</v>
      </c>
      <c r="K1013" s="5" t="str">
        <f>IFERROR(VLOOKUP(B1013,'NOT REQUIRED'!$B$2:$J$110,9,0),J1013)</f>
        <v>Accepted-COE</v>
      </c>
    </row>
    <row r="1014" spans="1:11" s="11" customFormat="1" ht="20.25" hidden="1" customHeight="1">
      <c r="A1014" s="8">
        <v>1004</v>
      </c>
      <c r="B1014" s="8">
        <v>140380</v>
      </c>
      <c r="C1014" s="9" t="s">
        <v>1703</v>
      </c>
      <c r="D1014" s="10" t="s">
        <v>297</v>
      </c>
      <c r="E1014" s="9" t="s">
        <v>629</v>
      </c>
      <c r="F1014" s="10" t="s">
        <v>20</v>
      </c>
      <c r="G1014" s="9" t="s">
        <v>1264</v>
      </c>
      <c r="H1014" s="9" t="s">
        <v>2763</v>
      </c>
      <c r="I1014" s="9" t="s">
        <v>1706</v>
      </c>
      <c r="J1014" s="9" t="s">
        <v>17</v>
      </c>
      <c r="K1014" s="5" t="str">
        <f>IFERROR(VLOOKUP(B1014,'NOT REQUIRED'!$B$2:$J$110,9,0),J1014)</f>
        <v>Accepted-COE</v>
      </c>
    </row>
    <row r="1015" spans="1:11" s="11" customFormat="1" ht="20.25" hidden="1" customHeight="1">
      <c r="A1015" s="8">
        <v>1005</v>
      </c>
      <c r="B1015" s="8">
        <v>140383</v>
      </c>
      <c r="C1015" s="9" t="s">
        <v>598</v>
      </c>
      <c r="D1015" s="10" t="s">
        <v>2764</v>
      </c>
      <c r="E1015" s="9" t="s">
        <v>2765</v>
      </c>
      <c r="F1015" s="10" t="s">
        <v>20</v>
      </c>
      <c r="G1015" s="9" t="s">
        <v>158</v>
      </c>
      <c r="H1015" s="9" t="s">
        <v>2766</v>
      </c>
      <c r="I1015" s="9" t="s">
        <v>58</v>
      </c>
      <c r="J1015" s="9" t="s">
        <v>17</v>
      </c>
      <c r="K1015" s="5" t="str">
        <f>IFERROR(VLOOKUP(B1015,'NOT REQUIRED'!$B$2:$J$110,9,0),J1015)</f>
        <v>Accepted-COE</v>
      </c>
    </row>
    <row r="1016" spans="1:11" s="11" customFormat="1" ht="20.25" hidden="1" customHeight="1">
      <c r="A1016" s="8">
        <v>1006</v>
      </c>
      <c r="B1016" s="8">
        <v>140395</v>
      </c>
      <c r="C1016" s="9" t="s">
        <v>598</v>
      </c>
      <c r="D1016" s="10" t="s">
        <v>2767</v>
      </c>
      <c r="E1016" s="9" t="s">
        <v>2768</v>
      </c>
      <c r="F1016" s="10" t="s">
        <v>20</v>
      </c>
      <c r="G1016" s="9" t="s">
        <v>430</v>
      </c>
      <c r="H1016" s="9" t="s">
        <v>2769</v>
      </c>
      <c r="I1016" s="9" t="s">
        <v>58</v>
      </c>
      <c r="J1016" s="9" t="s">
        <v>17</v>
      </c>
      <c r="K1016" s="5" t="str">
        <f>IFERROR(VLOOKUP(B1016,'NOT REQUIRED'!$B$2:$J$110,9,0),J1016)</f>
        <v>Accepted-COE</v>
      </c>
    </row>
    <row r="1017" spans="1:11" s="11" customFormat="1" ht="20.25" hidden="1" customHeight="1">
      <c r="A1017" s="8">
        <v>1007</v>
      </c>
      <c r="B1017" s="8">
        <v>140405</v>
      </c>
      <c r="C1017" s="9" t="s">
        <v>2633</v>
      </c>
      <c r="D1017" s="10" t="s">
        <v>2770</v>
      </c>
      <c r="E1017" s="9" t="s">
        <v>2771</v>
      </c>
      <c r="F1017" s="10" t="s">
        <v>20</v>
      </c>
      <c r="G1017" s="9" t="s">
        <v>2039</v>
      </c>
      <c r="H1017" s="9" t="s">
        <v>2772</v>
      </c>
      <c r="I1017" s="9" t="s">
        <v>1706</v>
      </c>
      <c r="J1017" s="9" t="s">
        <v>17</v>
      </c>
      <c r="K1017" s="5" t="str">
        <f>IFERROR(VLOOKUP(B1017,'NOT REQUIRED'!$B$2:$J$110,9,0),J1017)</f>
        <v>Accepted-COE</v>
      </c>
    </row>
    <row r="1018" spans="1:11" s="11" customFormat="1" ht="20.25" hidden="1" customHeight="1">
      <c r="A1018" s="8">
        <v>1008</v>
      </c>
      <c r="B1018" s="8">
        <v>140417</v>
      </c>
      <c r="C1018" s="9" t="s">
        <v>99</v>
      </c>
      <c r="D1018" s="10" t="s">
        <v>702</v>
      </c>
      <c r="E1018" s="9" t="s">
        <v>703</v>
      </c>
      <c r="F1018" s="10" t="s">
        <v>20</v>
      </c>
      <c r="G1018" s="9" t="s">
        <v>704</v>
      </c>
      <c r="H1018" s="9" t="s">
        <v>2773</v>
      </c>
      <c r="I1018" s="9" t="s">
        <v>104</v>
      </c>
      <c r="J1018" s="9" t="s">
        <v>17</v>
      </c>
      <c r="K1018" s="5" t="str">
        <f>IFERROR(VLOOKUP(B1018,'NOT REQUIRED'!$B$2:$J$110,9,0),J1018)</f>
        <v>Accepted-COE</v>
      </c>
    </row>
    <row r="1019" spans="1:11" s="11" customFormat="1" ht="20.25" hidden="1" customHeight="1">
      <c r="A1019" s="8">
        <v>1009</v>
      </c>
      <c r="B1019" s="8">
        <v>140418</v>
      </c>
      <c r="C1019" s="9" t="s">
        <v>99</v>
      </c>
      <c r="D1019" s="10" t="s">
        <v>588</v>
      </c>
      <c r="E1019" s="9" t="s">
        <v>589</v>
      </c>
      <c r="F1019" s="10" t="s">
        <v>20</v>
      </c>
      <c r="G1019" s="9" t="s">
        <v>577</v>
      </c>
      <c r="H1019" s="9" t="s">
        <v>2774</v>
      </c>
      <c r="I1019" s="9" t="s">
        <v>104</v>
      </c>
      <c r="J1019" s="9" t="s">
        <v>17</v>
      </c>
      <c r="K1019" s="5" t="str">
        <f>IFERROR(VLOOKUP(B1019,'NOT REQUIRED'!$B$2:$J$110,9,0),J1019)</f>
        <v>Accepted-COE</v>
      </c>
    </row>
    <row r="1020" spans="1:11" s="11" customFormat="1" ht="20.25" hidden="1" customHeight="1">
      <c r="A1020" s="8">
        <v>1010</v>
      </c>
      <c r="B1020" s="8">
        <v>130024</v>
      </c>
      <c r="C1020" s="9" t="s">
        <v>69</v>
      </c>
      <c r="D1020" s="10" t="s">
        <v>1972</v>
      </c>
      <c r="E1020" s="9" t="s">
        <v>1973</v>
      </c>
      <c r="F1020" s="10" t="s">
        <v>20</v>
      </c>
      <c r="G1020" s="9" t="s">
        <v>1974</v>
      </c>
      <c r="H1020" s="9" t="s">
        <v>3117</v>
      </c>
      <c r="I1020" s="9" t="s">
        <v>75</v>
      </c>
      <c r="J1020" s="9" t="s">
        <v>17</v>
      </c>
      <c r="K1020" s="5" t="str">
        <f>IFERROR(VLOOKUP(B1020,'NOT REQUIRED'!$B$2:$J$110,9,0),J1020)</f>
        <v>Accepted-COE</v>
      </c>
    </row>
    <row r="1021" spans="1:11" s="11" customFormat="1" ht="20.25" hidden="1" customHeight="1">
      <c r="A1021" s="8">
        <v>1011</v>
      </c>
      <c r="B1021" s="8">
        <v>130033</v>
      </c>
      <c r="C1021" s="9" t="s">
        <v>1126</v>
      </c>
      <c r="D1021" s="10" t="s">
        <v>290</v>
      </c>
      <c r="E1021" s="9" t="s">
        <v>953</v>
      </c>
      <c r="F1021" s="10" t="s">
        <v>72</v>
      </c>
      <c r="G1021" s="9" t="s">
        <v>2266</v>
      </c>
      <c r="H1021" s="9" t="s">
        <v>2330</v>
      </c>
      <c r="I1021" s="9" t="s">
        <v>1131</v>
      </c>
      <c r="J1021" s="9" t="s">
        <v>17</v>
      </c>
      <c r="K1021" s="5" t="str">
        <f>IFERROR(VLOOKUP(B1021,'NOT REQUIRED'!$B$2:$J$110,9,0),J1021)</f>
        <v>Accepted-COE</v>
      </c>
    </row>
    <row r="1022" spans="1:11" s="11" customFormat="1" ht="20.25" hidden="1" customHeight="1">
      <c r="A1022" s="8">
        <v>1012</v>
      </c>
      <c r="B1022" s="8">
        <v>130051</v>
      </c>
      <c r="C1022" s="9" t="s">
        <v>1132</v>
      </c>
      <c r="D1022" s="10" t="s">
        <v>2332</v>
      </c>
      <c r="E1022" s="9" t="s">
        <v>2333</v>
      </c>
      <c r="F1022" s="10" t="s">
        <v>20</v>
      </c>
      <c r="G1022" s="9" t="s">
        <v>154</v>
      </c>
      <c r="H1022" s="9" t="s">
        <v>320</v>
      </c>
      <c r="I1022" s="9" t="s">
        <v>1137</v>
      </c>
      <c r="J1022" s="9" t="s">
        <v>17</v>
      </c>
      <c r="K1022" s="5" t="str">
        <f>IFERROR(VLOOKUP(B1022,'NOT REQUIRED'!$B$2:$J$110,9,0),J1022)</f>
        <v>Accepted-COE</v>
      </c>
    </row>
    <row r="1023" spans="1:11" s="11" customFormat="1" ht="20.25" hidden="1" customHeight="1">
      <c r="A1023" s="8">
        <v>1013</v>
      </c>
      <c r="B1023" s="8">
        <v>130055</v>
      </c>
      <c r="C1023" s="9" t="s">
        <v>1126</v>
      </c>
      <c r="D1023" s="10" t="s">
        <v>1986</v>
      </c>
      <c r="E1023" s="9" t="s">
        <v>1987</v>
      </c>
      <c r="F1023" s="10" t="s">
        <v>20</v>
      </c>
      <c r="G1023" s="9" t="s">
        <v>3212</v>
      </c>
      <c r="H1023" s="9" t="s">
        <v>3218</v>
      </c>
      <c r="I1023" s="9" t="s">
        <v>1131</v>
      </c>
      <c r="J1023" s="9" t="s">
        <v>17</v>
      </c>
      <c r="K1023" s="5" t="str">
        <f>IFERROR(VLOOKUP(B1023,'NOT REQUIRED'!$B$2:$J$110,9,0),J1023)</f>
        <v>Accepted-COE</v>
      </c>
    </row>
    <row r="1024" spans="1:11" s="11" customFormat="1" ht="20.25" hidden="1" customHeight="1">
      <c r="A1024" s="8">
        <v>1014</v>
      </c>
      <c r="B1024" s="8">
        <v>130057</v>
      </c>
      <c r="C1024" s="9" t="s">
        <v>63</v>
      </c>
      <c r="D1024" s="10" t="s">
        <v>2334</v>
      </c>
      <c r="E1024" s="9" t="s">
        <v>2335</v>
      </c>
      <c r="F1024" s="10" t="s">
        <v>20</v>
      </c>
      <c r="G1024" s="9" t="s">
        <v>1135</v>
      </c>
      <c r="H1024" s="9" t="s">
        <v>2336</v>
      </c>
      <c r="I1024" s="9" t="s">
        <v>68</v>
      </c>
      <c r="J1024" s="9" t="s">
        <v>17</v>
      </c>
      <c r="K1024" s="5" t="str">
        <f>IFERROR(VLOOKUP(B1024,'NOT REQUIRED'!$B$2:$J$110,9,0),J1024)</f>
        <v>Accepted-COE</v>
      </c>
    </row>
    <row r="1025" spans="1:11" s="11" customFormat="1" ht="20.25" hidden="1" customHeight="1">
      <c r="A1025" s="8">
        <v>1015</v>
      </c>
      <c r="B1025" s="8">
        <v>130063</v>
      </c>
      <c r="C1025" s="9" t="s">
        <v>1132</v>
      </c>
      <c r="D1025" s="10" t="s">
        <v>1798</v>
      </c>
      <c r="E1025" s="9" t="s">
        <v>2337</v>
      </c>
      <c r="F1025" s="10" t="s">
        <v>20</v>
      </c>
      <c r="G1025" s="9" t="s">
        <v>1353</v>
      </c>
      <c r="H1025" s="9" t="s">
        <v>2338</v>
      </c>
      <c r="I1025" s="9" t="s">
        <v>1137</v>
      </c>
      <c r="J1025" s="9" t="s">
        <v>17</v>
      </c>
      <c r="K1025" s="5" t="str">
        <f>IFERROR(VLOOKUP(B1025,'NOT REQUIRED'!$B$2:$J$110,9,0),J1025)</f>
        <v>Accepted-COE</v>
      </c>
    </row>
    <row r="1026" spans="1:11" s="11" customFormat="1" ht="20.25" hidden="1" customHeight="1">
      <c r="A1026" s="8">
        <v>1016</v>
      </c>
      <c r="B1026" s="8">
        <v>130078</v>
      </c>
      <c r="C1026" s="9" t="s">
        <v>1132</v>
      </c>
      <c r="D1026" s="10" t="s">
        <v>2339</v>
      </c>
      <c r="E1026" s="9" t="s">
        <v>2340</v>
      </c>
      <c r="F1026" s="10" t="s">
        <v>20</v>
      </c>
      <c r="G1026" s="9" t="s">
        <v>1726</v>
      </c>
      <c r="H1026" s="9" t="s">
        <v>2341</v>
      </c>
      <c r="I1026" s="9" t="s">
        <v>1137</v>
      </c>
      <c r="J1026" s="9" t="s">
        <v>17</v>
      </c>
      <c r="K1026" s="5" t="str">
        <f>IFERROR(VLOOKUP(B1026,'NOT REQUIRED'!$B$2:$J$110,9,0),J1026)</f>
        <v>Accepted-COE</v>
      </c>
    </row>
    <row r="1027" spans="1:11" s="11" customFormat="1" ht="20.25" hidden="1" customHeight="1">
      <c r="A1027" s="8">
        <v>1017</v>
      </c>
      <c r="B1027" s="8">
        <v>130096</v>
      </c>
      <c r="C1027" s="9" t="s">
        <v>69</v>
      </c>
      <c r="D1027" s="10" t="s">
        <v>926</v>
      </c>
      <c r="E1027" s="9" t="s">
        <v>1358</v>
      </c>
      <c r="F1027" s="10" t="s">
        <v>20</v>
      </c>
      <c r="G1027" s="9" t="s">
        <v>3179</v>
      </c>
      <c r="H1027" s="9" t="s">
        <v>3180</v>
      </c>
      <c r="I1027" s="9" t="s">
        <v>75</v>
      </c>
      <c r="J1027" s="9" t="s">
        <v>17</v>
      </c>
      <c r="K1027" s="5" t="str">
        <f>IFERROR(VLOOKUP(B1027,'NOT REQUIRED'!$B$2:$J$110,9,0),J1027)</f>
        <v>Accepted-COE</v>
      </c>
    </row>
    <row r="1028" spans="1:11" s="11" customFormat="1" ht="20.25" hidden="1" customHeight="1">
      <c r="A1028" s="8">
        <v>1018</v>
      </c>
      <c r="B1028" s="8">
        <v>130103</v>
      </c>
      <c r="C1028" s="9" t="s">
        <v>1132</v>
      </c>
      <c r="D1028" s="10" t="s">
        <v>2344</v>
      </c>
      <c r="E1028" s="9" t="s">
        <v>2345</v>
      </c>
      <c r="F1028" s="10" t="s">
        <v>20</v>
      </c>
      <c r="G1028" s="9" t="s">
        <v>510</v>
      </c>
      <c r="H1028" s="9" t="s">
        <v>2346</v>
      </c>
      <c r="I1028" s="9" t="s">
        <v>1137</v>
      </c>
      <c r="J1028" s="9" t="s">
        <v>17</v>
      </c>
      <c r="K1028" s="5" t="str">
        <f>IFERROR(VLOOKUP(B1028,'NOT REQUIRED'!$B$2:$J$110,9,0),J1028)</f>
        <v>Accepted-COE</v>
      </c>
    </row>
    <row r="1029" spans="1:11" s="11" customFormat="1" ht="20.25" hidden="1" customHeight="1">
      <c r="A1029" s="8">
        <v>1019</v>
      </c>
      <c r="B1029" s="8">
        <v>130115</v>
      </c>
      <c r="C1029" s="9" t="s">
        <v>1132</v>
      </c>
      <c r="D1029" s="10" t="s">
        <v>2347</v>
      </c>
      <c r="E1029" s="9" t="s">
        <v>2348</v>
      </c>
      <c r="F1029" s="10" t="s">
        <v>20</v>
      </c>
      <c r="G1029" s="9" t="s">
        <v>618</v>
      </c>
      <c r="H1029" s="9" t="s">
        <v>2349</v>
      </c>
      <c r="I1029" s="9" t="s">
        <v>1137</v>
      </c>
      <c r="J1029" s="9" t="s">
        <v>17</v>
      </c>
      <c r="K1029" s="5" t="str">
        <f>IFERROR(VLOOKUP(B1029,'NOT REQUIRED'!$B$2:$J$110,9,0),J1029)</f>
        <v>Accepted-COE</v>
      </c>
    </row>
    <row r="1030" spans="1:11" s="11" customFormat="1" ht="20.25" hidden="1" customHeight="1">
      <c r="A1030" s="8">
        <v>1020</v>
      </c>
      <c r="B1030" s="8">
        <v>130147</v>
      </c>
      <c r="C1030" s="9" t="s">
        <v>583</v>
      </c>
      <c r="D1030" s="10" t="s">
        <v>584</v>
      </c>
      <c r="E1030" s="9" t="s">
        <v>2350</v>
      </c>
      <c r="F1030" s="10" t="s">
        <v>20</v>
      </c>
      <c r="G1030" s="9" t="s">
        <v>586</v>
      </c>
      <c r="H1030" s="9" t="s">
        <v>2351</v>
      </c>
      <c r="I1030" s="9" t="s">
        <v>104</v>
      </c>
      <c r="J1030" s="9" t="s">
        <v>17</v>
      </c>
      <c r="K1030" s="5" t="str">
        <f>IFERROR(VLOOKUP(B1030,'NOT REQUIRED'!$B$2:$J$110,9,0),J1030)</f>
        <v>Accepted-COE</v>
      </c>
    </row>
    <row r="1031" spans="1:11" s="11" customFormat="1" ht="20.25" hidden="1" customHeight="1">
      <c r="A1031" s="8">
        <v>1021</v>
      </c>
      <c r="B1031" s="8">
        <v>130155</v>
      </c>
      <c r="C1031" s="9" t="s">
        <v>620</v>
      </c>
      <c r="D1031" s="10" t="s">
        <v>2354</v>
      </c>
      <c r="E1031" s="9" t="s">
        <v>2355</v>
      </c>
      <c r="F1031" s="10" t="s">
        <v>20</v>
      </c>
      <c r="G1031" s="9" t="s">
        <v>164</v>
      </c>
      <c r="H1031" s="9" t="s">
        <v>2356</v>
      </c>
      <c r="I1031" s="9" t="s">
        <v>28</v>
      </c>
      <c r="J1031" s="9" t="s">
        <v>17</v>
      </c>
      <c r="K1031" s="5" t="str">
        <f>IFERROR(VLOOKUP(B1031,'NOT REQUIRED'!$B$2:$J$110,9,0),J1031)</f>
        <v>Accepted-COE</v>
      </c>
    </row>
    <row r="1032" spans="1:11" s="11" customFormat="1" ht="20.25" hidden="1" customHeight="1">
      <c r="A1032" s="8">
        <v>1022</v>
      </c>
      <c r="B1032" s="8">
        <v>130156</v>
      </c>
      <c r="C1032" s="9" t="s">
        <v>620</v>
      </c>
      <c r="D1032" s="10" t="s">
        <v>1294</v>
      </c>
      <c r="E1032" s="9" t="s">
        <v>1295</v>
      </c>
      <c r="F1032" s="10" t="s">
        <v>20</v>
      </c>
      <c r="G1032" s="9" t="s">
        <v>408</v>
      </c>
      <c r="H1032" s="9" t="s">
        <v>2357</v>
      </c>
      <c r="I1032" s="9" t="s">
        <v>28</v>
      </c>
      <c r="J1032" s="9" t="s">
        <v>17</v>
      </c>
      <c r="K1032" s="5" t="str">
        <f>IFERROR(VLOOKUP(B1032,'NOT REQUIRED'!$B$2:$J$110,9,0),J1032)</f>
        <v>Accepted-COE</v>
      </c>
    </row>
    <row r="1033" spans="1:11" s="11" customFormat="1" ht="20.25" hidden="1" customHeight="1">
      <c r="A1033" s="8">
        <v>1023</v>
      </c>
      <c r="B1033" s="8">
        <v>130175</v>
      </c>
      <c r="C1033" s="9" t="s">
        <v>1126</v>
      </c>
      <c r="D1033" s="10" t="s">
        <v>2358</v>
      </c>
      <c r="E1033" s="9" t="s">
        <v>2359</v>
      </c>
      <c r="F1033" s="10" t="s">
        <v>20</v>
      </c>
      <c r="G1033" s="9" t="s">
        <v>3197</v>
      </c>
      <c r="H1033" s="9" t="s">
        <v>3200</v>
      </c>
      <c r="I1033" s="9" t="s">
        <v>1131</v>
      </c>
      <c r="J1033" s="9" t="s">
        <v>17</v>
      </c>
      <c r="K1033" s="5" t="str">
        <f>IFERROR(VLOOKUP(B1033,'NOT REQUIRED'!$B$2:$J$110,9,0),J1033)</f>
        <v>Accepted-COE</v>
      </c>
    </row>
    <row r="1034" spans="1:11" s="11" customFormat="1" ht="20.25" hidden="1" customHeight="1">
      <c r="A1034" s="8">
        <v>1024</v>
      </c>
      <c r="B1034" s="8">
        <v>130188</v>
      </c>
      <c r="C1034" s="9" t="s">
        <v>1927</v>
      </c>
      <c r="D1034" s="10" t="s">
        <v>2360</v>
      </c>
      <c r="E1034" s="9" t="s">
        <v>2361</v>
      </c>
      <c r="F1034" s="10" t="s">
        <v>20</v>
      </c>
      <c r="G1034" s="9" t="s">
        <v>2362</v>
      </c>
      <c r="H1034" s="9" t="s">
        <v>2363</v>
      </c>
      <c r="I1034" s="9" t="s">
        <v>68</v>
      </c>
      <c r="J1034" s="9" t="s">
        <v>17</v>
      </c>
      <c r="K1034" s="5" t="str">
        <f>IFERROR(VLOOKUP(B1034,'NOT REQUIRED'!$B$2:$J$110,9,0),J1034)</f>
        <v>Accepted-COE</v>
      </c>
    </row>
    <row r="1035" spans="1:11" s="11" customFormat="1" ht="20.25" hidden="1" customHeight="1">
      <c r="A1035" s="8">
        <v>1025</v>
      </c>
      <c r="B1035" s="8">
        <v>130198</v>
      </c>
      <c r="C1035" s="9" t="s">
        <v>1387</v>
      </c>
      <c r="D1035" s="10" t="s">
        <v>2364</v>
      </c>
      <c r="E1035" s="9" t="s">
        <v>2365</v>
      </c>
      <c r="F1035" s="10" t="s">
        <v>20</v>
      </c>
      <c r="G1035" s="9" t="s">
        <v>2366</v>
      </c>
      <c r="H1035" s="9" t="s">
        <v>2367</v>
      </c>
      <c r="I1035" s="9" t="s">
        <v>1391</v>
      </c>
      <c r="J1035" s="9" t="s">
        <v>17</v>
      </c>
      <c r="K1035" s="5" t="str">
        <f>IFERROR(VLOOKUP(B1035,'NOT REQUIRED'!$B$2:$J$110,9,0),J1035)</f>
        <v>Accepted-COE</v>
      </c>
    </row>
    <row r="1036" spans="1:11" s="11" customFormat="1" ht="20.25" hidden="1" customHeight="1">
      <c r="A1036" s="8">
        <v>1026</v>
      </c>
      <c r="B1036" s="8">
        <v>130199</v>
      </c>
      <c r="C1036" s="9" t="s">
        <v>1387</v>
      </c>
      <c r="D1036" s="10" t="s">
        <v>2368</v>
      </c>
      <c r="E1036" s="9" t="s">
        <v>2369</v>
      </c>
      <c r="F1036" s="10" t="s">
        <v>20</v>
      </c>
      <c r="G1036" s="9" t="s">
        <v>1051</v>
      </c>
      <c r="H1036" s="9" t="s">
        <v>2370</v>
      </c>
      <c r="I1036" s="9" t="s">
        <v>1391</v>
      </c>
      <c r="J1036" s="9" t="s">
        <v>17</v>
      </c>
      <c r="K1036" s="5" t="str">
        <f>IFERROR(VLOOKUP(B1036,'NOT REQUIRED'!$B$2:$J$110,9,0),J1036)</f>
        <v>Accepted-COE</v>
      </c>
    </row>
    <row r="1037" spans="1:11" s="11" customFormat="1" ht="20.25" hidden="1" customHeight="1">
      <c r="A1037" s="8">
        <v>1027</v>
      </c>
      <c r="B1037" s="8">
        <v>130203</v>
      </c>
      <c r="C1037" s="9" t="s">
        <v>1387</v>
      </c>
      <c r="D1037" s="10" t="s">
        <v>2371</v>
      </c>
      <c r="E1037" s="9" t="s">
        <v>2372</v>
      </c>
      <c r="F1037" s="10" t="s">
        <v>20</v>
      </c>
      <c r="G1037" s="9" t="s">
        <v>1391</v>
      </c>
      <c r="H1037" s="9" t="s">
        <v>2373</v>
      </c>
      <c r="I1037" s="9" t="s">
        <v>1391</v>
      </c>
      <c r="J1037" s="9" t="s">
        <v>17</v>
      </c>
      <c r="K1037" s="5" t="str">
        <f>IFERROR(VLOOKUP(B1037,'NOT REQUIRED'!$B$2:$J$110,9,0),J1037)</f>
        <v>Accepted-COE</v>
      </c>
    </row>
    <row r="1038" spans="1:11" s="11" customFormat="1" ht="20.25" hidden="1" customHeight="1">
      <c r="A1038" s="8">
        <v>1028</v>
      </c>
      <c r="B1038" s="8">
        <v>130221</v>
      </c>
      <c r="C1038" s="9" t="s">
        <v>1703</v>
      </c>
      <c r="D1038" s="10" t="s">
        <v>2374</v>
      </c>
      <c r="E1038" s="9" t="s">
        <v>2375</v>
      </c>
      <c r="F1038" s="10" t="s">
        <v>20</v>
      </c>
      <c r="G1038" s="9" t="s">
        <v>2067</v>
      </c>
      <c r="H1038" s="9" t="s">
        <v>2376</v>
      </c>
      <c r="I1038" s="9" t="s">
        <v>1706</v>
      </c>
      <c r="J1038" s="9" t="s">
        <v>17</v>
      </c>
      <c r="K1038" s="5" t="str">
        <f>IFERROR(VLOOKUP(B1038,'NOT REQUIRED'!$B$2:$J$110,9,0),J1038)</f>
        <v>Accepted-COE</v>
      </c>
    </row>
    <row r="1039" spans="1:11" s="11" customFormat="1" ht="20.25" hidden="1" customHeight="1">
      <c r="A1039" s="8">
        <v>1029</v>
      </c>
      <c r="B1039" s="8">
        <v>130222</v>
      </c>
      <c r="C1039" s="9" t="s">
        <v>1703</v>
      </c>
      <c r="D1039" s="10" t="s">
        <v>770</v>
      </c>
      <c r="E1039" s="9" t="s">
        <v>920</v>
      </c>
      <c r="F1039" s="10" t="s">
        <v>20</v>
      </c>
      <c r="G1039" s="9" t="s">
        <v>216</v>
      </c>
      <c r="H1039" s="9" t="s">
        <v>2377</v>
      </c>
      <c r="I1039" s="9" t="s">
        <v>1706</v>
      </c>
      <c r="J1039" s="9" t="s">
        <v>17</v>
      </c>
      <c r="K1039" s="5" t="str">
        <f>IFERROR(VLOOKUP(B1039,'NOT REQUIRED'!$B$2:$J$110,9,0),J1039)</f>
        <v>Accepted-COE</v>
      </c>
    </row>
    <row r="1040" spans="1:11" s="11" customFormat="1" ht="20.25" hidden="1" customHeight="1">
      <c r="A1040" s="8">
        <v>1030</v>
      </c>
      <c r="B1040" s="8">
        <v>130259</v>
      </c>
      <c r="C1040" s="9" t="s">
        <v>598</v>
      </c>
      <c r="D1040" s="10" t="s">
        <v>2658</v>
      </c>
      <c r="E1040" s="9" t="s">
        <v>2659</v>
      </c>
      <c r="F1040" s="10" t="s">
        <v>55</v>
      </c>
      <c r="G1040" s="9" t="s">
        <v>426</v>
      </c>
      <c r="H1040" s="9" t="s">
        <v>2660</v>
      </c>
      <c r="I1040" s="9" t="s">
        <v>58</v>
      </c>
      <c r="J1040" s="9" t="s">
        <v>17</v>
      </c>
      <c r="K1040" s="5" t="str">
        <f>IFERROR(VLOOKUP(B1040,'NOT REQUIRED'!$B$2:$J$110,9,0),J1040)</f>
        <v>Accepted-COE</v>
      </c>
    </row>
    <row r="1041" spans="1:11" s="11" customFormat="1" ht="20.25" hidden="1" customHeight="1">
      <c r="A1041" s="8">
        <v>1031</v>
      </c>
      <c r="B1041" s="8">
        <v>140461</v>
      </c>
      <c r="C1041" s="9" t="s">
        <v>23</v>
      </c>
      <c r="D1041" s="10" t="s">
        <v>128</v>
      </c>
      <c r="E1041" s="9" t="s">
        <v>129</v>
      </c>
      <c r="F1041" s="10" t="s">
        <v>20</v>
      </c>
      <c r="G1041" s="9" t="s">
        <v>130</v>
      </c>
      <c r="H1041" s="9" t="s">
        <v>2810</v>
      </c>
      <c r="I1041" s="9" t="s">
        <v>28</v>
      </c>
      <c r="J1041" s="9" t="s">
        <v>17</v>
      </c>
      <c r="K1041" s="5" t="str">
        <f>IFERROR(VLOOKUP(B1041,'NOT REQUIRED'!$B$2:$J$110,9,0),J1041)</f>
        <v>Accepted-COE</v>
      </c>
    </row>
    <row r="1042" spans="1:11" s="11" customFormat="1" ht="20.25" hidden="1" customHeight="1">
      <c r="A1042" s="8">
        <v>1032</v>
      </c>
      <c r="B1042" s="8">
        <v>140482</v>
      </c>
      <c r="C1042" s="9" t="s">
        <v>2419</v>
      </c>
      <c r="D1042" s="10" t="s">
        <v>2811</v>
      </c>
      <c r="E1042" s="9" t="s">
        <v>2812</v>
      </c>
      <c r="F1042" s="10" t="s">
        <v>20</v>
      </c>
      <c r="G1042" s="9" t="s">
        <v>2813</v>
      </c>
      <c r="H1042" s="9" t="s">
        <v>2814</v>
      </c>
      <c r="I1042" s="9" t="s">
        <v>782</v>
      </c>
      <c r="J1042" s="9" t="s">
        <v>17</v>
      </c>
      <c r="K1042" s="5" t="str">
        <f>IFERROR(VLOOKUP(B1042,'NOT REQUIRED'!$B$2:$J$110,9,0),J1042)</f>
        <v>Accepted-COE</v>
      </c>
    </row>
    <row r="1043" spans="1:11" s="11" customFormat="1" ht="20.25" hidden="1" customHeight="1">
      <c r="A1043" s="8">
        <v>1033</v>
      </c>
      <c r="B1043" s="8">
        <v>140488</v>
      </c>
      <c r="C1043" s="9" t="s">
        <v>23</v>
      </c>
      <c r="D1043" s="10" t="s">
        <v>1464</v>
      </c>
      <c r="E1043" s="9" t="s">
        <v>1465</v>
      </c>
      <c r="F1043" s="10" t="s">
        <v>20</v>
      </c>
      <c r="G1043" s="9" t="s">
        <v>457</v>
      </c>
      <c r="H1043" s="9" t="s">
        <v>2815</v>
      </c>
      <c r="I1043" s="9" t="s">
        <v>28</v>
      </c>
      <c r="J1043" s="9" t="s">
        <v>17</v>
      </c>
      <c r="K1043" s="5" t="str">
        <f>IFERROR(VLOOKUP(B1043,'NOT REQUIRED'!$B$2:$J$110,9,0),J1043)</f>
        <v>Accepted-COE</v>
      </c>
    </row>
    <row r="1044" spans="1:11" s="11" customFormat="1" ht="20.25" hidden="1" customHeight="1">
      <c r="A1044" s="8">
        <v>1034</v>
      </c>
      <c r="B1044" s="8">
        <v>140498</v>
      </c>
      <c r="C1044" s="9" t="s">
        <v>1126</v>
      </c>
      <c r="D1044" s="10" t="s">
        <v>1736</v>
      </c>
      <c r="E1044" s="9" t="s">
        <v>2093</v>
      </c>
      <c r="F1044" s="10" t="s">
        <v>1738</v>
      </c>
      <c r="G1044" s="9" t="s">
        <v>1739</v>
      </c>
      <c r="H1044" s="9" t="s">
        <v>2816</v>
      </c>
      <c r="I1044" s="9" t="s">
        <v>1131</v>
      </c>
      <c r="J1044" s="9" t="s">
        <v>17</v>
      </c>
      <c r="K1044" s="5" t="str">
        <f>IFERROR(VLOOKUP(B1044,'NOT REQUIRED'!$B$2:$J$110,9,0),J1044)</f>
        <v>Accepted-COE</v>
      </c>
    </row>
    <row r="1045" spans="1:11" s="11" customFormat="1" ht="20.25" hidden="1" customHeight="1">
      <c r="A1045" s="8">
        <v>1035</v>
      </c>
      <c r="B1045" s="8">
        <v>140499</v>
      </c>
      <c r="C1045" s="9" t="s">
        <v>1126</v>
      </c>
      <c r="D1045" s="10" t="s">
        <v>2647</v>
      </c>
      <c r="E1045" s="9" t="s">
        <v>2852</v>
      </c>
      <c r="F1045" s="10" t="s">
        <v>13</v>
      </c>
      <c r="G1045" s="9" t="s">
        <v>704</v>
      </c>
      <c r="H1045" s="9" t="s">
        <v>2853</v>
      </c>
      <c r="I1045" s="9" t="s">
        <v>1131</v>
      </c>
      <c r="J1045" s="9" t="s">
        <v>17</v>
      </c>
      <c r="K1045" s="5" t="str">
        <f>IFERROR(VLOOKUP(B1045,'NOT REQUIRED'!$B$2:$J$110,9,0),J1045)</f>
        <v>Accepted-COE</v>
      </c>
    </row>
    <row r="1046" spans="1:11" s="11" customFormat="1" ht="20.25" hidden="1" customHeight="1">
      <c r="A1046" s="8">
        <v>1036</v>
      </c>
      <c r="B1046" s="8">
        <v>140503</v>
      </c>
      <c r="C1046" s="9" t="s">
        <v>1126</v>
      </c>
      <c r="D1046" s="10" t="s">
        <v>254</v>
      </c>
      <c r="E1046" s="9" t="s">
        <v>1217</v>
      </c>
      <c r="F1046" s="10" t="s">
        <v>55</v>
      </c>
      <c r="G1046" s="9" t="s">
        <v>2823</v>
      </c>
      <c r="H1046" s="9" t="s">
        <v>3148</v>
      </c>
      <c r="I1046" s="9" t="s">
        <v>1131</v>
      </c>
      <c r="J1046" s="9" t="s">
        <v>17</v>
      </c>
      <c r="K1046" s="5" t="str">
        <f>IFERROR(VLOOKUP(B1046,'NOT REQUIRED'!$B$2:$J$110,9,0),J1046)</f>
        <v>Accepted-COE</v>
      </c>
    </row>
    <row r="1047" spans="1:11" s="11" customFormat="1" ht="20.25" hidden="1" customHeight="1">
      <c r="A1047" s="8">
        <v>1037</v>
      </c>
      <c r="B1047" s="8">
        <v>140504</v>
      </c>
      <c r="C1047" s="9" t="s">
        <v>1126</v>
      </c>
      <c r="D1047" s="10" t="s">
        <v>128</v>
      </c>
      <c r="E1047" s="9" t="s">
        <v>2030</v>
      </c>
      <c r="F1047" s="10" t="s">
        <v>20</v>
      </c>
      <c r="G1047" s="9" t="s">
        <v>353</v>
      </c>
      <c r="H1047" s="9" t="s">
        <v>2854</v>
      </c>
      <c r="I1047" s="9" t="s">
        <v>1131</v>
      </c>
      <c r="J1047" s="9" t="s">
        <v>17</v>
      </c>
      <c r="K1047" s="5" t="str">
        <f>IFERROR(VLOOKUP(B1047,'NOT REQUIRED'!$B$2:$J$110,9,0),J1047)</f>
        <v>Accepted-COE</v>
      </c>
    </row>
    <row r="1048" spans="1:11" s="11" customFormat="1" ht="20.25" hidden="1" customHeight="1">
      <c r="A1048" s="8">
        <v>1038</v>
      </c>
      <c r="B1048" s="8">
        <v>140526</v>
      </c>
      <c r="C1048" s="9" t="s">
        <v>583</v>
      </c>
      <c r="D1048" s="10" t="s">
        <v>2855</v>
      </c>
      <c r="E1048" s="9" t="s">
        <v>2856</v>
      </c>
      <c r="F1048" s="10" t="s">
        <v>20</v>
      </c>
      <c r="G1048" s="9" t="s">
        <v>586</v>
      </c>
      <c r="H1048" s="9" t="s">
        <v>2857</v>
      </c>
      <c r="I1048" s="9" t="s">
        <v>104</v>
      </c>
      <c r="J1048" s="9" t="s">
        <v>17</v>
      </c>
      <c r="K1048" s="5" t="str">
        <f>IFERROR(VLOOKUP(B1048,'NOT REQUIRED'!$B$2:$J$110,9,0),J1048)</f>
        <v>Accepted-COE</v>
      </c>
    </row>
    <row r="1049" spans="1:11" s="11" customFormat="1" ht="20.25" hidden="1" customHeight="1">
      <c r="A1049" s="8">
        <v>1039</v>
      </c>
      <c r="B1049" s="8">
        <v>140529</v>
      </c>
      <c r="C1049" s="9" t="s">
        <v>583</v>
      </c>
      <c r="D1049" s="10" t="s">
        <v>2858</v>
      </c>
      <c r="E1049" s="9" t="s">
        <v>1190</v>
      </c>
      <c r="F1049" s="10" t="s">
        <v>20</v>
      </c>
      <c r="G1049" s="9" t="s">
        <v>577</v>
      </c>
      <c r="H1049" s="9" t="s">
        <v>2859</v>
      </c>
      <c r="I1049" s="9" t="s">
        <v>104</v>
      </c>
      <c r="J1049" s="9" t="s">
        <v>17</v>
      </c>
      <c r="K1049" s="5" t="str">
        <f>IFERROR(VLOOKUP(B1049,'NOT REQUIRED'!$B$2:$J$110,9,0),J1049)</f>
        <v>Accepted-COE</v>
      </c>
    </row>
    <row r="1050" spans="1:11" s="11" customFormat="1" ht="20.25" hidden="1" customHeight="1">
      <c r="A1050" s="8">
        <v>1040</v>
      </c>
      <c r="B1050" s="8">
        <v>140537</v>
      </c>
      <c r="C1050" s="9" t="s">
        <v>2656</v>
      </c>
      <c r="D1050" s="10" t="s">
        <v>206</v>
      </c>
      <c r="E1050" s="9" t="s">
        <v>207</v>
      </c>
      <c r="F1050" s="10" t="s">
        <v>13</v>
      </c>
      <c r="G1050" s="9" t="s">
        <v>1974</v>
      </c>
      <c r="H1050" s="9" t="s">
        <v>2860</v>
      </c>
      <c r="I1050" s="9" t="s">
        <v>16</v>
      </c>
      <c r="J1050" s="9" t="s">
        <v>17</v>
      </c>
      <c r="K1050" s="5" t="str">
        <f>IFERROR(VLOOKUP(B1050,'NOT REQUIRED'!$B$2:$J$110,9,0),J1050)</f>
        <v>Accepted-COE</v>
      </c>
    </row>
    <row r="1051" spans="1:11" s="11" customFormat="1" ht="20.25" hidden="1" customHeight="1">
      <c r="A1051" s="8">
        <v>1041</v>
      </c>
      <c r="B1051" s="8">
        <v>140540</v>
      </c>
      <c r="C1051" s="9" t="s">
        <v>2656</v>
      </c>
      <c r="D1051" s="10" t="s">
        <v>615</v>
      </c>
      <c r="E1051" s="9" t="s">
        <v>616</v>
      </c>
      <c r="F1051" s="10" t="s">
        <v>13</v>
      </c>
      <c r="G1051" s="9" t="s">
        <v>315</v>
      </c>
      <c r="H1051" s="9" t="s">
        <v>2861</v>
      </c>
      <c r="I1051" s="9" t="s">
        <v>16</v>
      </c>
      <c r="J1051" s="9" t="s">
        <v>17</v>
      </c>
      <c r="K1051" s="5" t="str">
        <f>IFERROR(VLOOKUP(B1051,'NOT REQUIRED'!$B$2:$J$110,9,0),J1051)</f>
        <v>Accepted-COE</v>
      </c>
    </row>
    <row r="1052" spans="1:11" s="11" customFormat="1" ht="20.25" hidden="1" customHeight="1">
      <c r="A1052" s="8">
        <v>1042</v>
      </c>
      <c r="B1052" s="8">
        <v>140542</v>
      </c>
      <c r="C1052" s="9" t="s">
        <v>2656</v>
      </c>
      <c r="D1052" s="10" t="s">
        <v>254</v>
      </c>
      <c r="E1052" s="9" t="s">
        <v>255</v>
      </c>
      <c r="F1052" s="10" t="s">
        <v>55</v>
      </c>
      <c r="G1052" s="9" t="s">
        <v>2823</v>
      </c>
      <c r="H1052" s="9" t="s">
        <v>2862</v>
      </c>
      <c r="I1052" s="9" t="s">
        <v>16</v>
      </c>
      <c r="J1052" s="9" t="s">
        <v>17</v>
      </c>
      <c r="K1052" s="5" t="str">
        <f>IFERROR(VLOOKUP(B1052,'NOT REQUIRED'!$B$2:$J$110,9,0),J1052)</f>
        <v>Accepted-COE</v>
      </c>
    </row>
    <row r="1053" spans="1:11" s="11" customFormat="1" ht="20.25" hidden="1" customHeight="1">
      <c r="A1053" s="8">
        <v>1043</v>
      </c>
      <c r="B1053" s="8">
        <v>140558</v>
      </c>
      <c r="C1053" s="9" t="s">
        <v>69</v>
      </c>
      <c r="D1053" s="10" t="s">
        <v>928</v>
      </c>
      <c r="E1053" s="9" t="s">
        <v>2863</v>
      </c>
      <c r="F1053" s="10" t="s">
        <v>13</v>
      </c>
      <c r="G1053" s="9" t="s">
        <v>102</v>
      </c>
      <c r="H1053" s="9" t="s">
        <v>2864</v>
      </c>
      <c r="I1053" s="9" t="s">
        <v>75</v>
      </c>
      <c r="J1053" s="9" t="s">
        <v>17</v>
      </c>
      <c r="K1053" s="5" t="str">
        <f>IFERROR(VLOOKUP(B1053,'NOT REQUIRED'!$B$2:$J$110,9,0),J1053)</f>
        <v>Accepted-COE</v>
      </c>
    </row>
    <row r="1054" spans="1:11" s="11" customFormat="1" ht="20.25" hidden="1" customHeight="1">
      <c r="A1054" s="8">
        <v>1044</v>
      </c>
      <c r="B1054" s="8">
        <v>140563</v>
      </c>
      <c r="C1054" s="9" t="s">
        <v>69</v>
      </c>
      <c r="D1054" s="10" t="s">
        <v>1707</v>
      </c>
      <c r="E1054" s="9" t="s">
        <v>2866</v>
      </c>
      <c r="F1054" s="10" t="s">
        <v>55</v>
      </c>
      <c r="G1054" s="9" t="s">
        <v>2317</v>
      </c>
      <c r="H1054" s="9" t="s">
        <v>2867</v>
      </c>
      <c r="I1054" s="9" t="s">
        <v>75</v>
      </c>
      <c r="J1054" s="9" t="s">
        <v>17</v>
      </c>
      <c r="K1054" s="5" t="str">
        <f>IFERROR(VLOOKUP(B1054,'NOT REQUIRED'!$B$2:$J$110,9,0),J1054)</f>
        <v>Accepted-COE</v>
      </c>
    </row>
    <row r="1055" spans="1:11" s="11" customFormat="1" ht="20.25" hidden="1" customHeight="1">
      <c r="A1055" s="8">
        <v>1045</v>
      </c>
      <c r="B1055" s="8">
        <v>140566</v>
      </c>
      <c r="C1055" s="9" t="s">
        <v>69</v>
      </c>
      <c r="D1055" s="10" t="s">
        <v>1707</v>
      </c>
      <c r="E1055" s="9" t="s">
        <v>2868</v>
      </c>
      <c r="F1055" s="10" t="s">
        <v>55</v>
      </c>
      <c r="G1055" s="9" t="s">
        <v>2252</v>
      </c>
      <c r="H1055" s="9" t="s">
        <v>2869</v>
      </c>
      <c r="I1055" s="9" t="s">
        <v>75</v>
      </c>
      <c r="J1055" s="9" t="s">
        <v>17</v>
      </c>
      <c r="K1055" s="5" t="str">
        <f>IFERROR(VLOOKUP(B1055,'NOT REQUIRED'!$B$2:$J$110,9,0),J1055)</f>
        <v>Accepted-COE</v>
      </c>
    </row>
    <row r="1056" spans="1:11" s="11" customFormat="1" ht="20.25" hidden="1" customHeight="1">
      <c r="A1056" s="8">
        <v>1046</v>
      </c>
      <c r="B1056" s="8">
        <v>140567</v>
      </c>
      <c r="C1056" s="9" t="s">
        <v>69</v>
      </c>
      <c r="D1056" s="10" t="s">
        <v>938</v>
      </c>
      <c r="E1056" s="9" t="s">
        <v>2727</v>
      </c>
      <c r="F1056" s="10" t="s">
        <v>72</v>
      </c>
      <c r="G1056" s="9" t="s">
        <v>3112</v>
      </c>
      <c r="H1056" s="9" t="s">
        <v>3194</v>
      </c>
      <c r="I1056" s="9" t="s">
        <v>75</v>
      </c>
      <c r="J1056" s="9" t="s">
        <v>17</v>
      </c>
      <c r="K1056" s="5" t="str">
        <f>IFERROR(VLOOKUP(B1056,'NOT REQUIRED'!$B$2:$J$110,9,0),J1056)</f>
        <v>Accepted-COE</v>
      </c>
    </row>
    <row r="1057" spans="1:11" s="11" customFormat="1" ht="20.25" hidden="1" customHeight="1">
      <c r="A1057" s="8">
        <v>1047</v>
      </c>
      <c r="B1057" s="8">
        <v>140568</v>
      </c>
      <c r="C1057" s="9" t="s">
        <v>69</v>
      </c>
      <c r="D1057" s="10" t="s">
        <v>938</v>
      </c>
      <c r="E1057" s="9" t="s">
        <v>2728</v>
      </c>
      <c r="F1057" s="10" t="s">
        <v>72</v>
      </c>
      <c r="G1057" s="9" t="s">
        <v>3112</v>
      </c>
      <c r="H1057" s="9" t="s">
        <v>3203</v>
      </c>
      <c r="I1057" s="9" t="s">
        <v>75</v>
      </c>
      <c r="J1057" s="9" t="s">
        <v>17</v>
      </c>
      <c r="K1057" s="5" t="str">
        <f>IFERROR(VLOOKUP(B1057,'NOT REQUIRED'!$B$2:$J$110,9,0),J1057)</f>
        <v>Accepted-COE</v>
      </c>
    </row>
    <row r="1058" spans="1:11" s="11" customFormat="1" ht="20.25" hidden="1" customHeight="1">
      <c r="A1058" s="8">
        <v>1048</v>
      </c>
      <c r="B1058" s="8">
        <v>140569</v>
      </c>
      <c r="C1058" s="9" t="s">
        <v>69</v>
      </c>
      <c r="D1058" s="10" t="s">
        <v>938</v>
      </c>
      <c r="E1058" s="9" t="s">
        <v>2870</v>
      </c>
      <c r="F1058" s="10" t="s">
        <v>72</v>
      </c>
      <c r="G1058" s="9" t="s">
        <v>2871</v>
      </c>
      <c r="H1058" s="9" t="s">
        <v>2872</v>
      </c>
      <c r="I1058" s="9" t="s">
        <v>75</v>
      </c>
      <c r="J1058" s="9" t="s">
        <v>17</v>
      </c>
      <c r="K1058" s="5" t="str">
        <f>IFERROR(VLOOKUP(B1058,'NOT REQUIRED'!$B$2:$J$110,9,0),J1058)</f>
        <v>Accepted-COE</v>
      </c>
    </row>
    <row r="1059" spans="1:11" s="11" customFormat="1" ht="20.25" hidden="1" customHeight="1">
      <c r="A1059" s="8">
        <v>1049</v>
      </c>
      <c r="B1059" s="8">
        <v>140596</v>
      </c>
      <c r="C1059" s="9" t="s">
        <v>69</v>
      </c>
      <c r="D1059" s="10" t="s">
        <v>2873</v>
      </c>
      <c r="E1059" s="9" t="s">
        <v>1359</v>
      </c>
      <c r="F1059" s="10" t="s">
        <v>72</v>
      </c>
      <c r="G1059" s="9" t="s">
        <v>1360</v>
      </c>
      <c r="H1059" s="9" t="s">
        <v>2874</v>
      </c>
      <c r="I1059" s="9" t="s">
        <v>75</v>
      </c>
      <c r="J1059" s="9" t="s">
        <v>17</v>
      </c>
      <c r="K1059" s="5" t="str">
        <f>IFERROR(VLOOKUP(B1059,'NOT REQUIRED'!$B$2:$J$110,9,0),J1059)</f>
        <v>Accepted-COE</v>
      </c>
    </row>
    <row r="1060" spans="1:11" s="11" customFormat="1" ht="20.25" hidden="1" customHeight="1">
      <c r="A1060" s="8">
        <v>1050</v>
      </c>
      <c r="B1060" s="8">
        <v>140597</v>
      </c>
      <c r="C1060" s="9" t="s">
        <v>1192</v>
      </c>
      <c r="D1060" s="10" t="s">
        <v>584</v>
      </c>
      <c r="E1060" s="9" t="s">
        <v>2350</v>
      </c>
      <c r="F1060" s="10" t="s">
        <v>20</v>
      </c>
      <c r="G1060" s="9" t="s">
        <v>586</v>
      </c>
      <c r="H1060" s="9" t="s">
        <v>2875</v>
      </c>
      <c r="I1060" s="9" t="s">
        <v>104</v>
      </c>
      <c r="J1060" s="9" t="s">
        <v>17</v>
      </c>
      <c r="K1060" s="5" t="str">
        <f>IFERROR(VLOOKUP(B1060,'NOT REQUIRED'!$B$2:$J$110,9,0),J1060)</f>
        <v>Accepted-COE</v>
      </c>
    </row>
    <row r="1061" spans="1:11" s="11" customFormat="1" ht="20.25" hidden="1" customHeight="1">
      <c r="A1061" s="8">
        <v>1051</v>
      </c>
      <c r="B1061" s="8">
        <v>130093</v>
      </c>
      <c r="C1061" s="9" t="s">
        <v>69</v>
      </c>
      <c r="D1061" s="10" t="s">
        <v>926</v>
      </c>
      <c r="E1061" s="9" t="s">
        <v>1937</v>
      </c>
      <c r="F1061" s="10" t="s">
        <v>20</v>
      </c>
      <c r="G1061" s="9" t="s">
        <v>1938</v>
      </c>
      <c r="H1061" s="9" t="s">
        <v>1939</v>
      </c>
      <c r="I1061" s="9" t="s">
        <v>75</v>
      </c>
      <c r="J1061" s="9" t="s">
        <v>17</v>
      </c>
      <c r="K1061" s="5" t="str">
        <f>IFERROR(VLOOKUP(B1061,'NOT REQUIRED'!$B$2:$J$110,9,0),J1061)</f>
        <v>Accepted-COE</v>
      </c>
    </row>
    <row r="1062" spans="1:11" s="11" customFormat="1" ht="20.25" hidden="1" customHeight="1">
      <c r="A1062" s="8">
        <v>1052</v>
      </c>
      <c r="B1062" s="8">
        <v>130101</v>
      </c>
      <c r="C1062" s="9" t="s">
        <v>69</v>
      </c>
      <c r="D1062" s="10" t="s">
        <v>1707</v>
      </c>
      <c r="E1062" s="9" t="s">
        <v>1940</v>
      </c>
      <c r="F1062" s="10" t="s">
        <v>55</v>
      </c>
      <c r="G1062" s="9" t="s">
        <v>1709</v>
      </c>
      <c r="H1062" s="9" t="s">
        <v>1941</v>
      </c>
      <c r="I1062" s="9" t="s">
        <v>75</v>
      </c>
      <c r="J1062" s="9" t="s">
        <v>17</v>
      </c>
      <c r="K1062" s="5" t="str">
        <f>IFERROR(VLOOKUP(B1062,'NOT REQUIRED'!$B$2:$J$110,9,0),J1062)</f>
        <v>Accepted-COE</v>
      </c>
    </row>
    <row r="1063" spans="1:11" s="11" customFormat="1" ht="20.25" hidden="1" customHeight="1">
      <c r="A1063" s="8">
        <v>1053</v>
      </c>
      <c r="B1063" s="8">
        <v>130109</v>
      </c>
      <c r="C1063" s="9" t="s">
        <v>69</v>
      </c>
      <c r="D1063" s="10" t="s">
        <v>1707</v>
      </c>
      <c r="E1063" s="9" t="s">
        <v>2283</v>
      </c>
      <c r="F1063" s="10" t="s">
        <v>55</v>
      </c>
      <c r="G1063" s="9" t="s">
        <v>1709</v>
      </c>
      <c r="H1063" s="9" t="s">
        <v>2284</v>
      </c>
      <c r="I1063" s="9" t="s">
        <v>75</v>
      </c>
      <c r="J1063" s="9" t="s">
        <v>17</v>
      </c>
      <c r="K1063" s="5" t="str">
        <f>IFERROR(VLOOKUP(B1063,'NOT REQUIRED'!$B$2:$J$110,9,0),J1063)</f>
        <v>Accepted-COE</v>
      </c>
    </row>
    <row r="1064" spans="1:11" s="11" customFormat="1" ht="20.25" hidden="1" customHeight="1">
      <c r="A1064" s="8">
        <v>1054</v>
      </c>
      <c r="B1064" s="8">
        <v>130128</v>
      </c>
      <c r="C1064" s="9" t="s">
        <v>69</v>
      </c>
      <c r="D1064" s="10" t="s">
        <v>938</v>
      </c>
      <c r="E1064" s="9" t="s">
        <v>2285</v>
      </c>
      <c r="F1064" s="10" t="s">
        <v>72</v>
      </c>
      <c r="G1064" s="9" t="s">
        <v>2286</v>
      </c>
      <c r="H1064" s="9" t="s">
        <v>2287</v>
      </c>
      <c r="I1064" s="9" t="s">
        <v>75</v>
      </c>
      <c r="J1064" s="9" t="s">
        <v>17</v>
      </c>
      <c r="K1064" s="5" t="str">
        <f>IFERROR(VLOOKUP(B1064,'NOT REQUIRED'!$B$2:$J$110,9,0),J1064)</f>
        <v>Accepted-COE</v>
      </c>
    </row>
    <row r="1065" spans="1:11" s="11" customFormat="1" ht="20.25" hidden="1" customHeight="1">
      <c r="A1065" s="8">
        <v>1055</v>
      </c>
      <c r="B1065" s="8">
        <v>130130</v>
      </c>
      <c r="C1065" s="9" t="s">
        <v>2288</v>
      </c>
      <c r="D1065" s="10" t="s">
        <v>2289</v>
      </c>
      <c r="E1065" s="9" t="s">
        <v>2290</v>
      </c>
      <c r="F1065" s="10" t="s">
        <v>20</v>
      </c>
      <c r="G1065" s="9" t="s">
        <v>2291</v>
      </c>
      <c r="H1065" s="9" t="s">
        <v>2292</v>
      </c>
      <c r="I1065" s="9" t="s">
        <v>1137</v>
      </c>
      <c r="J1065" s="9" t="s">
        <v>17</v>
      </c>
      <c r="K1065" s="5" t="str">
        <f>IFERROR(VLOOKUP(B1065,'NOT REQUIRED'!$B$2:$J$110,9,0),J1065)</f>
        <v>Accepted-COE</v>
      </c>
    </row>
    <row r="1066" spans="1:11" s="11" customFormat="1" ht="20.25" hidden="1" customHeight="1">
      <c r="A1066" s="8">
        <v>1056</v>
      </c>
      <c r="B1066" s="8">
        <v>130134</v>
      </c>
      <c r="C1066" s="9" t="s">
        <v>2288</v>
      </c>
      <c r="D1066" s="10" t="s">
        <v>2294</v>
      </c>
      <c r="E1066" s="9" t="s">
        <v>2295</v>
      </c>
      <c r="F1066" s="10" t="s">
        <v>20</v>
      </c>
      <c r="G1066" s="9" t="s">
        <v>1137</v>
      </c>
      <c r="H1066" s="9" t="s">
        <v>2296</v>
      </c>
      <c r="I1066" s="9" t="s">
        <v>1137</v>
      </c>
      <c r="J1066" s="9" t="s">
        <v>17</v>
      </c>
      <c r="K1066" s="5" t="str">
        <f>IFERROR(VLOOKUP(B1066,'NOT REQUIRED'!$B$2:$J$110,9,0),J1066)</f>
        <v>Accepted-COE</v>
      </c>
    </row>
    <row r="1067" spans="1:11" s="11" customFormat="1" ht="20.25" hidden="1" customHeight="1">
      <c r="A1067" s="8">
        <v>1057</v>
      </c>
      <c r="B1067" s="8">
        <v>130146</v>
      </c>
      <c r="C1067" s="9" t="s">
        <v>69</v>
      </c>
      <c r="D1067" s="10" t="s">
        <v>128</v>
      </c>
      <c r="E1067" s="9" t="s">
        <v>1730</v>
      </c>
      <c r="F1067" s="10" t="s">
        <v>20</v>
      </c>
      <c r="G1067" s="9" t="s">
        <v>1264</v>
      </c>
      <c r="H1067" s="9" t="s">
        <v>2297</v>
      </c>
      <c r="I1067" s="9" t="s">
        <v>75</v>
      </c>
      <c r="J1067" s="9" t="s">
        <v>17</v>
      </c>
      <c r="K1067" s="5" t="str">
        <f>IFERROR(VLOOKUP(B1067,'NOT REQUIRED'!$B$2:$J$110,9,0),J1067)</f>
        <v>Accepted-COE</v>
      </c>
    </row>
    <row r="1068" spans="1:11" s="11" customFormat="1" ht="20.25" hidden="1" customHeight="1">
      <c r="A1068" s="8">
        <v>1058</v>
      </c>
      <c r="B1068" s="8">
        <v>130149</v>
      </c>
      <c r="C1068" s="9" t="s">
        <v>583</v>
      </c>
      <c r="D1068" s="10" t="s">
        <v>738</v>
      </c>
      <c r="E1068" s="9" t="s">
        <v>2298</v>
      </c>
      <c r="F1068" s="10" t="s">
        <v>20</v>
      </c>
      <c r="G1068" s="9" t="s">
        <v>104</v>
      </c>
      <c r="H1068" s="9" t="s">
        <v>2299</v>
      </c>
      <c r="I1068" s="9" t="s">
        <v>104</v>
      </c>
      <c r="J1068" s="9" t="s">
        <v>17</v>
      </c>
      <c r="K1068" s="5" t="str">
        <f>IFERROR(VLOOKUP(B1068,'NOT REQUIRED'!$B$2:$J$110,9,0),J1068)</f>
        <v>Accepted-COE</v>
      </c>
    </row>
    <row r="1069" spans="1:11" s="11" customFormat="1" ht="20.25" hidden="1" customHeight="1">
      <c r="A1069" s="8">
        <v>1059</v>
      </c>
      <c r="B1069" s="8">
        <v>130153</v>
      </c>
      <c r="C1069" s="9" t="s">
        <v>620</v>
      </c>
      <c r="D1069" s="10" t="s">
        <v>1587</v>
      </c>
      <c r="E1069" s="9" t="s">
        <v>1588</v>
      </c>
      <c r="F1069" s="10" t="s">
        <v>20</v>
      </c>
      <c r="G1069" s="9" t="s">
        <v>119</v>
      </c>
      <c r="H1069" s="9" t="s">
        <v>2300</v>
      </c>
      <c r="I1069" s="9" t="s">
        <v>28</v>
      </c>
      <c r="J1069" s="9" t="s">
        <v>17</v>
      </c>
      <c r="K1069" s="5" t="str">
        <f>IFERROR(VLOOKUP(B1069,'NOT REQUIRED'!$B$2:$J$110,9,0),J1069)</f>
        <v>Accepted-COE</v>
      </c>
    </row>
    <row r="1070" spans="1:11" s="11" customFormat="1" ht="20.25" hidden="1" customHeight="1">
      <c r="A1070" s="8">
        <v>1060</v>
      </c>
      <c r="B1070" s="8">
        <v>130161</v>
      </c>
      <c r="C1070" s="9" t="s">
        <v>1126</v>
      </c>
      <c r="D1070" s="10" t="s">
        <v>2301</v>
      </c>
      <c r="E1070" s="9" t="s">
        <v>2302</v>
      </c>
      <c r="F1070" s="10" t="s">
        <v>72</v>
      </c>
      <c r="G1070" s="9" t="s">
        <v>643</v>
      </c>
      <c r="H1070" s="9" t="s">
        <v>2303</v>
      </c>
      <c r="I1070" s="9" t="s">
        <v>1131</v>
      </c>
      <c r="J1070" s="9" t="s">
        <v>17</v>
      </c>
      <c r="K1070" s="5" t="str">
        <f>IFERROR(VLOOKUP(B1070,'NOT REQUIRED'!$B$2:$J$110,9,0),J1070)</f>
        <v>Accepted-COE</v>
      </c>
    </row>
    <row r="1071" spans="1:11" s="11" customFormat="1" ht="20.25" hidden="1" customHeight="1">
      <c r="A1071" s="8">
        <v>1061</v>
      </c>
      <c r="B1071" s="8">
        <v>130171</v>
      </c>
      <c r="C1071" s="9" t="s">
        <v>1126</v>
      </c>
      <c r="D1071" s="10" t="s">
        <v>2304</v>
      </c>
      <c r="E1071" s="9" t="s">
        <v>2305</v>
      </c>
      <c r="F1071" s="10" t="s">
        <v>72</v>
      </c>
      <c r="G1071" s="9" t="s">
        <v>2266</v>
      </c>
      <c r="H1071" s="9" t="s">
        <v>2306</v>
      </c>
      <c r="I1071" s="9" t="s">
        <v>1131</v>
      </c>
      <c r="J1071" s="9" t="s">
        <v>17</v>
      </c>
      <c r="K1071" s="5" t="str">
        <f>IFERROR(VLOOKUP(B1071,'NOT REQUIRED'!$B$2:$J$110,9,0),J1071)</f>
        <v>Accepted-COE</v>
      </c>
    </row>
    <row r="1072" spans="1:11" s="11" customFormat="1" ht="20.25" hidden="1" customHeight="1">
      <c r="A1072" s="8">
        <v>1062</v>
      </c>
      <c r="B1072" s="8">
        <v>130184</v>
      </c>
      <c r="C1072" s="9" t="s">
        <v>1126</v>
      </c>
      <c r="D1072" s="10" t="s">
        <v>2460</v>
      </c>
      <c r="E1072" s="9" t="s">
        <v>2461</v>
      </c>
      <c r="F1072" s="10" t="s">
        <v>20</v>
      </c>
      <c r="G1072" s="9" t="s">
        <v>3132</v>
      </c>
      <c r="H1072" s="9" t="s">
        <v>3151</v>
      </c>
      <c r="I1072" s="9" t="s">
        <v>1131</v>
      </c>
      <c r="J1072" s="9" t="s">
        <v>17</v>
      </c>
      <c r="K1072" s="5" t="str">
        <f>IFERROR(VLOOKUP(B1072,'NOT REQUIRED'!$B$2:$J$110,9,0),J1072)</f>
        <v>Accepted-COE</v>
      </c>
    </row>
    <row r="1073" spans="1:11" s="11" customFormat="1" ht="20.25" hidden="1" customHeight="1">
      <c r="A1073" s="8">
        <v>1063</v>
      </c>
      <c r="B1073" s="8">
        <v>130242</v>
      </c>
      <c r="C1073" s="9" t="s">
        <v>1703</v>
      </c>
      <c r="D1073" s="10" t="s">
        <v>2027</v>
      </c>
      <c r="E1073" s="9" t="s">
        <v>2028</v>
      </c>
      <c r="F1073" s="10" t="s">
        <v>1738</v>
      </c>
      <c r="G1073" s="9" t="s">
        <v>855</v>
      </c>
      <c r="H1073" s="9" t="s">
        <v>2313</v>
      </c>
      <c r="I1073" s="9" t="s">
        <v>1706</v>
      </c>
      <c r="J1073" s="9" t="s">
        <v>17</v>
      </c>
      <c r="K1073" s="5" t="str">
        <f>IFERROR(VLOOKUP(B1073,'NOT REQUIRED'!$B$2:$J$110,9,0),J1073)</f>
        <v>Accepted-COE</v>
      </c>
    </row>
    <row r="1074" spans="1:11" s="11" customFormat="1" ht="20.25" hidden="1" customHeight="1">
      <c r="A1074" s="8">
        <v>1064</v>
      </c>
      <c r="B1074" s="8">
        <v>130244</v>
      </c>
      <c r="C1074" s="9" t="s">
        <v>1387</v>
      </c>
      <c r="D1074" s="10" t="s">
        <v>2314</v>
      </c>
      <c r="E1074" s="9" t="s">
        <v>2315</v>
      </c>
      <c r="F1074" s="10" t="s">
        <v>20</v>
      </c>
      <c r="G1074" s="9" t="s">
        <v>1051</v>
      </c>
      <c r="H1074" s="9" t="s">
        <v>2316</v>
      </c>
      <c r="I1074" s="9" t="s">
        <v>1391</v>
      </c>
      <c r="J1074" s="9" t="s">
        <v>17</v>
      </c>
      <c r="K1074" s="5" t="str">
        <f>IFERROR(VLOOKUP(B1074,'NOT REQUIRED'!$B$2:$J$110,9,0),J1074)</f>
        <v>Accepted-COE</v>
      </c>
    </row>
    <row r="1075" spans="1:11" s="11" customFormat="1" ht="20.25" hidden="1" customHeight="1">
      <c r="A1075" s="8">
        <v>1065</v>
      </c>
      <c r="B1075" s="8">
        <v>130254</v>
      </c>
      <c r="C1075" s="9" t="s">
        <v>1703</v>
      </c>
      <c r="D1075" s="10" t="s">
        <v>1980</v>
      </c>
      <c r="E1075" s="9" t="s">
        <v>399</v>
      </c>
      <c r="F1075" s="10" t="s">
        <v>55</v>
      </c>
      <c r="G1075" s="9" t="s">
        <v>2317</v>
      </c>
      <c r="H1075" s="9" t="s">
        <v>2318</v>
      </c>
      <c r="I1075" s="9" t="s">
        <v>1706</v>
      </c>
      <c r="J1075" s="9" t="s">
        <v>17</v>
      </c>
      <c r="K1075" s="5" t="str">
        <f>IFERROR(VLOOKUP(B1075,'NOT REQUIRED'!$B$2:$J$110,9,0),J1075)</f>
        <v>Accepted-COE</v>
      </c>
    </row>
    <row r="1076" spans="1:11" s="11" customFormat="1" ht="20.25" hidden="1" customHeight="1">
      <c r="A1076" s="8">
        <v>1066</v>
      </c>
      <c r="B1076" s="8">
        <v>130269</v>
      </c>
      <c r="C1076" s="9" t="s">
        <v>1703</v>
      </c>
      <c r="D1076" s="10" t="s">
        <v>1417</v>
      </c>
      <c r="E1076" s="9" t="s">
        <v>1418</v>
      </c>
      <c r="F1076" s="10" t="s">
        <v>20</v>
      </c>
      <c r="G1076" s="9" t="s">
        <v>2078</v>
      </c>
      <c r="H1076" s="9" t="s">
        <v>2319</v>
      </c>
      <c r="I1076" s="9" t="s">
        <v>1706</v>
      </c>
      <c r="J1076" s="9" t="s">
        <v>17</v>
      </c>
      <c r="K1076" s="5" t="str">
        <f>IFERROR(VLOOKUP(B1076,'NOT REQUIRED'!$B$2:$J$110,9,0),J1076)</f>
        <v>Accepted-COE</v>
      </c>
    </row>
    <row r="1077" spans="1:11" s="11" customFormat="1" ht="20.25" hidden="1" customHeight="1">
      <c r="A1077" s="8">
        <v>1067</v>
      </c>
      <c r="B1077" s="8">
        <v>130278</v>
      </c>
      <c r="C1077" s="9" t="s">
        <v>1703</v>
      </c>
      <c r="D1077" s="10" t="s">
        <v>1972</v>
      </c>
      <c r="E1077" s="9" t="s">
        <v>1973</v>
      </c>
      <c r="F1077" s="10" t="s">
        <v>20</v>
      </c>
      <c r="G1077" s="9" t="s">
        <v>2078</v>
      </c>
      <c r="H1077" s="9" t="s">
        <v>2320</v>
      </c>
      <c r="I1077" s="9" t="s">
        <v>1706</v>
      </c>
      <c r="J1077" s="9" t="s">
        <v>17</v>
      </c>
      <c r="K1077" s="5" t="str">
        <f>IFERROR(VLOOKUP(B1077,'NOT REQUIRED'!$B$2:$J$110,9,0),J1077)</f>
        <v>Accepted-COE</v>
      </c>
    </row>
    <row r="1078" spans="1:11" s="11" customFormat="1" ht="20.25" hidden="1" customHeight="1">
      <c r="A1078" s="8">
        <v>1068</v>
      </c>
      <c r="B1078" s="8">
        <v>130285</v>
      </c>
      <c r="C1078" s="9" t="s">
        <v>23</v>
      </c>
      <c r="D1078" s="10" t="s">
        <v>2069</v>
      </c>
      <c r="E1078" s="9" t="s">
        <v>2321</v>
      </c>
      <c r="F1078" s="10" t="s">
        <v>20</v>
      </c>
      <c r="G1078" s="9" t="s">
        <v>2071</v>
      </c>
      <c r="H1078" s="9" t="s">
        <v>2322</v>
      </c>
      <c r="I1078" s="9" t="s">
        <v>28</v>
      </c>
      <c r="J1078" s="9" t="s">
        <v>17</v>
      </c>
      <c r="K1078" s="5" t="str">
        <f>IFERROR(VLOOKUP(B1078,'NOT REQUIRED'!$B$2:$J$110,9,0),J1078)</f>
        <v>Accepted-COE</v>
      </c>
    </row>
    <row r="1079" spans="1:11" s="11" customFormat="1" ht="20.25" hidden="1" customHeight="1">
      <c r="A1079" s="8">
        <v>1069</v>
      </c>
      <c r="B1079" s="8">
        <v>130303</v>
      </c>
      <c r="C1079" s="9" t="s">
        <v>23</v>
      </c>
      <c r="D1079" s="10" t="s">
        <v>2323</v>
      </c>
      <c r="E1079" s="9" t="s">
        <v>1658</v>
      </c>
      <c r="F1079" s="10" t="s">
        <v>20</v>
      </c>
      <c r="G1079" s="9" t="s">
        <v>1659</v>
      </c>
      <c r="H1079" s="9" t="s">
        <v>2324</v>
      </c>
      <c r="I1079" s="9" t="s">
        <v>28</v>
      </c>
      <c r="J1079" s="9" t="s">
        <v>17</v>
      </c>
      <c r="K1079" s="5" t="str">
        <f>IFERROR(VLOOKUP(B1079,'NOT REQUIRED'!$B$2:$J$110,9,0),J1079)</f>
        <v>Accepted-COE</v>
      </c>
    </row>
    <row r="1080" spans="1:11" s="11" customFormat="1" ht="20.25" hidden="1" customHeight="1">
      <c r="A1080" s="8">
        <v>1070</v>
      </c>
      <c r="B1080" s="8">
        <v>130320</v>
      </c>
      <c r="C1080" s="9" t="s">
        <v>1387</v>
      </c>
      <c r="D1080" s="10" t="s">
        <v>2325</v>
      </c>
      <c r="E1080" s="9" t="s">
        <v>2326</v>
      </c>
      <c r="F1080" s="10" t="s">
        <v>20</v>
      </c>
      <c r="G1080" s="9" t="s">
        <v>1331</v>
      </c>
      <c r="H1080" s="9" t="s">
        <v>2327</v>
      </c>
      <c r="I1080" s="9" t="s">
        <v>1391</v>
      </c>
      <c r="J1080" s="9" t="s">
        <v>17</v>
      </c>
      <c r="K1080" s="5" t="str">
        <f>IFERROR(VLOOKUP(B1080,'NOT REQUIRED'!$B$2:$J$110,9,0),J1080)</f>
        <v>Accepted-COE</v>
      </c>
    </row>
    <row r="1081" spans="1:11" s="11" customFormat="1" ht="20.25" hidden="1" customHeight="1">
      <c r="A1081" s="8">
        <v>1071</v>
      </c>
      <c r="B1081" s="8">
        <v>140419</v>
      </c>
      <c r="C1081" s="9" t="s">
        <v>99</v>
      </c>
      <c r="D1081" s="10" t="s">
        <v>591</v>
      </c>
      <c r="E1081" s="9" t="s">
        <v>592</v>
      </c>
      <c r="F1081" s="10" t="s">
        <v>20</v>
      </c>
      <c r="G1081" s="9" t="s">
        <v>593</v>
      </c>
      <c r="H1081" s="9" t="s">
        <v>2615</v>
      </c>
      <c r="I1081" s="9" t="s">
        <v>104</v>
      </c>
      <c r="J1081" s="9" t="s">
        <v>17</v>
      </c>
      <c r="K1081" s="5" t="str">
        <f>IFERROR(VLOOKUP(B1081,'NOT REQUIRED'!$B$2:$J$110,9,0),J1081)</f>
        <v>Accepted-COE</v>
      </c>
    </row>
    <row r="1082" spans="1:11" s="11" customFormat="1" ht="20.25" hidden="1" customHeight="1">
      <c r="A1082" s="8">
        <v>1072</v>
      </c>
      <c r="B1082" s="8">
        <v>140420</v>
      </c>
      <c r="C1082" s="9" t="s">
        <v>99</v>
      </c>
      <c r="D1082" s="10" t="s">
        <v>706</v>
      </c>
      <c r="E1082" s="9" t="s">
        <v>707</v>
      </c>
      <c r="F1082" s="10" t="s">
        <v>425</v>
      </c>
      <c r="G1082" s="9" t="s">
        <v>577</v>
      </c>
      <c r="H1082" s="9" t="s">
        <v>2971</v>
      </c>
      <c r="I1082" s="9" t="s">
        <v>104</v>
      </c>
      <c r="J1082" s="9" t="s">
        <v>17</v>
      </c>
      <c r="K1082" s="5" t="str">
        <f>IFERROR(VLOOKUP(B1082,'NOT REQUIRED'!$B$2:$J$110,9,0),J1082)</f>
        <v>Accepted-COE</v>
      </c>
    </row>
    <row r="1083" spans="1:11" s="11" customFormat="1" ht="20.25" hidden="1" customHeight="1">
      <c r="A1083" s="8">
        <v>1073</v>
      </c>
      <c r="B1083" s="8">
        <v>140462</v>
      </c>
      <c r="C1083" s="9" t="s">
        <v>23</v>
      </c>
      <c r="D1083" s="10" t="s">
        <v>1720</v>
      </c>
      <c r="E1083" s="9" t="s">
        <v>125</v>
      </c>
      <c r="F1083" s="10" t="s">
        <v>20</v>
      </c>
      <c r="G1083" s="9" t="s">
        <v>861</v>
      </c>
      <c r="H1083" s="9" t="s">
        <v>2972</v>
      </c>
      <c r="I1083" s="9" t="s">
        <v>28</v>
      </c>
      <c r="J1083" s="9" t="s">
        <v>17</v>
      </c>
      <c r="K1083" s="5" t="str">
        <f>IFERROR(VLOOKUP(B1083,'NOT REQUIRED'!$B$2:$J$110,9,0),J1083)</f>
        <v>Accepted-COE</v>
      </c>
    </row>
    <row r="1084" spans="1:11" s="11" customFormat="1" ht="20.25" hidden="1" customHeight="1">
      <c r="A1084" s="8">
        <v>1074</v>
      </c>
      <c r="B1084" s="8">
        <v>140466</v>
      </c>
      <c r="C1084" s="9" t="s">
        <v>23</v>
      </c>
      <c r="D1084" s="10" t="s">
        <v>2643</v>
      </c>
      <c r="E1084" s="9" t="s">
        <v>2973</v>
      </c>
      <c r="F1084" s="10" t="s">
        <v>13</v>
      </c>
      <c r="G1084" s="9" t="s">
        <v>2644</v>
      </c>
      <c r="H1084" s="9" t="s">
        <v>2974</v>
      </c>
      <c r="I1084" s="9" t="s">
        <v>28</v>
      </c>
      <c r="J1084" s="9" t="s">
        <v>17</v>
      </c>
      <c r="K1084" s="5" t="str">
        <f>IFERROR(VLOOKUP(B1084,'NOT REQUIRED'!$B$2:$J$110,9,0),J1084)</f>
        <v>Accepted-COE</v>
      </c>
    </row>
    <row r="1085" spans="1:11" s="11" customFormat="1" ht="20.25" hidden="1" customHeight="1">
      <c r="A1085" s="8">
        <v>1075</v>
      </c>
      <c r="B1085" s="8">
        <v>140471</v>
      </c>
      <c r="C1085" s="9" t="s">
        <v>23</v>
      </c>
      <c r="D1085" s="10" t="s">
        <v>128</v>
      </c>
      <c r="E1085" s="9" t="s">
        <v>2030</v>
      </c>
      <c r="F1085" s="10" t="s">
        <v>20</v>
      </c>
      <c r="G1085" s="9" t="s">
        <v>2975</v>
      </c>
      <c r="H1085" s="9" t="s">
        <v>2976</v>
      </c>
      <c r="I1085" s="9" t="s">
        <v>28</v>
      </c>
      <c r="J1085" s="9" t="s">
        <v>17</v>
      </c>
      <c r="K1085" s="5" t="str">
        <f>IFERROR(VLOOKUP(B1085,'NOT REQUIRED'!$B$2:$J$110,9,0),J1085)</f>
        <v>Accepted-COE</v>
      </c>
    </row>
    <row r="1086" spans="1:11" s="11" customFormat="1" ht="20.25" hidden="1" customHeight="1">
      <c r="A1086" s="8">
        <v>1076</v>
      </c>
      <c r="B1086" s="8">
        <v>140483</v>
      </c>
      <c r="C1086" s="9" t="s">
        <v>2697</v>
      </c>
      <c r="D1086" s="10" t="s">
        <v>2977</v>
      </c>
      <c r="E1086" s="9" t="s">
        <v>2978</v>
      </c>
      <c r="F1086" s="10" t="s">
        <v>20</v>
      </c>
      <c r="G1086" s="9" t="s">
        <v>2813</v>
      </c>
      <c r="H1086" s="9" t="s">
        <v>2979</v>
      </c>
      <c r="I1086" s="9" t="s">
        <v>782</v>
      </c>
      <c r="J1086" s="9" t="s">
        <v>17</v>
      </c>
      <c r="K1086" s="5" t="str">
        <f>IFERROR(VLOOKUP(B1086,'NOT REQUIRED'!$B$2:$J$110,9,0),J1086)</f>
        <v>Accepted-COE</v>
      </c>
    </row>
    <row r="1087" spans="1:11" s="11" customFormat="1" ht="20.25" hidden="1" customHeight="1">
      <c r="A1087" s="8">
        <v>1077</v>
      </c>
      <c r="B1087" s="8">
        <v>140497</v>
      </c>
      <c r="C1087" s="9" t="s">
        <v>1126</v>
      </c>
      <c r="D1087" s="10" t="s">
        <v>128</v>
      </c>
      <c r="E1087" s="9" t="s">
        <v>129</v>
      </c>
      <c r="F1087" s="10" t="s">
        <v>20</v>
      </c>
      <c r="G1087" s="9" t="s">
        <v>439</v>
      </c>
      <c r="H1087" s="9" t="s">
        <v>2980</v>
      </c>
      <c r="I1087" s="9" t="s">
        <v>1131</v>
      </c>
      <c r="J1087" s="9" t="s">
        <v>17</v>
      </c>
      <c r="K1087" s="5" t="str">
        <f>IFERROR(VLOOKUP(B1087,'NOT REQUIRED'!$B$2:$J$110,9,0),J1087)</f>
        <v>Accepted-COE</v>
      </c>
    </row>
    <row r="1088" spans="1:11" s="11" customFormat="1" ht="20.25" hidden="1" customHeight="1">
      <c r="A1088" s="8">
        <v>1078</v>
      </c>
      <c r="B1088" s="8">
        <v>140500</v>
      </c>
      <c r="C1088" s="9" t="s">
        <v>1126</v>
      </c>
      <c r="D1088" s="10" t="s">
        <v>455</v>
      </c>
      <c r="E1088" s="9" t="s">
        <v>1404</v>
      </c>
      <c r="F1088" s="10" t="s">
        <v>20</v>
      </c>
      <c r="G1088" s="9" t="s">
        <v>2704</v>
      </c>
      <c r="H1088" s="9" t="s">
        <v>2981</v>
      </c>
      <c r="I1088" s="9" t="s">
        <v>1131</v>
      </c>
      <c r="J1088" s="9" t="s">
        <v>17</v>
      </c>
      <c r="K1088" s="5" t="str">
        <f>IFERROR(VLOOKUP(B1088,'NOT REQUIRED'!$B$2:$J$110,9,0),J1088)</f>
        <v>Accepted-COE</v>
      </c>
    </row>
    <row r="1089" spans="1:11" s="11" customFormat="1" ht="20.25" hidden="1" customHeight="1">
      <c r="A1089" s="8">
        <v>1079</v>
      </c>
      <c r="B1089" s="8">
        <v>140524</v>
      </c>
      <c r="C1089" s="9" t="s">
        <v>10</v>
      </c>
      <c r="D1089" s="10" t="s">
        <v>254</v>
      </c>
      <c r="E1089" s="9" t="s">
        <v>255</v>
      </c>
      <c r="F1089" s="10" t="s">
        <v>55</v>
      </c>
      <c r="G1089" s="9" t="s">
        <v>2823</v>
      </c>
      <c r="H1089" s="9" t="s">
        <v>2982</v>
      </c>
      <c r="I1089" s="9" t="s">
        <v>16</v>
      </c>
      <c r="J1089" s="9" t="s">
        <v>17</v>
      </c>
      <c r="K1089" s="5" t="str">
        <f>IFERROR(VLOOKUP(B1089,'NOT REQUIRED'!$B$2:$J$110,9,0),J1089)</f>
        <v>Accepted-COE</v>
      </c>
    </row>
    <row r="1090" spans="1:11" s="11" customFormat="1" ht="20.25" hidden="1" customHeight="1">
      <c r="A1090" s="8">
        <v>1080</v>
      </c>
      <c r="B1090" s="8">
        <v>140531</v>
      </c>
      <c r="C1090" s="9" t="s">
        <v>1070</v>
      </c>
      <c r="D1090" s="10" t="s">
        <v>206</v>
      </c>
      <c r="E1090" s="9" t="s">
        <v>207</v>
      </c>
      <c r="F1090" s="10" t="s">
        <v>13</v>
      </c>
      <c r="G1090" s="9" t="s">
        <v>1974</v>
      </c>
      <c r="H1090" s="9" t="s">
        <v>2983</v>
      </c>
      <c r="I1090" s="9" t="s">
        <v>16</v>
      </c>
      <c r="J1090" s="9" t="s">
        <v>17</v>
      </c>
      <c r="K1090" s="5" t="str">
        <f>IFERROR(VLOOKUP(B1090,'NOT REQUIRED'!$B$2:$J$110,9,0),J1090)</f>
        <v>Accepted-COE</v>
      </c>
    </row>
    <row r="1091" spans="1:11" s="11" customFormat="1" ht="20.25" hidden="1" customHeight="1">
      <c r="A1091" s="8">
        <v>1081</v>
      </c>
      <c r="B1091" s="8">
        <v>140532</v>
      </c>
      <c r="C1091" s="9" t="s">
        <v>1070</v>
      </c>
      <c r="D1091" s="10" t="s">
        <v>615</v>
      </c>
      <c r="E1091" s="9" t="s">
        <v>616</v>
      </c>
      <c r="F1091" s="10" t="s">
        <v>13</v>
      </c>
      <c r="G1091" s="9" t="s">
        <v>315</v>
      </c>
      <c r="H1091" s="9" t="s">
        <v>2984</v>
      </c>
      <c r="I1091" s="9" t="s">
        <v>16</v>
      </c>
      <c r="J1091" s="9" t="s">
        <v>17</v>
      </c>
      <c r="K1091" s="5" t="str">
        <f>IFERROR(VLOOKUP(B1091,'NOT REQUIRED'!$B$2:$J$110,9,0),J1091)</f>
        <v>Accepted-COE</v>
      </c>
    </row>
    <row r="1092" spans="1:11" s="11" customFormat="1" ht="20.25" hidden="1" customHeight="1">
      <c r="A1092" s="8">
        <v>1082</v>
      </c>
      <c r="B1092" s="8">
        <v>140555</v>
      </c>
      <c r="C1092" s="9" t="s">
        <v>69</v>
      </c>
      <c r="D1092" s="10" t="s">
        <v>928</v>
      </c>
      <c r="E1092" s="9" t="s">
        <v>2954</v>
      </c>
      <c r="F1092" s="10" t="s">
        <v>13</v>
      </c>
      <c r="G1092" s="9" t="s">
        <v>1331</v>
      </c>
      <c r="H1092" s="9" t="s">
        <v>3185</v>
      </c>
      <c r="I1092" s="9" t="s">
        <v>75</v>
      </c>
      <c r="J1092" s="9" t="s">
        <v>17</v>
      </c>
      <c r="K1092" s="5" t="str">
        <f>IFERROR(VLOOKUP(B1092,'NOT REQUIRED'!$B$2:$J$110,9,0),J1092)</f>
        <v>Accepted-COE</v>
      </c>
    </row>
    <row r="1093" spans="1:11" s="11" customFormat="1" ht="20.25" hidden="1" customHeight="1">
      <c r="A1093" s="8">
        <v>1083</v>
      </c>
      <c r="B1093" s="8">
        <v>140562</v>
      </c>
      <c r="C1093" s="9" t="s">
        <v>69</v>
      </c>
      <c r="D1093" s="10" t="s">
        <v>926</v>
      </c>
      <c r="E1093" s="9" t="s">
        <v>2985</v>
      </c>
      <c r="F1093" s="10" t="s">
        <v>20</v>
      </c>
      <c r="G1093" s="9" t="s">
        <v>1024</v>
      </c>
      <c r="H1093" s="9" t="s">
        <v>2986</v>
      </c>
      <c r="I1093" s="9" t="s">
        <v>75</v>
      </c>
      <c r="J1093" s="9" t="s">
        <v>17</v>
      </c>
      <c r="K1093" s="5" t="str">
        <f>IFERROR(VLOOKUP(B1093,'NOT REQUIRED'!$B$2:$J$110,9,0),J1093)</f>
        <v>Accepted-COE</v>
      </c>
    </row>
    <row r="1094" spans="1:11" s="11" customFormat="1" ht="20.25" hidden="1" customHeight="1">
      <c r="A1094" s="8">
        <v>1084</v>
      </c>
      <c r="B1094" s="8">
        <v>140570</v>
      </c>
      <c r="C1094" s="9" t="s">
        <v>69</v>
      </c>
      <c r="D1094" s="10" t="s">
        <v>938</v>
      </c>
      <c r="E1094" s="9" t="s">
        <v>2987</v>
      </c>
      <c r="F1094" s="10" t="s">
        <v>72</v>
      </c>
      <c r="G1094" s="9" t="s">
        <v>2871</v>
      </c>
      <c r="H1094" s="9" t="s">
        <v>2953</v>
      </c>
      <c r="I1094" s="9" t="s">
        <v>75</v>
      </c>
      <c r="J1094" s="9" t="s">
        <v>17</v>
      </c>
      <c r="K1094" s="5" t="str">
        <f>IFERROR(VLOOKUP(B1094,'NOT REQUIRED'!$B$2:$J$110,9,0),J1094)</f>
        <v>Accepted-COE</v>
      </c>
    </row>
    <row r="1095" spans="1:11" s="11" customFormat="1" ht="20.25" hidden="1" customHeight="1">
      <c r="A1095" s="8">
        <v>1085</v>
      </c>
      <c r="B1095" s="8">
        <v>140571</v>
      </c>
      <c r="C1095" s="9" t="s">
        <v>69</v>
      </c>
      <c r="D1095" s="10" t="s">
        <v>128</v>
      </c>
      <c r="E1095" s="9" t="s">
        <v>2259</v>
      </c>
      <c r="F1095" s="10" t="s">
        <v>20</v>
      </c>
      <c r="G1095" s="9" t="s">
        <v>729</v>
      </c>
      <c r="H1095" s="9" t="s">
        <v>2988</v>
      </c>
      <c r="I1095" s="9" t="s">
        <v>75</v>
      </c>
      <c r="J1095" s="9" t="s">
        <v>17</v>
      </c>
      <c r="K1095" s="5" t="str">
        <f>IFERROR(VLOOKUP(B1095,'NOT REQUIRED'!$B$2:$J$110,9,0),J1095)</f>
        <v>Accepted-COE</v>
      </c>
    </row>
    <row r="1096" spans="1:11" s="11" customFormat="1" ht="20.25" hidden="1" customHeight="1">
      <c r="A1096" s="8">
        <v>1086</v>
      </c>
      <c r="B1096" s="8">
        <v>140574</v>
      </c>
      <c r="C1096" s="9" t="s">
        <v>69</v>
      </c>
      <c r="D1096" s="10" t="s">
        <v>128</v>
      </c>
      <c r="E1096" s="9" t="s">
        <v>2989</v>
      </c>
      <c r="F1096" s="10" t="s">
        <v>20</v>
      </c>
      <c r="G1096" s="9" t="s">
        <v>2975</v>
      </c>
      <c r="H1096" s="9" t="s">
        <v>2990</v>
      </c>
      <c r="I1096" s="9" t="s">
        <v>75</v>
      </c>
      <c r="J1096" s="9" t="s">
        <v>17</v>
      </c>
      <c r="K1096" s="5" t="str">
        <f>IFERROR(VLOOKUP(B1096,'NOT REQUIRED'!$B$2:$J$110,9,0),J1096)</f>
        <v>Accepted-COE</v>
      </c>
    </row>
    <row r="1097" spans="1:11" s="11" customFormat="1" ht="20.25" hidden="1" customHeight="1">
      <c r="A1097" s="8">
        <v>1087</v>
      </c>
      <c r="B1097" s="8">
        <v>140592</v>
      </c>
      <c r="C1097" s="9" t="s">
        <v>69</v>
      </c>
      <c r="D1097" s="10" t="s">
        <v>2826</v>
      </c>
      <c r="E1097" s="9" t="s">
        <v>2991</v>
      </c>
      <c r="F1097" s="10" t="s">
        <v>20</v>
      </c>
      <c r="G1097" s="9" t="s">
        <v>353</v>
      </c>
      <c r="H1097" s="9" t="s">
        <v>2992</v>
      </c>
      <c r="I1097" s="9" t="s">
        <v>75</v>
      </c>
      <c r="J1097" s="9" t="s">
        <v>17</v>
      </c>
      <c r="K1097" s="5" t="str">
        <f>IFERROR(VLOOKUP(B1097,'NOT REQUIRED'!$B$2:$J$110,9,0),J1097)</f>
        <v>Accepted-COE</v>
      </c>
    </row>
    <row r="1098" spans="1:11" s="11" customFormat="1" ht="20.25" hidden="1" customHeight="1">
      <c r="A1098" s="8">
        <v>1088</v>
      </c>
      <c r="B1098" s="8">
        <v>140607</v>
      </c>
      <c r="C1098" s="9" t="s">
        <v>2731</v>
      </c>
      <c r="D1098" s="10" t="s">
        <v>1872</v>
      </c>
      <c r="E1098" s="9" t="s">
        <v>1873</v>
      </c>
      <c r="F1098" s="10" t="s">
        <v>20</v>
      </c>
      <c r="G1098" s="9" t="s">
        <v>130</v>
      </c>
      <c r="H1098" s="9" t="s">
        <v>2994</v>
      </c>
      <c r="I1098" s="9" t="s">
        <v>1697</v>
      </c>
      <c r="J1098" s="9" t="s">
        <v>17</v>
      </c>
      <c r="K1098" s="5" t="str">
        <f>IFERROR(VLOOKUP(B1098,'NOT REQUIRED'!$B$2:$J$110,9,0),J1098)</f>
        <v>Accepted-COE</v>
      </c>
    </row>
    <row r="1099" spans="1:11" s="11" customFormat="1" ht="20.25" hidden="1" customHeight="1">
      <c r="A1099" s="8">
        <v>1089</v>
      </c>
      <c r="B1099" s="8">
        <v>140628</v>
      </c>
      <c r="C1099" s="9" t="s">
        <v>1703</v>
      </c>
      <c r="D1099" s="10" t="s">
        <v>128</v>
      </c>
      <c r="E1099" s="9" t="s">
        <v>2030</v>
      </c>
      <c r="F1099" s="10" t="s">
        <v>20</v>
      </c>
      <c r="G1099" s="9" t="s">
        <v>434</v>
      </c>
      <c r="H1099" s="9" t="s">
        <v>2997</v>
      </c>
      <c r="I1099" s="9" t="s">
        <v>1706</v>
      </c>
      <c r="J1099" s="9" t="s">
        <v>17</v>
      </c>
      <c r="K1099" s="5" t="str">
        <f>IFERROR(VLOOKUP(B1099,'NOT REQUIRED'!$B$2:$J$110,9,0),J1099)</f>
        <v>Accepted-COE</v>
      </c>
    </row>
    <row r="1100" spans="1:11" s="11" customFormat="1" ht="20.25" hidden="1" customHeight="1">
      <c r="A1100" s="8">
        <v>1090</v>
      </c>
      <c r="B1100" s="8">
        <v>140647</v>
      </c>
      <c r="C1100" s="9" t="s">
        <v>1126</v>
      </c>
      <c r="D1100" s="10" t="s">
        <v>1736</v>
      </c>
      <c r="E1100" s="9" t="s">
        <v>3083</v>
      </c>
      <c r="F1100" s="10" t="s">
        <v>1738</v>
      </c>
      <c r="G1100" s="9" t="s">
        <v>49</v>
      </c>
      <c r="H1100" s="9" t="s">
        <v>3084</v>
      </c>
      <c r="I1100" s="9" t="s">
        <v>1131</v>
      </c>
      <c r="J1100" s="9" t="s">
        <v>17</v>
      </c>
      <c r="K1100" s="5" t="str">
        <f>IFERROR(VLOOKUP(B1100,'NOT REQUIRED'!$B$2:$J$110,9,0),J1100)</f>
        <v>Accepted-COE</v>
      </c>
    </row>
    <row r="1101" spans="1:11" s="11" customFormat="1" ht="20.25" hidden="1" customHeight="1">
      <c r="A1101" s="8">
        <v>1091</v>
      </c>
      <c r="B1101" s="8">
        <v>140421</v>
      </c>
      <c r="C1101" s="9" t="s">
        <v>99</v>
      </c>
      <c r="D1101" s="10" t="s">
        <v>966</v>
      </c>
      <c r="E1101" s="9" t="s">
        <v>967</v>
      </c>
      <c r="F1101" s="10" t="s">
        <v>20</v>
      </c>
      <c r="G1101" s="9" t="s">
        <v>968</v>
      </c>
      <c r="H1101" s="9" t="s">
        <v>2775</v>
      </c>
      <c r="I1101" s="9" t="s">
        <v>104</v>
      </c>
      <c r="J1101" s="9" t="s">
        <v>17</v>
      </c>
      <c r="K1101" s="5" t="str">
        <f>IFERROR(VLOOKUP(B1101,'NOT REQUIRED'!$B$2:$J$110,9,0),J1101)</f>
        <v>Accepted-COE</v>
      </c>
    </row>
    <row r="1102" spans="1:11" s="11" customFormat="1" ht="20.25" hidden="1" customHeight="1">
      <c r="A1102" s="8">
        <v>1092</v>
      </c>
      <c r="B1102" s="8">
        <v>140428</v>
      </c>
      <c r="C1102" s="9" t="s">
        <v>2689</v>
      </c>
      <c r="D1102" s="10" t="s">
        <v>2690</v>
      </c>
      <c r="E1102" s="9" t="s">
        <v>2691</v>
      </c>
      <c r="F1102" s="10" t="s">
        <v>20</v>
      </c>
      <c r="G1102" s="9" t="s">
        <v>1360</v>
      </c>
      <c r="H1102" s="9" t="s">
        <v>3175</v>
      </c>
      <c r="I1102" s="9" t="s">
        <v>75</v>
      </c>
      <c r="J1102" s="9" t="s">
        <v>17</v>
      </c>
      <c r="K1102" s="5" t="str">
        <f>IFERROR(VLOOKUP(B1102,'NOT REQUIRED'!$B$2:$J$110,9,0),J1102)</f>
        <v>Accepted-COE</v>
      </c>
    </row>
    <row r="1103" spans="1:11" s="11" customFormat="1" ht="20.25" hidden="1" customHeight="1">
      <c r="A1103" s="8">
        <v>1093</v>
      </c>
      <c r="B1103" s="8">
        <v>140431</v>
      </c>
      <c r="C1103" s="9" t="s">
        <v>2633</v>
      </c>
      <c r="D1103" s="10" t="s">
        <v>2770</v>
      </c>
      <c r="E1103" s="9" t="s">
        <v>2771</v>
      </c>
      <c r="F1103" s="10" t="s">
        <v>20</v>
      </c>
      <c r="G1103" s="9" t="s">
        <v>2039</v>
      </c>
      <c r="H1103" s="9" t="s">
        <v>2776</v>
      </c>
      <c r="I1103" s="9" t="s">
        <v>1706</v>
      </c>
      <c r="J1103" s="9" t="s">
        <v>17</v>
      </c>
      <c r="K1103" s="5" t="str">
        <f>IFERROR(VLOOKUP(B1103,'NOT REQUIRED'!$B$2:$J$110,9,0),J1103)</f>
        <v>Accepted-COE</v>
      </c>
    </row>
    <row r="1104" spans="1:11" s="11" customFormat="1" ht="20.25" hidden="1" customHeight="1">
      <c r="A1104" s="8">
        <v>1094</v>
      </c>
      <c r="B1104" s="8">
        <v>140445</v>
      </c>
      <c r="C1104" s="9" t="s">
        <v>1070</v>
      </c>
      <c r="D1104" s="10" t="s">
        <v>2777</v>
      </c>
      <c r="E1104" s="9" t="s">
        <v>2778</v>
      </c>
      <c r="F1104" s="10" t="s">
        <v>13</v>
      </c>
      <c r="G1104" s="9" t="s">
        <v>499</v>
      </c>
      <c r="H1104" s="9" t="s">
        <v>2779</v>
      </c>
      <c r="I1104" s="9" t="s">
        <v>16</v>
      </c>
      <c r="J1104" s="9" t="s">
        <v>17</v>
      </c>
      <c r="K1104" s="5" t="str">
        <f>IFERROR(VLOOKUP(B1104,'NOT REQUIRED'!$B$2:$J$110,9,0),J1104)</f>
        <v>Accepted-COE</v>
      </c>
    </row>
    <row r="1105" spans="1:11" s="11" customFormat="1" ht="20.25" hidden="1" customHeight="1">
      <c r="A1105" s="8">
        <v>1095</v>
      </c>
      <c r="B1105" s="8">
        <v>140470</v>
      </c>
      <c r="C1105" s="9" t="s">
        <v>23</v>
      </c>
      <c r="D1105" s="10" t="s">
        <v>2695</v>
      </c>
      <c r="E1105" s="9" t="s">
        <v>1558</v>
      </c>
      <c r="F1105" s="10" t="s">
        <v>20</v>
      </c>
      <c r="G1105" s="9" t="s">
        <v>138</v>
      </c>
      <c r="H1105" s="9" t="s">
        <v>2780</v>
      </c>
      <c r="I1105" s="9" t="s">
        <v>28</v>
      </c>
      <c r="J1105" s="9" t="s">
        <v>17</v>
      </c>
      <c r="K1105" s="5" t="str">
        <f>IFERROR(VLOOKUP(B1105,'NOT REQUIRED'!$B$2:$J$110,9,0),J1105)</f>
        <v>Accepted-COE</v>
      </c>
    </row>
    <row r="1106" spans="1:11" s="11" customFormat="1" ht="20.25" hidden="1" customHeight="1">
      <c r="A1106" s="8">
        <v>1096</v>
      </c>
      <c r="B1106" s="8">
        <v>140489</v>
      </c>
      <c r="C1106" s="9" t="s">
        <v>23</v>
      </c>
      <c r="D1106" s="10" t="s">
        <v>398</v>
      </c>
      <c r="E1106" s="9" t="s">
        <v>399</v>
      </c>
      <c r="F1106" s="10" t="s">
        <v>20</v>
      </c>
      <c r="G1106" s="9" t="s">
        <v>1462</v>
      </c>
      <c r="H1106" s="9" t="s">
        <v>2817</v>
      </c>
      <c r="I1106" s="9" t="s">
        <v>28</v>
      </c>
      <c r="J1106" s="9" t="s">
        <v>17</v>
      </c>
      <c r="K1106" s="5" t="str">
        <f>IFERROR(VLOOKUP(B1106,'NOT REQUIRED'!$B$2:$J$110,9,0),J1106)</f>
        <v>Accepted-COE</v>
      </c>
    </row>
    <row r="1107" spans="1:11" s="11" customFormat="1" ht="20.25" hidden="1" customHeight="1">
      <c r="A1107" s="8">
        <v>1097</v>
      </c>
      <c r="B1107" s="8">
        <v>140501</v>
      </c>
      <c r="C1107" s="9" t="s">
        <v>1126</v>
      </c>
      <c r="D1107" s="10" t="s">
        <v>1707</v>
      </c>
      <c r="E1107" s="9" t="s">
        <v>2249</v>
      </c>
      <c r="F1107" s="10" t="s">
        <v>55</v>
      </c>
      <c r="G1107" s="9" t="s">
        <v>1709</v>
      </c>
      <c r="H1107" s="9" t="s">
        <v>2818</v>
      </c>
      <c r="I1107" s="9" t="s">
        <v>1131</v>
      </c>
      <c r="J1107" s="9" t="s">
        <v>17</v>
      </c>
      <c r="K1107" s="5" t="str">
        <f>IFERROR(VLOOKUP(B1107,'NOT REQUIRED'!$B$2:$J$110,9,0),J1107)</f>
        <v>Accepted-COE</v>
      </c>
    </row>
    <row r="1108" spans="1:11" s="11" customFormat="1" ht="20.25" hidden="1" customHeight="1">
      <c r="A1108" s="8">
        <v>1098</v>
      </c>
      <c r="B1108" s="8">
        <v>140521</v>
      </c>
      <c r="C1108" s="9" t="s">
        <v>10</v>
      </c>
      <c r="D1108" s="10" t="s">
        <v>615</v>
      </c>
      <c r="E1108" s="9" t="s">
        <v>616</v>
      </c>
      <c r="F1108" s="10" t="s">
        <v>13</v>
      </c>
      <c r="G1108" s="9" t="s">
        <v>315</v>
      </c>
      <c r="H1108" s="9" t="s">
        <v>2819</v>
      </c>
      <c r="I1108" s="9" t="s">
        <v>16</v>
      </c>
      <c r="J1108" s="9" t="s">
        <v>17</v>
      </c>
      <c r="K1108" s="5" t="str">
        <f>IFERROR(VLOOKUP(B1108,'NOT REQUIRED'!$B$2:$J$110,9,0),J1108)</f>
        <v>Accepted-COE</v>
      </c>
    </row>
    <row r="1109" spans="1:11" s="11" customFormat="1" ht="20.25" hidden="1" customHeight="1">
      <c r="A1109" s="8">
        <v>1099</v>
      </c>
      <c r="B1109" s="8">
        <v>140527</v>
      </c>
      <c r="C1109" s="9" t="s">
        <v>583</v>
      </c>
      <c r="D1109" s="10" t="s">
        <v>2820</v>
      </c>
      <c r="E1109" s="9" t="s">
        <v>2821</v>
      </c>
      <c r="F1109" s="10" t="s">
        <v>20</v>
      </c>
      <c r="G1109" s="9" t="s">
        <v>104</v>
      </c>
      <c r="H1109" s="9" t="s">
        <v>2822</v>
      </c>
      <c r="I1109" s="9" t="s">
        <v>104</v>
      </c>
      <c r="J1109" s="9" t="s">
        <v>17</v>
      </c>
      <c r="K1109" s="5" t="str">
        <f>IFERROR(VLOOKUP(B1109,'NOT REQUIRED'!$B$2:$J$110,9,0),J1109)</f>
        <v>Accepted-COE</v>
      </c>
    </row>
    <row r="1110" spans="1:11" s="11" customFormat="1" ht="20.25" hidden="1" customHeight="1">
      <c r="A1110" s="8">
        <v>1100</v>
      </c>
      <c r="B1110" s="8">
        <v>140530</v>
      </c>
      <c r="C1110" s="9" t="s">
        <v>10</v>
      </c>
      <c r="D1110" s="10" t="s">
        <v>206</v>
      </c>
      <c r="E1110" s="9" t="s">
        <v>207</v>
      </c>
      <c r="F1110" s="10" t="s">
        <v>13</v>
      </c>
      <c r="G1110" s="9" t="s">
        <v>1974</v>
      </c>
      <c r="H1110" s="9" t="s">
        <v>3114</v>
      </c>
      <c r="I1110" s="9" t="s">
        <v>16</v>
      </c>
      <c r="J1110" s="9" t="s">
        <v>17</v>
      </c>
      <c r="K1110" s="5" t="str">
        <f>IFERROR(VLOOKUP(B1110,'NOT REQUIRED'!$B$2:$J$110,9,0),J1110)</f>
        <v>Accepted-COE</v>
      </c>
    </row>
    <row r="1111" spans="1:11" s="11" customFormat="1" ht="20.25" hidden="1" customHeight="1">
      <c r="A1111" s="8">
        <v>1101</v>
      </c>
      <c r="B1111" s="8">
        <v>140535</v>
      </c>
      <c r="C1111" s="9" t="s">
        <v>1070</v>
      </c>
      <c r="D1111" s="10" t="s">
        <v>254</v>
      </c>
      <c r="E1111" s="9" t="s">
        <v>255</v>
      </c>
      <c r="F1111" s="10" t="s">
        <v>55</v>
      </c>
      <c r="G1111" s="9" t="s">
        <v>2823</v>
      </c>
      <c r="H1111" s="9" t="s">
        <v>2824</v>
      </c>
      <c r="I1111" s="9" t="s">
        <v>16</v>
      </c>
      <c r="J1111" s="9" t="s">
        <v>17</v>
      </c>
      <c r="K1111" s="5" t="str">
        <f>IFERROR(VLOOKUP(B1111,'NOT REQUIRED'!$B$2:$J$110,9,0),J1111)</f>
        <v>Accepted-COE</v>
      </c>
    </row>
    <row r="1112" spans="1:11" s="11" customFormat="1" ht="20.25" hidden="1" customHeight="1">
      <c r="A1112" s="8">
        <v>1102</v>
      </c>
      <c r="B1112" s="8">
        <v>140541</v>
      </c>
      <c r="C1112" s="9" t="s">
        <v>2656</v>
      </c>
      <c r="D1112" s="10" t="s">
        <v>1291</v>
      </c>
      <c r="E1112" s="9" t="s">
        <v>1292</v>
      </c>
      <c r="F1112" s="10" t="s">
        <v>55</v>
      </c>
      <c r="G1112" s="9" t="s">
        <v>960</v>
      </c>
      <c r="H1112" s="9" t="s">
        <v>2825</v>
      </c>
      <c r="I1112" s="9" t="s">
        <v>16</v>
      </c>
      <c r="J1112" s="9" t="s">
        <v>17</v>
      </c>
      <c r="K1112" s="5" t="str">
        <f>IFERROR(VLOOKUP(B1112,'NOT REQUIRED'!$B$2:$J$110,9,0),J1112)</f>
        <v>Accepted-COE</v>
      </c>
    </row>
    <row r="1113" spans="1:11" s="11" customFormat="1" ht="20.25" hidden="1" customHeight="1">
      <c r="A1113" s="8">
        <v>1103</v>
      </c>
      <c r="B1113" s="8">
        <v>140560</v>
      </c>
      <c r="C1113" s="9" t="s">
        <v>69</v>
      </c>
      <c r="D1113" s="10" t="s">
        <v>926</v>
      </c>
      <c r="E1113" s="9" t="s">
        <v>3042</v>
      </c>
      <c r="F1113" s="10" t="s">
        <v>20</v>
      </c>
      <c r="G1113" s="9" t="s">
        <v>733</v>
      </c>
      <c r="H1113" s="9" t="s">
        <v>3134</v>
      </c>
      <c r="I1113" s="9" t="s">
        <v>75</v>
      </c>
      <c r="J1113" s="9" t="s">
        <v>17</v>
      </c>
      <c r="K1113" s="5" t="str">
        <f>IFERROR(VLOOKUP(B1113,'NOT REQUIRED'!$B$2:$J$110,9,0),J1113)</f>
        <v>Accepted-COE</v>
      </c>
    </row>
    <row r="1114" spans="1:11" s="11" customFormat="1" ht="20.25" hidden="1" customHeight="1">
      <c r="A1114" s="8">
        <v>1104</v>
      </c>
      <c r="B1114" s="8">
        <v>140591</v>
      </c>
      <c r="C1114" s="9" t="s">
        <v>69</v>
      </c>
      <c r="D1114" s="10" t="s">
        <v>2826</v>
      </c>
      <c r="E1114" s="9" t="s">
        <v>2827</v>
      </c>
      <c r="F1114" s="10" t="s">
        <v>20</v>
      </c>
      <c r="G1114" s="9" t="s">
        <v>1264</v>
      </c>
      <c r="H1114" s="9" t="s">
        <v>2828</v>
      </c>
      <c r="I1114" s="9" t="s">
        <v>75</v>
      </c>
      <c r="J1114" s="9" t="s">
        <v>17</v>
      </c>
      <c r="K1114" s="5" t="str">
        <f>IFERROR(VLOOKUP(B1114,'NOT REQUIRED'!$B$2:$J$110,9,0),J1114)</f>
        <v>Accepted-COE</v>
      </c>
    </row>
    <row r="1115" spans="1:11" s="11" customFormat="1" ht="20.25" hidden="1" customHeight="1">
      <c r="A1115" s="8">
        <v>1105</v>
      </c>
      <c r="B1115" s="8">
        <v>140635</v>
      </c>
      <c r="C1115" s="9" t="s">
        <v>1703</v>
      </c>
      <c r="D1115" s="10" t="s">
        <v>1735</v>
      </c>
      <c r="E1115" s="9" t="s">
        <v>1410</v>
      </c>
      <c r="F1115" s="10" t="s">
        <v>20</v>
      </c>
      <c r="G1115" s="9" t="s">
        <v>2965</v>
      </c>
      <c r="H1115" s="9" t="s">
        <v>3137</v>
      </c>
      <c r="I1115" s="9" t="s">
        <v>1706</v>
      </c>
      <c r="J1115" s="9" t="s">
        <v>17</v>
      </c>
      <c r="K1115" s="5" t="str">
        <f>IFERROR(VLOOKUP(B1115,'NOT REQUIRED'!$B$2:$J$110,9,0),J1115)</f>
        <v>Accepted-COE</v>
      </c>
    </row>
    <row r="1116" spans="1:11" s="11" customFormat="1" ht="20.25" hidden="1" customHeight="1">
      <c r="A1116" s="8">
        <v>1106</v>
      </c>
      <c r="B1116" s="8">
        <v>140637</v>
      </c>
      <c r="C1116" s="9" t="s">
        <v>773</v>
      </c>
      <c r="D1116" s="10" t="s">
        <v>2829</v>
      </c>
      <c r="E1116" s="9" t="s">
        <v>2830</v>
      </c>
      <c r="F1116" s="10" t="s">
        <v>20</v>
      </c>
      <c r="G1116" s="9" t="s">
        <v>1507</v>
      </c>
      <c r="H1116" s="9" t="s">
        <v>2831</v>
      </c>
      <c r="I1116" s="9" t="s">
        <v>776</v>
      </c>
      <c r="J1116" s="9" t="s">
        <v>17</v>
      </c>
      <c r="K1116" s="5" t="str">
        <f>IFERROR(VLOOKUP(B1116,'NOT REQUIRED'!$B$2:$J$110,9,0),J1116)</f>
        <v>Accepted-COE</v>
      </c>
    </row>
    <row r="1117" spans="1:11" s="11" customFormat="1" ht="20.25" hidden="1" customHeight="1">
      <c r="A1117" s="8">
        <v>1107</v>
      </c>
      <c r="B1117" s="8">
        <v>140671</v>
      </c>
      <c r="C1117" s="9" t="s">
        <v>1699</v>
      </c>
      <c r="D1117" s="10" t="s">
        <v>206</v>
      </c>
      <c r="E1117" s="9" t="s">
        <v>207</v>
      </c>
      <c r="F1117" s="10" t="s">
        <v>13</v>
      </c>
      <c r="G1117" s="9" t="s">
        <v>1837</v>
      </c>
      <c r="H1117" s="9" t="s">
        <v>2835</v>
      </c>
      <c r="I1117" s="9" t="s">
        <v>1697</v>
      </c>
      <c r="J1117" s="9" t="s">
        <v>17</v>
      </c>
      <c r="K1117" s="5" t="str">
        <f>IFERROR(VLOOKUP(B1117,'NOT REQUIRED'!$B$2:$J$110,9,0),J1117)</f>
        <v>Accepted-COE</v>
      </c>
    </row>
    <row r="1118" spans="1:11" s="11" customFormat="1" ht="20.25" hidden="1" customHeight="1">
      <c r="A1118" s="8">
        <v>1108</v>
      </c>
      <c r="B1118" s="8">
        <v>140674</v>
      </c>
      <c r="C1118" s="9" t="s">
        <v>598</v>
      </c>
      <c r="D1118" s="10" t="s">
        <v>2836</v>
      </c>
      <c r="E1118" s="9" t="s">
        <v>2837</v>
      </c>
      <c r="F1118" s="10" t="s">
        <v>20</v>
      </c>
      <c r="G1118" s="9" t="s">
        <v>421</v>
      </c>
      <c r="H1118" s="9" t="s">
        <v>2838</v>
      </c>
      <c r="I1118" s="9" t="s">
        <v>58</v>
      </c>
      <c r="J1118" s="9" t="s">
        <v>17</v>
      </c>
      <c r="K1118" s="5" t="str">
        <f>IFERROR(VLOOKUP(B1118,'NOT REQUIRED'!$B$2:$J$110,9,0),J1118)</f>
        <v>Accepted-COE</v>
      </c>
    </row>
    <row r="1119" spans="1:11" s="11" customFormat="1" ht="20.25" hidden="1" customHeight="1">
      <c r="A1119" s="8">
        <v>1109</v>
      </c>
      <c r="B1119" s="8">
        <v>140676</v>
      </c>
      <c r="C1119" s="9" t="s">
        <v>598</v>
      </c>
      <c r="D1119" s="10" t="s">
        <v>3052</v>
      </c>
      <c r="E1119" s="9" t="s">
        <v>3053</v>
      </c>
      <c r="F1119" s="10" t="s">
        <v>20</v>
      </c>
      <c r="G1119" s="9" t="s">
        <v>56</v>
      </c>
      <c r="H1119" s="9" t="s">
        <v>3176</v>
      </c>
      <c r="I1119" s="9" t="s">
        <v>58</v>
      </c>
      <c r="J1119" s="9" t="s">
        <v>17</v>
      </c>
      <c r="K1119" s="5" t="str">
        <f>IFERROR(VLOOKUP(B1119,'NOT REQUIRED'!$B$2:$J$110,9,0),J1119)</f>
        <v>Accepted-COE</v>
      </c>
    </row>
    <row r="1120" spans="1:11" s="11" customFormat="1" ht="20.25" hidden="1" customHeight="1">
      <c r="A1120" s="8">
        <v>1110</v>
      </c>
      <c r="B1120" s="8">
        <v>140677</v>
      </c>
      <c r="C1120" s="9" t="s">
        <v>598</v>
      </c>
      <c r="D1120" s="10" t="s">
        <v>2839</v>
      </c>
      <c r="E1120" s="9" t="s">
        <v>841</v>
      </c>
      <c r="F1120" s="10" t="s">
        <v>425</v>
      </c>
      <c r="G1120" s="9" t="s">
        <v>518</v>
      </c>
      <c r="H1120" s="9" t="s">
        <v>2840</v>
      </c>
      <c r="I1120" s="9" t="s">
        <v>58</v>
      </c>
      <c r="J1120" s="9" t="s">
        <v>17</v>
      </c>
      <c r="K1120" s="5" t="str">
        <f>IFERROR(VLOOKUP(B1120,'NOT REQUIRED'!$B$2:$J$110,9,0),J1120)</f>
        <v>Accepted-COE</v>
      </c>
    </row>
    <row r="1121" spans="1:11" s="11" customFormat="1" ht="20.25" hidden="1" customHeight="1">
      <c r="A1121" s="8">
        <v>1111</v>
      </c>
      <c r="B1121" s="8">
        <v>140706</v>
      </c>
      <c r="C1121" s="9" t="s">
        <v>2841</v>
      </c>
      <c r="D1121" s="10" t="s">
        <v>2842</v>
      </c>
      <c r="E1121" s="9" t="s">
        <v>2843</v>
      </c>
      <c r="F1121" s="10" t="s">
        <v>20</v>
      </c>
      <c r="G1121" s="9" t="s">
        <v>61</v>
      </c>
      <c r="H1121" s="9" t="s">
        <v>2844</v>
      </c>
      <c r="I1121" s="9" t="s">
        <v>58</v>
      </c>
      <c r="J1121" s="9" t="s">
        <v>17</v>
      </c>
      <c r="K1121" s="5" t="str">
        <f>IFERROR(VLOOKUP(B1121,'NOT REQUIRED'!$B$2:$J$110,9,0),J1121)</f>
        <v>Accepted-COE</v>
      </c>
    </row>
    <row r="1122" spans="1:11" s="11" customFormat="1" ht="20.25" hidden="1" customHeight="1">
      <c r="A1122" s="8">
        <v>1112</v>
      </c>
      <c r="B1122" s="8">
        <v>130268</v>
      </c>
      <c r="C1122" s="9" t="s">
        <v>1703</v>
      </c>
      <c r="D1122" s="10" t="s">
        <v>2661</v>
      </c>
      <c r="E1122" s="9" t="s">
        <v>2662</v>
      </c>
      <c r="F1122" s="10" t="s">
        <v>72</v>
      </c>
      <c r="G1122" s="9" t="s">
        <v>2663</v>
      </c>
      <c r="H1122" s="9" t="s">
        <v>2664</v>
      </c>
      <c r="I1122" s="9" t="s">
        <v>1706</v>
      </c>
      <c r="J1122" s="9" t="s">
        <v>17</v>
      </c>
      <c r="K1122" s="5" t="str">
        <f>IFERROR(VLOOKUP(B1122,'NOT REQUIRED'!$B$2:$J$110,9,0),J1122)</f>
        <v>Accepted-COE</v>
      </c>
    </row>
    <row r="1123" spans="1:11" s="11" customFormat="1" ht="20.25" hidden="1" customHeight="1">
      <c r="A1123" s="8">
        <v>1113</v>
      </c>
      <c r="B1123" s="8">
        <v>130270</v>
      </c>
      <c r="C1123" s="9" t="s">
        <v>1703</v>
      </c>
      <c r="D1123" s="10" t="s">
        <v>260</v>
      </c>
      <c r="E1123" s="9" t="s">
        <v>255</v>
      </c>
      <c r="F1123" s="10" t="s">
        <v>55</v>
      </c>
      <c r="G1123" s="9" t="s">
        <v>1739</v>
      </c>
      <c r="H1123" s="9" t="s">
        <v>2665</v>
      </c>
      <c r="I1123" s="9" t="s">
        <v>1706</v>
      </c>
      <c r="J1123" s="9" t="s">
        <v>17</v>
      </c>
      <c r="K1123" s="5" t="str">
        <f>IFERROR(VLOOKUP(B1123,'NOT REQUIRED'!$B$2:$J$110,9,0),J1123)</f>
        <v>Accepted-COE</v>
      </c>
    </row>
    <row r="1124" spans="1:11" s="11" customFormat="1" ht="20.25" hidden="1" customHeight="1">
      <c r="A1124" s="8">
        <v>1114</v>
      </c>
      <c r="B1124" s="8">
        <v>130275</v>
      </c>
      <c r="C1124" s="9" t="s">
        <v>1703</v>
      </c>
      <c r="D1124" s="10" t="s">
        <v>787</v>
      </c>
      <c r="E1124" s="9" t="s">
        <v>1558</v>
      </c>
      <c r="F1124" s="10" t="s">
        <v>20</v>
      </c>
      <c r="G1124" s="9" t="s">
        <v>2666</v>
      </c>
      <c r="H1124" s="9" t="s">
        <v>2667</v>
      </c>
      <c r="I1124" s="9" t="s">
        <v>1706</v>
      </c>
      <c r="J1124" s="9" t="s">
        <v>17</v>
      </c>
      <c r="K1124" s="5" t="str">
        <f>IFERROR(VLOOKUP(B1124,'NOT REQUIRED'!$B$2:$J$110,9,0),J1124)</f>
        <v>Accepted-COE</v>
      </c>
    </row>
    <row r="1125" spans="1:11" s="11" customFormat="1" ht="20.25" hidden="1" customHeight="1">
      <c r="A1125" s="8">
        <v>1115</v>
      </c>
      <c r="B1125" s="8">
        <v>130282</v>
      </c>
      <c r="C1125" s="9" t="s">
        <v>23</v>
      </c>
      <c r="D1125" s="10" t="s">
        <v>1957</v>
      </c>
      <c r="E1125" s="9" t="s">
        <v>2668</v>
      </c>
      <c r="F1125" s="10" t="s">
        <v>20</v>
      </c>
      <c r="G1125" s="9" t="s">
        <v>26</v>
      </c>
      <c r="H1125" s="9" t="s">
        <v>2669</v>
      </c>
      <c r="I1125" s="9" t="s">
        <v>28</v>
      </c>
      <c r="J1125" s="9" t="s">
        <v>17</v>
      </c>
      <c r="K1125" s="5" t="str">
        <f>IFERROR(VLOOKUP(B1125,'NOT REQUIRED'!$B$2:$J$110,9,0),J1125)</f>
        <v>Accepted-COE</v>
      </c>
    </row>
    <row r="1126" spans="1:11" s="11" customFormat="1" ht="20.25" hidden="1" customHeight="1">
      <c r="A1126" s="8">
        <v>1116</v>
      </c>
      <c r="B1126" s="8">
        <v>130284</v>
      </c>
      <c r="C1126" s="9" t="s">
        <v>23</v>
      </c>
      <c r="D1126" s="10" t="s">
        <v>1784</v>
      </c>
      <c r="E1126" s="9" t="s">
        <v>2670</v>
      </c>
      <c r="F1126" s="10" t="s">
        <v>20</v>
      </c>
      <c r="G1126" s="9" t="s">
        <v>1653</v>
      </c>
      <c r="H1126" s="9" t="s">
        <v>2671</v>
      </c>
      <c r="I1126" s="9" t="s">
        <v>28</v>
      </c>
      <c r="J1126" s="9" t="s">
        <v>17</v>
      </c>
      <c r="K1126" s="5" t="str">
        <f>IFERROR(VLOOKUP(B1126,'NOT REQUIRED'!$B$2:$J$110,9,0),J1126)</f>
        <v>Accepted-COE</v>
      </c>
    </row>
    <row r="1127" spans="1:11" s="11" customFormat="1" ht="20.25" hidden="1" customHeight="1">
      <c r="A1127" s="8">
        <v>1117</v>
      </c>
      <c r="B1127" s="8">
        <v>130288</v>
      </c>
      <c r="C1127" s="9" t="s">
        <v>23</v>
      </c>
      <c r="D1127" s="10" t="s">
        <v>2073</v>
      </c>
      <c r="E1127" s="9" t="s">
        <v>2672</v>
      </c>
      <c r="F1127" s="10" t="s">
        <v>20</v>
      </c>
      <c r="G1127" s="9" t="s">
        <v>1225</v>
      </c>
      <c r="H1127" s="9" t="s">
        <v>2673</v>
      </c>
      <c r="I1127" s="9" t="s">
        <v>28</v>
      </c>
      <c r="J1127" s="9" t="s">
        <v>17</v>
      </c>
      <c r="K1127" s="5" t="str">
        <f>IFERROR(VLOOKUP(B1127,'NOT REQUIRED'!$B$2:$J$110,9,0),J1127)</f>
        <v>Accepted-COE</v>
      </c>
    </row>
    <row r="1128" spans="1:11" s="11" customFormat="1" ht="20.25" hidden="1" customHeight="1">
      <c r="A1128" s="8">
        <v>1118</v>
      </c>
      <c r="B1128" s="8">
        <v>130289</v>
      </c>
      <c r="C1128" s="9" t="s">
        <v>1703</v>
      </c>
      <c r="D1128" s="10" t="s">
        <v>1562</v>
      </c>
      <c r="E1128" s="9" t="s">
        <v>2083</v>
      </c>
      <c r="F1128" s="10" t="s">
        <v>20</v>
      </c>
      <c r="G1128" s="9" t="s">
        <v>2080</v>
      </c>
      <c r="H1128" s="9" t="s">
        <v>3147</v>
      </c>
      <c r="I1128" s="9" t="s">
        <v>1706</v>
      </c>
      <c r="J1128" s="9" t="s">
        <v>17</v>
      </c>
      <c r="K1128" s="5" t="str">
        <f>IFERROR(VLOOKUP(B1128,'NOT REQUIRED'!$B$2:$J$110,9,0),J1128)</f>
        <v>Accepted-COE</v>
      </c>
    </row>
    <row r="1129" spans="1:11" s="11" customFormat="1" ht="20.25" hidden="1" customHeight="1">
      <c r="A1129" s="8">
        <v>1119</v>
      </c>
      <c r="B1129" s="8">
        <v>130311</v>
      </c>
      <c r="C1129" s="9" t="s">
        <v>1387</v>
      </c>
      <c r="D1129" s="10" t="s">
        <v>371</v>
      </c>
      <c r="E1129" s="9" t="s">
        <v>635</v>
      </c>
      <c r="F1129" s="10" t="s">
        <v>20</v>
      </c>
      <c r="G1129" s="9" t="s">
        <v>66</v>
      </c>
      <c r="H1129" s="9" t="s">
        <v>2674</v>
      </c>
      <c r="I1129" s="9" t="s">
        <v>1391</v>
      </c>
      <c r="J1129" s="9" t="s">
        <v>17</v>
      </c>
      <c r="K1129" s="5" t="str">
        <f>IFERROR(VLOOKUP(B1129,'NOT REQUIRED'!$B$2:$J$110,9,0),J1129)</f>
        <v>Accepted-COE</v>
      </c>
    </row>
    <row r="1130" spans="1:11" s="11" customFormat="1" ht="20.25" hidden="1" customHeight="1">
      <c r="A1130" s="8">
        <v>1120</v>
      </c>
      <c r="B1130" s="8">
        <v>130328</v>
      </c>
      <c r="C1130" s="9" t="s">
        <v>1691</v>
      </c>
      <c r="D1130" s="10" t="s">
        <v>2579</v>
      </c>
      <c r="E1130" s="9" t="s">
        <v>2580</v>
      </c>
      <c r="F1130" s="10" t="s">
        <v>20</v>
      </c>
      <c r="G1130" s="9" t="s">
        <v>75</v>
      </c>
      <c r="H1130" s="9" t="s">
        <v>3184</v>
      </c>
      <c r="I1130" s="9" t="s">
        <v>75</v>
      </c>
      <c r="J1130" s="9" t="s">
        <v>17</v>
      </c>
      <c r="K1130" s="5" t="str">
        <f>IFERROR(VLOOKUP(B1130,'NOT REQUIRED'!$B$2:$J$110,9,0),J1130)</f>
        <v>Accepted-COE</v>
      </c>
    </row>
    <row r="1131" spans="1:11" s="11" customFormat="1" ht="20.25" hidden="1" customHeight="1">
      <c r="A1131" s="8">
        <v>1121</v>
      </c>
      <c r="B1131" s="8">
        <v>130339</v>
      </c>
      <c r="C1131" s="9" t="s">
        <v>41</v>
      </c>
      <c r="D1131" s="10" t="s">
        <v>2675</v>
      </c>
      <c r="E1131" s="9" t="s">
        <v>2676</v>
      </c>
      <c r="F1131" s="10" t="s">
        <v>20</v>
      </c>
      <c r="G1131" s="9" t="s">
        <v>283</v>
      </c>
      <c r="H1131" s="9" t="s">
        <v>2677</v>
      </c>
      <c r="I1131" s="9" t="s">
        <v>28</v>
      </c>
      <c r="J1131" s="9" t="s">
        <v>17</v>
      </c>
      <c r="K1131" s="5" t="str">
        <f>IFERROR(VLOOKUP(B1131,'NOT REQUIRED'!$B$2:$J$110,9,0),J1131)</f>
        <v>Accepted-COE</v>
      </c>
    </row>
    <row r="1132" spans="1:11" s="11" customFormat="1" ht="20.25" hidden="1" customHeight="1">
      <c r="A1132" s="8">
        <v>1122</v>
      </c>
      <c r="B1132" s="8">
        <v>130351</v>
      </c>
      <c r="C1132" s="9" t="s">
        <v>1699</v>
      </c>
      <c r="D1132" s="10" t="s">
        <v>2678</v>
      </c>
      <c r="E1132" s="9" t="s">
        <v>2679</v>
      </c>
      <c r="F1132" s="10" t="s">
        <v>20</v>
      </c>
      <c r="G1132" s="9" t="s">
        <v>158</v>
      </c>
      <c r="H1132" s="9" t="s">
        <v>2680</v>
      </c>
      <c r="I1132" s="9" t="s">
        <v>1697</v>
      </c>
      <c r="J1132" s="9" t="s">
        <v>17</v>
      </c>
      <c r="K1132" s="5" t="str">
        <f>IFERROR(VLOOKUP(B1132,'NOT REQUIRED'!$B$2:$J$110,9,0),J1132)</f>
        <v>Accepted-COE</v>
      </c>
    </row>
    <row r="1133" spans="1:11" s="11" customFormat="1" ht="20.25" hidden="1" customHeight="1">
      <c r="A1133" s="8">
        <v>1123</v>
      </c>
      <c r="B1133" s="8">
        <v>130374</v>
      </c>
      <c r="C1133" s="9" t="s">
        <v>1699</v>
      </c>
      <c r="D1133" s="10" t="s">
        <v>1291</v>
      </c>
      <c r="E1133" s="9" t="s">
        <v>1292</v>
      </c>
      <c r="F1133" s="10" t="s">
        <v>55</v>
      </c>
      <c r="G1133" s="9" t="s">
        <v>960</v>
      </c>
      <c r="H1133" s="9" t="s">
        <v>2683</v>
      </c>
      <c r="I1133" s="9" t="s">
        <v>1697</v>
      </c>
      <c r="J1133" s="9" t="s">
        <v>17</v>
      </c>
      <c r="K1133" s="5" t="str">
        <f>IFERROR(VLOOKUP(B1133,'NOT REQUIRED'!$B$2:$J$110,9,0),J1133)</f>
        <v>Accepted-COE</v>
      </c>
    </row>
    <row r="1134" spans="1:11" s="11" customFormat="1" ht="20.25" hidden="1" customHeight="1">
      <c r="A1134" s="8">
        <v>1124</v>
      </c>
      <c r="B1134" s="8">
        <v>140388</v>
      </c>
      <c r="C1134" s="9" t="s">
        <v>1703</v>
      </c>
      <c r="D1134" s="10" t="s">
        <v>2684</v>
      </c>
      <c r="E1134" s="9" t="s">
        <v>357</v>
      </c>
      <c r="F1134" s="10" t="s">
        <v>13</v>
      </c>
      <c r="G1134" s="9" t="s">
        <v>2685</v>
      </c>
      <c r="H1134" s="9" t="s">
        <v>2686</v>
      </c>
      <c r="I1134" s="9" t="s">
        <v>1706</v>
      </c>
      <c r="J1134" s="9" t="s">
        <v>17</v>
      </c>
      <c r="K1134" s="5" t="str">
        <f>IFERROR(VLOOKUP(B1134,'NOT REQUIRED'!$B$2:$J$110,9,0),J1134)</f>
        <v>Accepted-COE</v>
      </c>
    </row>
    <row r="1135" spans="1:11" s="11" customFormat="1" ht="20.25" hidden="1" customHeight="1">
      <c r="A1135" s="8">
        <v>1125</v>
      </c>
      <c r="B1135" s="8">
        <v>140403</v>
      </c>
      <c r="C1135" s="9" t="s">
        <v>2633</v>
      </c>
      <c r="D1135" s="10" t="s">
        <v>2620</v>
      </c>
      <c r="E1135" s="9" t="s">
        <v>2621</v>
      </c>
      <c r="F1135" s="10" t="s">
        <v>20</v>
      </c>
      <c r="G1135" s="9" t="s">
        <v>1152</v>
      </c>
      <c r="H1135" s="9" t="s">
        <v>2687</v>
      </c>
      <c r="I1135" s="9" t="s">
        <v>1706</v>
      </c>
      <c r="J1135" s="9" t="s">
        <v>17</v>
      </c>
      <c r="K1135" s="5" t="str">
        <f>IFERROR(VLOOKUP(B1135,'NOT REQUIRED'!$B$2:$J$110,9,0),J1135)</f>
        <v>Accepted-COE</v>
      </c>
    </row>
    <row r="1136" spans="1:11" s="11" customFormat="1" ht="20.25" hidden="1" customHeight="1">
      <c r="A1136" s="8">
        <v>1126</v>
      </c>
      <c r="B1136" s="8">
        <v>140422</v>
      </c>
      <c r="C1136" s="9" t="s">
        <v>99</v>
      </c>
      <c r="D1136" s="10" t="s">
        <v>1449</v>
      </c>
      <c r="E1136" s="9" t="s">
        <v>1450</v>
      </c>
      <c r="F1136" s="10" t="s">
        <v>20</v>
      </c>
      <c r="G1136" s="9" t="s">
        <v>573</v>
      </c>
      <c r="H1136" s="9" t="s">
        <v>2688</v>
      </c>
      <c r="I1136" s="9" t="s">
        <v>104</v>
      </c>
      <c r="J1136" s="9" t="s">
        <v>17</v>
      </c>
      <c r="K1136" s="5" t="str">
        <f>IFERROR(VLOOKUP(B1136,'NOT REQUIRED'!$B$2:$J$110,9,0),J1136)</f>
        <v>Accepted-COE</v>
      </c>
    </row>
    <row r="1137" spans="1:11" s="11" customFormat="1" ht="20.25" hidden="1" customHeight="1">
      <c r="A1137" s="8">
        <v>1127</v>
      </c>
      <c r="B1137" s="8">
        <v>140438</v>
      </c>
      <c r="C1137" s="9" t="s">
        <v>620</v>
      </c>
      <c r="D1137" s="10" t="s">
        <v>1318</v>
      </c>
      <c r="E1137" s="9" t="s">
        <v>1319</v>
      </c>
      <c r="F1137" s="10" t="s">
        <v>20</v>
      </c>
      <c r="G1137" s="9" t="s">
        <v>1225</v>
      </c>
      <c r="H1137" s="9" t="s">
        <v>2692</v>
      </c>
      <c r="I1137" s="9" t="s">
        <v>28</v>
      </c>
      <c r="J1137" s="9" t="s">
        <v>17</v>
      </c>
      <c r="K1137" s="5" t="str">
        <f>IFERROR(VLOOKUP(B1137,'NOT REQUIRED'!$B$2:$J$110,9,0),J1137)</f>
        <v>Accepted-COE</v>
      </c>
    </row>
    <row r="1138" spans="1:11" s="11" customFormat="1" ht="20.25" hidden="1" customHeight="1">
      <c r="A1138" s="8">
        <v>1128</v>
      </c>
      <c r="B1138" s="8">
        <v>140449</v>
      </c>
      <c r="C1138" s="9" t="s">
        <v>23</v>
      </c>
      <c r="D1138" s="10" t="s">
        <v>128</v>
      </c>
      <c r="E1138" s="9" t="s">
        <v>129</v>
      </c>
      <c r="F1138" s="10" t="s">
        <v>20</v>
      </c>
      <c r="G1138" s="9" t="s">
        <v>130</v>
      </c>
      <c r="H1138" s="9" t="s">
        <v>2693</v>
      </c>
      <c r="I1138" s="9" t="s">
        <v>28</v>
      </c>
      <c r="J1138" s="9" t="s">
        <v>17</v>
      </c>
      <c r="K1138" s="5" t="str">
        <f>IFERROR(VLOOKUP(B1138,'NOT REQUIRED'!$B$2:$J$110,9,0),J1138)</f>
        <v>Accepted-COE</v>
      </c>
    </row>
    <row r="1139" spans="1:11" s="11" customFormat="1" ht="20.25" hidden="1" customHeight="1">
      <c r="A1139" s="8">
        <v>1129</v>
      </c>
      <c r="B1139" s="8">
        <v>140452</v>
      </c>
      <c r="C1139" s="9" t="s">
        <v>23</v>
      </c>
      <c r="D1139" s="10" t="s">
        <v>504</v>
      </c>
      <c r="E1139" s="9" t="s">
        <v>505</v>
      </c>
      <c r="F1139" s="10" t="s">
        <v>20</v>
      </c>
      <c r="G1139" s="9" t="s">
        <v>506</v>
      </c>
      <c r="H1139" s="9" t="s">
        <v>2694</v>
      </c>
      <c r="I1139" s="9" t="s">
        <v>28</v>
      </c>
      <c r="J1139" s="9" t="s">
        <v>17</v>
      </c>
      <c r="K1139" s="5" t="str">
        <f>IFERROR(VLOOKUP(B1139,'NOT REQUIRED'!$B$2:$J$110,9,0),J1139)</f>
        <v>Accepted-COE</v>
      </c>
    </row>
    <row r="1140" spans="1:11" s="11" customFormat="1" ht="20.25" hidden="1" customHeight="1">
      <c r="A1140" s="8">
        <v>1130</v>
      </c>
      <c r="B1140" s="8">
        <v>140460</v>
      </c>
      <c r="C1140" s="9" t="s">
        <v>23</v>
      </c>
      <c r="D1140" s="10" t="s">
        <v>2695</v>
      </c>
      <c r="E1140" s="9" t="s">
        <v>122</v>
      </c>
      <c r="F1140" s="10" t="s">
        <v>20</v>
      </c>
      <c r="G1140" s="9" t="s">
        <v>26</v>
      </c>
      <c r="H1140" s="9" t="s">
        <v>2696</v>
      </c>
      <c r="I1140" s="9" t="s">
        <v>28</v>
      </c>
      <c r="J1140" s="9" t="s">
        <v>17</v>
      </c>
      <c r="K1140" s="5" t="str">
        <f>IFERROR(VLOOKUP(B1140,'NOT REQUIRED'!$B$2:$J$110,9,0),J1140)</f>
        <v>Accepted-COE</v>
      </c>
    </row>
    <row r="1141" spans="1:11" s="11" customFormat="1" ht="20.25" hidden="1" customHeight="1">
      <c r="A1141" s="8">
        <v>1131</v>
      </c>
      <c r="B1141" s="8">
        <v>140485</v>
      </c>
      <c r="C1141" s="9" t="s">
        <v>2697</v>
      </c>
      <c r="D1141" s="10" t="s">
        <v>2698</v>
      </c>
      <c r="E1141" s="9" t="s">
        <v>2699</v>
      </c>
      <c r="F1141" s="10" t="s">
        <v>20</v>
      </c>
      <c r="G1141" s="9" t="s">
        <v>2425</v>
      </c>
      <c r="H1141" s="9" t="s">
        <v>2700</v>
      </c>
      <c r="I1141" s="9" t="s">
        <v>782</v>
      </c>
      <c r="J1141" s="9" t="s">
        <v>17</v>
      </c>
      <c r="K1141" s="5" t="str">
        <f>IFERROR(VLOOKUP(B1141,'NOT REQUIRED'!$B$2:$J$110,9,0),J1141)</f>
        <v>Accepted-COE</v>
      </c>
    </row>
    <row r="1142" spans="1:11" s="11" customFormat="1" ht="20.25" hidden="1" customHeight="1">
      <c r="A1142" s="8">
        <v>1132</v>
      </c>
      <c r="B1142" s="8">
        <v>140593</v>
      </c>
      <c r="C1142" s="9" t="s">
        <v>2721</v>
      </c>
      <c r="D1142" s="10" t="s">
        <v>2961</v>
      </c>
      <c r="E1142" s="9" t="s">
        <v>2962</v>
      </c>
      <c r="F1142" s="10" t="s">
        <v>2963</v>
      </c>
      <c r="G1142" s="9" t="s">
        <v>1328</v>
      </c>
      <c r="H1142" s="9" t="s">
        <v>2964</v>
      </c>
      <c r="I1142" s="9" t="s">
        <v>16</v>
      </c>
      <c r="J1142" s="9" t="s">
        <v>17</v>
      </c>
      <c r="K1142" s="5" t="str">
        <f>IFERROR(VLOOKUP(B1142,'NOT REQUIRED'!$B$2:$J$110,9,0),J1142)</f>
        <v>Accepted-COE</v>
      </c>
    </row>
    <row r="1143" spans="1:11" s="11" customFormat="1" ht="20.25" hidden="1" customHeight="1">
      <c r="A1143" s="8">
        <v>1133</v>
      </c>
      <c r="B1143" s="8">
        <v>140613</v>
      </c>
      <c r="C1143" s="9" t="s">
        <v>1703</v>
      </c>
      <c r="D1143" s="10" t="s">
        <v>928</v>
      </c>
      <c r="E1143" s="9" t="s">
        <v>1410</v>
      </c>
      <c r="F1143" s="10" t="s">
        <v>13</v>
      </c>
      <c r="G1143" s="9" t="s">
        <v>2965</v>
      </c>
      <c r="H1143" s="9" t="s">
        <v>2966</v>
      </c>
      <c r="I1143" s="9" t="s">
        <v>1706</v>
      </c>
      <c r="J1143" s="9" t="s">
        <v>17</v>
      </c>
      <c r="K1143" s="5" t="str">
        <f>IFERROR(VLOOKUP(B1143,'NOT REQUIRED'!$B$2:$J$110,9,0),J1143)</f>
        <v>Accepted-COE</v>
      </c>
    </row>
    <row r="1144" spans="1:11" s="11" customFormat="1" ht="20.25" hidden="1" customHeight="1">
      <c r="A1144" s="8">
        <v>1134</v>
      </c>
      <c r="B1144" s="8">
        <v>140652</v>
      </c>
      <c r="C1144" s="9" t="s">
        <v>2832</v>
      </c>
      <c r="D1144" s="10" t="s">
        <v>2967</v>
      </c>
      <c r="E1144" s="9" t="s">
        <v>953</v>
      </c>
      <c r="F1144" s="10" t="s">
        <v>72</v>
      </c>
      <c r="G1144" s="9" t="s">
        <v>2081</v>
      </c>
      <c r="H1144" s="9" t="s">
        <v>2968</v>
      </c>
      <c r="I1144" s="9" t="s">
        <v>1706</v>
      </c>
      <c r="J1144" s="9" t="s">
        <v>17</v>
      </c>
      <c r="K1144" s="5" t="str">
        <f>IFERROR(VLOOKUP(B1144,'NOT REQUIRED'!$B$2:$J$110,9,0),J1144)</f>
        <v>Accepted-COE</v>
      </c>
    </row>
    <row r="1145" spans="1:11" s="11" customFormat="1" ht="20.25" hidden="1" customHeight="1">
      <c r="A1145" s="8">
        <v>1135</v>
      </c>
      <c r="B1145" s="8">
        <v>140654</v>
      </c>
      <c r="C1145" s="9" t="s">
        <v>2832</v>
      </c>
      <c r="D1145" s="10" t="s">
        <v>2834</v>
      </c>
      <c r="E1145" s="9" t="s">
        <v>2312</v>
      </c>
      <c r="F1145" s="10" t="s">
        <v>13</v>
      </c>
      <c r="G1145" s="9" t="s">
        <v>1272</v>
      </c>
      <c r="H1145" s="9" t="s">
        <v>3140</v>
      </c>
      <c r="I1145" s="9" t="s">
        <v>1706</v>
      </c>
      <c r="J1145" s="9" t="s">
        <v>17</v>
      </c>
      <c r="K1145" s="5" t="str">
        <f>IFERROR(VLOOKUP(B1145,'NOT REQUIRED'!$B$2:$J$110,9,0),J1145)</f>
        <v>Accepted-COE</v>
      </c>
    </row>
    <row r="1146" spans="1:11" s="11" customFormat="1" ht="20.25" customHeight="1">
      <c r="A1146" s="8">
        <v>1136</v>
      </c>
      <c r="B1146" s="8">
        <v>140678</v>
      </c>
      <c r="C1146" s="9" t="s">
        <v>598</v>
      </c>
      <c r="D1146" s="10" t="s">
        <v>2969</v>
      </c>
      <c r="E1146" s="9" t="s">
        <v>2970</v>
      </c>
      <c r="F1146" s="10"/>
      <c r="G1146" s="9"/>
      <c r="H1146" s="9"/>
      <c r="I1146" s="9"/>
      <c r="J1146" s="9" t="s">
        <v>394</v>
      </c>
      <c r="K1146" s="5" t="str">
        <f>IFERROR(VLOOKUP(B1146,'NOT REQUIRED'!$B$2:$J$110,9,0),J1146)</f>
        <v>Not Submitted</v>
      </c>
    </row>
    <row r="1147" spans="1:11" s="11" customFormat="1" ht="20.25" hidden="1" customHeight="1">
      <c r="A1147" s="8">
        <v>1137</v>
      </c>
      <c r="B1147" s="8">
        <v>140693</v>
      </c>
      <c r="C1147" s="9" t="s">
        <v>2095</v>
      </c>
      <c r="D1147" s="10" t="s">
        <v>1999</v>
      </c>
      <c r="E1147" s="9" t="s">
        <v>822</v>
      </c>
      <c r="F1147" s="10" t="s">
        <v>55</v>
      </c>
      <c r="G1147" s="9" t="s">
        <v>1268</v>
      </c>
      <c r="H1147" s="9" t="s">
        <v>3077</v>
      </c>
      <c r="I1147" s="9" t="s">
        <v>1095</v>
      </c>
      <c r="J1147" s="9" t="s">
        <v>17</v>
      </c>
      <c r="K1147" s="5" t="str">
        <f>IFERROR(VLOOKUP(B1147,'NOT REQUIRED'!$B$2:$J$110,9,0),J1147)</f>
        <v>Accepted-COE</v>
      </c>
    </row>
    <row r="1148" spans="1:11" s="11" customFormat="1" ht="20.25" hidden="1" customHeight="1">
      <c r="A1148" s="8">
        <v>1138</v>
      </c>
      <c r="B1148" s="8">
        <v>140695</v>
      </c>
      <c r="C1148" s="9" t="s">
        <v>2883</v>
      </c>
      <c r="D1148" s="10" t="s">
        <v>3078</v>
      </c>
      <c r="E1148" s="9" t="s">
        <v>3079</v>
      </c>
      <c r="F1148" s="10"/>
      <c r="G1148" s="9"/>
      <c r="H1148" s="9"/>
      <c r="I1148" s="9"/>
      <c r="J1148" s="9" t="s">
        <v>394</v>
      </c>
      <c r="K1148" s="5" t="str">
        <f>IFERROR(VLOOKUP(B1148,'NOT REQUIRED'!$B$2:$J$110,9,0),J1148)</f>
        <v>Not Required</v>
      </c>
    </row>
    <row r="1149" spans="1:11" s="11" customFormat="1" ht="20.25" hidden="1" customHeight="1">
      <c r="A1149" s="8">
        <v>1139</v>
      </c>
      <c r="B1149" s="8">
        <v>140710</v>
      </c>
      <c r="C1149" s="9" t="s">
        <v>2841</v>
      </c>
      <c r="D1149" s="10" t="s">
        <v>3080</v>
      </c>
      <c r="E1149" s="9" t="s">
        <v>3081</v>
      </c>
      <c r="F1149" s="10" t="s">
        <v>20</v>
      </c>
      <c r="G1149" s="9" t="s">
        <v>58</v>
      </c>
      <c r="H1149" s="9" t="s">
        <v>3082</v>
      </c>
      <c r="I1149" s="9" t="s">
        <v>58</v>
      </c>
      <c r="J1149" s="9" t="s">
        <v>17</v>
      </c>
      <c r="K1149" s="5" t="str">
        <f>IFERROR(VLOOKUP(B1149,'NOT REQUIRED'!$B$2:$J$110,9,0),J1149)</f>
        <v>Accepted-COE</v>
      </c>
    </row>
    <row r="1150" spans="1:11" s="11" customFormat="1" ht="20.25" hidden="1" customHeight="1">
      <c r="A1150" s="8">
        <v>1140</v>
      </c>
      <c r="B1150" s="8">
        <v>140729</v>
      </c>
      <c r="C1150" s="9" t="s">
        <v>2689</v>
      </c>
      <c r="D1150" s="10" t="s">
        <v>2579</v>
      </c>
      <c r="E1150" s="9" t="s">
        <v>2580</v>
      </c>
      <c r="F1150" s="10" t="s">
        <v>20</v>
      </c>
      <c r="G1150" s="9" t="s">
        <v>75</v>
      </c>
      <c r="H1150" s="9" t="s">
        <v>3188</v>
      </c>
      <c r="I1150" s="9" t="s">
        <v>75</v>
      </c>
      <c r="J1150" s="9" t="s">
        <v>17</v>
      </c>
      <c r="K1150" s="5" t="str">
        <f>IFERROR(VLOOKUP(B1150,'NOT REQUIRED'!$B$2:$J$110,9,0),J1150)</f>
        <v>Accepted-COE</v>
      </c>
    </row>
    <row r="1151" spans="1:11" s="11" customFormat="1" ht="20.25" hidden="1" customHeight="1">
      <c r="A1151" s="8">
        <v>1141</v>
      </c>
      <c r="B1151" s="8">
        <v>130332</v>
      </c>
      <c r="C1151" s="9" t="s">
        <v>1691</v>
      </c>
      <c r="D1151" s="10" t="s">
        <v>2616</v>
      </c>
      <c r="E1151" s="9" t="s">
        <v>2617</v>
      </c>
      <c r="F1151" s="10" t="s">
        <v>20</v>
      </c>
      <c r="G1151" s="9" t="s">
        <v>2618</v>
      </c>
      <c r="H1151" s="9" t="s">
        <v>2619</v>
      </c>
      <c r="I1151" s="9" t="s">
        <v>75</v>
      </c>
      <c r="J1151" s="9" t="s">
        <v>17</v>
      </c>
      <c r="K1151" s="5" t="str">
        <f>IFERROR(VLOOKUP(B1151,'NOT REQUIRED'!$B$2:$J$110,9,0),J1151)</f>
        <v>Accepted-COE</v>
      </c>
    </row>
    <row r="1152" spans="1:11" s="11" customFormat="1" ht="20.25" hidden="1" customHeight="1">
      <c r="A1152" s="8">
        <v>1142</v>
      </c>
      <c r="B1152" s="8">
        <v>130333</v>
      </c>
      <c r="C1152" s="9" t="s">
        <v>1691</v>
      </c>
      <c r="D1152" s="10" t="s">
        <v>1692</v>
      </c>
      <c r="E1152" s="9" t="s">
        <v>1693</v>
      </c>
      <c r="F1152" s="10" t="s">
        <v>20</v>
      </c>
      <c r="G1152" s="9" t="s">
        <v>776</v>
      </c>
      <c r="H1152" s="9" t="s">
        <v>3133</v>
      </c>
      <c r="I1152" s="9" t="s">
        <v>75</v>
      </c>
      <c r="J1152" s="9" t="s">
        <v>17</v>
      </c>
      <c r="K1152" s="5" t="str">
        <f>IFERROR(VLOOKUP(B1152,'NOT REQUIRED'!$B$2:$J$110,9,0),J1152)</f>
        <v>Accepted-COE</v>
      </c>
    </row>
    <row r="1153" spans="1:11" s="11" customFormat="1" ht="20.25" hidden="1" customHeight="1">
      <c r="A1153" s="8">
        <v>1143</v>
      </c>
      <c r="B1153" s="8">
        <v>130336</v>
      </c>
      <c r="C1153" s="9" t="s">
        <v>1691</v>
      </c>
      <c r="D1153" s="10" t="s">
        <v>2620</v>
      </c>
      <c r="E1153" s="9" t="s">
        <v>2621</v>
      </c>
      <c r="F1153" s="10" t="s">
        <v>20</v>
      </c>
      <c r="G1153" s="9" t="s">
        <v>1152</v>
      </c>
      <c r="H1153" s="9" t="s">
        <v>2622</v>
      </c>
      <c r="I1153" s="9" t="s">
        <v>75</v>
      </c>
      <c r="J1153" s="9" t="s">
        <v>17</v>
      </c>
      <c r="K1153" s="5" t="str">
        <f>IFERROR(VLOOKUP(B1153,'NOT REQUIRED'!$B$2:$J$110,9,0),J1153)</f>
        <v>Accepted-COE</v>
      </c>
    </row>
    <row r="1154" spans="1:11" s="11" customFormat="1" ht="20.25" hidden="1" customHeight="1">
      <c r="A1154" s="8">
        <v>1144</v>
      </c>
      <c r="B1154" s="8">
        <v>130343</v>
      </c>
      <c r="C1154" s="9" t="s">
        <v>1694</v>
      </c>
      <c r="D1154" s="10" t="s">
        <v>2589</v>
      </c>
      <c r="E1154" s="9" t="s">
        <v>2590</v>
      </c>
      <c r="F1154" s="10" t="s">
        <v>20</v>
      </c>
      <c r="G1154" s="9" t="s">
        <v>2591</v>
      </c>
      <c r="H1154" s="9" t="s">
        <v>2623</v>
      </c>
      <c r="I1154" s="9" t="s">
        <v>1697</v>
      </c>
      <c r="J1154" s="9" t="s">
        <v>17</v>
      </c>
      <c r="K1154" s="5" t="str">
        <f>IFERROR(VLOOKUP(B1154,'NOT REQUIRED'!$B$2:$J$110,9,0),J1154)</f>
        <v>Accepted-COE</v>
      </c>
    </row>
    <row r="1155" spans="1:11" s="11" customFormat="1" ht="20.25" hidden="1" customHeight="1">
      <c r="A1155" s="8">
        <v>1145</v>
      </c>
      <c r="B1155" s="8">
        <v>130349</v>
      </c>
      <c r="C1155" s="9" t="s">
        <v>1694</v>
      </c>
      <c r="D1155" s="10" t="s">
        <v>2624</v>
      </c>
      <c r="E1155" s="9" t="s">
        <v>2625</v>
      </c>
      <c r="F1155" s="10" t="s">
        <v>20</v>
      </c>
      <c r="G1155" s="9" t="s">
        <v>400</v>
      </c>
      <c r="H1155" s="9" t="s">
        <v>2626</v>
      </c>
      <c r="I1155" s="9" t="s">
        <v>1697</v>
      </c>
      <c r="J1155" s="9" t="s">
        <v>17</v>
      </c>
      <c r="K1155" s="5" t="str">
        <f>IFERROR(VLOOKUP(B1155,'NOT REQUIRED'!$B$2:$J$110,9,0),J1155)</f>
        <v>Accepted-COE</v>
      </c>
    </row>
    <row r="1156" spans="1:11" s="11" customFormat="1" ht="20.25" hidden="1" customHeight="1">
      <c r="A1156" s="8">
        <v>1146</v>
      </c>
      <c r="B1156" s="8">
        <v>130360</v>
      </c>
      <c r="C1156" s="9" t="s">
        <v>1699</v>
      </c>
      <c r="D1156" s="10" t="s">
        <v>2627</v>
      </c>
      <c r="E1156" s="9" t="s">
        <v>2628</v>
      </c>
      <c r="F1156" s="10" t="s">
        <v>20</v>
      </c>
      <c r="G1156" s="9" t="s">
        <v>1462</v>
      </c>
      <c r="H1156" s="9" t="s">
        <v>2629</v>
      </c>
      <c r="I1156" s="9" t="s">
        <v>1697</v>
      </c>
      <c r="J1156" s="9" t="s">
        <v>17</v>
      </c>
      <c r="K1156" s="5" t="str">
        <f>IFERROR(VLOOKUP(B1156,'NOT REQUIRED'!$B$2:$J$110,9,0),J1156)</f>
        <v>Accepted-COE</v>
      </c>
    </row>
    <row r="1157" spans="1:11" s="11" customFormat="1" ht="20.25" hidden="1" customHeight="1">
      <c r="A1157" s="8">
        <v>1147</v>
      </c>
      <c r="B1157" s="8">
        <v>140381</v>
      </c>
      <c r="C1157" s="9" t="s">
        <v>1703</v>
      </c>
      <c r="D1157" s="10" t="s">
        <v>76</v>
      </c>
      <c r="E1157" s="9" t="s">
        <v>2630</v>
      </c>
      <c r="F1157" s="10" t="s">
        <v>72</v>
      </c>
      <c r="G1157" s="9" t="s">
        <v>2631</v>
      </c>
      <c r="H1157" s="9" t="s">
        <v>2632</v>
      </c>
      <c r="I1157" s="9" t="s">
        <v>1706</v>
      </c>
      <c r="J1157" s="9" t="s">
        <v>17</v>
      </c>
      <c r="K1157" s="5" t="str">
        <f>IFERROR(VLOOKUP(B1157,'NOT REQUIRED'!$B$2:$J$110,9,0),J1157)</f>
        <v>Accepted-COE</v>
      </c>
    </row>
    <row r="1158" spans="1:11" s="11" customFormat="1" ht="20.25" hidden="1" customHeight="1">
      <c r="A1158" s="8">
        <v>1148</v>
      </c>
      <c r="B1158" s="8">
        <v>140402</v>
      </c>
      <c r="C1158" s="9" t="s">
        <v>2633</v>
      </c>
      <c r="D1158" s="10" t="s">
        <v>2634</v>
      </c>
      <c r="E1158" s="9" t="s">
        <v>2635</v>
      </c>
      <c r="F1158" s="10" t="s">
        <v>20</v>
      </c>
      <c r="G1158" s="9" t="s">
        <v>1706</v>
      </c>
      <c r="H1158" s="9" t="s">
        <v>2636</v>
      </c>
      <c r="I1158" s="9" t="s">
        <v>1706</v>
      </c>
      <c r="J1158" s="9" t="s">
        <v>17</v>
      </c>
      <c r="K1158" s="5" t="str">
        <f>IFERROR(VLOOKUP(B1158,'NOT REQUIRED'!$B$2:$J$110,9,0),J1158)</f>
        <v>Accepted-COE</v>
      </c>
    </row>
    <row r="1159" spans="1:11" s="11" customFormat="1" ht="20.25" hidden="1" customHeight="1">
      <c r="A1159" s="8">
        <v>1149</v>
      </c>
      <c r="B1159" s="8">
        <v>140406</v>
      </c>
      <c r="C1159" s="9" t="s">
        <v>2633</v>
      </c>
      <c r="D1159" s="10" t="s">
        <v>2620</v>
      </c>
      <c r="E1159" s="9" t="s">
        <v>2621</v>
      </c>
      <c r="F1159" s="10" t="s">
        <v>20</v>
      </c>
      <c r="G1159" s="9" t="s">
        <v>1152</v>
      </c>
      <c r="H1159" s="9" t="s">
        <v>2637</v>
      </c>
      <c r="I1159" s="9" t="s">
        <v>1706</v>
      </c>
      <c r="J1159" s="9" t="s">
        <v>17</v>
      </c>
      <c r="K1159" s="5" t="str">
        <f>IFERROR(VLOOKUP(B1159,'NOT REQUIRED'!$B$2:$J$110,9,0),J1159)</f>
        <v>Accepted-COE</v>
      </c>
    </row>
    <row r="1160" spans="1:11" s="11" customFormat="1" ht="20.25" hidden="1" customHeight="1">
      <c r="A1160" s="8">
        <v>1150</v>
      </c>
      <c r="B1160" s="8">
        <v>140415</v>
      </c>
      <c r="C1160" s="9" t="s">
        <v>1046</v>
      </c>
      <c r="D1160" s="10" t="s">
        <v>2638</v>
      </c>
      <c r="E1160" s="9" t="s">
        <v>2639</v>
      </c>
      <c r="F1160" s="10" t="s">
        <v>20</v>
      </c>
      <c r="G1160" s="9" t="s">
        <v>1373</v>
      </c>
      <c r="H1160" s="9" t="s">
        <v>2640</v>
      </c>
      <c r="I1160" s="9" t="s">
        <v>16</v>
      </c>
      <c r="J1160" s="9" t="s">
        <v>17</v>
      </c>
      <c r="K1160" s="5" t="str">
        <f>IFERROR(VLOOKUP(B1160,'NOT REQUIRED'!$B$2:$J$110,9,0),J1160)</f>
        <v>Accepted-COE</v>
      </c>
    </row>
    <row r="1161" spans="1:11" s="11" customFormat="1" ht="20.25" hidden="1" customHeight="1">
      <c r="A1161" s="8">
        <v>1151</v>
      </c>
      <c r="B1161" s="8">
        <v>140433</v>
      </c>
      <c r="C1161" s="9" t="s">
        <v>620</v>
      </c>
      <c r="D1161" s="10" t="s">
        <v>1318</v>
      </c>
      <c r="E1161" s="9" t="s">
        <v>2641</v>
      </c>
      <c r="F1161" s="10" t="s">
        <v>20</v>
      </c>
      <c r="G1161" s="9" t="s">
        <v>1225</v>
      </c>
      <c r="H1161" s="9" t="s">
        <v>2642</v>
      </c>
      <c r="I1161" s="9" t="s">
        <v>28</v>
      </c>
      <c r="J1161" s="9" t="s">
        <v>17</v>
      </c>
      <c r="K1161" s="5" t="str">
        <f>IFERROR(VLOOKUP(B1161,'NOT REQUIRED'!$B$2:$J$110,9,0),J1161)</f>
        <v>Accepted-COE</v>
      </c>
    </row>
    <row r="1162" spans="1:11" s="11" customFormat="1" ht="20.25" hidden="1" customHeight="1">
      <c r="A1162" s="8">
        <v>1152</v>
      </c>
      <c r="B1162" s="8">
        <v>140465</v>
      </c>
      <c r="C1162" s="9" t="s">
        <v>23</v>
      </c>
      <c r="D1162" s="10" t="s">
        <v>2643</v>
      </c>
      <c r="E1162" s="9" t="s">
        <v>2097</v>
      </c>
      <c r="F1162" s="10" t="s">
        <v>13</v>
      </c>
      <c r="G1162" s="9" t="s">
        <v>2644</v>
      </c>
      <c r="H1162" s="9" t="s">
        <v>2645</v>
      </c>
      <c r="I1162" s="9" t="s">
        <v>28</v>
      </c>
      <c r="J1162" s="9" t="s">
        <v>17</v>
      </c>
      <c r="K1162" s="5" t="str">
        <f>IFERROR(VLOOKUP(B1162,'NOT REQUIRED'!$B$2:$J$110,9,0),J1162)</f>
        <v>Accepted-COE</v>
      </c>
    </row>
    <row r="1163" spans="1:11" s="11" customFormat="1" ht="20.25" hidden="1" customHeight="1">
      <c r="A1163" s="8">
        <v>1153</v>
      </c>
      <c r="B1163" s="8">
        <v>140469</v>
      </c>
      <c r="C1163" s="9" t="s">
        <v>23</v>
      </c>
      <c r="D1163" s="10" t="s">
        <v>254</v>
      </c>
      <c r="E1163" s="9" t="s">
        <v>1217</v>
      </c>
      <c r="F1163" s="10" t="s">
        <v>55</v>
      </c>
      <c r="G1163" s="9" t="s">
        <v>1792</v>
      </c>
      <c r="H1163" s="9" t="s">
        <v>2646</v>
      </c>
      <c r="I1163" s="9" t="s">
        <v>28</v>
      </c>
      <c r="J1163" s="9" t="s">
        <v>17</v>
      </c>
      <c r="K1163" s="5" t="str">
        <f>IFERROR(VLOOKUP(B1163,'NOT REQUIRED'!$B$2:$J$110,9,0),J1163)</f>
        <v>Accepted-COE</v>
      </c>
    </row>
    <row r="1164" spans="1:11" s="11" customFormat="1" ht="20.25" hidden="1" customHeight="1">
      <c r="A1164" s="8">
        <v>1154</v>
      </c>
      <c r="B1164" s="8">
        <v>140491</v>
      </c>
      <c r="C1164" s="9" t="s">
        <v>1126</v>
      </c>
      <c r="D1164" s="10" t="s">
        <v>2647</v>
      </c>
      <c r="E1164" s="9" t="s">
        <v>2648</v>
      </c>
      <c r="F1164" s="10" t="s">
        <v>13</v>
      </c>
      <c r="G1164" s="9" t="s">
        <v>573</v>
      </c>
      <c r="H1164" s="9" t="s">
        <v>2649</v>
      </c>
      <c r="I1164" s="9" t="s">
        <v>1131</v>
      </c>
      <c r="J1164" s="9" t="s">
        <v>17</v>
      </c>
      <c r="K1164" s="5" t="str">
        <f>IFERROR(VLOOKUP(B1164,'NOT REQUIRED'!$B$2:$J$110,9,0),J1164)</f>
        <v>Accepted-COE</v>
      </c>
    </row>
    <row r="1165" spans="1:11" s="11" customFormat="1" ht="20.25" hidden="1" customHeight="1">
      <c r="A1165" s="8">
        <v>1155</v>
      </c>
      <c r="B1165" s="8">
        <v>140511</v>
      </c>
      <c r="C1165" s="9" t="s">
        <v>1383</v>
      </c>
      <c r="D1165" s="10" t="s">
        <v>1707</v>
      </c>
      <c r="E1165" s="9" t="s">
        <v>1708</v>
      </c>
      <c r="F1165" s="10" t="s">
        <v>55</v>
      </c>
      <c r="G1165" s="9" t="s">
        <v>2317</v>
      </c>
      <c r="H1165" s="9" t="s">
        <v>2650</v>
      </c>
      <c r="I1165" s="9" t="s">
        <v>1131</v>
      </c>
      <c r="J1165" s="9" t="s">
        <v>17</v>
      </c>
      <c r="K1165" s="5" t="str">
        <f>IFERROR(VLOOKUP(B1165,'NOT REQUIRED'!$B$2:$J$110,9,0),J1165)</f>
        <v>Accepted-COE</v>
      </c>
    </row>
    <row r="1166" spans="1:11" s="11" customFormat="1" ht="20.25" hidden="1" customHeight="1">
      <c r="A1166" s="8">
        <v>1156</v>
      </c>
      <c r="B1166" s="8">
        <v>140512</v>
      </c>
      <c r="C1166" s="9" t="s">
        <v>1383</v>
      </c>
      <c r="D1166" s="10" t="s">
        <v>2647</v>
      </c>
      <c r="E1166" s="9" t="s">
        <v>2648</v>
      </c>
      <c r="F1166" s="10" t="s">
        <v>13</v>
      </c>
      <c r="G1166" s="9" t="s">
        <v>593</v>
      </c>
      <c r="H1166" s="9" t="s">
        <v>2651</v>
      </c>
      <c r="I1166" s="9" t="s">
        <v>1131</v>
      </c>
      <c r="J1166" s="9" t="s">
        <v>17</v>
      </c>
      <c r="K1166" s="5" t="str">
        <f>IFERROR(VLOOKUP(B1166,'NOT REQUIRED'!$B$2:$J$110,9,0),J1166)</f>
        <v>Accepted-COE</v>
      </c>
    </row>
    <row r="1167" spans="1:11" s="11" customFormat="1" ht="20.25" hidden="1" customHeight="1">
      <c r="A1167" s="8">
        <v>1157</v>
      </c>
      <c r="B1167" s="8">
        <v>140513</v>
      </c>
      <c r="C1167" s="9" t="s">
        <v>1132</v>
      </c>
      <c r="D1167" s="10" t="s">
        <v>206</v>
      </c>
      <c r="E1167" s="9" t="s">
        <v>207</v>
      </c>
      <c r="F1167" s="10" t="s">
        <v>13</v>
      </c>
      <c r="G1167" s="9" t="s">
        <v>208</v>
      </c>
      <c r="H1167" s="9" t="s">
        <v>3141</v>
      </c>
      <c r="I1167" s="9" t="s">
        <v>1137</v>
      </c>
      <c r="J1167" s="9" t="s">
        <v>17</v>
      </c>
      <c r="K1167" s="5" t="str">
        <f>IFERROR(VLOOKUP(B1167,'NOT REQUIRED'!$B$2:$J$110,9,0),J1167)</f>
        <v>Accepted-COE</v>
      </c>
    </row>
    <row r="1168" spans="1:11" s="11" customFormat="1" ht="20.25" hidden="1" customHeight="1">
      <c r="A1168" s="8">
        <v>1158</v>
      </c>
      <c r="B1168" s="8">
        <v>140514</v>
      </c>
      <c r="C1168" s="9" t="s">
        <v>1132</v>
      </c>
      <c r="D1168" s="10" t="s">
        <v>455</v>
      </c>
      <c r="E1168" s="9" t="s">
        <v>456</v>
      </c>
      <c r="F1168" s="10" t="s">
        <v>20</v>
      </c>
      <c r="G1168" s="9" t="s">
        <v>618</v>
      </c>
      <c r="H1168" s="9" t="s">
        <v>2652</v>
      </c>
      <c r="I1168" s="9" t="s">
        <v>1137</v>
      </c>
      <c r="J1168" s="9" t="s">
        <v>17</v>
      </c>
      <c r="K1168" s="5" t="str">
        <f>IFERROR(VLOOKUP(B1168,'NOT REQUIRED'!$B$2:$J$110,9,0),J1168)</f>
        <v>Accepted-COE</v>
      </c>
    </row>
    <row r="1169" spans="1:11" s="11" customFormat="1" ht="20.25" hidden="1" customHeight="1">
      <c r="A1169" s="8">
        <v>1159</v>
      </c>
      <c r="B1169" s="8">
        <v>140515</v>
      </c>
      <c r="C1169" s="9" t="s">
        <v>1132</v>
      </c>
      <c r="D1169" s="10" t="s">
        <v>2653</v>
      </c>
      <c r="E1169" s="9" t="s">
        <v>2654</v>
      </c>
      <c r="F1169" s="10" t="s">
        <v>20</v>
      </c>
      <c r="G1169" s="9" t="s">
        <v>154</v>
      </c>
      <c r="H1169" s="9" t="s">
        <v>2655</v>
      </c>
      <c r="I1169" s="9" t="s">
        <v>1137</v>
      </c>
      <c r="J1169" s="9" t="s">
        <v>17</v>
      </c>
      <c r="K1169" s="5" t="str">
        <f>IFERROR(VLOOKUP(B1169,'NOT REQUIRED'!$B$2:$J$110,9,0),J1169)</f>
        <v>Accepted-COE</v>
      </c>
    </row>
    <row r="1170" spans="1:11" s="11" customFormat="1" ht="20.25" hidden="1" customHeight="1">
      <c r="A1170" s="8">
        <v>1160</v>
      </c>
      <c r="B1170" s="8">
        <v>140610</v>
      </c>
      <c r="C1170" s="9" t="s">
        <v>2689</v>
      </c>
      <c r="D1170" s="10" t="s">
        <v>2995</v>
      </c>
      <c r="E1170" s="9" t="s">
        <v>2996</v>
      </c>
      <c r="F1170" s="10" t="s">
        <v>20</v>
      </c>
      <c r="G1170" s="9" t="s">
        <v>1360</v>
      </c>
      <c r="H1170" s="9" t="s">
        <v>3219</v>
      </c>
      <c r="I1170" s="9" t="s">
        <v>75</v>
      </c>
      <c r="J1170" s="9" t="s">
        <v>17</v>
      </c>
      <c r="K1170" s="5" t="str">
        <f>IFERROR(VLOOKUP(B1170,'NOT REQUIRED'!$B$2:$J$110,9,0),J1170)</f>
        <v>Accepted-COE</v>
      </c>
    </row>
    <row r="1171" spans="1:11" s="11" customFormat="1" ht="20.25" hidden="1" customHeight="1">
      <c r="A1171" s="8">
        <v>1161</v>
      </c>
      <c r="B1171" s="8">
        <v>140622</v>
      </c>
      <c r="C1171" s="9" t="s">
        <v>1703</v>
      </c>
      <c r="D1171" s="10" t="s">
        <v>2735</v>
      </c>
      <c r="E1171" s="9" t="s">
        <v>456</v>
      </c>
      <c r="F1171" s="10" t="s">
        <v>20</v>
      </c>
      <c r="G1171" s="9" t="s">
        <v>2046</v>
      </c>
      <c r="H1171" s="9" t="s">
        <v>3122</v>
      </c>
      <c r="I1171" s="9" t="s">
        <v>1706</v>
      </c>
      <c r="J1171" s="9" t="s">
        <v>17</v>
      </c>
      <c r="K1171" s="5" t="str">
        <f>IFERROR(VLOOKUP(B1171,'NOT REQUIRED'!$B$2:$J$110,9,0),J1171)</f>
        <v>Accepted-COE</v>
      </c>
    </row>
    <row r="1172" spans="1:11" s="11" customFormat="1" ht="20.25" hidden="1" customHeight="1">
      <c r="A1172" s="8">
        <v>1162</v>
      </c>
      <c r="B1172" s="8">
        <v>140625</v>
      </c>
      <c r="C1172" s="9" t="s">
        <v>1703</v>
      </c>
      <c r="D1172" s="10" t="s">
        <v>254</v>
      </c>
      <c r="E1172" s="9" t="s">
        <v>255</v>
      </c>
      <c r="F1172" s="10" t="s">
        <v>55</v>
      </c>
      <c r="G1172" s="9" t="s">
        <v>1739</v>
      </c>
      <c r="H1172" s="9" t="s">
        <v>2876</v>
      </c>
      <c r="I1172" s="9" t="s">
        <v>1706</v>
      </c>
      <c r="J1172" s="9" t="s">
        <v>17</v>
      </c>
      <c r="K1172" s="5" t="str">
        <f>IFERROR(VLOOKUP(B1172,'NOT REQUIRED'!$B$2:$J$110,9,0),J1172)</f>
        <v>Accepted-COE</v>
      </c>
    </row>
    <row r="1173" spans="1:11" s="11" customFormat="1" ht="20.25" hidden="1" customHeight="1">
      <c r="A1173" s="8">
        <v>1163</v>
      </c>
      <c r="B1173" s="8">
        <v>140653</v>
      </c>
      <c r="C1173" s="9" t="s">
        <v>2832</v>
      </c>
      <c r="D1173" s="10" t="s">
        <v>2877</v>
      </c>
      <c r="E1173" s="9" t="s">
        <v>1359</v>
      </c>
      <c r="F1173" s="10" t="s">
        <v>72</v>
      </c>
      <c r="G1173" s="9" t="s">
        <v>2878</v>
      </c>
      <c r="H1173" s="9" t="s">
        <v>2879</v>
      </c>
      <c r="I1173" s="9" t="s">
        <v>1706</v>
      </c>
      <c r="J1173" s="9" t="s">
        <v>17</v>
      </c>
      <c r="K1173" s="5" t="str">
        <f>IFERROR(VLOOKUP(B1173,'NOT REQUIRED'!$B$2:$J$110,9,0),J1173)</f>
        <v>Accepted-COE</v>
      </c>
    </row>
    <row r="1174" spans="1:11" s="11" customFormat="1" ht="20.25" hidden="1" customHeight="1">
      <c r="A1174" s="8">
        <v>1164</v>
      </c>
      <c r="B1174" s="8">
        <v>140694</v>
      </c>
      <c r="C1174" s="9" t="s">
        <v>2095</v>
      </c>
      <c r="D1174" s="10" t="s">
        <v>1872</v>
      </c>
      <c r="E1174" s="9" t="s">
        <v>1873</v>
      </c>
      <c r="F1174" s="10" t="s">
        <v>20</v>
      </c>
      <c r="G1174" s="9" t="s">
        <v>439</v>
      </c>
      <c r="H1174" s="9" t="s">
        <v>2882</v>
      </c>
      <c r="I1174" s="9" t="s">
        <v>1095</v>
      </c>
      <c r="J1174" s="9" t="s">
        <v>17</v>
      </c>
      <c r="K1174" s="5" t="str">
        <f>IFERROR(VLOOKUP(B1174,'NOT REQUIRED'!$B$2:$J$110,9,0),J1174)</f>
        <v>Accepted-COE</v>
      </c>
    </row>
    <row r="1175" spans="1:11" s="11" customFormat="1" ht="20.25" hidden="1" customHeight="1">
      <c r="A1175" s="8">
        <v>1165</v>
      </c>
      <c r="B1175" s="8">
        <v>140698</v>
      </c>
      <c r="C1175" s="9" t="s">
        <v>2883</v>
      </c>
      <c r="D1175" s="10" t="s">
        <v>2884</v>
      </c>
      <c r="E1175" s="9" t="s">
        <v>2885</v>
      </c>
      <c r="F1175" s="10"/>
      <c r="G1175" s="9"/>
      <c r="H1175" s="9"/>
      <c r="I1175" s="9"/>
      <c r="J1175" s="9" t="s">
        <v>394</v>
      </c>
      <c r="K1175" s="5" t="str">
        <f>IFERROR(VLOOKUP(B1175,'NOT REQUIRED'!$B$2:$J$110,9,0),J1175)</f>
        <v>Not Required</v>
      </c>
    </row>
    <row r="1176" spans="1:11" s="11" customFormat="1" ht="20.25" hidden="1" customHeight="1">
      <c r="A1176" s="8">
        <v>1166</v>
      </c>
      <c r="B1176" s="8">
        <v>140703</v>
      </c>
      <c r="C1176" s="9" t="s">
        <v>2100</v>
      </c>
      <c r="D1176" s="10" t="s">
        <v>2886</v>
      </c>
      <c r="E1176" s="9" t="s">
        <v>693</v>
      </c>
      <c r="F1176" s="10" t="s">
        <v>20</v>
      </c>
      <c r="G1176" s="9" t="s">
        <v>643</v>
      </c>
      <c r="H1176" s="9" t="s">
        <v>2887</v>
      </c>
      <c r="I1176" s="9" t="s">
        <v>75</v>
      </c>
      <c r="J1176" s="9" t="s">
        <v>17</v>
      </c>
      <c r="K1176" s="5" t="str">
        <f>IFERROR(VLOOKUP(B1176,'NOT REQUIRED'!$B$2:$J$110,9,0),J1176)</f>
        <v>Accepted-COE</v>
      </c>
    </row>
    <row r="1177" spans="1:11" s="11" customFormat="1" ht="20.25" hidden="1" customHeight="1">
      <c r="A1177" s="8">
        <v>1167</v>
      </c>
      <c r="B1177" s="8">
        <v>140712</v>
      </c>
      <c r="C1177" s="9" t="s">
        <v>2841</v>
      </c>
      <c r="D1177" s="10" t="s">
        <v>2888</v>
      </c>
      <c r="E1177" s="9" t="s">
        <v>2889</v>
      </c>
      <c r="F1177" s="10" t="s">
        <v>20</v>
      </c>
      <c r="G1177" s="9" t="s">
        <v>56</v>
      </c>
      <c r="H1177" s="9" t="s">
        <v>2890</v>
      </c>
      <c r="I1177" s="9" t="s">
        <v>58</v>
      </c>
      <c r="J1177" s="9" t="s">
        <v>17</v>
      </c>
      <c r="K1177" s="5" t="str">
        <f>IFERROR(VLOOKUP(B1177,'NOT REQUIRED'!$B$2:$J$110,9,0),J1177)</f>
        <v>Accepted-COE</v>
      </c>
    </row>
    <row r="1178" spans="1:11" s="11" customFormat="1" ht="20.25" hidden="1" customHeight="1">
      <c r="A1178" s="8">
        <v>1168</v>
      </c>
      <c r="B1178" s="8">
        <v>140728</v>
      </c>
      <c r="C1178" s="9" t="s">
        <v>777</v>
      </c>
      <c r="D1178" s="10" t="s">
        <v>128</v>
      </c>
      <c r="E1178" s="9" t="s">
        <v>2030</v>
      </c>
      <c r="F1178" s="10" t="s">
        <v>20</v>
      </c>
      <c r="G1178" s="9" t="s">
        <v>1507</v>
      </c>
      <c r="H1178" s="9" t="s">
        <v>3189</v>
      </c>
      <c r="I1178" s="9" t="s">
        <v>782</v>
      </c>
      <c r="J1178" s="9" t="s">
        <v>17</v>
      </c>
      <c r="K1178" s="5" t="str">
        <f>IFERROR(VLOOKUP(B1178,'NOT REQUIRED'!$B$2:$J$110,9,0),J1178)</f>
        <v>Accepted-COE</v>
      </c>
    </row>
    <row r="1179" spans="1:11" s="11" customFormat="1" ht="20.25" hidden="1" customHeight="1">
      <c r="A1179" s="8">
        <v>1169</v>
      </c>
      <c r="B1179" s="8">
        <v>140490</v>
      </c>
      <c r="C1179" s="9" t="s">
        <v>23</v>
      </c>
      <c r="D1179" s="10" t="s">
        <v>764</v>
      </c>
      <c r="E1179" s="9" t="s">
        <v>765</v>
      </c>
      <c r="F1179" s="10" t="s">
        <v>20</v>
      </c>
      <c r="G1179" s="9" t="s">
        <v>184</v>
      </c>
      <c r="H1179" s="9" t="s">
        <v>2998</v>
      </c>
      <c r="I1179" s="9" t="s">
        <v>28</v>
      </c>
      <c r="J1179" s="9" t="s">
        <v>17</v>
      </c>
      <c r="K1179" s="5" t="str">
        <f>IFERROR(VLOOKUP(B1179,'NOT REQUIRED'!$B$2:$J$110,9,0),J1179)</f>
        <v>Accepted-COE</v>
      </c>
    </row>
    <row r="1180" spans="1:11" s="11" customFormat="1" ht="20.25" hidden="1" customHeight="1">
      <c r="A1180" s="8">
        <v>1170</v>
      </c>
      <c r="B1180" s="8">
        <v>140493</v>
      </c>
      <c r="C1180" s="9" t="s">
        <v>1126</v>
      </c>
      <c r="D1180" s="10" t="s">
        <v>1707</v>
      </c>
      <c r="E1180" s="9" t="s">
        <v>1708</v>
      </c>
      <c r="F1180" s="10" t="s">
        <v>55</v>
      </c>
      <c r="G1180" s="9" t="s">
        <v>1709</v>
      </c>
      <c r="H1180" s="9" t="s">
        <v>2999</v>
      </c>
      <c r="I1180" s="9" t="s">
        <v>1131</v>
      </c>
      <c r="J1180" s="9" t="s">
        <v>17</v>
      </c>
      <c r="K1180" s="5" t="str">
        <f>IFERROR(VLOOKUP(B1180,'NOT REQUIRED'!$B$2:$J$110,9,0),J1180)</f>
        <v>Accepted-COE</v>
      </c>
    </row>
    <row r="1181" spans="1:11" s="11" customFormat="1" ht="20.25" hidden="1" customHeight="1">
      <c r="A1181" s="8">
        <v>1171</v>
      </c>
      <c r="B1181" s="8">
        <v>140494</v>
      </c>
      <c r="C1181" s="9" t="s">
        <v>1126</v>
      </c>
      <c r="D1181" s="10" t="s">
        <v>2706</v>
      </c>
      <c r="E1181" s="9" t="s">
        <v>3000</v>
      </c>
      <c r="F1181" s="10" t="s">
        <v>72</v>
      </c>
      <c r="G1181" s="9" t="s">
        <v>2708</v>
      </c>
      <c r="H1181" s="9" t="s">
        <v>3001</v>
      </c>
      <c r="I1181" s="9" t="s">
        <v>1131</v>
      </c>
      <c r="J1181" s="9" t="s">
        <v>17</v>
      </c>
      <c r="K1181" s="5" t="str">
        <f>IFERROR(VLOOKUP(B1181,'NOT REQUIRED'!$B$2:$J$110,9,0),J1181)</f>
        <v>Accepted-COE</v>
      </c>
    </row>
    <row r="1182" spans="1:11" s="11" customFormat="1" ht="20.25" hidden="1" customHeight="1">
      <c r="A1182" s="8">
        <v>1172</v>
      </c>
      <c r="B1182" s="8">
        <v>140496</v>
      </c>
      <c r="C1182" s="9" t="s">
        <v>1126</v>
      </c>
      <c r="D1182" s="10" t="s">
        <v>254</v>
      </c>
      <c r="E1182" s="9" t="s">
        <v>255</v>
      </c>
      <c r="F1182" s="10" t="s">
        <v>55</v>
      </c>
      <c r="G1182" s="9" t="s">
        <v>49</v>
      </c>
      <c r="H1182" s="9" t="s">
        <v>3002</v>
      </c>
      <c r="I1182" s="9" t="s">
        <v>1131</v>
      </c>
      <c r="J1182" s="9" t="s">
        <v>17</v>
      </c>
      <c r="K1182" s="5" t="str">
        <f>IFERROR(VLOOKUP(B1182,'NOT REQUIRED'!$B$2:$J$110,9,0),J1182)</f>
        <v>Accepted-COE</v>
      </c>
    </row>
    <row r="1183" spans="1:11" s="11" customFormat="1" ht="20.25" hidden="1" customHeight="1">
      <c r="A1183" s="8">
        <v>1173</v>
      </c>
      <c r="B1183" s="8">
        <v>140505</v>
      </c>
      <c r="C1183" s="9" t="s">
        <v>1126</v>
      </c>
      <c r="D1183" s="10" t="s">
        <v>1736</v>
      </c>
      <c r="E1183" s="9" t="s">
        <v>1737</v>
      </c>
      <c r="F1183" s="10" t="s">
        <v>1738</v>
      </c>
      <c r="G1183" s="9" t="s">
        <v>134</v>
      </c>
      <c r="H1183" s="9" t="s">
        <v>3003</v>
      </c>
      <c r="I1183" s="9" t="s">
        <v>1131</v>
      </c>
      <c r="J1183" s="9" t="s">
        <v>17</v>
      </c>
      <c r="K1183" s="5" t="str">
        <f>IFERROR(VLOOKUP(B1183,'NOT REQUIRED'!$B$2:$J$110,9,0),J1183)</f>
        <v>Accepted-COE</v>
      </c>
    </row>
    <row r="1184" spans="1:11" s="11" customFormat="1" ht="20.25" hidden="1" customHeight="1">
      <c r="A1184" s="8">
        <v>1174</v>
      </c>
      <c r="B1184" s="8">
        <v>140539</v>
      </c>
      <c r="C1184" s="9" t="s">
        <v>2656</v>
      </c>
      <c r="D1184" s="10" t="s">
        <v>821</v>
      </c>
      <c r="E1184" s="9" t="s">
        <v>822</v>
      </c>
      <c r="F1184" s="10" t="s">
        <v>55</v>
      </c>
      <c r="G1184" s="9" t="s">
        <v>823</v>
      </c>
      <c r="H1184" s="9" t="s">
        <v>3004</v>
      </c>
      <c r="I1184" s="9" t="s">
        <v>16</v>
      </c>
      <c r="J1184" s="9" t="s">
        <v>17</v>
      </c>
      <c r="K1184" s="5" t="str">
        <f>IFERROR(VLOOKUP(B1184,'NOT REQUIRED'!$B$2:$J$110,9,0),J1184)</f>
        <v>Accepted-COE</v>
      </c>
    </row>
    <row r="1185" spans="1:11" s="11" customFormat="1" ht="20.25" hidden="1" customHeight="1">
      <c r="A1185" s="8">
        <v>1175</v>
      </c>
      <c r="B1185" s="8">
        <v>140547</v>
      </c>
      <c r="C1185" s="9" t="s">
        <v>2721</v>
      </c>
      <c r="D1185" s="10" t="s">
        <v>3005</v>
      </c>
      <c r="E1185" s="9" t="s">
        <v>3006</v>
      </c>
      <c r="F1185" s="10" t="s">
        <v>20</v>
      </c>
      <c r="G1185" s="9" t="s">
        <v>115</v>
      </c>
      <c r="H1185" s="9" t="s">
        <v>3007</v>
      </c>
      <c r="I1185" s="9" t="s">
        <v>16</v>
      </c>
      <c r="J1185" s="9" t="s">
        <v>17</v>
      </c>
      <c r="K1185" s="5" t="str">
        <f>IFERROR(VLOOKUP(B1185,'NOT REQUIRED'!$B$2:$J$110,9,0),J1185)</f>
        <v>Accepted-COE</v>
      </c>
    </row>
    <row r="1186" spans="1:11" s="11" customFormat="1" ht="20.25" hidden="1" customHeight="1">
      <c r="A1186" s="8">
        <v>1176</v>
      </c>
      <c r="B1186" s="8">
        <v>140551</v>
      </c>
      <c r="C1186" s="9" t="s">
        <v>69</v>
      </c>
      <c r="D1186" s="10" t="s">
        <v>922</v>
      </c>
      <c r="E1186" s="9" t="s">
        <v>3008</v>
      </c>
      <c r="F1186" s="10" t="s">
        <v>13</v>
      </c>
      <c r="G1186" s="9" t="s">
        <v>93</v>
      </c>
      <c r="H1186" s="9" t="s">
        <v>3009</v>
      </c>
      <c r="I1186" s="9" t="s">
        <v>75</v>
      </c>
      <c r="J1186" s="9" t="s">
        <v>17</v>
      </c>
      <c r="K1186" s="5" t="str">
        <f>IFERROR(VLOOKUP(B1186,'NOT REQUIRED'!$B$2:$J$110,9,0),J1186)</f>
        <v>Accepted-COE</v>
      </c>
    </row>
    <row r="1187" spans="1:11" s="11" customFormat="1" ht="20.25" hidden="1" customHeight="1">
      <c r="A1187" s="8">
        <v>1177</v>
      </c>
      <c r="B1187" s="8">
        <v>140552</v>
      </c>
      <c r="C1187" s="9" t="s">
        <v>69</v>
      </c>
      <c r="D1187" s="10" t="s">
        <v>922</v>
      </c>
      <c r="E1187" s="9" t="s">
        <v>3010</v>
      </c>
      <c r="F1187" s="10" t="s">
        <v>13</v>
      </c>
      <c r="G1187" s="9" t="s">
        <v>2644</v>
      </c>
      <c r="H1187" s="9" t="s">
        <v>3011</v>
      </c>
      <c r="I1187" s="9" t="s">
        <v>75</v>
      </c>
      <c r="J1187" s="9" t="s">
        <v>17</v>
      </c>
      <c r="K1187" s="5" t="str">
        <f>IFERROR(VLOOKUP(B1187,'NOT REQUIRED'!$B$2:$J$110,9,0),J1187)</f>
        <v>Accepted-COE</v>
      </c>
    </row>
    <row r="1188" spans="1:11" s="11" customFormat="1" ht="20.25" hidden="1" customHeight="1">
      <c r="A1188" s="8">
        <v>1178</v>
      </c>
      <c r="B1188" s="8">
        <v>140554</v>
      </c>
      <c r="C1188" s="9" t="s">
        <v>69</v>
      </c>
      <c r="D1188" s="10" t="s">
        <v>922</v>
      </c>
      <c r="E1188" s="9" t="s">
        <v>3012</v>
      </c>
      <c r="F1188" s="10" t="s">
        <v>13</v>
      </c>
      <c r="G1188" s="9" t="s">
        <v>3013</v>
      </c>
      <c r="H1188" s="9" t="s">
        <v>3014</v>
      </c>
      <c r="I1188" s="9" t="s">
        <v>75</v>
      </c>
      <c r="J1188" s="9" t="s">
        <v>17</v>
      </c>
      <c r="K1188" s="5" t="str">
        <f>IFERROR(VLOOKUP(B1188,'NOT REQUIRED'!$B$2:$J$110,9,0),J1188)</f>
        <v>Accepted-COE</v>
      </c>
    </row>
    <row r="1189" spans="1:11" s="11" customFormat="1" ht="20.25" hidden="1" customHeight="1">
      <c r="A1189" s="8">
        <v>1179</v>
      </c>
      <c r="B1189" s="8">
        <v>140576</v>
      </c>
      <c r="C1189" s="9" t="s">
        <v>69</v>
      </c>
      <c r="D1189" s="10" t="s">
        <v>2352</v>
      </c>
      <c r="E1189" s="9" t="s">
        <v>2353</v>
      </c>
      <c r="F1189" s="10" t="s">
        <v>20</v>
      </c>
      <c r="G1189" s="9" t="s">
        <v>1258</v>
      </c>
      <c r="H1189" s="9" t="s">
        <v>3015</v>
      </c>
      <c r="I1189" s="9" t="s">
        <v>75</v>
      </c>
      <c r="J1189" s="9" t="s">
        <v>17</v>
      </c>
      <c r="K1189" s="5" t="str">
        <f>IFERROR(VLOOKUP(B1189,'NOT REQUIRED'!$B$2:$J$110,9,0),J1189)</f>
        <v>Accepted-COE</v>
      </c>
    </row>
    <row r="1190" spans="1:11" s="11" customFormat="1" ht="20.25" hidden="1" customHeight="1">
      <c r="A1190" s="8">
        <v>1180</v>
      </c>
      <c r="B1190" s="8">
        <v>140602</v>
      </c>
      <c r="C1190" s="9" t="s">
        <v>2731</v>
      </c>
      <c r="D1190" s="10" t="s">
        <v>3016</v>
      </c>
      <c r="E1190" s="9" t="s">
        <v>3017</v>
      </c>
      <c r="F1190" s="10" t="s">
        <v>55</v>
      </c>
      <c r="G1190" s="9" t="s">
        <v>960</v>
      </c>
      <c r="H1190" s="9" t="s">
        <v>2683</v>
      </c>
      <c r="I1190" s="9" t="s">
        <v>1697</v>
      </c>
      <c r="J1190" s="9" t="s">
        <v>17</v>
      </c>
      <c r="K1190" s="5" t="str">
        <f>IFERROR(VLOOKUP(B1190,'NOT REQUIRED'!$B$2:$J$110,9,0),J1190)</f>
        <v>Accepted-COE</v>
      </c>
    </row>
    <row r="1191" spans="1:11" s="11" customFormat="1" ht="20.25" hidden="1" customHeight="1">
      <c r="A1191" s="8">
        <v>1181</v>
      </c>
      <c r="B1191" s="8">
        <v>140603</v>
      </c>
      <c r="C1191" s="9" t="s">
        <v>2731</v>
      </c>
      <c r="D1191" s="10" t="s">
        <v>2096</v>
      </c>
      <c r="E1191" s="9" t="s">
        <v>2097</v>
      </c>
      <c r="F1191" s="10" t="s">
        <v>13</v>
      </c>
      <c r="G1191" s="9" t="s">
        <v>1837</v>
      </c>
      <c r="H1191" s="9" t="s">
        <v>3018</v>
      </c>
      <c r="I1191" s="9" t="s">
        <v>1697</v>
      </c>
      <c r="J1191" s="9" t="s">
        <v>17</v>
      </c>
      <c r="K1191" s="5" t="str">
        <f>IFERROR(VLOOKUP(B1191,'NOT REQUIRED'!$B$2:$J$110,9,0),J1191)</f>
        <v>Accepted-COE</v>
      </c>
    </row>
    <row r="1192" spans="1:11" s="11" customFormat="1" ht="20.25" hidden="1" customHeight="1">
      <c r="A1192" s="8">
        <v>1182</v>
      </c>
      <c r="B1192" s="8">
        <v>140605</v>
      </c>
      <c r="C1192" s="9" t="s">
        <v>2731</v>
      </c>
      <c r="D1192" s="10" t="s">
        <v>3019</v>
      </c>
      <c r="E1192" s="9" t="s">
        <v>2407</v>
      </c>
      <c r="F1192" s="10" t="s">
        <v>55</v>
      </c>
      <c r="G1192" s="9" t="s">
        <v>2403</v>
      </c>
      <c r="H1192" s="9" t="s">
        <v>3020</v>
      </c>
      <c r="I1192" s="9" t="s">
        <v>1697</v>
      </c>
      <c r="J1192" s="9" t="s">
        <v>17</v>
      </c>
      <c r="K1192" s="5" t="str">
        <f>IFERROR(VLOOKUP(B1192,'NOT REQUIRED'!$B$2:$J$110,9,0),J1192)</f>
        <v>Accepted-COE</v>
      </c>
    </row>
    <row r="1193" spans="1:11" s="11" customFormat="1" ht="20.25" hidden="1" customHeight="1">
      <c r="A1193" s="8">
        <v>1183</v>
      </c>
      <c r="B1193" s="8">
        <v>140612</v>
      </c>
      <c r="C1193" s="9" t="s">
        <v>1703</v>
      </c>
      <c r="D1193" s="10" t="s">
        <v>922</v>
      </c>
      <c r="E1193" s="9" t="s">
        <v>1469</v>
      </c>
      <c r="F1193" s="10" t="s">
        <v>13</v>
      </c>
      <c r="G1193" s="9" t="s">
        <v>1215</v>
      </c>
      <c r="H1193" s="9" t="s">
        <v>3021</v>
      </c>
      <c r="I1193" s="9" t="s">
        <v>1706</v>
      </c>
      <c r="J1193" s="9" t="s">
        <v>17</v>
      </c>
      <c r="K1193" s="5" t="str">
        <f>IFERROR(VLOOKUP(B1193,'NOT REQUIRED'!$B$2:$J$110,9,0),J1193)</f>
        <v>Accepted-COE</v>
      </c>
    </row>
    <row r="1194" spans="1:11" s="11" customFormat="1" ht="20.25" hidden="1" customHeight="1">
      <c r="A1194" s="8">
        <v>1184</v>
      </c>
      <c r="B1194" s="8">
        <v>140618</v>
      </c>
      <c r="C1194" s="9" t="s">
        <v>1703</v>
      </c>
      <c r="D1194" s="10" t="s">
        <v>938</v>
      </c>
      <c r="E1194" s="9" t="s">
        <v>939</v>
      </c>
      <c r="F1194" s="10" t="s">
        <v>72</v>
      </c>
      <c r="G1194" s="9" t="s">
        <v>2878</v>
      </c>
      <c r="H1194" s="9" t="s">
        <v>3022</v>
      </c>
      <c r="I1194" s="9" t="s">
        <v>1706</v>
      </c>
      <c r="J1194" s="9" t="s">
        <v>17</v>
      </c>
      <c r="K1194" s="5" t="str">
        <f>IFERROR(VLOOKUP(B1194,'NOT REQUIRED'!$B$2:$J$110,9,0),J1194)</f>
        <v>Accepted-COE</v>
      </c>
    </row>
    <row r="1195" spans="1:11" s="11" customFormat="1" ht="20.25" hidden="1" customHeight="1">
      <c r="A1195" s="8">
        <v>1185</v>
      </c>
      <c r="B1195" s="8">
        <v>140641</v>
      </c>
      <c r="C1195" s="9" t="s">
        <v>1126</v>
      </c>
      <c r="D1195" s="10" t="s">
        <v>455</v>
      </c>
      <c r="E1195" s="9" t="s">
        <v>1000</v>
      </c>
      <c r="F1195" s="10" t="s">
        <v>20</v>
      </c>
      <c r="G1195" s="9" t="s">
        <v>3190</v>
      </c>
      <c r="H1195" s="9" t="s">
        <v>3220</v>
      </c>
      <c r="I1195" s="9" t="s">
        <v>1131</v>
      </c>
      <c r="J1195" s="9" t="s">
        <v>17</v>
      </c>
      <c r="K1195" s="5" t="str">
        <f>IFERROR(VLOOKUP(B1195,'NOT REQUIRED'!$B$2:$J$110,9,0),J1195)</f>
        <v>Accepted-COE</v>
      </c>
    </row>
    <row r="1196" spans="1:11" s="11" customFormat="1" ht="20.25" hidden="1" customHeight="1">
      <c r="A1196" s="8">
        <v>1186</v>
      </c>
      <c r="B1196" s="8">
        <v>140642</v>
      </c>
      <c r="C1196" s="9" t="s">
        <v>1126</v>
      </c>
      <c r="D1196" s="10" t="s">
        <v>1707</v>
      </c>
      <c r="E1196" s="9" t="s">
        <v>1940</v>
      </c>
      <c r="F1196" s="10" t="s">
        <v>55</v>
      </c>
      <c r="G1196" s="9" t="s">
        <v>2317</v>
      </c>
      <c r="H1196" s="9" t="s">
        <v>3023</v>
      </c>
      <c r="I1196" s="9" t="s">
        <v>1131</v>
      </c>
      <c r="J1196" s="9" t="s">
        <v>17</v>
      </c>
      <c r="K1196" s="5" t="str">
        <f>IFERROR(VLOOKUP(B1196,'NOT REQUIRED'!$B$2:$J$110,9,0),J1196)</f>
        <v>Accepted-COE</v>
      </c>
    </row>
    <row r="1197" spans="1:11" s="11" customFormat="1" ht="20.25" hidden="1" customHeight="1">
      <c r="A1197" s="8">
        <v>1187</v>
      </c>
      <c r="B1197" s="8">
        <v>140662</v>
      </c>
      <c r="C1197" s="9" t="s">
        <v>2832</v>
      </c>
      <c r="D1197" s="10" t="s">
        <v>3085</v>
      </c>
      <c r="E1197" s="9" t="s">
        <v>3086</v>
      </c>
      <c r="F1197" s="10" t="s">
        <v>20</v>
      </c>
      <c r="G1197" s="9" t="s">
        <v>1706</v>
      </c>
      <c r="H1197" s="9" t="s">
        <v>3087</v>
      </c>
      <c r="I1197" s="9" t="s">
        <v>1706</v>
      </c>
      <c r="J1197" s="9" t="s">
        <v>17</v>
      </c>
      <c r="K1197" s="5" t="str">
        <f>IFERROR(VLOOKUP(B1197,'NOT REQUIRED'!$B$2:$J$110,9,0),J1197)</f>
        <v>Accepted-COE</v>
      </c>
    </row>
    <row r="1198" spans="1:11" s="11" customFormat="1" ht="20.25" hidden="1" customHeight="1">
      <c r="A1198" s="8">
        <v>1188</v>
      </c>
      <c r="B1198" s="8">
        <v>140696</v>
      </c>
      <c r="C1198" s="9" t="s">
        <v>2883</v>
      </c>
      <c r="D1198" s="10" t="s">
        <v>3088</v>
      </c>
      <c r="E1198" s="9" t="s">
        <v>3089</v>
      </c>
      <c r="F1198" s="10"/>
      <c r="G1198" s="9"/>
      <c r="H1198" s="9"/>
      <c r="I1198" s="9"/>
      <c r="J1198" s="9" t="s">
        <v>394</v>
      </c>
      <c r="K1198" s="5" t="str">
        <f>IFERROR(VLOOKUP(B1198,'NOT REQUIRED'!$B$2:$J$110,9,0),J1198)</f>
        <v>Not Required</v>
      </c>
    </row>
    <row r="1199" spans="1:11" s="11" customFormat="1" ht="20.25" hidden="1" customHeight="1">
      <c r="A1199" s="8">
        <v>1189</v>
      </c>
      <c r="B1199" s="8">
        <v>140700</v>
      </c>
      <c r="C1199" s="9" t="s">
        <v>2100</v>
      </c>
      <c r="D1199" s="10" t="s">
        <v>3090</v>
      </c>
      <c r="E1199" s="9" t="s">
        <v>3091</v>
      </c>
      <c r="F1199" s="10" t="s">
        <v>72</v>
      </c>
      <c r="G1199" s="9" t="s">
        <v>277</v>
      </c>
      <c r="H1199" s="9" t="s">
        <v>3092</v>
      </c>
      <c r="I1199" s="9" t="s">
        <v>75</v>
      </c>
      <c r="J1199" s="9" t="s">
        <v>17</v>
      </c>
      <c r="K1199" s="5" t="str">
        <f>IFERROR(VLOOKUP(B1199,'NOT REQUIRED'!$B$2:$J$110,9,0),J1199)</f>
        <v>Accepted-COE</v>
      </c>
    </row>
    <row r="1200" spans="1:11" s="11" customFormat="1" ht="20.25" hidden="1" customHeight="1">
      <c r="A1200" s="8">
        <v>1190</v>
      </c>
      <c r="B1200" s="8">
        <v>140717</v>
      </c>
      <c r="C1200" s="9" t="s">
        <v>2848</v>
      </c>
      <c r="D1200" s="10" t="s">
        <v>3093</v>
      </c>
      <c r="E1200" s="9" t="s">
        <v>978</v>
      </c>
      <c r="F1200" s="10" t="s">
        <v>20</v>
      </c>
      <c r="G1200" s="9" t="s">
        <v>142</v>
      </c>
      <c r="H1200" s="9" t="s">
        <v>3094</v>
      </c>
      <c r="I1200" s="9" t="s">
        <v>58</v>
      </c>
      <c r="J1200" s="9" t="s">
        <v>17</v>
      </c>
      <c r="K1200" s="5" t="str">
        <f>IFERROR(VLOOKUP(B1200,'NOT REQUIRED'!$B$2:$J$110,9,0),J1200)</f>
        <v>Accepted-COE</v>
      </c>
    </row>
    <row r="1201" spans="1:11" s="11" customFormat="1" ht="20.25" hidden="1" customHeight="1">
      <c r="A1201" s="8">
        <v>1191</v>
      </c>
      <c r="B1201" s="8">
        <v>140718</v>
      </c>
      <c r="C1201" s="9" t="s">
        <v>2848</v>
      </c>
      <c r="D1201" s="10" t="s">
        <v>3095</v>
      </c>
      <c r="E1201" s="9" t="s">
        <v>752</v>
      </c>
      <c r="F1201" s="10" t="s">
        <v>425</v>
      </c>
      <c r="G1201" s="9" t="s">
        <v>430</v>
      </c>
      <c r="H1201" s="9" t="s">
        <v>3096</v>
      </c>
      <c r="I1201" s="9" t="s">
        <v>58</v>
      </c>
      <c r="J1201" s="9" t="s">
        <v>17</v>
      </c>
      <c r="K1201" s="5" t="str">
        <f>IFERROR(VLOOKUP(B1201,'NOT REQUIRED'!$B$2:$J$110,9,0),J1201)</f>
        <v>Accepted-COE</v>
      </c>
    </row>
    <row r="1202" spans="1:11" s="11" customFormat="1" ht="20.25" hidden="1" customHeight="1">
      <c r="A1202" s="8">
        <v>1192</v>
      </c>
      <c r="B1202" s="8">
        <v>140723</v>
      </c>
      <c r="C1202" s="9" t="s">
        <v>777</v>
      </c>
      <c r="D1202" s="10" t="s">
        <v>3097</v>
      </c>
      <c r="E1202" s="9" t="s">
        <v>3098</v>
      </c>
      <c r="F1202" s="10" t="s">
        <v>20</v>
      </c>
      <c r="G1202" s="9" t="s">
        <v>936</v>
      </c>
      <c r="H1202" s="9" t="s">
        <v>3099</v>
      </c>
      <c r="I1202" s="9" t="s">
        <v>782</v>
      </c>
      <c r="J1202" s="9" t="s">
        <v>17</v>
      </c>
      <c r="K1202" s="5" t="str">
        <f>IFERROR(VLOOKUP(B1202,'NOT REQUIRED'!$B$2:$J$110,9,0),J1202)</f>
        <v>Accepted-COE</v>
      </c>
    </row>
    <row r="1203" spans="1:11" s="11" customFormat="1" ht="20.25" hidden="1" customHeight="1">
      <c r="A1203" s="8">
        <v>1193</v>
      </c>
      <c r="B1203" s="8">
        <v>129754</v>
      </c>
      <c r="C1203" s="9" t="s">
        <v>69</v>
      </c>
      <c r="D1203" s="10" t="s">
        <v>1053</v>
      </c>
      <c r="E1203" s="9" t="s">
        <v>1054</v>
      </c>
      <c r="F1203" s="10" t="s">
        <v>20</v>
      </c>
      <c r="G1203" s="9" t="s">
        <v>1055</v>
      </c>
      <c r="H1203" s="9" t="s">
        <v>1056</v>
      </c>
      <c r="I1203" s="9" t="s">
        <v>75</v>
      </c>
      <c r="J1203" s="9" t="s">
        <v>17</v>
      </c>
      <c r="K1203" s="5" t="str">
        <f>IFERROR(VLOOKUP(B1203,'NOT REQUIRED'!$B$2:$J$110,9,0),J1203)</f>
        <v>Accepted-COE</v>
      </c>
    </row>
    <row r="1204" spans="1:11" s="11" customFormat="1" ht="20.25" hidden="1" customHeight="1">
      <c r="A1204" s="8">
        <v>1194</v>
      </c>
      <c r="B1204" s="8">
        <v>129761</v>
      </c>
      <c r="C1204" s="9" t="s">
        <v>69</v>
      </c>
      <c r="D1204" s="10" t="s">
        <v>1057</v>
      </c>
      <c r="E1204" s="9" t="s">
        <v>1058</v>
      </c>
      <c r="F1204" s="10" t="s">
        <v>72</v>
      </c>
      <c r="G1204" s="9" t="s">
        <v>1059</v>
      </c>
      <c r="H1204" s="9" t="s">
        <v>1060</v>
      </c>
      <c r="I1204" s="9" t="s">
        <v>75</v>
      </c>
      <c r="J1204" s="9" t="s">
        <v>17</v>
      </c>
      <c r="K1204" s="5" t="str">
        <f>IFERROR(VLOOKUP(B1204,'NOT REQUIRED'!$B$2:$J$110,9,0),J1204)</f>
        <v>Accepted-COE</v>
      </c>
    </row>
    <row r="1205" spans="1:11" s="11" customFormat="1" ht="20.25" hidden="1" customHeight="1">
      <c r="A1205" s="8">
        <v>1195</v>
      </c>
      <c r="B1205" s="8">
        <v>129768</v>
      </c>
      <c r="C1205" s="9" t="s">
        <v>69</v>
      </c>
      <c r="D1205" s="10" t="s">
        <v>787</v>
      </c>
      <c r="E1205" s="9" t="s">
        <v>1061</v>
      </c>
      <c r="F1205" s="10" t="s">
        <v>20</v>
      </c>
      <c r="G1205" s="9" t="s">
        <v>184</v>
      </c>
      <c r="H1205" s="9" t="s">
        <v>1062</v>
      </c>
      <c r="I1205" s="9" t="s">
        <v>75</v>
      </c>
      <c r="J1205" s="9" t="s">
        <v>17</v>
      </c>
      <c r="K1205" s="5" t="str">
        <f>IFERROR(VLOOKUP(B1205,'NOT REQUIRED'!$B$2:$J$110,9,0),J1205)</f>
        <v>Accepted-COE</v>
      </c>
    </row>
    <row r="1206" spans="1:11" s="11" customFormat="1" ht="20.25" hidden="1" customHeight="1">
      <c r="A1206" s="8">
        <v>1196</v>
      </c>
      <c r="B1206" s="8">
        <v>129771</v>
      </c>
      <c r="C1206" s="9" t="s">
        <v>69</v>
      </c>
      <c r="D1206" s="10" t="s">
        <v>787</v>
      </c>
      <c r="E1206" s="9" t="s">
        <v>1063</v>
      </c>
      <c r="F1206" s="10" t="s">
        <v>20</v>
      </c>
      <c r="G1206" s="9" t="s">
        <v>1064</v>
      </c>
      <c r="H1206" s="9" t="s">
        <v>1065</v>
      </c>
      <c r="I1206" s="9" t="s">
        <v>75</v>
      </c>
      <c r="J1206" s="9" t="s">
        <v>17</v>
      </c>
      <c r="K1206" s="5" t="str">
        <f>IFERROR(VLOOKUP(B1206,'NOT REQUIRED'!$B$2:$J$110,9,0),J1206)</f>
        <v>Accepted-COE</v>
      </c>
    </row>
    <row r="1207" spans="1:11" s="11" customFormat="1" ht="20.25" hidden="1" customHeight="1">
      <c r="A1207" s="8">
        <v>1197</v>
      </c>
      <c r="B1207" s="8">
        <v>129779</v>
      </c>
      <c r="C1207" s="9" t="s">
        <v>69</v>
      </c>
      <c r="D1207" s="10" t="s">
        <v>787</v>
      </c>
      <c r="E1207" s="9" t="s">
        <v>1066</v>
      </c>
      <c r="F1207" s="10" t="s">
        <v>20</v>
      </c>
      <c r="G1207" s="9" t="s">
        <v>413</v>
      </c>
      <c r="H1207" s="9" t="s">
        <v>1067</v>
      </c>
      <c r="I1207" s="9" t="s">
        <v>75</v>
      </c>
      <c r="J1207" s="9" t="s">
        <v>17</v>
      </c>
      <c r="K1207" s="5" t="str">
        <f>IFERROR(VLOOKUP(B1207,'NOT REQUIRED'!$B$2:$J$110,9,0),J1207)</f>
        <v>Accepted-COE</v>
      </c>
    </row>
    <row r="1208" spans="1:11" s="11" customFormat="1" ht="20.25" hidden="1" customHeight="1">
      <c r="A1208" s="8">
        <v>1198</v>
      </c>
      <c r="B1208" s="8">
        <v>129780</v>
      </c>
      <c r="C1208" s="9" t="s">
        <v>69</v>
      </c>
      <c r="D1208" s="10" t="s">
        <v>398</v>
      </c>
      <c r="E1208" s="9" t="s">
        <v>399</v>
      </c>
      <c r="F1208" s="10" t="s">
        <v>55</v>
      </c>
      <c r="G1208" s="9" t="s">
        <v>1068</v>
      </c>
      <c r="H1208" s="9" t="s">
        <v>1069</v>
      </c>
      <c r="I1208" s="9" t="s">
        <v>75</v>
      </c>
      <c r="J1208" s="9" t="s">
        <v>17</v>
      </c>
      <c r="K1208" s="5" t="str">
        <f>IFERROR(VLOOKUP(B1208,'NOT REQUIRED'!$B$2:$J$110,9,0),J1208)</f>
        <v>Accepted-COE</v>
      </c>
    </row>
    <row r="1209" spans="1:11" s="11" customFormat="1" ht="20.25" hidden="1" customHeight="1">
      <c r="A1209" s="8">
        <v>1199</v>
      </c>
      <c r="B1209" s="8">
        <v>129824</v>
      </c>
      <c r="C1209" s="9" t="s">
        <v>1070</v>
      </c>
      <c r="D1209" s="10" t="s">
        <v>1071</v>
      </c>
      <c r="E1209" s="9" t="s">
        <v>1072</v>
      </c>
      <c r="F1209" s="10" t="s">
        <v>1073</v>
      </c>
      <c r="G1209" s="9" t="s">
        <v>1074</v>
      </c>
      <c r="H1209" s="9" t="s">
        <v>1075</v>
      </c>
      <c r="I1209" s="9" t="s">
        <v>16</v>
      </c>
      <c r="J1209" s="9" t="s">
        <v>17</v>
      </c>
      <c r="K1209" s="5" t="str">
        <f>IFERROR(VLOOKUP(B1209,'NOT REQUIRED'!$B$2:$J$110,9,0),J1209)</f>
        <v>Accepted-COE</v>
      </c>
    </row>
    <row r="1210" spans="1:11" s="11" customFormat="1" ht="20.25" hidden="1" customHeight="1">
      <c r="A1210" s="8">
        <v>1200</v>
      </c>
      <c r="B1210" s="8">
        <v>129833</v>
      </c>
      <c r="C1210" s="9" t="s">
        <v>1076</v>
      </c>
      <c r="D1210" s="10" t="s">
        <v>1077</v>
      </c>
      <c r="E1210" s="9" t="s">
        <v>1078</v>
      </c>
      <c r="F1210" s="10" t="s">
        <v>20</v>
      </c>
      <c r="G1210" s="9" t="s">
        <v>1079</v>
      </c>
      <c r="H1210" s="9" t="s">
        <v>1080</v>
      </c>
      <c r="I1210" s="9" t="s">
        <v>16</v>
      </c>
      <c r="J1210" s="9" t="s">
        <v>17</v>
      </c>
      <c r="K1210" s="5" t="str">
        <f>IFERROR(VLOOKUP(B1210,'NOT REQUIRED'!$B$2:$J$110,9,0),J1210)</f>
        <v>Accepted-COE</v>
      </c>
    </row>
    <row r="1211" spans="1:11" s="11" customFormat="1" ht="20.25" hidden="1" customHeight="1">
      <c r="A1211" s="8">
        <v>1201</v>
      </c>
      <c r="B1211" s="8">
        <v>129841</v>
      </c>
      <c r="C1211" s="9" t="s">
        <v>1076</v>
      </c>
      <c r="D1211" s="10" t="s">
        <v>1081</v>
      </c>
      <c r="E1211" s="9" t="s">
        <v>1082</v>
      </c>
      <c r="F1211" s="10" t="s">
        <v>20</v>
      </c>
      <c r="G1211" s="9" t="s">
        <v>380</v>
      </c>
      <c r="H1211" s="9" t="s">
        <v>1083</v>
      </c>
      <c r="I1211" s="9" t="s">
        <v>16</v>
      </c>
      <c r="J1211" s="9" t="s">
        <v>17</v>
      </c>
      <c r="K1211" s="5" t="str">
        <f>IFERROR(VLOOKUP(B1211,'NOT REQUIRED'!$B$2:$J$110,9,0),J1211)</f>
        <v>Accepted-COE</v>
      </c>
    </row>
    <row r="1212" spans="1:11" s="11" customFormat="1" ht="20.25" hidden="1" customHeight="1">
      <c r="A1212" s="8">
        <v>1202</v>
      </c>
      <c r="B1212" s="8">
        <v>129856</v>
      </c>
      <c r="C1212" s="9" t="s">
        <v>1084</v>
      </c>
      <c r="D1212" s="10" t="s">
        <v>1085</v>
      </c>
      <c r="E1212" s="9" t="s">
        <v>1086</v>
      </c>
      <c r="F1212" s="10" t="s">
        <v>13</v>
      </c>
      <c r="G1212" s="9" t="s">
        <v>327</v>
      </c>
      <c r="H1212" s="9" t="s">
        <v>1087</v>
      </c>
      <c r="I1212" s="9" t="s">
        <v>16</v>
      </c>
      <c r="J1212" s="9" t="s">
        <v>17</v>
      </c>
      <c r="K1212" s="5" t="str">
        <f>IFERROR(VLOOKUP(B1212,'NOT REQUIRED'!$B$2:$J$110,9,0),J1212)</f>
        <v>Accepted-COE</v>
      </c>
    </row>
    <row r="1213" spans="1:11" s="11" customFormat="1" ht="20.25" hidden="1" customHeight="1">
      <c r="A1213" s="8">
        <v>1203</v>
      </c>
      <c r="B1213" s="8">
        <v>129861</v>
      </c>
      <c r="C1213" s="9" t="s">
        <v>10</v>
      </c>
      <c r="D1213" s="10" t="s">
        <v>1088</v>
      </c>
      <c r="E1213" s="9" t="s">
        <v>1089</v>
      </c>
      <c r="F1213" s="10" t="s">
        <v>13</v>
      </c>
      <c r="G1213" s="9" t="s">
        <v>968</v>
      </c>
      <c r="H1213" s="9" t="s">
        <v>1090</v>
      </c>
      <c r="I1213" s="9" t="s">
        <v>16</v>
      </c>
      <c r="J1213" s="10" t="s">
        <v>17</v>
      </c>
      <c r="K1213" s="5" t="str">
        <f>IFERROR(VLOOKUP(B1213,'NOT REQUIRED'!$B$2:$J$110,9,0),J1213)</f>
        <v>Accepted-COE</v>
      </c>
    </row>
    <row r="1214" spans="1:11" s="11" customFormat="1" ht="20.25" hidden="1" customHeight="1">
      <c r="A1214" s="8">
        <v>1204</v>
      </c>
      <c r="B1214" s="8">
        <v>129870</v>
      </c>
      <c r="C1214" s="9" t="s">
        <v>1091</v>
      </c>
      <c r="D1214" s="10" t="s">
        <v>1092</v>
      </c>
      <c r="E1214" s="9" t="s">
        <v>1093</v>
      </c>
      <c r="F1214" s="10" t="s">
        <v>20</v>
      </c>
      <c r="G1214" s="9" t="s">
        <v>146</v>
      </c>
      <c r="H1214" s="9" t="s">
        <v>1094</v>
      </c>
      <c r="I1214" s="9" t="s">
        <v>1095</v>
      </c>
      <c r="J1214" s="9" t="s">
        <v>17</v>
      </c>
      <c r="K1214" s="5" t="str">
        <f>IFERROR(VLOOKUP(B1214,'NOT REQUIRED'!$B$2:$J$110,9,0),J1214)</f>
        <v>Accepted-COE</v>
      </c>
    </row>
    <row r="1215" spans="1:11" s="11" customFormat="1" ht="20.25" hidden="1" customHeight="1">
      <c r="A1215" s="8">
        <v>1205</v>
      </c>
      <c r="B1215" s="8">
        <v>129871</v>
      </c>
      <c r="C1215" s="9" t="s">
        <v>1091</v>
      </c>
      <c r="D1215" s="10" t="s">
        <v>1999</v>
      </c>
      <c r="E1215" s="9" t="s">
        <v>822</v>
      </c>
      <c r="F1215" s="10" t="s">
        <v>55</v>
      </c>
      <c r="G1215" s="9" t="s">
        <v>1268</v>
      </c>
      <c r="H1215" s="9" t="s">
        <v>3103</v>
      </c>
      <c r="I1215" s="9" t="s">
        <v>1095</v>
      </c>
      <c r="J1215" s="9" t="s">
        <v>17</v>
      </c>
      <c r="K1215" s="5" t="str">
        <f>IFERROR(VLOOKUP(B1215,'NOT REQUIRED'!$B$2:$J$110,9,0),J1215)</f>
        <v>Accepted-COE</v>
      </c>
    </row>
    <row r="1216" spans="1:11" s="11" customFormat="1" ht="20.25" hidden="1" customHeight="1">
      <c r="A1216" s="8">
        <v>1206</v>
      </c>
      <c r="B1216" s="8">
        <v>129893</v>
      </c>
      <c r="C1216" s="9" t="s">
        <v>10</v>
      </c>
      <c r="D1216" s="10" t="s">
        <v>1096</v>
      </c>
      <c r="E1216" s="9" t="s">
        <v>1097</v>
      </c>
      <c r="F1216" s="10" t="s">
        <v>13</v>
      </c>
      <c r="G1216" s="9" t="s">
        <v>759</v>
      </c>
      <c r="H1216" s="9" t="s">
        <v>1098</v>
      </c>
      <c r="I1216" s="9" t="s">
        <v>16</v>
      </c>
      <c r="J1216" s="9" t="s">
        <v>17</v>
      </c>
      <c r="K1216" s="5" t="str">
        <f>IFERROR(VLOOKUP(B1216,'NOT REQUIRED'!$B$2:$J$110,9,0),J1216)</f>
        <v>Accepted-COE</v>
      </c>
    </row>
    <row r="1217" spans="1:11" s="11" customFormat="1" ht="20.25" hidden="1" customHeight="1">
      <c r="A1217" s="8">
        <v>1207</v>
      </c>
      <c r="B1217" s="8">
        <v>129900</v>
      </c>
      <c r="C1217" s="9" t="s">
        <v>1099</v>
      </c>
      <c r="D1217" s="10" t="s">
        <v>1100</v>
      </c>
      <c r="E1217" s="9" t="s">
        <v>1101</v>
      </c>
      <c r="F1217" s="10" t="s">
        <v>20</v>
      </c>
      <c r="G1217" s="9" t="s">
        <v>1095</v>
      </c>
      <c r="H1217" s="9" t="s">
        <v>1102</v>
      </c>
      <c r="I1217" s="9" t="s">
        <v>1095</v>
      </c>
      <c r="J1217" s="10" t="s">
        <v>17</v>
      </c>
      <c r="K1217" s="5" t="str">
        <f>IFERROR(VLOOKUP(B1217,'NOT REQUIRED'!$B$2:$J$110,9,0),J1217)</f>
        <v>Accepted-COE</v>
      </c>
    </row>
    <row r="1218" spans="1:11" s="11" customFormat="1" ht="20.25" hidden="1" customHeight="1">
      <c r="A1218" s="8">
        <v>1208</v>
      </c>
      <c r="B1218" s="8">
        <v>129901</v>
      </c>
      <c r="C1218" s="9" t="s">
        <v>1099</v>
      </c>
      <c r="D1218" s="10" t="s">
        <v>1103</v>
      </c>
      <c r="E1218" s="9" t="s">
        <v>1104</v>
      </c>
      <c r="F1218" s="10" t="s">
        <v>20</v>
      </c>
      <c r="G1218" s="9" t="s">
        <v>1105</v>
      </c>
      <c r="H1218" s="9" t="s">
        <v>1106</v>
      </c>
      <c r="I1218" s="9" t="s">
        <v>1095</v>
      </c>
      <c r="J1218" s="10" t="s">
        <v>17</v>
      </c>
      <c r="K1218" s="5" t="str">
        <f>IFERROR(VLOOKUP(B1218,'NOT REQUIRED'!$B$2:$J$110,9,0),J1218)</f>
        <v>Accepted-COE</v>
      </c>
    </row>
    <row r="1219" spans="1:11" s="11" customFormat="1" ht="20.25" hidden="1" customHeight="1">
      <c r="A1219" s="8">
        <v>1209</v>
      </c>
      <c r="B1219" s="8">
        <v>129916</v>
      </c>
      <c r="C1219" s="9" t="s">
        <v>1091</v>
      </c>
      <c r="D1219" s="10" t="s">
        <v>1107</v>
      </c>
      <c r="E1219" s="9" t="s">
        <v>1108</v>
      </c>
      <c r="F1219" s="10" t="s">
        <v>20</v>
      </c>
      <c r="G1219" s="9" t="s">
        <v>1109</v>
      </c>
      <c r="H1219" s="9" t="s">
        <v>1110</v>
      </c>
      <c r="I1219" s="9" t="s">
        <v>1095</v>
      </c>
      <c r="J1219" s="9" t="s">
        <v>17</v>
      </c>
      <c r="K1219" s="5" t="str">
        <f>IFERROR(VLOOKUP(B1219,'NOT REQUIRED'!$B$2:$J$110,9,0),J1219)</f>
        <v>Accepted-COE</v>
      </c>
    </row>
    <row r="1220" spans="1:11" s="11" customFormat="1" ht="20.25" hidden="1" customHeight="1">
      <c r="A1220" s="8">
        <v>1210</v>
      </c>
      <c r="B1220" s="8">
        <v>129930</v>
      </c>
      <c r="C1220" s="9" t="s">
        <v>1091</v>
      </c>
      <c r="D1220" s="10" t="s">
        <v>1111</v>
      </c>
      <c r="E1220" s="9" t="s">
        <v>1112</v>
      </c>
      <c r="F1220" s="10" t="s">
        <v>20</v>
      </c>
      <c r="G1220" s="9" t="s">
        <v>1113</v>
      </c>
      <c r="H1220" s="9" t="s">
        <v>1114</v>
      </c>
      <c r="I1220" s="9" t="s">
        <v>1095</v>
      </c>
      <c r="J1220" s="9" t="s">
        <v>17</v>
      </c>
      <c r="K1220" s="5" t="str">
        <f>IFERROR(VLOOKUP(B1220,'NOT REQUIRED'!$B$2:$J$110,9,0),J1220)</f>
        <v>Accepted-COE</v>
      </c>
    </row>
    <row r="1221" spans="1:11" s="11" customFormat="1" ht="20.25" hidden="1" customHeight="1">
      <c r="A1221" s="8">
        <v>1211</v>
      </c>
      <c r="B1221" s="8">
        <v>129958</v>
      </c>
      <c r="C1221" s="9" t="s">
        <v>1115</v>
      </c>
      <c r="D1221" s="10" t="s">
        <v>1116</v>
      </c>
      <c r="E1221" s="9" t="s">
        <v>1117</v>
      </c>
      <c r="F1221" s="10" t="s">
        <v>20</v>
      </c>
      <c r="G1221" s="9" t="s">
        <v>184</v>
      </c>
      <c r="H1221" s="9" t="s">
        <v>1118</v>
      </c>
      <c r="I1221" s="9" t="s">
        <v>28</v>
      </c>
      <c r="J1221" s="9" t="s">
        <v>17</v>
      </c>
      <c r="K1221" s="5" t="str">
        <f>IFERROR(VLOOKUP(B1221,'NOT REQUIRED'!$B$2:$J$110,9,0),J1221)</f>
        <v>Accepted-COE</v>
      </c>
    </row>
    <row r="1222" spans="1:11" s="11" customFormat="1" ht="20.25" hidden="1" customHeight="1">
      <c r="A1222" s="8">
        <v>1212</v>
      </c>
      <c r="B1222" s="8">
        <v>129992</v>
      </c>
      <c r="C1222" s="9" t="s">
        <v>773</v>
      </c>
      <c r="D1222" s="10" t="s">
        <v>634</v>
      </c>
      <c r="E1222" s="9" t="s">
        <v>814</v>
      </c>
      <c r="F1222" s="10" t="s">
        <v>20</v>
      </c>
      <c r="G1222" s="9" t="s">
        <v>1119</v>
      </c>
      <c r="H1222" s="9" t="s">
        <v>1120</v>
      </c>
      <c r="I1222" s="9" t="s">
        <v>776</v>
      </c>
      <c r="J1222" s="9" t="s">
        <v>17</v>
      </c>
      <c r="K1222" s="5" t="str">
        <f>IFERROR(VLOOKUP(B1222,'NOT REQUIRED'!$B$2:$J$110,9,0),J1222)</f>
        <v>Accepted-COE</v>
      </c>
    </row>
    <row r="1223" spans="1:11" s="11" customFormat="1" ht="20.25" hidden="1" customHeight="1">
      <c r="A1223" s="8">
        <v>1213</v>
      </c>
      <c r="B1223" s="8">
        <v>130018</v>
      </c>
      <c r="C1223" s="9" t="s">
        <v>23</v>
      </c>
      <c r="D1223" s="10" t="s">
        <v>332</v>
      </c>
      <c r="E1223" s="9" t="s">
        <v>333</v>
      </c>
      <c r="F1223" s="10" t="s">
        <v>20</v>
      </c>
      <c r="G1223" s="9" t="s">
        <v>334</v>
      </c>
      <c r="H1223" s="9" t="s">
        <v>1121</v>
      </c>
      <c r="I1223" s="9" t="s">
        <v>28</v>
      </c>
      <c r="J1223" s="9" t="s">
        <v>17</v>
      </c>
      <c r="K1223" s="5" t="str">
        <f>IFERROR(VLOOKUP(B1223,'NOT REQUIRED'!$B$2:$J$110,9,0),J1223)</f>
        <v>Accepted-COE</v>
      </c>
    </row>
    <row r="1224" spans="1:11" s="11" customFormat="1" ht="20.25" hidden="1" customHeight="1">
      <c r="A1224" s="8">
        <v>1214</v>
      </c>
      <c r="B1224" s="8">
        <v>140711</v>
      </c>
      <c r="C1224" s="9" t="s">
        <v>2841</v>
      </c>
      <c r="D1224" s="10" t="s">
        <v>2845</v>
      </c>
      <c r="E1224" s="9" t="s">
        <v>2846</v>
      </c>
      <c r="F1224" s="10" t="s">
        <v>425</v>
      </c>
      <c r="G1224" s="9" t="s">
        <v>58</v>
      </c>
      <c r="H1224" s="9" t="s">
        <v>2847</v>
      </c>
      <c r="I1224" s="9" t="s">
        <v>58</v>
      </c>
      <c r="J1224" s="9" t="s">
        <v>17</v>
      </c>
      <c r="K1224" s="5" t="str">
        <f>IFERROR(VLOOKUP(B1224,'NOT REQUIRED'!$B$2:$J$110,9,0),J1224)</f>
        <v>Accepted-COE</v>
      </c>
    </row>
    <row r="1225" spans="1:11" s="11" customFormat="1" ht="20.25" hidden="1" customHeight="1">
      <c r="A1225" s="8">
        <v>1215</v>
      </c>
      <c r="B1225" s="8">
        <v>140714</v>
      </c>
      <c r="C1225" s="9" t="s">
        <v>2848</v>
      </c>
      <c r="D1225" s="10" t="s">
        <v>2849</v>
      </c>
      <c r="E1225" s="9" t="s">
        <v>2850</v>
      </c>
      <c r="F1225" s="10" t="s">
        <v>20</v>
      </c>
      <c r="G1225" s="9" t="s">
        <v>58</v>
      </c>
      <c r="H1225" s="9" t="s">
        <v>2851</v>
      </c>
      <c r="I1225" s="9" t="s">
        <v>58</v>
      </c>
      <c r="J1225" s="9" t="s">
        <v>17</v>
      </c>
      <c r="K1225" s="5" t="str">
        <f>IFERROR(VLOOKUP(B1225,'NOT REQUIRED'!$B$2:$J$110,9,0),J1225)</f>
        <v>Accepted-COE</v>
      </c>
    </row>
    <row r="1226" spans="1:11" s="11" customFormat="1" ht="20.25" hidden="1" customHeight="1">
      <c r="A1226" s="8">
        <v>1216</v>
      </c>
      <c r="B1226" s="8">
        <v>130030</v>
      </c>
      <c r="C1226" s="9" t="s">
        <v>10</v>
      </c>
      <c r="D1226" s="10" t="s">
        <v>1122</v>
      </c>
      <c r="E1226" s="9" t="s">
        <v>1123</v>
      </c>
      <c r="F1226" s="10" t="s">
        <v>20</v>
      </c>
      <c r="G1226" s="9" t="s">
        <v>1124</v>
      </c>
      <c r="H1226" s="9" t="s">
        <v>1125</v>
      </c>
      <c r="I1226" s="9" t="s">
        <v>16</v>
      </c>
      <c r="J1226" s="9" t="s">
        <v>17</v>
      </c>
      <c r="K1226" s="5" t="str">
        <f>IFERROR(VLOOKUP(B1226,'NOT REQUIRED'!$B$2:$J$110,9,0),J1226)</f>
        <v>Accepted-COE</v>
      </c>
    </row>
    <row r="1227" spans="1:11" s="11" customFormat="1" ht="20.25" hidden="1" customHeight="1">
      <c r="A1227" s="8">
        <v>1217</v>
      </c>
      <c r="B1227" s="8">
        <v>130042</v>
      </c>
      <c r="C1227" s="9" t="s">
        <v>1126</v>
      </c>
      <c r="D1227" s="10" t="s">
        <v>1127</v>
      </c>
      <c r="E1227" s="9" t="s">
        <v>1128</v>
      </c>
      <c r="F1227" s="10" t="s">
        <v>20</v>
      </c>
      <c r="G1227" s="9" t="s">
        <v>1129</v>
      </c>
      <c r="H1227" s="9" t="s">
        <v>1130</v>
      </c>
      <c r="I1227" s="9" t="s">
        <v>1131</v>
      </c>
      <c r="J1227" s="9" t="s">
        <v>17</v>
      </c>
      <c r="K1227" s="5" t="str">
        <f>IFERROR(VLOOKUP(B1227,'NOT REQUIRED'!$B$2:$J$110,9,0),J1227)</f>
        <v>Accepted-COE</v>
      </c>
    </row>
    <row r="1228" spans="1:11" s="11" customFormat="1" ht="20.25" hidden="1" customHeight="1">
      <c r="A1228" s="8">
        <v>1218</v>
      </c>
      <c r="B1228" s="8">
        <v>130056</v>
      </c>
      <c r="C1228" s="9" t="s">
        <v>1132</v>
      </c>
      <c r="D1228" s="10" t="s">
        <v>1133</v>
      </c>
      <c r="E1228" s="9" t="s">
        <v>1134</v>
      </c>
      <c r="F1228" s="10" t="s">
        <v>20</v>
      </c>
      <c r="G1228" s="9" t="s">
        <v>1135</v>
      </c>
      <c r="H1228" s="9" t="s">
        <v>1136</v>
      </c>
      <c r="I1228" s="9" t="s">
        <v>1137</v>
      </c>
      <c r="J1228" s="9" t="s">
        <v>17</v>
      </c>
      <c r="K1228" s="5" t="str">
        <f>IFERROR(VLOOKUP(B1228,'NOT REQUIRED'!$B$2:$J$110,9,0),J1228)</f>
        <v>Accepted-COE</v>
      </c>
    </row>
    <row r="1229" spans="1:11" s="11" customFormat="1" ht="20.25" hidden="1" customHeight="1">
      <c r="A1229" s="8">
        <v>1219</v>
      </c>
      <c r="B1229" s="8">
        <v>130058</v>
      </c>
      <c r="C1229" s="9" t="s">
        <v>1132</v>
      </c>
      <c r="D1229" s="10" t="s">
        <v>1346</v>
      </c>
      <c r="E1229" s="9" t="s">
        <v>1347</v>
      </c>
      <c r="F1229" s="10" t="s">
        <v>20</v>
      </c>
      <c r="G1229" s="9" t="s">
        <v>817</v>
      </c>
      <c r="H1229" s="9" t="s">
        <v>1348</v>
      </c>
      <c r="I1229" s="9" t="s">
        <v>1137</v>
      </c>
      <c r="J1229" s="9" t="s">
        <v>17</v>
      </c>
      <c r="K1229" s="5" t="str">
        <f>IFERROR(VLOOKUP(B1229,'NOT REQUIRED'!$B$2:$J$110,9,0),J1229)</f>
        <v>Accepted-COE</v>
      </c>
    </row>
    <row r="1230" spans="1:11" s="11" customFormat="1" ht="20.25" hidden="1" customHeight="1">
      <c r="A1230" s="8">
        <v>1220</v>
      </c>
      <c r="B1230" s="8">
        <v>130066</v>
      </c>
      <c r="C1230" s="9" t="s">
        <v>1132</v>
      </c>
      <c r="D1230" s="10" t="s">
        <v>344</v>
      </c>
      <c r="E1230" s="9" t="s">
        <v>944</v>
      </c>
      <c r="F1230" s="10" t="s">
        <v>20</v>
      </c>
      <c r="G1230" s="9" t="s">
        <v>387</v>
      </c>
      <c r="H1230" s="9" t="s">
        <v>1349</v>
      </c>
      <c r="I1230" s="9" t="s">
        <v>1137</v>
      </c>
      <c r="J1230" s="9" t="s">
        <v>17</v>
      </c>
      <c r="K1230" s="5" t="str">
        <f>IFERROR(VLOOKUP(B1230,'NOT REQUIRED'!$B$2:$J$110,9,0),J1230)</f>
        <v>Accepted-COE</v>
      </c>
    </row>
    <row r="1231" spans="1:11" s="11" customFormat="1" ht="20.25" hidden="1" customHeight="1">
      <c r="A1231" s="8">
        <v>1221</v>
      </c>
      <c r="B1231" s="8">
        <v>130072</v>
      </c>
      <c r="C1231" s="9" t="s">
        <v>1132</v>
      </c>
      <c r="D1231" s="10" t="s">
        <v>1798</v>
      </c>
      <c r="E1231" s="9" t="s">
        <v>1799</v>
      </c>
      <c r="F1231" s="10" t="s">
        <v>20</v>
      </c>
      <c r="G1231" s="9" t="s">
        <v>457</v>
      </c>
      <c r="H1231" s="9" t="s">
        <v>3173</v>
      </c>
      <c r="I1231" s="9" t="s">
        <v>1137</v>
      </c>
      <c r="J1231" s="9" t="s">
        <v>17</v>
      </c>
      <c r="K1231" s="5" t="str">
        <f>IFERROR(VLOOKUP(B1231,'NOT REQUIRED'!$B$2:$J$110,9,0),J1231)</f>
        <v>Accepted-COE</v>
      </c>
    </row>
    <row r="1232" spans="1:11" s="11" customFormat="1" ht="20.25" hidden="1" customHeight="1">
      <c r="A1232" s="8">
        <v>1222</v>
      </c>
      <c r="B1232" s="8">
        <v>130077</v>
      </c>
      <c r="C1232" s="9" t="s">
        <v>1132</v>
      </c>
      <c r="D1232" s="10" t="s">
        <v>1350</v>
      </c>
      <c r="E1232" s="9" t="s">
        <v>1351</v>
      </c>
      <c r="F1232" s="10" t="s">
        <v>20</v>
      </c>
      <c r="G1232" s="9" t="s">
        <v>506</v>
      </c>
      <c r="H1232" s="9" t="s">
        <v>1352</v>
      </c>
      <c r="I1232" s="9" t="s">
        <v>1137</v>
      </c>
      <c r="J1232" s="9" t="s">
        <v>17</v>
      </c>
      <c r="K1232" s="5" t="str">
        <f>IFERROR(VLOOKUP(B1232,'NOT REQUIRED'!$B$2:$J$110,9,0),J1232)</f>
        <v>Accepted-COE</v>
      </c>
    </row>
    <row r="1233" spans="1:11" s="11" customFormat="1" ht="20.25" hidden="1" customHeight="1">
      <c r="A1233" s="8">
        <v>1223</v>
      </c>
      <c r="B1233" s="8">
        <v>130084</v>
      </c>
      <c r="C1233" s="9" t="s">
        <v>69</v>
      </c>
      <c r="D1233" s="10" t="s">
        <v>926</v>
      </c>
      <c r="E1233" s="9" t="s">
        <v>456</v>
      </c>
      <c r="F1233" s="10" t="s">
        <v>20</v>
      </c>
      <c r="G1233" s="9" t="s">
        <v>1353</v>
      </c>
      <c r="H1233" s="9" t="s">
        <v>1354</v>
      </c>
      <c r="I1233" s="9" t="s">
        <v>75</v>
      </c>
      <c r="J1233" s="9" t="s">
        <v>17</v>
      </c>
      <c r="K1233" s="5" t="str">
        <f>IFERROR(VLOOKUP(B1233,'NOT REQUIRED'!$B$2:$J$110,9,0),J1233)</f>
        <v>Accepted-COE</v>
      </c>
    </row>
    <row r="1234" spans="1:11" s="11" customFormat="1" ht="20.25" hidden="1" customHeight="1">
      <c r="A1234" s="8">
        <v>1224</v>
      </c>
      <c r="B1234" s="8">
        <v>130094</v>
      </c>
      <c r="C1234" s="9" t="s">
        <v>69</v>
      </c>
      <c r="D1234" s="10" t="s">
        <v>926</v>
      </c>
      <c r="E1234" s="9" t="s">
        <v>1355</v>
      </c>
      <c r="F1234" s="10" t="s">
        <v>20</v>
      </c>
      <c r="G1234" s="9" t="s">
        <v>1356</v>
      </c>
      <c r="H1234" s="9" t="s">
        <v>1357</v>
      </c>
      <c r="I1234" s="9" t="s">
        <v>75</v>
      </c>
      <c r="J1234" s="9" t="s">
        <v>17</v>
      </c>
      <c r="K1234" s="5" t="str">
        <f>IFERROR(VLOOKUP(B1234,'NOT REQUIRED'!$B$2:$J$110,9,0),J1234)</f>
        <v>Accepted-COE</v>
      </c>
    </row>
    <row r="1235" spans="1:11" s="11" customFormat="1" ht="20.25" hidden="1" customHeight="1">
      <c r="A1235" s="8">
        <v>1225</v>
      </c>
      <c r="B1235" s="8">
        <v>130117</v>
      </c>
      <c r="C1235" s="9" t="s">
        <v>69</v>
      </c>
      <c r="D1235" s="10" t="s">
        <v>938</v>
      </c>
      <c r="E1235" s="9" t="s">
        <v>1359</v>
      </c>
      <c r="F1235" s="10" t="s">
        <v>72</v>
      </c>
      <c r="G1235" s="9" t="s">
        <v>1360</v>
      </c>
      <c r="H1235" s="9" t="s">
        <v>1361</v>
      </c>
      <c r="I1235" s="9" t="s">
        <v>75</v>
      </c>
      <c r="J1235" s="10" t="s">
        <v>17</v>
      </c>
      <c r="K1235" s="5" t="str">
        <f>IFERROR(VLOOKUP(B1235,'NOT REQUIRED'!$B$2:$J$110,9,0),J1235)</f>
        <v>Accepted-COE</v>
      </c>
    </row>
    <row r="1236" spans="1:11" s="11" customFormat="1" ht="20.25" hidden="1" customHeight="1">
      <c r="A1236" s="8">
        <v>1226</v>
      </c>
      <c r="B1236" s="8">
        <v>130122</v>
      </c>
      <c r="C1236" s="9" t="s">
        <v>1132</v>
      </c>
      <c r="D1236" s="10" t="s">
        <v>1363</v>
      </c>
      <c r="E1236" s="9" t="s">
        <v>1364</v>
      </c>
      <c r="F1236" s="10" t="s">
        <v>20</v>
      </c>
      <c r="G1236" s="9" t="s">
        <v>678</v>
      </c>
      <c r="H1236" s="9" t="s">
        <v>1365</v>
      </c>
      <c r="I1236" s="9" t="s">
        <v>1137</v>
      </c>
      <c r="J1236" s="9" t="s">
        <v>17</v>
      </c>
      <c r="K1236" s="5" t="str">
        <f>IFERROR(VLOOKUP(B1236,'NOT REQUIRED'!$B$2:$J$110,9,0),J1236)</f>
        <v>Accepted-COE</v>
      </c>
    </row>
    <row r="1237" spans="1:11" s="11" customFormat="1" ht="20.25" hidden="1" customHeight="1">
      <c r="A1237" s="8">
        <v>1227</v>
      </c>
      <c r="B1237" s="8">
        <v>130131</v>
      </c>
      <c r="C1237" s="9" t="s">
        <v>69</v>
      </c>
      <c r="D1237" s="10" t="s">
        <v>938</v>
      </c>
      <c r="E1237" s="9" t="s">
        <v>2293</v>
      </c>
      <c r="F1237" s="10" t="s">
        <v>72</v>
      </c>
      <c r="G1237" s="9" t="s">
        <v>2286</v>
      </c>
      <c r="H1237" s="9" t="s">
        <v>3174</v>
      </c>
      <c r="I1237" s="9" t="s">
        <v>75</v>
      </c>
      <c r="J1237" s="10" t="s">
        <v>17</v>
      </c>
      <c r="K1237" s="5" t="str">
        <f>IFERROR(VLOOKUP(B1237,'NOT REQUIRED'!$B$2:$J$110,9,0),J1237)</f>
        <v>Accepted-COE</v>
      </c>
    </row>
    <row r="1238" spans="1:11" s="11" customFormat="1" ht="20.25" hidden="1" customHeight="1">
      <c r="A1238" s="8">
        <v>1228</v>
      </c>
      <c r="B1238" s="8">
        <v>130158</v>
      </c>
      <c r="C1238" s="9" t="s">
        <v>1126</v>
      </c>
      <c r="D1238" s="10" t="s">
        <v>1367</v>
      </c>
      <c r="E1238" s="9" t="s">
        <v>1368</v>
      </c>
      <c r="F1238" s="10" t="s">
        <v>20</v>
      </c>
      <c r="G1238" s="9" t="s">
        <v>1369</v>
      </c>
      <c r="H1238" s="9" t="s">
        <v>1370</v>
      </c>
      <c r="I1238" s="9" t="s">
        <v>1131</v>
      </c>
      <c r="J1238" s="9" t="s">
        <v>17</v>
      </c>
      <c r="K1238" s="5" t="str">
        <f>IFERROR(VLOOKUP(B1238,'NOT REQUIRED'!$B$2:$J$110,9,0),J1238)</f>
        <v>Accepted-COE</v>
      </c>
    </row>
    <row r="1239" spans="1:11" s="11" customFormat="1" ht="20.25" hidden="1" customHeight="1">
      <c r="A1239" s="8">
        <v>1229</v>
      </c>
      <c r="B1239" s="8">
        <v>130160</v>
      </c>
      <c r="C1239" s="9" t="s">
        <v>10</v>
      </c>
      <c r="D1239" s="10" t="s">
        <v>1371</v>
      </c>
      <c r="E1239" s="9" t="s">
        <v>1372</v>
      </c>
      <c r="F1239" s="10" t="s">
        <v>13</v>
      </c>
      <c r="G1239" s="9" t="s">
        <v>1373</v>
      </c>
      <c r="H1239" s="9" t="s">
        <v>1374</v>
      </c>
      <c r="I1239" s="9" t="s">
        <v>16</v>
      </c>
      <c r="J1239" s="10" t="s">
        <v>17</v>
      </c>
      <c r="K1239" s="5" t="str">
        <f>IFERROR(VLOOKUP(B1239,'NOT REQUIRED'!$B$2:$J$110,9,0),J1239)</f>
        <v>Accepted-COE</v>
      </c>
    </row>
    <row r="1240" spans="1:11" s="11" customFormat="1" ht="20.25" hidden="1" customHeight="1">
      <c r="A1240" s="8">
        <v>1230</v>
      </c>
      <c r="B1240" s="8">
        <v>130164</v>
      </c>
      <c r="C1240" s="9" t="s">
        <v>1126</v>
      </c>
      <c r="D1240" s="10" t="s">
        <v>562</v>
      </c>
      <c r="E1240" s="9" t="s">
        <v>563</v>
      </c>
      <c r="F1240" s="10" t="s">
        <v>20</v>
      </c>
      <c r="G1240" s="9" t="s">
        <v>1369</v>
      </c>
      <c r="H1240" s="9" t="s">
        <v>1375</v>
      </c>
      <c r="I1240" s="9" t="s">
        <v>1131</v>
      </c>
      <c r="J1240" s="9" t="s">
        <v>17</v>
      </c>
      <c r="K1240" s="5" t="str">
        <f>IFERROR(VLOOKUP(B1240,'NOT REQUIRED'!$B$2:$J$110,9,0),J1240)</f>
        <v>Accepted-COE</v>
      </c>
    </row>
    <row r="1241" spans="1:11" s="11" customFormat="1" ht="20.25" hidden="1" customHeight="1">
      <c r="A1241" s="8">
        <v>1231</v>
      </c>
      <c r="B1241" s="8">
        <v>130173</v>
      </c>
      <c r="C1241" s="9" t="s">
        <v>1126</v>
      </c>
      <c r="D1241" s="10" t="s">
        <v>1376</v>
      </c>
      <c r="E1241" s="9" t="s">
        <v>1377</v>
      </c>
      <c r="F1241" s="10" t="s">
        <v>20</v>
      </c>
      <c r="G1241" s="9" t="s">
        <v>1378</v>
      </c>
      <c r="H1241" s="9" t="s">
        <v>1379</v>
      </c>
      <c r="I1241" s="9" t="s">
        <v>1131</v>
      </c>
      <c r="J1241" s="9" t="s">
        <v>17</v>
      </c>
      <c r="K1241" s="5" t="str">
        <f>IFERROR(VLOOKUP(B1241,'NOT REQUIRED'!$B$2:$J$110,9,0),J1241)</f>
        <v>Accepted-COE</v>
      </c>
    </row>
    <row r="1242" spans="1:11" s="11" customFormat="1" ht="20.25" hidden="1" customHeight="1">
      <c r="A1242" s="8">
        <v>1232</v>
      </c>
      <c r="B1242" s="8">
        <v>130180</v>
      </c>
      <c r="C1242" s="9" t="s">
        <v>1126</v>
      </c>
      <c r="D1242" s="10" t="s">
        <v>1380</v>
      </c>
      <c r="E1242" s="9" t="s">
        <v>1381</v>
      </c>
      <c r="F1242" s="10" t="s">
        <v>20</v>
      </c>
      <c r="G1242" s="9" t="s">
        <v>1378</v>
      </c>
      <c r="H1242" s="9" t="s">
        <v>1382</v>
      </c>
      <c r="I1242" s="9" t="s">
        <v>1131</v>
      </c>
      <c r="J1242" s="9" t="s">
        <v>17</v>
      </c>
      <c r="K1242" s="5" t="str">
        <f>IFERROR(VLOOKUP(B1242,'NOT REQUIRED'!$B$2:$J$110,9,0),J1242)</f>
        <v>Accepted-COE</v>
      </c>
    </row>
    <row r="1243" spans="1:11" s="11" customFormat="1" ht="20.25" hidden="1" customHeight="1">
      <c r="A1243" s="8">
        <v>1233</v>
      </c>
      <c r="B1243" s="8">
        <v>130189</v>
      </c>
      <c r="C1243" s="9" t="s">
        <v>1383</v>
      </c>
      <c r="D1243" s="10" t="s">
        <v>1384</v>
      </c>
      <c r="E1243" s="9" t="s">
        <v>1385</v>
      </c>
      <c r="F1243" s="10" t="s">
        <v>20</v>
      </c>
      <c r="G1243" s="9" t="s">
        <v>126</v>
      </c>
      <c r="H1243" s="9" t="s">
        <v>1386</v>
      </c>
      <c r="I1243" s="9" t="s">
        <v>1131</v>
      </c>
      <c r="J1243" s="9" t="s">
        <v>17</v>
      </c>
      <c r="K1243" s="5" t="str">
        <f>IFERROR(VLOOKUP(B1243,'NOT REQUIRED'!$B$2:$J$110,9,0),J1243)</f>
        <v>Accepted-COE</v>
      </c>
    </row>
    <row r="1244" spans="1:11" s="11" customFormat="1" ht="20.25" hidden="1" customHeight="1">
      <c r="A1244" s="8">
        <v>1234</v>
      </c>
      <c r="B1244" s="8">
        <v>130200</v>
      </c>
      <c r="C1244" s="9" t="s">
        <v>1387</v>
      </c>
      <c r="D1244" s="10" t="s">
        <v>1388</v>
      </c>
      <c r="E1244" s="9" t="s">
        <v>1389</v>
      </c>
      <c r="F1244" s="10" t="s">
        <v>20</v>
      </c>
      <c r="G1244" s="9" t="s">
        <v>1003</v>
      </c>
      <c r="H1244" s="9" t="s">
        <v>1390</v>
      </c>
      <c r="I1244" s="9" t="s">
        <v>1391</v>
      </c>
      <c r="J1244" s="9" t="s">
        <v>17</v>
      </c>
      <c r="K1244" s="5" t="str">
        <f>IFERROR(VLOOKUP(B1244,'NOT REQUIRED'!$B$2:$J$110,9,0),J1244)</f>
        <v>Accepted-COE</v>
      </c>
    </row>
    <row r="1245" spans="1:11" s="11" customFormat="1" ht="20.25" hidden="1" customHeight="1">
      <c r="A1245" s="8">
        <v>1235</v>
      </c>
      <c r="B1245" s="8">
        <v>130218</v>
      </c>
      <c r="C1245" s="9" t="s">
        <v>1703</v>
      </c>
      <c r="D1245" s="10" t="s">
        <v>1127</v>
      </c>
      <c r="E1245" s="9" t="s">
        <v>1128</v>
      </c>
      <c r="F1245" s="10" t="s">
        <v>20</v>
      </c>
      <c r="G1245" s="9" t="s">
        <v>2080</v>
      </c>
      <c r="H1245" s="9" t="s">
        <v>3143</v>
      </c>
      <c r="I1245" s="9" t="s">
        <v>1706</v>
      </c>
      <c r="J1245" s="9" t="s">
        <v>17</v>
      </c>
      <c r="K1245" s="5" t="str">
        <f>IFERROR(VLOOKUP(B1245,'NOT REQUIRED'!$B$2:$J$110,9,0),J1245)</f>
        <v>Accepted-COE</v>
      </c>
    </row>
    <row r="1246" spans="1:11" s="11" customFormat="1" ht="20.25" hidden="1" customHeight="1">
      <c r="A1246" s="8">
        <v>1236</v>
      </c>
      <c r="B1246" s="8">
        <v>130257</v>
      </c>
      <c r="C1246" s="9" t="s">
        <v>598</v>
      </c>
      <c r="D1246" s="10" t="s">
        <v>1392</v>
      </c>
      <c r="E1246" s="9" t="s">
        <v>1393</v>
      </c>
      <c r="F1246" s="10" t="s">
        <v>20</v>
      </c>
      <c r="G1246" s="9" t="s">
        <v>658</v>
      </c>
      <c r="H1246" s="9" t="s">
        <v>1394</v>
      </c>
      <c r="I1246" s="9" t="s">
        <v>58</v>
      </c>
      <c r="J1246" s="9" t="s">
        <v>17</v>
      </c>
      <c r="K1246" s="5" t="str">
        <f>IFERROR(VLOOKUP(B1246,'NOT REQUIRED'!$B$2:$J$110,9,0),J1246)</f>
        <v>Accepted-COE</v>
      </c>
    </row>
    <row r="1247" spans="1:11" s="11" customFormat="1" ht="20.25" hidden="1" customHeight="1">
      <c r="A1247" s="8">
        <v>1237</v>
      </c>
      <c r="B1247" s="8">
        <v>130261</v>
      </c>
      <c r="C1247" s="9" t="s">
        <v>598</v>
      </c>
      <c r="D1247" s="10" t="s">
        <v>1395</v>
      </c>
      <c r="E1247" s="9" t="s">
        <v>1396</v>
      </c>
      <c r="F1247" s="10" t="s">
        <v>20</v>
      </c>
      <c r="G1247" s="9" t="s">
        <v>61</v>
      </c>
      <c r="H1247" s="9" t="s">
        <v>1397</v>
      </c>
      <c r="I1247" s="9" t="s">
        <v>58</v>
      </c>
      <c r="J1247" s="9" t="s">
        <v>17</v>
      </c>
      <c r="K1247" s="5" t="str">
        <f>IFERROR(VLOOKUP(B1247,'NOT REQUIRED'!$B$2:$J$110,9,0),J1247)</f>
        <v>Accepted-COE</v>
      </c>
    </row>
    <row r="1248" spans="1:11" s="11" customFormat="1" ht="20.25" hidden="1" customHeight="1">
      <c r="A1248" s="8">
        <v>1238</v>
      </c>
      <c r="B1248" s="8">
        <v>130292</v>
      </c>
      <c r="C1248" s="9" t="s">
        <v>23</v>
      </c>
      <c r="D1248" s="10" t="s">
        <v>1398</v>
      </c>
      <c r="E1248" s="9" t="s">
        <v>1399</v>
      </c>
      <c r="F1248" s="10" t="s">
        <v>20</v>
      </c>
      <c r="G1248" s="9" t="s">
        <v>514</v>
      </c>
      <c r="H1248" s="9" t="s">
        <v>1400</v>
      </c>
      <c r="I1248" s="9" t="s">
        <v>28</v>
      </c>
      <c r="J1248" s="9" t="s">
        <v>17</v>
      </c>
      <c r="K1248" s="5" t="str">
        <f>IFERROR(VLOOKUP(B1248,'NOT REQUIRED'!$B$2:$J$110,9,0),J1248)</f>
        <v>Accepted-COE</v>
      </c>
    </row>
    <row r="1249" spans="1:11" s="11" customFormat="1" ht="20.25" hidden="1" customHeight="1">
      <c r="A1249" s="8">
        <v>1239</v>
      </c>
      <c r="B1249" s="8">
        <v>130305</v>
      </c>
      <c r="C1249" s="9" t="s">
        <v>23</v>
      </c>
      <c r="D1249" s="10" t="s">
        <v>1401</v>
      </c>
      <c r="E1249" s="9" t="s">
        <v>1402</v>
      </c>
      <c r="F1249" s="10" t="s">
        <v>20</v>
      </c>
      <c r="G1249" s="9" t="s">
        <v>28</v>
      </c>
      <c r="H1249" s="9" t="s">
        <v>1403</v>
      </c>
      <c r="I1249" s="9" t="s">
        <v>28</v>
      </c>
      <c r="J1249" s="9" t="s">
        <v>17</v>
      </c>
      <c r="K1249" s="5" t="str">
        <f>IFERROR(VLOOKUP(B1249,'NOT REQUIRED'!$B$2:$J$110,9,0),J1249)</f>
        <v>Accepted-COE</v>
      </c>
    </row>
    <row r="1250" spans="1:11" s="11" customFormat="1" ht="20.25" hidden="1" customHeight="1">
      <c r="A1250" s="8">
        <v>1240</v>
      </c>
      <c r="B1250" s="8">
        <v>130314</v>
      </c>
      <c r="C1250" s="9" t="s">
        <v>1387</v>
      </c>
      <c r="D1250" s="10" t="s">
        <v>1688</v>
      </c>
      <c r="E1250" s="9" t="s">
        <v>1689</v>
      </c>
      <c r="F1250" s="10" t="s">
        <v>20</v>
      </c>
      <c r="G1250" s="9" t="s">
        <v>850</v>
      </c>
      <c r="H1250" s="9" t="s">
        <v>1690</v>
      </c>
      <c r="I1250" s="9" t="s">
        <v>1391</v>
      </c>
      <c r="J1250" s="9" t="s">
        <v>17</v>
      </c>
      <c r="K1250" s="5" t="str">
        <f>IFERROR(VLOOKUP(B1250,'NOT REQUIRED'!$B$2:$J$110,9,0),J1250)</f>
        <v>Accepted-COE</v>
      </c>
    </row>
    <row r="1251" spans="1:11" s="11" customFormat="1" ht="20.25" hidden="1" customHeight="1">
      <c r="A1251" s="8">
        <v>1241</v>
      </c>
      <c r="B1251" s="8">
        <v>130348</v>
      </c>
      <c r="C1251" s="9" t="s">
        <v>1694</v>
      </c>
      <c r="D1251" s="10" t="s">
        <v>1695</v>
      </c>
      <c r="E1251" s="9" t="s">
        <v>1696</v>
      </c>
      <c r="F1251" s="10" t="s">
        <v>20</v>
      </c>
      <c r="G1251" s="9" t="s">
        <v>1697</v>
      </c>
      <c r="H1251" s="9" t="s">
        <v>1698</v>
      </c>
      <c r="I1251" s="9" t="s">
        <v>1697</v>
      </c>
      <c r="J1251" s="9" t="s">
        <v>17</v>
      </c>
      <c r="K1251" s="5" t="str">
        <f>IFERROR(VLOOKUP(B1251,'NOT REQUIRED'!$B$2:$J$110,9,0),J1251)</f>
        <v>Accepted-COE</v>
      </c>
    </row>
    <row r="1252" spans="1:11" s="11" customFormat="1" ht="20.25" hidden="1" customHeight="1">
      <c r="A1252" s="8">
        <v>1242</v>
      </c>
      <c r="B1252" s="8">
        <v>130357</v>
      </c>
      <c r="C1252" s="9" t="s">
        <v>1699</v>
      </c>
      <c r="D1252" s="10" t="s">
        <v>1700</v>
      </c>
      <c r="E1252" s="9" t="s">
        <v>1701</v>
      </c>
      <c r="F1252" s="10" t="s">
        <v>20</v>
      </c>
      <c r="G1252" s="9" t="s">
        <v>400</v>
      </c>
      <c r="H1252" s="9" t="s">
        <v>1702</v>
      </c>
      <c r="I1252" s="9" t="s">
        <v>1697</v>
      </c>
      <c r="J1252" s="9" t="s">
        <v>17</v>
      </c>
      <c r="K1252" s="5" t="str">
        <f>IFERROR(VLOOKUP(B1252,'NOT REQUIRED'!$B$2:$J$110,9,0),J1252)</f>
        <v>Accepted-COE</v>
      </c>
    </row>
    <row r="1253" spans="1:11" s="11" customFormat="1" ht="20.25" hidden="1" customHeight="1">
      <c r="A1253" s="8">
        <v>1243</v>
      </c>
      <c r="B1253" s="8">
        <v>140391</v>
      </c>
      <c r="C1253" s="9" t="s">
        <v>1703</v>
      </c>
      <c r="D1253" s="10" t="s">
        <v>1704</v>
      </c>
      <c r="E1253" s="9" t="s">
        <v>959</v>
      </c>
      <c r="F1253" s="10" t="s">
        <v>55</v>
      </c>
      <c r="G1253" s="9" t="s">
        <v>400</v>
      </c>
      <c r="H1253" s="9" t="s">
        <v>1705</v>
      </c>
      <c r="I1253" s="9" t="s">
        <v>1706</v>
      </c>
      <c r="J1253" s="9" t="s">
        <v>17</v>
      </c>
      <c r="K1253" s="5" t="str">
        <f>IFERROR(VLOOKUP(B1253,'NOT REQUIRED'!$B$2:$J$110,9,0),J1253)</f>
        <v>Accepted-COE</v>
      </c>
    </row>
    <row r="1254" spans="1:11" s="11" customFormat="1" ht="20.25" hidden="1" customHeight="1">
      <c r="A1254" s="8">
        <v>1244</v>
      </c>
      <c r="B1254" s="8">
        <v>140398</v>
      </c>
      <c r="C1254" s="9" t="s">
        <v>1703</v>
      </c>
      <c r="D1254" s="10" t="s">
        <v>1710</v>
      </c>
      <c r="E1254" s="9" t="s">
        <v>1711</v>
      </c>
      <c r="F1254" s="10" t="s">
        <v>13</v>
      </c>
      <c r="G1254" s="9" t="s">
        <v>21</v>
      </c>
      <c r="H1254" s="9" t="s">
        <v>1712</v>
      </c>
      <c r="I1254" s="9" t="s">
        <v>1706</v>
      </c>
      <c r="J1254" s="9" t="s">
        <v>17</v>
      </c>
      <c r="K1254" s="5" t="str">
        <f>IFERROR(VLOOKUP(B1254,'NOT REQUIRED'!$B$2:$J$110,9,0),J1254)</f>
        <v>Accepted-COE</v>
      </c>
    </row>
    <row r="1255" spans="1:11" s="11" customFormat="1" ht="20.25" hidden="1" customHeight="1">
      <c r="A1255" s="8">
        <v>1245</v>
      </c>
      <c r="B1255" s="8">
        <v>140414</v>
      </c>
      <c r="C1255" s="9" t="s">
        <v>41</v>
      </c>
      <c r="D1255" s="10" t="s">
        <v>1713</v>
      </c>
      <c r="E1255" s="9" t="s">
        <v>1714</v>
      </c>
      <c r="F1255" s="10" t="s">
        <v>20</v>
      </c>
      <c r="G1255" s="9" t="s">
        <v>195</v>
      </c>
      <c r="H1255" s="9" t="s">
        <v>1715</v>
      </c>
      <c r="I1255" s="9" t="s">
        <v>28</v>
      </c>
      <c r="J1255" s="9" t="s">
        <v>17</v>
      </c>
      <c r="K1255" s="5" t="str">
        <f>IFERROR(VLOOKUP(B1255,'NOT REQUIRED'!$B$2:$J$110,9,0),J1255)</f>
        <v>Accepted-COE</v>
      </c>
    </row>
    <row r="1256" spans="1:11" s="11" customFormat="1" ht="20.25" hidden="1" customHeight="1">
      <c r="A1256" s="8">
        <v>1246</v>
      </c>
      <c r="B1256" s="8">
        <v>140432</v>
      </c>
      <c r="C1256" s="9" t="s">
        <v>620</v>
      </c>
      <c r="D1256" s="10" t="s">
        <v>1587</v>
      </c>
      <c r="E1256" s="9" t="s">
        <v>1588</v>
      </c>
      <c r="F1256" s="10" t="s">
        <v>20</v>
      </c>
      <c r="G1256" s="9" t="s">
        <v>119</v>
      </c>
      <c r="H1256" s="9" t="s">
        <v>1716</v>
      </c>
      <c r="I1256" s="9" t="s">
        <v>28</v>
      </c>
      <c r="J1256" s="9" t="s">
        <v>17</v>
      </c>
      <c r="K1256" s="5" t="str">
        <f>IFERROR(VLOOKUP(B1256,'NOT REQUIRED'!$B$2:$J$110,9,0),J1256)</f>
        <v>Accepted-COE</v>
      </c>
    </row>
    <row r="1257" spans="1:11" s="11" customFormat="1" ht="20.25" hidden="1" customHeight="1">
      <c r="A1257" s="8">
        <v>1247</v>
      </c>
      <c r="B1257" s="8">
        <v>140435</v>
      </c>
      <c r="C1257" s="9" t="s">
        <v>620</v>
      </c>
      <c r="D1257" s="10" t="s">
        <v>1717</v>
      </c>
      <c r="E1257" s="9" t="s">
        <v>632</v>
      </c>
      <c r="F1257" s="10" t="s">
        <v>20</v>
      </c>
      <c r="G1257" s="9" t="s">
        <v>514</v>
      </c>
      <c r="H1257" s="9" t="s">
        <v>1718</v>
      </c>
      <c r="I1257" s="9" t="s">
        <v>28</v>
      </c>
      <c r="J1257" s="9" t="s">
        <v>17</v>
      </c>
      <c r="K1257" s="5" t="str">
        <f>IFERROR(VLOOKUP(B1257,'NOT REQUIRED'!$B$2:$J$110,9,0),J1257)</f>
        <v>Accepted-COE</v>
      </c>
    </row>
    <row r="1258" spans="1:11" s="11" customFormat="1" ht="20.25" hidden="1" customHeight="1">
      <c r="A1258" s="8">
        <v>1248</v>
      </c>
      <c r="B1258" s="8">
        <v>140456</v>
      </c>
      <c r="C1258" s="9" t="s">
        <v>1703</v>
      </c>
      <c r="D1258" s="10" t="s">
        <v>231</v>
      </c>
      <c r="E1258" s="9" t="s">
        <v>232</v>
      </c>
      <c r="F1258" s="10" t="s">
        <v>20</v>
      </c>
      <c r="G1258" s="9" t="s">
        <v>233</v>
      </c>
      <c r="H1258" s="9" t="s">
        <v>1719</v>
      </c>
      <c r="I1258" s="9" t="s">
        <v>1706</v>
      </c>
      <c r="J1258" s="9" t="s">
        <v>17</v>
      </c>
      <c r="K1258" s="5" t="str">
        <f>IFERROR(VLOOKUP(B1258,'NOT REQUIRED'!$B$2:$J$110,9,0),J1258)</f>
        <v>Accepted-COE</v>
      </c>
    </row>
    <row r="1259" spans="1:11" s="11" customFormat="1" ht="20.25" hidden="1" customHeight="1">
      <c r="A1259" s="8">
        <v>1249</v>
      </c>
      <c r="B1259" s="8">
        <v>140467</v>
      </c>
      <c r="C1259" s="9" t="s">
        <v>23</v>
      </c>
      <c r="D1259" s="10" t="s">
        <v>1720</v>
      </c>
      <c r="E1259" s="9" t="s">
        <v>1721</v>
      </c>
      <c r="F1259" s="10" t="s">
        <v>20</v>
      </c>
      <c r="G1259" s="9" t="s">
        <v>242</v>
      </c>
      <c r="H1259" s="9" t="s">
        <v>1722</v>
      </c>
      <c r="I1259" s="9" t="s">
        <v>28</v>
      </c>
      <c r="J1259" s="9" t="s">
        <v>17</v>
      </c>
      <c r="K1259" s="5" t="str">
        <f>IFERROR(VLOOKUP(B1259,'NOT REQUIRED'!$B$2:$J$110,9,0),J1259)</f>
        <v>Accepted-COE</v>
      </c>
    </row>
    <row r="1260" spans="1:11" s="11" customFormat="1" ht="20.25" hidden="1" customHeight="1">
      <c r="A1260" s="8">
        <v>1250</v>
      </c>
      <c r="B1260" s="8">
        <v>140468</v>
      </c>
      <c r="C1260" s="9" t="s">
        <v>23</v>
      </c>
      <c r="D1260" s="10" t="s">
        <v>455</v>
      </c>
      <c r="E1260" s="9" t="s">
        <v>1404</v>
      </c>
      <c r="F1260" s="10" t="s">
        <v>20</v>
      </c>
      <c r="G1260" s="9" t="s">
        <v>733</v>
      </c>
      <c r="H1260" s="9" t="s">
        <v>1723</v>
      </c>
      <c r="I1260" s="9" t="s">
        <v>28</v>
      </c>
      <c r="J1260" s="9" t="s">
        <v>17</v>
      </c>
      <c r="K1260" s="5" t="str">
        <f>IFERROR(VLOOKUP(B1260,'NOT REQUIRED'!$B$2:$J$110,9,0),J1260)</f>
        <v>Accepted-COE</v>
      </c>
    </row>
    <row r="1261" spans="1:11" s="11" customFormat="1" ht="20.25" hidden="1" customHeight="1">
      <c r="A1261" s="8">
        <v>1251</v>
      </c>
      <c r="B1261" s="8">
        <v>140516</v>
      </c>
      <c r="C1261" s="9" t="s">
        <v>1132</v>
      </c>
      <c r="D1261" s="10" t="s">
        <v>1724</v>
      </c>
      <c r="E1261" s="9" t="s">
        <v>1725</v>
      </c>
      <c r="F1261" s="10" t="s">
        <v>20</v>
      </c>
      <c r="G1261" s="9" t="s">
        <v>1726</v>
      </c>
      <c r="H1261" s="9" t="s">
        <v>1727</v>
      </c>
      <c r="I1261" s="9" t="s">
        <v>1137</v>
      </c>
      <c r="J1261" s="10" t="s">
        <v>17</v>
      </c>
      <c r="K1261" s="5" t="str">
        <f>IFERROR(VLOOKUP(B1261,'NOT REQUIRED'!$B$2:$J$110,9,0),J1261)</f>
        <v>Accepted-COE</v>
      </c>
    </row>
    <row r="1262" spans="1:11" s="11" customFormat="1" ht="20.25" hidden="1" customHeight="1">
      <c r="A1262" s="8">
        <v>1252</v>
      </c>
      <c r="B1262" s="8">
        <v>140517</v>
      </c>
      <c r="C1262" s="9" t="s">
        <v>1132</v>
      </c>
      <c r="D1262" s="10" t="s">
        <v>254</v>
      </c>
      <c r="E1262" s="9" t="s">
        <v>255</v>
      </c>
      <c r="F1262" s="10" t="s">
        <v>55</v>
      </c>
      <c r="G1262" s="9" t="s">
        <v>272</v>
      </c>
      <c r="H1262" s="9" t="s">
        <v>1728</v>
      </c>
      <c r="I1262" s="9" t="s">
        <v>1137</v>
      </c>
      <c r="J1262" s="9" t="s">
        <v>17</v>
      </c>
      <c r="K1262" s="5" t="str">
        <f>IFERROR(VLOOKUP(B1262,'NOT REQUIRED'!$B$2:$J$110,9,0),J1262)</f>
        <v>Accepted-COE</v>
      </c>
    </row>
    <row r="1263" spans="1:11" s="11" customFormat="1" ht="20.25" hidden="1" customHeight="1">
      <c r="A1263" s="8">
        <v>1253</v>
      </c>
      <c r="B1263" s="8">
        <v>140536</v>
      </c>
      <c r="C1263" s="9" t="s">
        <v>1070</v>
      </c>
      <c r="D1263" s="10" t="s">
        <v>128</v>
      </c>
      <c r="E1263" s="9" t="s">
        <v>129</v>
      </c>
      <c r="F1263" s="10" t="s">
        <v>20</v>
      </c>
      <c r="G1263" s="9" t="s">
        <v>439</v>
      </c>
      <c r="H1263" s="9" t="s">
        <v>1729</v>
      </c>
      <c r="I1263" s="9" t="s">
        <v>16</v>
      </c>
      <c r="J1263" s="9" t="s">
        <v>17</v>
      </c>
      <c r="K1263" s="5" t="str">
        <f>IFERROR(VLOOKUP(B1263,'NOT REQUIRED'!$B$2:$J$110,9,0),J1263)</f>
        <v>Accepted-COE</v>
      </c>
    </row>
    <row r="1264" spans="1:11" s="11" customFormat="1" ht="20.25" hidden="1" customHeight="1">
      <c r="A1264" s="8">
        <v>1254</v>
      </c>
      <c r="B1264" s="8">
        <v>140573</v>
      </c>
      <c r="C1264" s="9" t="s">
        <v>69</v>
      </c>
      <c r="D1264" s="10" t="s">
        <v>128</v>
      </c>
      <c r="E1264" s="9" t="s">
        <v>1730</v>
      </c>
      <c r="F1264" s="10" t="s">
        <v>20</v>
      </c>
      <c r="G1264" s="9" t="s">
        <v>492</v>
      </c>
      <c r="H1264" s="9" t="s">
        <v>1731</v>
      </c>
      <c r="I1264" s="9" t="s">
        <v>75</v>
      </c>
      <c r="J1264" s="9" t="s">
        <v>17</v>
      </c>
      <c r="K1264" s="5" t="str">
        <f>IFERROR(VLOOKUP(B1264,'NOT REQUIRED'!$B$2:$J$110,9,0),J1264)</f>
        <v>Accepted-COE</v>
      </c>
    </row>
    <row r="1265" spans="1:11" s="11" customFormat="1" ht="20.25" hidden="1" customHeight="1">
      <c r="A1265" s="8">
        <v>1255</v>
      </c>
      <c r="B1265" s="8">
        <v>140575</v>
      </c>
      <c r="C1265" s="9" t="s">
        <v>773</v>
      </c>
      <c r="D1265" s="10" t="s">
        <v>1732</v>
      </c>
      <c r="E1265" s="9" t="s">
        <v>1733</v>
      </c>
      <c r="F1265" s="10" t="s">
        <v>20</v>
      </c>
      <c r="G1265" s="9" t="s">
        <v>1507</v>
      </c>
      <c r="H1265" s="9" t="s">
        <v>1734</v>
      </c>
      <c r="I1265" s="9" t="s">
        <v>776</v>
      </c>
      <c r="J1265" s="9" t="s">
        <v>17</v>
      </c>
      <c r="K1265" s="5" t="str">
        <f>IFERROR(VLOOKUP(B1265,'NOT REQUIRED'!$B$2:$J$110,9,0),J1265)</f>
        <v>Accepted-COE</v>
      </c>
    </row>
    <row r="1266" spans="1:11" s="11" customFormat="1" ht="20.25" hidden="1" customHeight="1">
      <c r="A1266" s="8">
        <v>1256</v>
      </c>
      <c r="B1266" s="8">
        <v>140643</v>
      </c>
      <c r="C1266" s="9" t="s">
        <v>1126</v>
      </c>
      <c r="D1266" s="10" t="s">
        <v>2706</v>
      </c>
      <c r="E1266" s="9" t="s">
        <v>3057</v>
      </c>
      <c r="F1266" s="10" t="s">
        <v>72</v>
      </c>
      <c r="G1266" s="9" t="s">
        <v>689</v>
      </c>
      <c r="H1266" s="9" t="s">
        <v>3145</v>
      </c>
      <c r="I1266" s="9" t="s">
        <v>1131</v>
      </c>
      <c r="J1266" s="10" t="s">
        <v>17</v>
      </c>
      <c r="K1266" s="5" t="str">
        <f>IFERROR(VLOOKUP(B1266,'NOT REQUIRED'!$B$2:$J$110,9,0),J1266)</f>
        <v>Accepted-COE</v>
      </c>
    </row>
    <row r="1267" spans="1:11" s="11" customFormat="1" ht="20.25" hidden="1" customHeight="1">
      <c r="A1267" s="8">
        <v>1257</v>
      </c>
      <c r="B1267" s="8">
        <v>140543</v>
      </c>
      <c r="C1267" s="9" t="s">
        <v>2656</v>
      </c>
      <c r="D1267" s="10" t="s">
        <v>128</v>
      </c>
      <c r="E1267" s="9" t="s">
        <v>129</v>
      </c>
      <c r="F1267" s="10" t="s">
        <v>20</v>
      </c>
      <c r="G1267" s="9" t="s">
        <v>439</v>
      </c>
      <c r="H1267" s="9" t="s">
        <v>2657</v>
      </c>
      <c r="I1267" s="9" t="s">
        <v>16</v>
      </c>
      <c r="J1267" s="9" t="s">
        <v>17</v>
      </c>
      <c r="K1267" s="5" t="str">
        <f>IFERROR(VLOOKUP(B1267,'NOT REQUIRED'!$B$2:$J$110,9,0),J1267)</f>
        <v>Accepted-COE</v>
      </c>
    </row>
    <row r="1268" spans="1:11" s="11" customFormat="1" ht="20.25" hidden="1" customHeight="1">
      <c r="A1268" s="8">
        <v>1258</v>
      </c>
      <c r="B1268" s="8">
        <v>140553</v>
      </c>
      <c r="C1268" s="9" t="s">
        <v>69</v>
      </c>
      <c r="D1268" s="10" t="s">
        <v>922</v>
      </c>
      <c r="E1268" s="9" t="s">
        <v>3038</v>
      </c>
      <c r="F1268" s="10" t="s">
        <v>13</v>
      </c>
      <c r="G1268" s="9" t="s">
        <v>2644</v>
      </c>
      <c r="H1268" s="9" t="s">
        <v>3039</v>
      </c>
      <c r="I1268" s="9" t="s">
        <v>75</v>
      </c>
      <c r="J1268" s="9" t="s">
        <v>17</v>
      </c>
      <c r="K1268" s="5" t="str">
        <f>IFERROR(VLOOKUP(B1268,'NOT REQUIRED'!$B$2:$J$110,9,0),J1268)</f>
        <v>Accepted-COE</v>
      </c>
    </row>
    <row r="1269" spans="1:11" s="11" customFormat="1" ht="20.25" hidden="1" customHeight="1">
      <c r="A1269" s="8">
        <v>1259</v>
      </c>
      <c r="B1269" s="8">
        <v>140556</v>
      </c>
      <c r="C1269" s="9" t="s">
        <v>69</v>
      </c>
      <c r="D1269" s="10" t="s">
        <v>928</v>
      </c>
      <c r="E1269" s="9" t="s">
        <v>3040</v>
      </c>
      <c r="F1269" s="10" t="s">
        <v>13</v>
      </c>
      <c r="G1269" s="9" t="s">
        <v>1411</v>
      </c>
      <c r="H1269" s="9" t="s">
        <v>3041</v>
      </c>
      <c r="I1269" s="9" t="s">
        <v>75</v>
      </c>
      <c r="J1269" s="9" t="s">
        <v>17</v>
      </c>
      <c r="K1269" s="5" t="str">
        <f>IFERROR(VLOOKUP(B1269,'NOT REQUIRED'!$B$2:$J$110,9,0),J1269)</f>
        <v>Accepted-COE</v>
      </c>
    </row>
    <row r="1270" spans="1:11" s="11" customFormat="1" ht="20.25" hidden="1" customHeight="1">
      <c r="A1270" s="8">
        <v>1260</v>
      </c>
      <c r="B1270" s="8">
        <v>140590</v>
      </c>
      <c r="C1270" s="9" t="s">
        <v>69</v>
      </c>
      <c r="D1270" s="10" t="s">
        <v>2826</v>
      </c>
      <c r="E1270" s="9" t="s">
        <v>3043</v>
      </c>
      <c r="F1270" s="10" t="s">
        <v>20</v>
      </c>
      <c r="G1270" s="9" t="s">
        <v>1507</v>
      </c>
      <c r="H1270" s="9" t="s">
        <v>3044</v>
      </c>
      <c r="I1270" s="9" t="s">
        <v>75</v>
      </c>
      <c r="J1270" s="9" t="s">
        <v>17</v>
      </c>
      <c r="K1270" s="5" t="str">
        <f>IFERROR(VLOOKUP(B1270,'NOT REQUIRED'!$B$2:$J$110,9,0),J1270)</f>
        <v>Accepted-COE</v>
      </c>
    </row>
    <row r="1271" spans="1:11" s="11" customFormat="1" ht="20.25" hidden="1" customHeight="1">
      <c r="A1271" s="8">
        <v>1261</v>
      </c>
      <c r="B1271" s="8">
        <v>140598</v>
      </c>
      <c r="C1271" s="9" t="s">
        <v>1192</v>
      </c>
      <c r="D1271" s="10" t="s">
        <v>828</v>
      </c>
      <c r="E1271" s="9" t="s">
        <v>2497</v>
      </c>
      <c r="F1271" s="10" t="s">
        <v>20</v>
      </c>
      <c r="G1271" s="9" t="s">
        <v>581</v>
      </c>
      <c r="H1271" s="9" t="s">
        <v>3045</v>
      </c>
      <c r="I1271" s="9" t="s">
        <v>104</v>
      </c>
      <c r="J1271" s="9" t="s">
        <v>17</v>
      </c>
      <c r="K1271" s="5" t="str">
        <f>IFERROR(VLOOKUP(B1271,'NOT REQUIRED'!$B$2:$J$110,9,0),J1271)</f>
        <v>Accepted-COE</v>
      </c>
    </row>
    <row r="1272" spans="1:11" s="11" customFormat="1" ht="20.25" hidden="1" customHeight="1">
      <c r="A1272" s="8">
        <v>1262</v>
      </c>
      <c r="B1272" s="8">
        <v>140606</v>
      </c>
      <c r="C1272" s="9" t="s">
        <v>2731</v>
      </c>
      <c r="D1272" s="10" t="s">
        <v>2993</v>
      </c>
      <c r="E1272" s="9" t="s">
        <v>255</v>
      </c>
      <c r="F1272" s="10" t="s">
        <v>55</v>
      </c>
      <c r="G1272" s="9" t="s">
        <v>2823</v>
      </c>
      <c r="H1272" s="9" t="s">
        <v>3124</v>
      </c>
      <c r="I1272" s="9" t="s">
        <v>1697</v>
      </c>
      <c r="J1272" s="9" t="s">
        <v>17</v>
      </c>
      <c r="K1272" s="5" t="str">
        <f>IFERROR(VLOOKUP(B1272,'NOT REQUIRED'!$B$2:$J$110,9,0),J1272)</f>
        <v>Accepted-COE</v>
      </c>
    </row>
    <row r="1273" spans="1:11" s="11" customFormat="1" ht="20.25" hidden="1" customHeight="1">
      <c r="A1273" s="8">
        <v>1263</v>
      </c>
      <c r="B1273" s="8">
        <v>140614</v>
      </c>
      <c r="C1273" s="9" t="s">
        <v>1703</v>
      </c>
      <c r="D1273" s="10" t="s">
        <v>928</v>
      </c>
      <c r="E1273" s="9" t="s">
        <v>929</v>
      </c>
      <c r="F1273" s="10" t="s">
        <v>13</v>
      </c>
      <c r="G1273" s="9" t="s">
        <v>2965</v>
      </c>
      <c r="H1273" s="9" t="s">
        <v>3046</v>
      </c>
      <c r="I1273" s="9" t="s">
        <v>1706</v>
      </c>
      <c r="J1273" s="9" t="s">
        <v>17</v>
      </c>
      <c r="K1273" s="5" t="str">
        <f>IFERROR(VLOOKUP(B1273,'NOT REQUIRED'!$B$2:$J$110,9,0),J1273)</f>
        <v>Accepted-COE</v>
      </c>
    </row>
    <row r="1274" spans="1:11" s="11" customFormat="1" ht="20.25" hidden="1" customHeight="1">
      <c r="A1274" s="8">
        <v>1264</v>
      </c>
      <c r="B1274" s="8">
        <v>140617</v>
      </c>
      <c r="C1274" s="9" t="s">
        <v>1703</v>
      </c>
      <c r="D1274" s="10" t="s">
        <v>938</v>
      </c>
      <c r="E1274" s="9" t="s">
        <v>1359</v>
      </c>
      <c r="F1274" s="10" t="s">
        <v>72</v>
      </c>
      <c r="G1274" s="9" t="s">
        <v>2878</v>
      </c>
      <c r="H1274" s="9" t="s">
        <v>3047</v>
      </c>
      <c r="I1274" s="9" t="s">
        <v>1706</v>
      </c>
      <c r="J1274" s="9" t="s">
        <v>17</v>
      </c>
      <c r="K1274" s="5" t="str">
        <f>IFERROR(VLOOKUP(B1274,'NOT REQUIRED'!$B$2:$J$110,9,0),J1274)</f>
        <v>Accepted-COE</v>
      </c>
    </row>
    <row r="1275" spans="1:11" s="11" customFormat="1" ht="20.25" hidden="1" customHeight="1">
      <c r="A1275" s="8">
        <v>1265</v>
      </c>
      <c r="B1275" s="8">
        <v>140627</v>
      </c>
      <c r="C1275" s="9" t="s">
        <v>1703</v>
      </c>
      <c r="D1275" s="10" t="s">
        <v>2829</v>
      </c>
      <c r="E1275" s="9" t="s">
        <v>2830</v>
      </c>
      <c r="F1275" s="10" t="s">
        <v>20</v>
      </c>
      <c r="G1275" s="9" t="s">
        <v>434</v>
      </c>
      <c r="H1275" s="9" t="s">
        <v>3048</v>
      </c>
      <c r="I1275" s="9" t="s">
        <v>1706</v>
      </c>
      <c r="J1275" s="9" t="s">
        <v>17</v>
      </c>
      <c r="K1275" s="5" t="str">
        <f>IFERROR(VLOOKUP(B1275,'NOT REQUIRED'!$B$2:$J$110,9,0),J1275)</f>
        <v>Accepted-COE</v>
      </c>
    </row>
    <row r="1276" spans="1:11" s="11" customFormat="1" ht="20.25" hidden="1" customHeight="1">
      <c r="A1276" s="8">
        <v>1266</v>
      </c>
      <c r="B1276" s="8">
        <v>140640</v>
      </c>
      <c r="C1276" s="9" t="s">
        <v>1126</v>
      </c>
      <c r="D1276" s="10" t="s">
        <v>2647</v>
      </c>
      <c r="E1276" s="9" t="s">
        <v>3049</v>
      </c>
      <c r="F1276" s="10" t="s">
        <v>13</v>
      </c>
      <c r="G1276" s="9" t="s">
        <v>593</v>
      </c>
      <c r="H1276" s="9" t="s">
        <v>3050</v>
      </c>
      <c r="I1276" s="9" t="s">
        <v>1131</v>
      </c>
      <c r="J1276" s="9" t="s">
        <v>17</v>
      </c>
      <c r="K1276" s="5" t="str">
        <f>IFERROR(VLOOKUP(B1276,'NOT REQUIRED'!$B$2:$J$110,9,0),J1276)</f>
        <v>Accepted-COE</v>
      </c>
    </row>
    <row r="1277" spans="1:11" s="11" customFormat="1" ht="20.25" hidden="1" customHeight="1">
      <c r="A1277" s="8">
        <v>1267</v>
      </c>
      <c r="B1277" s="8">
        <v>140646</v>
      </c>
      <c r="C1277" s="9" t="s">
        <v>1126</v>
      </c>
      <c r="D1277" s="10" t="s">
        <v>128</v>
      </c>
      <c r="E1277" s="9" t="s">
        <v>1913</v>
      </c>
      <c r="F1277" s="10" t="s">
        <v>20</v>
      </c>
      <c r="G1277" s="9" t="s">
        <v>2710</v>
      </c>
      <c r="H1277" s="9" t="s">
        <v>3051</v>
      </c>
      <c r="I1277" s="9" t="s">
        <v>1131</v>
      </c>
      <c r="J1277" s="9" t="s">
        <v>17</v>
      </c>
      <c r="K1277" s="5" t="str">
        <f>IFERROR(VLOOKUP(B1277,'NOT REQUIRED'!$B$2:$J$110,9,0),J1277)</f>
        <v>Accepted-COE</v>
      </c>
    </row>
    <row r="1278" spans="1:11" s="11" customFormat="1" ht="20.25" hidden="1" customHeight="1">
      <c r="A1278" s="8">
        <v>1268</v>
      </c>
      <c r="B1278" s="8">
        <v>140661</v>
      </c>
      <c r="C1278" s="9" t="s">
        <v>41</v>
      </c>
      <c r="D1278" s="10" t="s">
        <v>1736</v>
      </c>
      <c r="E1278" s="9" t="s">
        <v>2093</v>
      </c>
      <c r="F1278" s="10" t="s">
        <v>1738</v>
      </c>
      <c r="G1278" s="9" t="s">
        <v>2823</v>
      </c>
      <c r="H1278" s="9" t="s">
        <v>3125</v>
      </c>
      <c r="I1278" s="9" t="s">
        <v>28</v>
      </c>
      <c r="J1278" s="9" t="s">
        <v>17</v>
      </c>
      <c r="K1278" s="5" t="str">
        <f>IFERROR(VLOOKUP(B1278,'NOT REQUIRED'!$B$2:$J$110,9,0),J1278)</f>
        <v>Accepted-COE</v>
      </c>
    </row>
    <row r="1279" spans="1:11" s="11" customFormat="1" ht="20.25" hidden="1" customHeight="1">
      <c r="A1279" s="8">
        <v>1269</v>
      </c>
      <c r="B1279" s="8">
        <v>140683</v>
      </c>
      <c r="C1279" s="9" t="s">
        <v>620</v>
      </c>
      <c r="D1279" s="10" t="s">
        <v>621</v>
      </c>
      <c r="E1279" s="9" t="s">
        <v>622</v>
      </c>
      <c r="F1279" s="10" t="s">
        <v>20</v>
      </c>
      <c r="G1279" s="9" t="s">
        <v>85</v>
      </c>
      <c r="H1279" s="9" t="s">
        <v>3054</v>
      </c>
      <c r="I1279" s="9" t="s">
        <v>28</v>
      </c>
      <c r="J1279" s="10" t="s">
        <v>17</v>
      </c>
      <c r="K1279" s="5" t="str">
        <f>IFERROR(VLOOKUP(B1279,'NOT REQUIRED'!$B$2:$J$110,9,0),J1279)</f>
        <v>Accepted-COE</v>
      </c>
    </row>
    <row r="1280" spans="1:11" s="11" customFormat="1" ht="20.25" hidden="1" customHeight="1">
      <c r="A1280" s="8">
        <v>1270</v>
      </c>
      <c r="B1280" s="8">
        <v>140697</v>
      </c>
      <c r="C1280" s="9" t="s">
        <v>2883</v>
      </c>
      <c r="D1280" s="10" t="s">
        <v>3055</v>
      </c>
      <c r="E1280" s="9" t="s">
        <v>3056</v>
      </c>
      <c r="F1280" s="10"/>
      <c r="G1280" s="9"/>
      <c r="H1280" s="9"/>
      <c r="I1280" s="9"/>
      <c r="J1280" s="9" t="s">
        <v>394</v>
      </c>
      <c r="K1280" s="5" t="str">
        <f>IFERROR(VLOOKUP(B1280,'NOT REQUIRED'!$B$2:$J$110,9,0),J1280)</f>
        <v>Not Required</v>
      </c>
    </row>
    <row r="1281" spans="1:11" s="11" customFormat="1" ht="20.25" hidden="1" customHeight="1">
      <c r="A1281" s="8">
        <v>1271</v>
      </c>
      <c r="B1281" s="8">
        <v>140713</v>
      </c>
      <c r="C1281" s="9" t="s">
        <v>2689</v>
      </c>
      <c r="D1281" s="10" t="s">
        <v>3075</v>
      </c>
      <c r="E1281" s="9" t="s">
        <v>3076</v>
      </c>
      <c r="F1281" s="10" t="s">
        <v>20</v>
      </c>
      <c r="G1281" s="9" t="s">
        <v>3139</v>
      </c>
      <c r="H1281" s="9" t="s">
        <v>3152</v>
      </c>
      <c r="I1281" s="9" t="s">
        <v>75</v>
      </c>
      <c r="J1281" s="9" t="s">
        <v>17</v>
      </c>
      <c r="K1281" s="5" t="str">
        <f>IFERROR(VLOOKUP(B1281,'NOT REQUIRED'!$B$2:$J$110,9,0),J1281)</f>
        <v>Accepted-COE</v>
      </c>
    </row>
    <row r="1282" spans="1:11" s="11" customFormat="1" ht="20.25" hidden="1" customHeight="1">
      <c r="A1282" s="8">
        <v>1272</v>
      </c>
      <c r="B1282" s="8">
        <v>140660</v>
      </c>
      <c r="C1282" s="9" t="s">
        <v>23</v>
      </c>
      <c r="D1282" s="10" t="s">
        <v>1736</v>
      </c>
      <c r="E1282" s="9" t="s">
        <v>1737</v>
      </c>
      <c r="F1282" s="10" t="s">
        <v>1738</v>
      </c>
      <c r="G1282" s="9" t="s">
        <v>1739</v>
      </c>
      <c r="H1282" s="9" t="s">
        <v>1740</v>
      </c>
      <c r="I1282" s="9" t="s">
        <v>28</v>
      </c>
      <c r="J1282" s="9" t="s">
        <v>17</v>
      </c>
      <c r="K1282" s="5" t="str">
        <f>IFERROR(VLOOKUP(B1282,'NOT REQUIRED'!$B$2:$J$110,9,0),J1282)</f>
        <v>Accepted-COE</v>
      </c>
    </row>
    <row r="1283" spans="1:11" s="11" customFormat="1" ht="20.25" hidden="1" customHeight="1">
      <c r="A1283" s="8">
        <v>1273</v>
      </c>
      <c r="B1283" s="8">
        <v>140689</v>
      </c>
      <c r="C1283" s="9" t="s">
        <v>2095</v>
      </c>
      <c r="D1283" s="10" t="s">
        <v>2096</v>
      </c>
      <c r="E1283" s="9" t="s">
        <v>2097</v>
      </c>
      <c r="F1283" s="10" t="s">
        <v>13</v>
      </c>
      <c r="G1283" s="9" t="s">
        <v>1837</v>
      </c>
      <c r="H1283" s="9" t="s">
        <v>2098</v>
      </c>
      <c r="I1283" s="9" t="s">
        <v>1095</v>
      </c>
      <c r="J1283" s="9" t="s">
        <v>17</v>
      </c>
      <c r="K1283" s="5" t="str">
        <f>IFERROR(VLOOKUP(B1283,'NOT REQUIRED'!$B$2:$J$110,9,0),J1283)</f>
        <v>Accepted-COE</v>
      </c>
    </row>
    <row r="1284" spans="1:11" s="11" customFormat="1" ht="20.25" hidden="1" customHeight="1">
      <c r="A1284" s="8">
        <v>1274</v>
      </c>
      <c r="B1284" s="8">
        <v>140691</v>
      </c>
      <c r="C1284" s="9" t="s">
        <v>2095</v>
      </c>
      <c r="D1284" s="10" t="s">
        <v>1997</v>
      </c>
      <c r="E1284" s="9" t="s">
        <v>456</v>
      </c>
      <c r="F1284" s="10" t="s">
        <v>20</v>
      </c>
      <c r="G1284" s="9" t="s">
        <v>457</v>
      </c>
      <c r="H1284" s="9" t="s">
        <v>2099</v>
      </c>
      <c r="I1284" s="9" t="s">
        <v>1095</v>
      </c>
      <c r="J1284" s="9" t="s">
        <v>17</v>
      </c>
      <c r="K1284" s="5" t="str">
        <f>IFERROR(VLOOKUP(B1284,'NOT REQUIRED'!$B$2:$J$110,9,0),J1284)</f>
        <v>Accepted-COE</v>
      </c>
    </row>
    <row r="1285" spans="1:11" s="11" customFormat="1" ht="20.25" hidden="1" customHeight="1">
      <c r="A1285" s="8">
        <v>1275</v>
      </c>
      <c r="B1285" s="8">
        <v>140699</v>
      </c>
      <c r="C1285" s="9" t="s">
        <v>2100</v>
      </c>
      <c r="D1285" s="10" t="s">
        <v>2101</v>
      </c>
      <c r="E1285" s="9" t="s">
        <v>1630</v>
      </c>
      <c r="F1285" s="10" t="s">
        <v>20</v>
      </c>
      <c r="G1285" s="9" t="s">
        <v>1631</v>
      </c>
      <c r="H1285" s="9" t="s">
        <v>2102</v>
      </c>
      <c r="I1285" s="9" t="s">
        <v>75</v>
      </c>
      <c r="J1285" s="9" t="s">
        <v>17</v>
      </c>
      <c r="K1285" s="5" t="str">
        <f>IFERROR(VLOOKUP(B1285,'NOT REQUIRED'!$B$2:$J$110,9,0),J1285)</f>
        <v>Accepted-COE</v>
      </c>
    </row>
    <row r="1286" spans="1:11" s="11" customFormat="1" ht="20.25" hidden="1" customHeight="1">
      <c r="A1286" s="8">
        <v>1276</v>
      </c>
      <c r="B1286" s="8">
        <v>140724</v>
      </c>
      <c r="C1286" s="9" t="s">
        <v>777</v>
      </c>
      <c r="D1286" s="10" t="s">
        <v>1736</v>
      </c>
      <c r="E1286" s="9" t="s">
        <v>2093</v>
      </c>
      <c r="F1286" s="10" t="s">
        <v>1738</v>
      </c>
      <c r="G1286" s="9" t="s">
        <v>272</v>
      </c>
      <c r="H1286" s="9" t="s">
        <v>2103</v>
      </c>
      <c r="I1286" s="9" t="s">
        <v>782</v>
      </c>
      <c r="J1286" s="9" t="s">
        <v>17</v>
      </c>
      <c r="K1286" s="5" t="str">
        <f>IFERROR(VLOOKUP(B1286,'NOT REQUIRED'!$B$2:$J$110,9,0),J1286)</f>
        <v>Accepted-COE</v>
      </c>
    </row>
    <row r="1287" spans="1:11" s="11" customFormat="1" ht="20.25" hidden="1" customHeight="1">
      <c r="A1287" s="8">
        <v>1277</v>
      </c>
      <c r="B1287" s="8">
        <v>140725</v>
      </c>
      <c r="C1287" s="9" t="s">
        <v>777</v>
      </c>
      <c r="D1287" s="10" t="s">
        <v>254</v>
      </c>
      <c r="E1287" s="9" t="s">
        <v>255</v>
      </c>
      <c r="F1287" s="10" t="s">
        <v>55</v>
      </c>
      <c r="G1287" s="9" t="s">
        <v>272</v>
      </c>
      <c r="H1287" s="9" t="s">
        <v>2104</v>
      </c>
      <c r="I1287" s="9" t="s">
        <v>782</v>
      </c>
      <c r="J1287" s="9" t="s">
        <v>17</v>
      </c>
      <c r="K1287" s="5" t="str">
        <f>IFERROR(VLOOKUP(B1287,'NOT REQUIRED'!$B$2:$J$110,9,0),J1287)</f>
        <v>Accepted-COE</v>
      </c>
    </row>
    <row r="1288" spans="1:11" s="11" customFormat="1" ht="20.25" hidden="1" customHeight="1">
      <c r="A1288" s="8">
        <v>1278</v>
      </c>
      <c r="B1288" s="8">
        <v>140730</v>
      </c>
      <c r="C1288" s="9" t="s">
        <v>2412</v>
      </c>
      <c r="D1288" s="10" t="s">
        <v>2579</v>
      </c>
      <c r="E1288" s="9" t="s">
        <v>2580</v>
      </c>
      <c r="F1288" s="10" t="s">
        <v>20</v>
      </c>
      <c r="G1288" s="9" t="s">
        <v>75</v>
      </c>
      <c r="H1288" s="9" t="s">
        <v>3183</v>
      </c>
      <c r="I1288" s="9" t="s">
        <v>75</v>
      </c>
      <c r="J1288" s="9" t="s">
        <v>17</v>
      </c>
      <c r="K1288" s="5" t="str">
        <f>IFERROR(VLOOKUP(B1288,'NOT REQUIRED'!$B$2:$J$110,9,0),J1288)</f>
        <v>Accepted-COE</v>
      </c>
    </row>
    <row r="1289" spans="1:11" s="11" customFormat="1" ht="20.25" hidden="1" customHeight="1">
      <c r="A1289" s="8">
        <v>1279</v>
      </c>
      <c r="B1289" s="8">
        <v>140657</v>
      </c>
      <c r="C1289" s="9" t="s">
        <v>1703</v>
      </c>
      <c r="D1289" s="10" t="s">
        <v>922</v>
      </c>
      <c r="E1289" s="9" t="s">
        <v>1211</v>
      </c>
      <c r="F1289" s="10" t="s">
        <v>13</v>
      </c>
      <c r="G1289" s="9" t="s">
        <v>1215</v>
      </c>
      <c r="H1289" s="9" t="s">
        <v>3024</v>
      </c>
      <c r="I1289" s="9" t="s">
        <v>1706</v>
      </c>
      <c r="J1289" s="9" t="s">
        <v>17</v>
      </c>
      <c r="K1289" s="5" t="str">
        <f>IFERROR(VLOOKUP(B1289,'NOT REQUIRED'!$B$2:$J$110,9,0),J1289)</f>
        <v>Accepted-COE</v>
      </c>
    </row>
    <row r="1290" spans="1:11" s="11" customFormat="1" ht="20.25" hidden="1" customHeight="1">
      <c r="A1290" s="8">
        <v>1280</v>
      </c>
      <c r="B1290" s="8">
        <v>140690</v>
      </c>
      <c r="C1290" s="9" t="s">
        <v>2095</v>
      </c>
      <c r="D1290" s="10" t="s">
        <v>2117</v>
      </c>
      <c r="E1290" s="9" t="s">
        <v>2118</v>
      </c>
      <c r="F1290" s="10" t="s">
        <v>55</v>
      </c>
      <c r="G1290" s="9" t="s">
        <v>158</v>
      </c>
      <c r="H1290" s="9" t="s">
        <v>3025</v>
      </c>
      <c r="I1290" s="9" t="s">
        <v>1095</v>
      </c>
      <c r="J1290" s="9" t="s">
        <v>17</v>
      </c>
      <c r="K1290" s="5" t="str">
        <f>IFERROR(VLOOKUP(B1290,'NOT REQUIRED'!$B$2:$J$110,9,0),J1290)</f>
        <v>Accepted-COE</v>
      </c>
    </row>
    <row r="1291" spans="1:11" s="11" customFormat="1" ht="20.25" hidden="1" customHeight="1">
      <c r="A1291" s="8">
        <v>1281</v>
      </c>
      <c r="B1291" s="8">
        <v>140707</v>
      </c>
      <c r="C1291" s="9" t="s">
        <v>2841</v>
      </c>
      <c r="D1291" s="10" t="s">
        <v>3026</v>
      </c>
      <c r="E1291" s="9" t="s">
        <v>3027</v>
      </c>
      <c r="F1291" s="10" t="s">
        <v>425</v>
      </c>
      <c r="G1291" s="9" t="s">
        <v>56</v>
      </c>
      <c r="H1291" s="9" t="s">
        <v>3028</v>
      </c>
      <c r="I1291" s="9" t="s">
        <v>58</v>
      </c>
      <c r="J1291" s="9" t="s">
        <v>17</v>
      </c>
      <c r="K1291" s="5" t="str">
        <f>IFERROR(VLOOKUP(B1291,'NOT REQUIRED'!$B$2:$J$110,9,0),J1291)</f>
        <v>Accepted-COE</v>
      </c>
    </row>
    <row r="1292" spans="1:11" s="11" customFormat="1" ht="20.25" hidden="1" customHeight="1">
      <c r="A1292" s="8">
        <v>1282</v>
      </c>
      <c r="B1292" s="8">
        <v>140715</v>
      </c>
      <c r="C1292" s="9" t="s">
        <v>2848</v>
      </c>
      <c r="D1292" s="10" t="s">
        <v>3029</v>
      </c>
      <c r="E1292" s="9" t="s">
        <v>3030</v>
      </c>
      <c r="F1292" s="10" t="s">
        <v>20</v>
      </c>
      <c r="G1292" s="9" t="s">
        <v>216</v>
      </c>
      <c r="H1292" s="9" t="s">
        <v>3031</v>
      </c>
      <c r="I1292" s="9" t="s">
        <v>58</v>
      </c>
      <c r="J1292" s="9" t="s">
        <v>17</v>
      </c>
      <c r="K1292" s="5" t="str">
        <f>IFERROR(VLOOKUP(B1292,'NOT REQUIRED'!$B$2:$J$110,9,0),J1292)</f>
        <v>Accepted-COE</v>
      </c>
    </row>
    <row r="1293" spans="1:11" s="11" customFormat="1" ht="20.25" hidden="1" customHeight="1">
      <c r="A1293" s="8">
        <v>1283</v>
      </c>
      <c r="B1293" s="8">
        <v>140716</v>
      </c>
      <c r="C1293" s="9" t="s">
        <v>2848</v>
      </c>
      <c r="D1293" s="10" t="s">
        <v>3032</v>
      </c>
      <c r="E1293" s="9" t="s">
        <v>718</v>
      </c>
      <c r="F1293" s="10" t="s">
        <v>20</v>
      </c>
      <c r="G1293" s="9" t="s">
        <v>430</v>
      </c>
      <c r="H1293" s="9" t="s">
        <v>3033</v>
      </c>
      <c r="I1293" s="9" t="s">
        <v>58</v>
      </c>
      <c r="J1293" s="9" t="s">
        <v>17</v>
      </c>
      <c r="K1293" s="5" t="str">
        <f>IFERROR(VLOOKUP(B1293,'NOT REQUIRED'!$B$2:$J$110,9,0),J1293)</f>
        <v>Accepted-COE</v>
      </c>
    </row>
    <row r="1294" spans="1:11" s="11" customFormat="1" ht="20.25" hidden="1" customHeight="1">
      <c r="A1294" s="8">
        <v>1284</v>
      </c>
      <c r="B1294" s="8">
        <v>140719</v>
      </c>
      <c r="C1294" s="9" t="s">
        <v>2848</v>
      </c>
      <c r="D1294" s="10" t="s">
        <v>3034</v>
      </c>
      <c r="E1294" s="9" t="s">
        <v>843</v>
      </c>
      <c r="F1294" s="10" t="s">
        <v>20</v>
      </c>
      <c r="G1294" s="9" t="s">
        <v>518</v>
      </c>
      <c r="H1294" s="9" t="s">
        <v>2439</v>
      </c>
      <c r="I1294" s="9" t="s">
        <v>58</v>
      </c>
      <c r="J1294" s="9" t="s">
        <v>17</v>
      </c>
      <c r="K1294" s="5" t="str">
        <f>IFERROR(VLOOKUP(B1294,'NOT REQUIRED'!$B$2:$J$110,9,0),J1294)</f>
        <v>Accepted-COE</v>
      </c>
    </row>
    <row r="1295" spans="1:11" s="11" customFormat="1" ht="20.25" hidden="1" customHeight="1">
      <c r="A1295" s="8">
        <v>1285</v>
      </c>
      <c r="B1295" s="8">
        <v>140727</v>
      </c>
      <c r="C1295" s="9" t="s">
        <v>777</v>
      </c>
      <c r="D1295" s="10" t="s">
        <v>3035</v>
      </c>
      <c r="E1295" s="9" t="s">
        <v>3036</v>
      </c>
      <c r="F1295" s="10" t="s">
        <v>20</v>
      </c>
      <c r="G1295" s="9" t="s">
        <v>785</v>
      </c>
      <c r="H1295" s="9" t="s">
        <v>3037</v>
      </c>
      <c r="I1295" s="9" t="s">
        <v>782</v>
      </c>
      <c r="J1295" s="9" t="s">
        <v>17</v>
      </c>
      <c r="K1295" s="5" t="str">
        <f>IFERROR(VLOOKUP(B1295,'NOT REQUIRED'!$B$2:$J$110,9,0),J1295)</f>
        <v>Accepted-COE</v>
      </c>
    </row>
  </sheetData>
  <autoFilter ref="A10:K1295" xr:uid="{00000000-0001-0000-0000-000000000000}">
    <filterColumn colId="10">
      <filters>
        <filter val="Not Submitted"/>
      </filters>
    </filterColumn>
  </autoFilter>
  <sortState xmlns:xlrd2="http://schemas.microsoft.com/office/spreadsheetml/2017/richdata2" ref="A11:J1209">
    <sortCondition ref="I11:I1209"/>
  </sortState>
  <mergeCells count="16">
    <mergeCell ref="D6:F6"/>
    <mergeCell ref="D7:F7"/>
    <mergeCell ref="D8:F8"/>
    <mergeCell ref="B1:C1"/>
    <mergeCell ref="B2:C2"/>
    <mergeCell ref="B5:C5"/>
    <mergeCell ref="B6:C6"/>
    <mergeCell ref="B7:C7"/>
    <mergeCell ref="A8:C8"/>
    <mergeCell ref="D1:F1"/>
    <mergeCell ref="D2:F2"/>
    <mergeCell ref="D5:F5"/>
    <mergeCell ref="B4:C4"/>
    <mergeCell ref="D4:F4"/>
    <mergeCell ref="D3:F3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5C5D-E8BC-4669-B8BC-E9E2E93B6E84}">
  <dimension ref="A1:D71"/>
  <sheetViews>
    <sheetView view="pageBreakPreview" topLeftCell="A70" zoomScale="110" zoomScaleNormal="100" zoomScaleSheetLayoutView="110" workbookViewId="0">
      <selection activeCell="D70" sqref="D70"/>
    </sheetView>
  </sheetViews>
  <sheetFormatPr defaultRowHeight="15"/>
  <cols>
    <col min="1" max="1" width="9.7109375" customWidth="1"/>
    <col min="2" max="2" width="14.42578125" bestFit="1" customWidth="1"/>
    <col min="3" max="3" width="12.140625" bestFit="1" customWidth="1"/>
    <col min="4" max="4" width="63.85546875" customWidth="1"/>
  </cols>
  <sheetData>
    <row r="1" spans="1:4" ht="45.75">
      <c r="A1" s="39" t="s">
        <v>3162</v>
      </c>
      <c r="B1" s="40"/>
      <c r="C1" s="40"/>
      <c r="D1" s="41"/>
    </row>
    <row r="2" spans="1:4" ht="136.5" customHeight="1">
      <c r="A2" s="43" t="s">
        <v>3157</v>
      </c>
      <c r="B2" s="44"/>
      <c r="C2" s="44"/>
      <c r="D2" s="45"/>
    </row>
    <row r="3" spans="1:4" ht="6" customHeight="1"/>
    <row r="4" spans="1:4">
      <c r="A4" s="15" t="s">
        <v>3154</v>
      </c>
      <c r="B4" s="15" t="s">
        <v>3155</v>
      </c>
      <c r="C4" s="46" t="s">
        <v>3156</v>
      </c>
      <c r="D4" s="46"/>
    </row>
    <row r="5" spans="1:4" ht="21.75" customHeight="1">
      <c r="A5" s="17">
        <v>1</v>
      </c>
      <c r="B5" s="17" t="s">
        <v>17</v>
      </c>
      <c r="C5" s="37">
        <v>1217</v>
      </c>
      <c r="D5" s="37"/>
    </row>
    <row r="6" spans="1:4" ht="21.75" customHeight="1">
      <c r="A6" s="17">
        <v>2</v>
      </c>
      <c r="B6" s="17" t="s">
        <v>394</v>
      </c>
      <c r="C6" s="37">
        <v>48</v>
      </c>
      <c r="D6" s="37"/>
    </row>
    <row r="7" spans="1:4" ht="21.75" customHeight="1">
      <c r="A7" s="17">
        <v>3</v>
      </c>
      <c r="B7" s="17" t="s">
        <v>3153</v>
      </c>
      <c r="C7" s="37">
        <v>12</v>
      </c>
      <c r="D7" s="37"/>
    </row>
    <row r="8" spans="1:4" ht="21.75" customHeight="1">
      <c r="A8" s="17">
        <v>4</v>
      </c>
      <c r="B8" s="17" t="s">
        <v>617</v>
      </c>
      <c r="C8" s="37">
        <v>2</v>
      </c>
      <c r="D8" s="37"/>
    </row>
    <row r="9" spans="1:4" ht="21.75" customHeight="1">
      <c r="A9" s="17">
        <v>5</v>
      </c>
      <c r="B9" s="17" t="s">
        <v>1269</v>
      </c>
      <c r="C9" s="37">
        <v>4</v>
      </c>
      <c r="D9" s="37"/>
    </row>
    <row r="10" spans="1:4" ht="21.75" customHeight="1">
      <c r="A10" s="17">
        <v>6</v>
      </c>
      <c r="B10" s="17" t="s">
        <v>1023</v>
      </c>
      <c r="C10" s="37">
        <v>2</v>
      </c>
      <c r="D10" s="37"/>
    </row>
    <row r="11" spans="1:4">
      <c r="A11" s="16" t="s">
        <v>3127</v>
      </c>
      <c r="B11" s="16"/>
      <c r="C11" s="38">
        <v>1285</v>
      </c>
      <c r="D11" s="38"/>
    </row>
    <row r="12" spans="1:4" ht="6" customHeight="1"/>
    <row r="13" spans="1:4" ht="132.75" customHeight="1">
      <c r="A13" s="42" t="s">
        <v>3158</v>
      </c>
      <c r="B13" s="42"/>
      <c r="C13" s="42"/>
      <c r="D13" s="42"/>
    </row>
    <row r="14" spans="1:4" ht="6" customHeight="1"/>
    <row r="15" spans="1:4">
      <c r="A15" s="18" t="s">
        <v>1</v>
      </c>
      <c r="B15" s="18" t="s">
        <v>3159</v>
      </c>
      <c r="C15" s="18" t="s">
        <v>3160</v>
      </c>
      <c r="D15" s="18" t="s">
        <v>3161</v>
      </c>
    </row>
    <row r="16" spans="1:4" s="3" customFormat="1" ht="21" customHeight="1">
      <c r="A16" s="10">
        <v>140396</v>
      </c>
      <c r="B16" s="10" t="s">
        <v>598</v>
      </c>
      <c r="C16" s="10" t="s">
        <v>2805</v>
      </c>
      <c r="D16" s="9" t="s">
        <v>2806</v>
      </c>
    </row>
    <row r="17" spans="1:4" s="3" customFormat="1" ht="21" customHeight="1">
      <c r="A17" s="10">
        <v>140681</v>
      </c>
      <c r="B17" s="10" t="s">
        <v>598</v>
      </c>
      <c r="C17" s="10" t="s">
        <v>2880</v>
      </c>
      <c r="D17" s="9" t="s">
        <v>2881</v>
      </c>
    </row>
    <row r="18" spans="1:4" s="3" customFormat="1" ht="21" customHeight="1">
      <c r="A18" s="10">
        <v>140680</v>
      </c>
      <c r="B18" s="10" t="s">
        <v>598</v>
      </c>
      <c r="C18" s="10" t="s">
        <v>2094</v>
      </c>
      <c r="D18" s="9" t="s">
        <v>976</v>
      </c>
    </row>
    <row r="19" spans="1:4" s="3" customFormat="1" ht="21" customHeight="1">
      <c r="A19" s="10">
        <v>140678</v>
      </c>
      <c r="B19" s="10" t="s">
        <v>598</v>
      </c>
      <c r="C19" s="10" t="s">
        <v>2969</v>
      </c>
      <c r="D19" s="9" t="s">
        <v>2970</v>
      </c>
    </row>
    <row r="20" spans="1:4" s="3" customFormat="1" ht="21" customHeight="1">
      <c r="A20" s="10">
        <v>140676</v>
      </c>
      <c r="B20" s="10" t="s">
        <v>598</v>
      </c>
      <c r="C20" s="10" t="s">
        <v>3052</v>
      </c>
      <c r="D20" s="9" t="s">
        <v>3053</v>
      </c>
    </row>
    <row r="21" spans="1:4" s="3" customFormat="1" ht="21" customHeight="1">
      <c r="A21" s="10">
        <v>130055</v>
      </c>
      <c r="B21" s="10" t="s">
        <v>1126</v>
      </c>
      <c r="C21" s="10" t="s">
        <v>1986</v>
      </c>
      <c r="D21" s="9" t="s">
        <v>1987</v>
      </c>
    </row>
    <row r="22" spans="1:4" s="3" customFormat="1" ht="21" customHeight="1">
      <c r="A22" s="10">
        <v>130041</v>
      </c>
      <c r="B22" s="10" t="s">
        <v>1126</v>
      </c>
      <c r="C22" s="10" t="s">
        <v>1986</v>
      </c>
      <c r="D22" s="9" t="s">
        <v>2331</v>
      </c>
    </row>
    <row r="23" spans="1:4" s="3" customFormat="1" ht="21" customHeight="1">
      <c r="A23" s="10">
        <v>140650</v>
      </c>
      <c r="B23" s="10" t="s">
        <v>2832</v>
      </c>
      <c r="C23" s="10" t="s">
        <v>2833</v>
      </c>
      <c r="D23" s="9" t="s">
        <v>1058</v>
      </c>
    </row>
    <row r="24" spans="1:4" s="3" customFormat="1" ht="21" customHeight="1">
      <c r="A24" s="10">
        <v>130129</v>
      </c>
      <c r="B24" s="10" t="s">
        <v>69</v>
      </c>
      <c r="C24" s="10" t="s">
        <v>938</v>
      </c>
      <c r="D24" s="9" t="s">
        <v>2493</v>
      </c>
    </row>
    <row r="25" spans="1:4" s="3" customFormat="1" ht="21" customHeight="1">
      <c r="A25" s="10">
        <v>130131</v>
      </c>
      <c r="B25" s="10" t="s">
        <v>69</v>
      </c>
      <c r="C25" s="10" t="s">
        <v>938</v>
      </c>
      <c r="D25" s="9" t="s">
        <v>2293</v>
      </c>
    </row>
    <row r="26" spans="1:4" s="3" customFormat="1" ht="21" customHeight="1">
      <c r="A26" s="10">
        <v>140567</v>
      </c>
      <c r="B26" s="10" t="s">
        <v>69</v>
      </c>
      <c r="C26" s="10" t="s">
        <v>938</v>
      </c>
      <c r="D26" s="9" t="s">
        <v>2727</v>
      </c>
    </row>
    <row r="27" spans="1:4" s="3" customFormat="1" ht="21" customHeight="1">
      <c r="A27" s="10">
        <v>140568</v>
      </c>
      <c r="B27" s="10" t="s">
        <v>69</v>
      </c>
      <c r="C27" s="10" t="s">
        <v>938</v>
      </c>
      <c r="D27" s="9" t="s">
        <v>2728</v>
      </c>
    </row>
    <row r="28" spans="1:4" s="3" customFormat="1" ht="21" customHeight="1">
      <c r="A28" s="10">
        <v>129700</v>
      </c>
      <c r="B28" s="10" t="s">
        <v>63</v>
      </c>
      <c r="C28" s="10" t="s">
        <v>1291</v>
      </c>
      <c r="D28" s="9" t="s">
        <v>1292</v>
      </c>
    </row>
    <row r="29" spans="1:4" s="3" customFormat="1" ht="21" customHeight="1">
      <c r="A29" s="10">
        <v>129657</v>
      </c>
      <c r="B29" s="10" t="s">
        <v>63</v>
      </c>
      <c r="C29" s="10" t="s">
        <v>206</v>
      </c>
      <c r="D29" s="9" t="s">
        <v>207</v>
      </c>
    </row>
    <row r="30" spans="1:4" s="3" customFormat="1" ht="21" customHeight="1">
      <c r="A30" s="10">
        <v>140726</v>
      </c>
      <c r="B30" s="10" t="s">
        <v>777</v>
      </c>
      <c r="C30" s="10" t="s">
        <v>206</v>
      </c>
      <c r="D30" s="9" t="s">
        <v>207</v>
      </c>
    </row>
    <row r="31" spans="1:4" s="3" customFormat="1" ht="21" customHeight="1">
      <c r="A31" s="10">
        <v>130317</v>
      </c>
      <c r="B31" s="10" t="s">
        <v>1387</v>
      </c>
      <c r="C31" s="10" t="s">
        <v>1133</v>
      </c>
      <c r="D31" s="9" t="s">
        <v>1134</v>
      </c>
    </row>
    <row r="32" spans="1:4" s="3" customFormat="1" ht="21" customHeight="1">
      <c r="A32" s="10">
        <v>129192</v>
      </c>
      <c r="B32" s="10" t="s">
        <v>23</v>
      </c>
      <c r="C32" s="10" t="s">
        <v>392</v>
      </c>
      <c r="D32" s="9" t="s">
        <v>393</v>
      </c>
    </row>
    <row r="33" spans="1:4" s="3" customFormat="1" ht="21" customHeight="1">
      <c r="A33" s="10">
        <v>129965</v>
      </c>
      <c r="B33" s="10" t="s">
        <v>69</v>
      </c>
      <c r="C33" s="10" t="s">
        <v>1776</v>
      </c>
      <c r="D33" s="9" t="s">
        <v>1951</v>
      </c>
    </row>
    <row r="34" spans="1:4" s="3" customFormat="1" ht="21" customHeight="1">
      <c r="A34" s="10">
        <v>129967</v>
      </c>
      <c r="B34" s="10" t="s">
        <v>69</v>
      </c>
      <c r="C34" s="10" t="s">
        <v>1776</v>
      </c>
      <c r="D34" s="9" t="s">
        <v>1952</v>
      </c>
    </row>
    <row r="35" spans="1:4" s="3" customFormat="1" ht="21" customHeight="1">
      <c r="A35" s="10">
        <v>129961</v>
      </c>
      <c r="B35" s="10" t="s">
        <v>69</v>
      </c>
      <c r="C35" s="10" t="s">
        <v>1776</v>
      </c>
      <c r="D35" s="9" t="s">
        <v>2163</v>
      </c>
    </row>
    <row r="36" spans="1:4" s="3" customFormat="1" ht="21" customHeight="1">
      <c r="A36" s="10">
        <v>129963</v>
      </c>
      <c r="B36" s="10" t="s">
        <v>69</v>
      </c>
      <c r="C36" s="10" t="s">
        <v>1776</v>
      </c>
      <c r="D36" s="9" t="s">
        <v>2164</v>
      </c>
    </row>
    <row r="37" spans="1:4" s="3" customFormat="1" ht="21" customHeight="1">
      <c r="A37" s="10">
        <v>129969</v>
      </c>
      <c r="B37" s="10" t="s">
        <v>69</v>
      </c>
      <c r="C37" s="10" t="s">
        <v>1776</v>
      </c>
      <c r="D37" s="9" t="s">
        <v>2140</v>
      </c>
    </row>
    <row r="38" spans="1:4" s="3" customFormat="1" ht="21" customHeight="1">
      <c r="A38" s="10">
        <v>129964</v>
      </c>
      <c r="B38" s="10" t="s">
        <v>69</v>
      </c>
      <c r="C38" s="10" t="s">
        <v>1776</v>
      </c>
      <c r="D38" s="9" t="s">
        <v>1911</v>
      </c>
    </row>
    <row r="39" spans="1:4" s="3" customFormat="1" ht="21" customHeight="1">
      <c r="A39" s="10">
        <v>129968</v>
      </c>
      <c r="B39" s="10" t="s">
        <v>69</v>
      </c>
      <c r="C39" s="10" t="s">
        <v>1776</v>
      </c>
      <c r="D39" s="9" t="s">
        <v>1912</v>
      </c>
    </row>
    <row r="40" spans="1:4" s="3" customFormat="1" ht="21" customHeight="1">
      <c r="A40" s="10">
        <v>129798</v>
      </c>
      <c r="B40" s="10" t="s">
        <v>69</v>
      </c>
      <c r="C40" s="10" t="s">
        <v>1786</v>
      </c>
      <c r="D40" s="9" t="s">
        <v>1818</v>
      </c>
    </row>
    <row r="41" spans="1:4" s="3" customFormat="1" ht="21" customHeight="1">
      <c r="A41" s="10">
        <v>130022</v>
      </c>
      <c r="B41" s="10" t="s">
        <v>69</v>
      </c>
      <c r="C41" s="10" t="s">
        <v>1786</v>
      </c>
      <c r="D41" s="9" t="s">
        <v>1787</v>
      </c>
    </row>
    <row r="42" spans="1:4" s="3" customFormat="1" ht="21" customHeight="1">
      <c r="A42" s="10">
        <v>130020</v>
      </c>
      <c r="B42" s="10" t="s">
        <v>69</v>
      </c>
      <c r="C42" s="10" t="s">
        <v>1786</v>
      </c>
      <c r="D42" s="9" t="s">
        <v>2149</v>
      </c>
    </row>
    <row r="43" spans="1:4" s="3" customFormat="1" ht="21" customHeight="1">
      <c r="A43" s="10">
        <v>140730</v>
      </c>
      <c r="B43" s="10" t="s">
        <v>2412</v>
      </c>
      <c r="C43" s="10" t="s">
        <v>2579</v>
      </c>
      <c r="D43" s="9" t="s">
        <v>2580</v>
      </c>
    </row>
    <row r="44" spans="1:4" s="3" customFormat="1" ht="21" customHeight="1">
      <c r="A44" s="10">
        <v>130328</v>
      </c>
      <c r="B44" s="10" t="s">
        <v>1691</v>
      </c>
      <c r="C44" s="10" t="s">
        <v>2579</v>
      </c>
      <c r="D44" s="9" t="s">
        <v>2580</v>
      </c>
    </row>
    <row r="45" spans="1:4" s="3" customFormat="1" ht="21" customHeight="1">
      <c r="A45" s="10">
        <v>140729</v>
      </c>
      <c r="B45" s="10" t="s">
        <v>2689</v>
      </c>
      <c r="C45" s="10" t="s">
        <v>2579</v>
      </c>
      <c r="D45" s="9" t="s">
        <v>2580</v>
      </c>
    </row>
    <row r="46" spans="1:4" s="3" customFormat="1" ht="21" customHeight="1">
      <c r="A46" s="10">
        <v>140610</v>
      </c>
      <c r="B46" s="10" t="s">
        <v>2689</v>
      </c>
      <c r="C46" s="10" t="s">
        <v>2995</v>
      </c>
      <c r="D46" s="9" t="s">
        <v>2996</v>
      </c>
    </row>
    <row r="47" spans="1:4" s="3" customFormat="1" ht="21" customHeight="1">
      <c r="A47" s="10">
        <v>140428</v>
      </c>
      <c r="B47" s="10" t="s">
        <v>2689</v>
      </c>
      <c r="C47" s="10" t="s">
        <v>2690</v>
      </c>
      <c r="D47" s="9" t="s">
        <v>2691</v>
      </c>
    </row>
    <row r="48" spans="1:4" s="3" customFormat="1" ht="21" customHeight="1">
      <c r="A48" s="10">
        <v>130175</v>
      </c>
      <c r="B48" s="10" t="s">
        <v>1126</v>
      </c>
      <c r="C48" s="10" t="s">
        <v>2358</v>
      </c>
      <c r="D48" s="9" t="s">
        <v>2359</v>
      </c>
    </row>
    <row r="49" spans="1:4" s="3" customFormat="1" ht="21" customHeight="1">
      <c r="A49" s="10">
        <v>130170</v>
      </c>
      <c r="B49" s="10" t="s">
        <v>1126</v>
      </c>
      <c r="C49" s="10" t="s">
        <v>2358</v>
      </c>
      <c r="D49" s="9" t="s">
        <v>2459</v>
      </c>
    </row>
    <row r="50" spans="1:4" s="3" customFormat="1" ht="21" customHeight="1">
      <c r="A50" s="10">
        <v>130178</v>
      </c>
      <c r="B50" s="10" t="s">
        <v>1126</v>
      </c>
      <c r="C50" s="10" t="s">
        <v>2307</v>
      </c>
      <c r="D50" s="9" t="s">
        <v>2504</v>
      </c>
    </row>
    <row r="51" spans="1:4" s="3" customFormat="1" ht="21" customHeight="1">
      <c r="A51" s="10">
        <v>130172</v>
      </c>
      <c r="B51" s="10" t="s">
        <v>1126</v>
      </c>
      <c r="C51" s="10" t="s">
        <v>2307</v>
      </c>
      <c r="D51" s="9" t="s">
        <v>2308</v>
      </c>
    </row>
    <row r="52" spans="1:4" s="3" customFormat="1" ht="21" customHeight="1">
      <c r="A52" s="10">
        <v>130181</v>
      </c>
      <c r="B52" s="10" t="s">
        <v>1126</v>
      </c>
      <c r="C52" s="10" t="s">
        <v>2554</v>
      </c>
      <c r="D52" s="9" t="s">
        <v>2555</v>
      </c>
    </row>
    <row r="53" spans="1:4" s="3" customFormat="1" ht="21" customHeight="1">
      <c r="A53" s="10">
        <v>130183</v>
      </c>
      <c r="B53" s="10" t="s">
        <v>1126</v>
      </c>
      <c r="C53" s="10" t="s">
        <v>2309</v>
      </c>
      <c r="D53" s="9" t="s">
        <v>2310</v>
      </c>
    </row>
    <row r="54" spans="1:4" s="3" customFormat="1" ht="21" customHeight="1">
      <c r="A54" s="10">
        <v>130096</v>
      </c>
      <c r="B54" s="10" t="s">
        <v>69</v>
      </c>
      <c r="C54" s="10" t="s">
        <v>926</v>
      </c>
      <c r="D54" s="9" t="s">
        <v>1358</v>
      </c>
    </row>
    <row r="55" spans="1:4" s="3" customFormat="1" ht="21" customHeight="1">
      <c r="A55" s="10">
        <v>140559</v>
      </c>
      <c r="B55" s="10" t="s">
        <v>69</v>
      </c>
      <c r="C55" s="10" t="s">
        <v>926</v>
      </c>
      <c r="D55" s="9" t="s">
        <v>2865</v>
      </c>
    </row>
    <row r="56" spans="1:4" s="3" customFormat="1" ht="21" customHeight="1">
      <c r="A56" s="10">
        <v>130108</v>
      </c>
      <c r="B56" s="10" t="s">
        <v>1132</v>
      </c>
      <c r="C56" s="10" t="s">
        <v>2050</v>
      </c>
      <c r="D56" s="9" t="s">
        <v>2051</v>
      </c>
    </row>
    <row r="57" spans="1:4" s="3" customFormat="1" ht="21" customHeight="1">
      <c r="A57" s="10">
        <v>130099</v>
      </c>
      <c r="B57" s="10" t="s">
        <v>1132</v>
      </c>
      <c r="C57" s="10" t="s">
        <v>2050</v>
      </c>
      <c r="D57" s="9" t="s">
        <v>2477</v>
      </c>
    </row>
    <row r="58" spans="1:4" s="3" customFormat="1" ht="21" customHeight="1">
      <c r="A58" s="10">
        <v>140641</v>
      </c>
      <c r="B58" s="10" t="s">
        <v>1126</v>
      </c>
      <c r="C58" s="10" t="s">
        <v>455</v>
      </c>
      <c r="D58" s="9" t="s">
        <v>1000</v>
      </c>
    </row>
    <row r="59" spans="1:4" s="3" customFormat="1" ht="21" customHeight="1">
      <c r="A59" s="10">
        <v>140508</v>
      </c>
      <c r="B59" s="10" t="s">
        <v>1383</v>
      </c>
      <c r="C59" s="10" t="s">
        <v>455</v>
      </c>
      <c r="D59" s="9" t="s">
        <v>456</v>
      </c>
    </row>
    <row r="60" spans="1:4" s="3" customFormat="1" ht="21" customHeight="1">
      <c r="A60" s="10">
        <v>129648</v>
      </c>
      <c r="B60" s="10" t="s">
        <v>63</v>
      </c>
      <c r="C60" s="10" t="s">
        <v>254</v>
      </c>
      <c r="D60" s="9" t="s">
        <v>255</v>
      </c>
    </row>
    <row r="61" spans="1:4" s="3" customFormat="1" ht="21" customHeight="1">
      <c r="A61" s="10">
        <v>130273</v>
      </c>
      <c r="B61" s="10" t="s">
        <v>1703</v>
      </c>
      <c r="C61" s="10" t="s">
        <v>2472</v>
      </c>
      <c r="D61" s="9" t="s">
        <v>1022</v>
      </c>
    </row>
    <row r="62" spans="1:4" s="3" customFormat="1" ht="21" customHeight="1">
      <c r="A62" s="10">
        <v>130225</v>
      </c>
      <c r="B62" s="10" t="s">
        <v>1703</v>
      </c>
      <c r="C62" s="10" t="s">
        <v>2472</v>
      </c>
      <c r="D62" s="9" t="s">
        <v>1019</v>
      </c>
    </row>
    <row r="63" spans="1:4" s="3" customFormat="1" ht="21" customHeight="1">
      <c r="A63" s="10">
        <v>129650</v>
      </c>
      <c r="B63" s="10" t="s">
        <v>63</v>
      </c>
      <c r="C63" s="10" t="s">
        <v>128</v>
      </c>
      <c r="D63" s="9" t="s">
        <v>129</v>
      </c>
    </row>
    <row r="64" spans="1:4" s="3" customFormat="1" ht="21" customHeight="1">
      <c r="A64" s="10">
        <v>140728</v>
      </c>
      <c r="B64" s="10" t="s">
        <v>777</v>
      </c>
      <c r="C64" s="10" t="s">
        <v>128</v>
      </c>
      <c r="D64" s="9" t="s">
        <v>2030</v>
      </c>
    </row>
    <row r="65" spans="1:4" s="3" customFormat="1" ht="21" customHeight="1">
      <c r="A65" s="10">
        <v>129697</v>
      </c>
      <c r="B65" s="10" t="s">
        <v>63</v>
      </c>
      <c r="C65" s="10" t="s">
        <v>1431</v>
      </c>
      <c r="D65" s="9" t="s">
        <v>1432</v>
      </c>
    </row>
    <row r="66" spans="1:4" s="3" customFormat="1" ht="21" customHeight="1">
      <c r="A66" s="10">
        <v>140555</v>
      </c>
      <c r="B66" s="10" t="s">
        <v>69</v>
      </c>
      <c r="C66" s="10" t="s">
        <v>928</v>
      </c>
      <c r="D66" s="9" t="s">
        <v>2954</v>
      </c>
    </row>
    <row r="67" spans="1:4" s="3" customFormat="1" ht="21" customHeight="1">
      <c r="A67" s="10">
        <v>129913</v>
      </c>
      <c r="B67" s="10" t="s">
        <v>1544</v>
      </c>
      <c r="C67" s="10" t="s">
        <v>1894</v>
      </c>
      <c r="D67" s="9" t="s">
        <v>1895</v>
      </c>
    </row>
    <row r="68" spans="1:4" s="3" customFormat="1" ht="21" customHeight="1">
      <c r="A68" s="10">
        <v>129919</v>
      </c>
      <c r="B68" s="10" t="s">
        <v>1544</v>
      </c>
      <c r="C68" s="10" t="s">
        <v>1884</v>
      </c>
      <c r="D68" s="9" t="s">
        <v>1885</v>
      </c>
    </row>
    <row r="69" spans="1:4" s="3" customFormat="1" ht="21" customHeight="1">
      <c r="A69" s="10">
        <v>129647</v>
      </c>
      <c r="B69" s="10" t="s">
        <v>773</v>
      </c>
      <c r="C69" s="10" t="s">
        <v>1279</v>
      </c>
      <c r="D69" s="9" t="s">
        <v>1305</v>
      </c>
    </row>
    <row r="70" spans="1:4" s="3" customFormat="1" ht="21" customHeight="1">
      <c r="A70" s="10">
        <v>129631</v>
      </c>
      <c r="B70" s="10" t="s">
        <v>773</v>
      </c>
      <c r="C70" s="10" t="s">
        <v>1610</v>
      </c>
      <c r="D70" s="9" t="s">
        <v>274</v>
      </c>
    </row>
    <row r="71" spans="1:4" s="3" customFormat="1" ht="21" customHeight="1">
      <c r="A71" s="10">
        <v>129625</v>
      </c>
      <c r="B71" s="10" t="s">
        <v>63</v>
      </c>
      <c r="C71" s="10" t="s">
        <v>821</v>
      </c>
      <c r="D71" s="9" t="s">
        <v>822</v>
      </c>
    </row>
  </sheetData>
  <sortState xmlns:xlrd2="http://schemas.microsoft.com/office/spreadsheetml/2017/richdata2" ref="A16:D71">
    <sortCondition ref="C16:C71"/>
  </sortState>
  <mergeCells count="11">
    <mergeCell ref="C10:D10"/>
    <mergeCell ref="C11:D11"/>
    <mergeCell ref="A1:D1"/>
    <mergeCell ref="A13:D13"/>
    <mergeCell ref="A2:D2"/>
    <mergeCell ref="C4:D4"/>
    <mergeCell ref="C5:D5"/>
    <mergeCell ref="C6:D6"/>
    <mergeCell ref="C7:D7"/>
    <mergeCell ref="C8:D8"/>
    <mergeCell ref="C9:D9"/>
  </mergeCells>
  <pageMargins left="0.7" right="0.7" top="0.7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8FCB-A12D-412C-A64C-7D7508C61C06}">
  <dimension ref="A1:J20"/>
  <sheetViews>
    <sheetView workbookViewId="0">
      <selection activeCell="J20" sqref="J20"/>
    </sheetView>
  </sheetViews>
  <sheetFormatPr defaultRowHeight="15"/>
  <cols>
    <col min="1" max="1" width="5.7109375" bestFit="1" customWidth="1"/>
    <col min="2" max="2" width="9.140625" style="4" customWidth="1"/>
    <col min="3" max="3" width="18.140625" customWidth="1"/>
    <col min="4" max="4" width="12.140625" bestFit="1" customWidth="1"/>
    <col min="5" max="5" width="47.140625" customWidth="1"/>
    <col min="6" max="6" width="4.5703125" bestFit="1" customWidth="1"/>
    <col min="7" max="8" width="17.5703125" customWidth="1"/>
    <col min="9" max="9" width="4.7109375" bestFit="1" customWidth="1"/>
    <col min="10" max="10" width="16.42578125" style="3" customWidth="1"/>
  </cols>
  <sheetData>
    <row r="1" spans="1:1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 s="1">
        <v>1274</v>
      </c>
      <c r="B2" s="2">
        <v>129910</v>
      </c>
      <c r="C2" s="1" t="s">
        <v>1544</v>
      </c>
      <c r="D2" s="1" t="s">
        <v>1758</v>
      </c>
      <c r="E2" s="1" t="s">
        <v>1759</v>
      </c>
      <c r="F2" s="1"/>
      <c r="G2" s="1"/>
      <c r="H2" s="1"/>
      <c r="I2" s="1"/>
      <c r="J2" s="14" t="s">
        <v>3153</v>
      </c>
    </row>
    <row r="3" spans="1:10">
      <c r="A3" s="1">
        <v>1275</v>
      </c>
      <c r="B3" s="2">
        <v>140698</v>
      </c>
      <c r="C3" s="1" t="s">
        <v>2883</v>
      </c>
      <c r="D3" s="1" t="s">
        <v>2884</v>
      </c>
      <c r="E3" s="1" t="s">
        <v>2885</v>
      </c>
      <c r="F3" s="1"/>
      <c r="G3" s="1"/>
      <c r="H3" s="1"/>
      <c r="I3" s="1"/>
      <c r="J3" s="14" t="s">
        <v>3153</v>
      </c>
    </row>
    <row r="4" spans="1:10">
      <c r="A4" s="1">
        <v>1276</v>
      </c>
      <c r="B4" s="2">
        <v>140697</v>
      </c>
      <c r="C4" s="1" t="s">
        <v>2883</v>
      </c>
      <c r="D4" s="1" t="s">
        <v>3055</v>
      </c>
      <c r="E4" s="1" t="s">
        <v>3056</v>
      </c>
      <c r="F4" s="1"/>
      <c r="G4" s="1"/>
      <c r="H4" s="1"/>
      <c r="I4" s="1"/>
      <c r="J4" s="14" t="s">
        <v>3153</v>
      </c>
    </row>
    <row r="5" spans="1:10">
      <c r="A5" s="1">
        <v>1277</v>
      </c>
      <c r="B5" s="2">
        <v>140695</v>
      </c>
      <c r="C5" s="1" t="s">
        <v>2883</v>
      </c>
      <c r="D5" s="1" t="s">
        <v>3078</v>
      </c>
      <c r="E5" s="1" t="s">
        <v>3079</v>
      </c>
      <c r="F5" s="1"/>
      <c r="G5" s="1"/>
      <c r="H5" s="1"/>
      <c r="I5" s="1"/>
      <c r="J5" s="14" t="s">
        <v>3153</v>
      </c>
    </row>
    <row r="6" spans="1:10">
      <c r="A6" s="1">
        <v>1278</v>
      </c>
      <c r="B6" s="2">
        <v>140696</v>
      </c>
      <c r="C6" s="1" t="s">
        <v>2883</v>
      </c>
      <c r="D6" s="1" t="s">
        <v>3088</v>
      </c>
      <c r="E6" s="1" t="s">
        <v>3089</v>
      </c>
      <c r="F6" s="1"/>
      <c r="G6" s="1"/>
      <c r="H6" s="1"/>
      <c r="I6" s="1"/>
      <c r="J6" s="14" t="s">
        <v>3153</v>
      </c>
    </row>
    <row r="7" spans="1:10">
      <c r="A7" s="1">
        <v>1279</v>
      </c>
      <c r="B7" s="2">
        <v>129948</v>
      </c>
      <c r="C7" s="1" t="s">
        <v>1099</v>
      </c>
      <c r="D7" s="1" t="s">
        <v>1906</v>
      </c>
      <c r="E7" s="1" t="s">
        <v>1907</v>
      </c>
      <c r="F7" s="1"/>
      <c r="G7" s="1"/>
      <c r="H7" s="1"/>
      <c r="I7" s="1"/>
      <c r="J7" s="14" t="s">
        <v>3153</v>
      </c>
    </row>
    <row r="8" spans="1:10">
      <c r="A8" s="1">
        <v>1280</v>
      </c>
      <c r="B8" s="2">
        <v>129942</v>
      </c>
      <c r="C8" s="1" t="s">
        <v>1091</v>
      </c>
      <c r="D8" s="1" t="s">
        <v>2156</v>
      </c>
      <c r="E8" s="1" t="s">
        <v>2157</v>
      </c>
      <c r="F8" s="1"/>
      <c r="G8" s="1"/>
      <c r="H8" s="1"/>
      <c r="I8" s="1"/>
      <c r="J8" s="14" t="s">
        <v>3153</v>
      </c>
    </row>
    <row r="9" spans="1:10">
      <c r="A9" s="1">
        <v>1281</v>
      </c>
      <c r="B9" s="2">
        <v>129915</v>
      </c>
      <c r="C9" s="1" t="s">
        <v>1544</v>
      </c>
      <c r="D9" s="1" t="s">
        <v>2209</v>
      </c>
      <c r="E9" s="1" t="s">
        <v>2210</v>
      </c>
      <c r="F9" s="1"/>
      <c r="G9" s="1"/>
      <c r="H9" s="1"/>
      <c r="I9" s="1"/>
      <c r="J9" s="14" t="s">
        <v>3153</v>
      </c>
    </row>
    <row r="10" spans="1:10">
      <c r="A10" s="1">
        <v>1282</v>
      </c>
      <c r="B10" s="2">
        <v>129936</v>
      </c>
      <c r="C10" s="1" t="s">
        <v>1091</v>
      </c>
      <c r="D10" s="1" t="s">
        <v>2219</v>
      </c>
      <c r="E10" s="1" t="s">
        <v>2220</v>
      </c>
      <c r="F10" s="1"/>
      <c r="G10" s="1"/>
      <c r="H10" s="1"/>
      <c r="I10" s="1"/>
      <c r="J10" s="14" t="s">
        <v>3153</v>
      </c>
    </row>
    <row r="11" spans="1:10">
      <c r="A11" s="1">
        <v>1283</v>
      </c>
      <c r="B11" s="2">
        <v>130111</v>
      </c>
      <c r="C11" s="1" t="s">
        <v>1132</v>
      </c>
      <c r="D11" s="1" t="s">
        <v>2445</v>
      </c>
      <c r="E11" s="1" t="s">
        <v>2446</v>
      </c>
      <c r="F11" s="1"/>
      <c r="G11" s="1"/>
      <c r="H11" s="1"/>
      <c r="I11" s="1"/>
      <c r="J11" s="14" t="s">
        <v>3153</v>
      </c>
    </row>
    <row r="12" spans="1:10">
      <c r="A12" s="1">
        <v>1284</v>
      </c>
      <c r="B12" s="2">
        <v>130185</v>
      </c>
      <c r="C12" s="1" t="s">
        <v>1126</v>
      </c>
      <c r="D12" s="1" t="s">
        <v>2462</v>
      </c>
      <c r="E12" s="1" t="s">
        <v>2463</v>
      </c>
      <c r="F12" s="1"/>
      <c r="G12" s="1"/>
      <c r="H12" s="1"/>
      <c r="I12" s="1"/>
      <c r="J12" s="14" t="s">
        <v>3153</v>
      </c>
    </row>
    <row r="13" spans="1:10">
      <c r="A13" s="1">
        <v>1285</v>
      </c>
      <c r="B13" s="2">
        <v>140546</v>
      </c>
      <c r="C13" s="1" t="s">
        <v>1126</v>
      </c>
      <c r="D13" s="1" t="s">
        <v>2720</v>
      </c>
      <c r="E13" s="1" t="s">
        <v>2220</v>
      </c>
      <c r="F13" s="1"/>
      <c r="G13" s="1"/>
      <c r="H13" s="1"/>
      <c r="I13" s="1"/>
      <c r="J13" s="14" t="s">
        <v>3153</v>
      </c>
    </row>
    <row r="14" spans="1:10">
      <c r="A14" s="1">
        <v>654</v>
      </c>
      <c r="B14" s="2">
        <v>129965</v>
      </c>
      <c r="C14" s="1" t="s">
        <v>69</v>
      </c>
      <c r="D14" s="1" t="s">
        <v>1776</v>
      </c>
      <c r="E14" s="1" t="s">
        <v>1951</v>
      </c>
      <c r="F14" s="1"/>
      <c r="G14" s="1"/>
      <c r="H14" s="1"/>
      <c r="I14" s="1"/>
      <c r="J14" s="19" t="s">
        <v>3221</v>
      </c>
    </row>
    <row r="15" spans="1:10">
      <c r="A15" s="1">
        <v>655</v>
      </c>
      <c r="B15" s="2">
        <v>129967</v>
      </c>
      <c r="C15" s="1" t="s">
        <v>69</v>
      </c>
      <c r="D15" s="1" t="s">
        <v>1776</v>
      </c>
      <c r="E15" s="1" t="s">
        <v>1952</v>
      </c>
      <c r="F15" s="1"/>
      <c r="G15" s="1"/>
      <c r="H15" s="1"/>
      <c r="I15" s="1"/>
      <c r="J15" s="19" t="s">
        <v>3221</v>
      </c>
    </row>
    <row r="16" spans="1:10">
      <c r="A16" s="1">
        <v>678</v>
      </c>
      <c r="B16" s="2">
        <v>129964</v>
      </c>
      <c r="C16" s="1" t="s">
        <v>69</v>
      </c>
      <c r="D16" s="1" t="s">
        <v>1776</v>
      </c>
      <c r="E16" s="1" t="s">
        <v>1911</v>
      </c>
      <c r="F16" s="1"/>
      <c r="G16" s="1"/>
      <c r="H16" s="1"/>
      <c r="I16" s="1"/>
      <c r="J16" s="19" t="s">
        <v>3221</v>
      </c>
    </row>
    <row r="17" spans="1:10">
      <c r="A17" s="1">
        <v>695</v>
      </c>
      <c r="B17" s="2">
        <v>129961</v>
      </c>
      <c r="C17" s="1" t="s">
        <v>69</v>
      </c>
      <c r="D17" s="1" t="s">
        <v>1776</v>
      </c>
      <c r="E17" s="1" t="s">
        <v>2163</v>
      </c>
      <c r="F17" s="1"/>
      <c r="G17" s="1"/>
      <c r="H17" s="1"/>
      <c r="I17" s="1"/>
      <c r="J17" s="19" t="s">
        <v>3221</v>
      </c>
    </row>
    <row r="18" spans="1:10">
      <c r="A18" s="1">
        <v>696</v>
      </c>
      <c r="B18" s="2">
        <v>129963</v>
      </c>
      <c r="C18" s="1" t="s">
        <v>69</v>
      </c>
      <c r="D18" s="1" t="s">
        <v>1776</v>
      </c>
      <c r="E18" s="1" t="s">
        <v>2164</v>
      </c>
      <c r="F18" s="1"/>
      <c r="G18" s="1"/>
      <c r="H18" s="1"/>
      <c r="I18" s="1"/>
      <c r="J18" s="19" t="s">
        <v>3221</v>
      </c>
    </row>
    <row r="19" spans="1:10">
      <c r="A19" s="1">
        <v>745</v>
      </c>
      <c r="B19" s="2">
        <v>129969</v>
      </c>
      <c r="C19" s="1" t="s">
        <v>69</v>
      </c>
      <c r="D19" s="1" t="s">
        <v>1776</v>
      </c>
      <c r="E19" s="1" t="s">
        <v>2140</v>
      </c>
      <c r="F19" s="1"/>
      <c r="G19" s="1"/>
      <c r="H19" s="1"/>
      <c r="I19" s="1"/>
      <c r="J19" s="19" t="s">
        <v>3221</v>
      </c>
    </row>
    <row r="20" spans="1:10">
      <c r="A20">
        <v>581</v>
      </c>
      <c r="B20" s="4">
        <v>129919</v>
      </c>
      <c r="C20" t="s">
        <v>1544</v>
      </c>
      <c r="D20" t="s">
        <v>1884</v>
      </c>
      <c r="E20" t="s">
        <v>1885</v>
      </c>
      <c r="J20" s="14" t="s">
        <v>3153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DB</vt:lpstr>
      <vt:lpstr>E-MAIL</vt:lpstr>
      <vt:lpstr>NOT REQUIRED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lastPrinted>2024-02-27T16:56:03Z</cp:lastPrinted>
  <dcterms:modified xsi:type="dcterms:W3CDTF">2024-03-01T16:16:18Z</dcterms:modified>
</cp:coreProperties>
</file>