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RIZWAN\Desktop\"/>
    </mc:Choice>
  </mc:AlternateContent>
  <xr:revisionPtr revIDLastSave="0" documentId="13_ncr:1_{6FEE3FDE-2C33-4B9C-870A-C21185911A89}" xr6:coauthVersionLast="47" xr6:coauthVersionMax="47" xr10:uidLastSave="{00000000-0000-0000-0000-000000000000}"/>
  <bookViews>
    <workbookView xWindow="-108" yWindow="-108" windowWidth="23256" windowHeight="12576" activeTab="1" xr2:uid="{00000000-000D-0000-FFFF-FFFF00000000}"/>
  </bookViews>
  <sheets>
    <sheet name="MID" sheetId="1" r:id="rId1"/>
    <sheet name="FINAL" sheetId="2" r:id="rId2"/>
  </sheets>
  <definedNames>
    <definedName name="_xlnm._FilterDatabase" localSheetId="1" hidden="1">FINAL!$A$1:$P$170</definedName>
    <definedName name="_xlnm._FilterDatabase" localSheetId="0" hidden="1">MID!$A$1:$R$400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9" i="1" l="1"/>
  <c r="C298" i="1"/>
  <c r="C44" i="1"/>
  <c r="C18" i="1"/>
  <c r="C229" i="1"/>
  <c r="C179" i="1"/>
  <c r="C324" i="1"/>
  <c r="C152" i="1"/>
  <c r="C82" i="1"/>
  <c r="C326" i="1"/>
  <c r="C317" i="1"/>
  <c r="C178" i="1"/>
  <c r="C90" i="1"/>
  <c r="C378" i="1"/>
  <c r="C345" i="1"/>
  <c r="C322" i="1"/>
  <c r="C266" i="1"/>
  <c r="C9" i="1"/>
  <c r="C369" i="1"/>
  <c r="C379" i="1"/>
  <c r="C363" i="1"/>
  <c r="C131" i="1"/>
  <c r="C145" i="1"/>
  <c r="C161" i="1"/>
  <c r="C360" i="1"/>
  <c r="C162" i="1"/>
  <c r="C275" i="1"/>
  <c r="C17" i="1"/>
  <c r="C353" i="1"/>
  <c r="C305" i="1"/>
  <c r="C348" i="1"/>
  <c r="C312" i="1"/>
  <c r="C64" i="1"/>
  <c r="C135" i="1"/>
  <c r="C66" i="1"/>
  <c r="C29" i="1"/>
  <c r="C128" i="1"/>
  <c r="C52" i="1"/>
  <c r="C15" i="1"/>
  <c r="C186" i="1"/>
  <c r="C114" i="1"/>
  <c r="C168" i="1"/>
  <c r="C6" i="1"/>
  <c r="C67" i="1"/>
  <c r="C351" i="1"/>
  <c r="C116" i="1"/>
  <c r="C309" i="1"/>
  <c r="C286" i="1"/>
  <c r="C141" i="1"/>
  <c r="C221" i="1"/>
  <c r="C306" i="1"/>
  <c r="C253" i="1"/>
  <c r="C361" i="1"/>
  <c r="C139" i="1"/>
  <c r="C159" i="1"/>
  <c r="C258" i="1"/>
  <c r="C347" i="1"/>
  <c r="C156" i="1"/>
  <c r="C102" i="1"/>
  <c r="C377" i="1"/>
  <c r="C50" i="1"/>
  <c r="C27" i="1"/>
  <c r="C42" i="1"/>
  <c r="C12" i="1"/>
  <c r="C120" i="1"/>
  <c r="C4" i="1"/>
  <c r="C76" i="1"/>
  <c r="C262" i="1"/>
  <c r="C125" i="1"/>
  <c r="C269" i="1"/>
  <c r="C372" i="1"/>
  <c r="C112" i="1"/>
  <c r="C22" i="1"/>
  <c r="C138" i="1"/>
  <c r="C126" i="1"/>
  <c r="C153" i="1"/>
  <c r="C8" i="1"/>
  <c r="C14" i="1"/>
  <c r="C293" i="1"/>
  <c r="C104" i="1"/>
  <c r="C230" i="1"/>
  <c r="C274" i="1"/>
  <c r="C237" i="1"/>
  <c r="C94" i="1"/>
  <c r="C205" i="1"/>
  <c r="C60" i="1"/>
  <c r="C331" i="1"/>
  <c r="C71" i="1"/>
  <c r="C87" i="1"/>
  <c r="C191" i="1"/>
  <c r="C167" i="1"/>
  <c r="C216" i="1"/>
  <c r="C73" i="1"/>
  <c r="C226" i="1"/>
  <c r="C157" i="1"/>
  <c r="C46" i="1"/>
  <c r="C367" i="1"/>
  <c r="C115" i="1"/>
  <c r="C121" i="1"/>
  <c r="C257" i="1"/>
  <c r="C118" i="1"/>
  <c r="C24" i="1"/>
  <c r="C172" i="1"/>
  <c r="C301" i="1"/>
  <c r="C78" i="1"/>
  <c r="C354" i="1"/>
  <c r="C109" i="1"/>
  <c r="C150" i="1"/>
  <c r="C337" i="1"/>
  <c r="C59" i="1"/>
  <c r="C10" i="1"/>
  <c r="C97" i="1"/>
  <c r="C48" i="1"/>
  <c r="C356" i="1"/>
  <c r="C36" i="1"/>
  <c r="C155" i="1"/>
  <c r="C142" i="1"/>
  <c r="C307" i="1"/>
  <c r="C199" i="1"/>
  <c r="C365" i="1"/>
  <c r="C217" i="1"/>
  <c r="C371" i="1"/>
  <c r="C319" i="1"/>
  <c r="C7" i="1"/>
  <c r="C54" i="1"/>
  <c r="C223" i="1"/>
  <c r="C212" i="1"/>
  <c r="C53" i="1"/>
  <c r="C204" i="1"/>
  <c r="C335" i="1"/>
  <c r="C195" i="1"/>
  <c r="C267" i="1"/>
  <c r="C291" i="1"/>
  <c r="C32" i="1"/>
  <c r="C3" i="1"/>
  <c r="C193" i="1"/>
  <c r="C72" i="1"/>
  <c r="C224" i="1"/>
  <c r="C189" i="1"/>
  <c r="C235" i="1"/>
  <c r="C219" i="1"/>
  <c r="C206" i="1"/>
  <c r="C31" i="1"/>
  <c r="C358" i="1"/>
  <c r="C147" i="1"/>
  <c r="C260" i="1"/>
  <c r="C122" i="1"/>
  <c r="C288" i="1"/>
  <c r="C113" i="1"/>
  <c r="C238" i="1"/>
  <c r="C111" i="1"/>
  <c r="C105" i="1"/>
  <c r="C302" i="1"/>
  <c r="C35" i="1"/>
  <c r="C101" i="1"/>
  <c r="C21" i="1"/>
  <c r="C339" i="1"/>
  <c r="C133" i="1"/>
  <c r="C261" i="1"/>
  <c r="C332" i="1"/>
  <c r="C349" i="1"/>
  <c r="C13" i="1"/>
  <c r="C95" i="1"/>
  <c r="C99" i="1"/>
  <c r="C357" i="1"/>
  <c r="C310" i="1"/>
  <c r="C373" i="1"/>
  <c r="C285" i="1"/>
  <c r="C338" i="1"/>
  <c r="C30" i="1"/>
  <c r="C110" i="1"/>
  <c r="C380" i="1"/>
  <c r="C151" i="1"/>
  <c r="C232" i="1"/>
  <c r="C276" i="1"/>
  <c r="C222" i="1"/>
  <c r="C208" i="1"/>
  <c r="C108" i="1"/>
  <c r="C265" i="1"/>
  <c r="C201" i="1"/>
  <c r="C170" i="1"/>
  <c r="C277" i="1"/>
  <c r="C158" i="1"/>
  <c r="C283" i="1"/>
  <c r="C79" i="1"/>
  <c r="C279" i="1"/>
  <c r="C346" i="1"/>
  <c r="C88" i="1"/>
  <c r="C330" i="1"/>
  <c r="C45" i="1"/>
  <c r="C327" i="1"/>
  <c r="C311" i="1"/>
  <c r="C163" i="1"/>
  <c r="C89" i="1"/>
  <c r="C40" i="1"/>
  <c r="C62" i="1"/>
  <c r="C74" i="1"/>
  <c r="C200" i="1"/>
  <c r="C296" i="1"/>
  <c r="C231" i="1"/>
  <c r="C255" i="1"/>
  <c r="C213" i="1"/>
  <c r="C203" i="1"/>
  <c r="C129" i="1"/>
  <c r="C325" i="1"/>
  <c r="C38" i="1"/>
  <c r="C39" i="1"/>
  <c r="C315" i="1"/>
  <c r="C58" i="1"/>
  <c r="C174" i="1"/>
  <c r="C107" i="1"/>
  <c r="C93" i="1"/>
  <c r="C96" i="1"/>
  <c r="C370" i="1"/>
  <c r="C344" i="1"/>
  <c r="C81" i="1"/>
  <c r="C287" i="1"/>
  <c r="C84" i="1"/>
  <c r="C34" i="1"/>
  <c r="C106" i="1"/>
  <c r="C19" i="1"/>
  <c r="C321" i="1"/>
  <c r="C320" i="1"/>
  <c r="C68" i="1"/>
  <c r="C197" i="1"/>
  <c r="C196" i="1"/>
  <c r="C218" i="1"/>
  <c r="C225" i="1"/>
  <c r="C280" i="1"/>
  <c r="C43" i="1"/>
  <c r="C2" i="1"/>
  <c r="C26" i="1"/>
  <c r="C127" i="1"/>
  <c r="C124" i="1"/>
  <c r="C33" i="1"/>
  <c r="C175" i="1"/>
  <c r="C92" i="1"/>
  <c r="C271" i="1"/>
  <c r="C37" i="1"/>
  <c r="C355" i="1"/>
  <c r="C183" i="1"/>
  <c r="C132" i="1"/>
  <c r="C333" i="1"/>
  <c r="C350" i="1"/>
  <c r="C336" i="1"/>
  <c r="C233" i="1"/>
  <c r="C308" i="1"/>
  <c r="C137" i="1"/>
  <c r="C117" i="1"/>
  <c r="C25" i="1"/>
  <c r="C75" i="1"/>
  <c r="C263" i="1"/>
  <c r="C91" i="1"/>
  <c r="C144" i="1"/>
  <c r="C41" i="1"/>
  <c r="C252" i="1"/>
  <c r="C256" i="1"/>
  <c r="C210" i="1"/>
  <c r="C334" i="1"/>
  <c r="C57" i="1"/>
  <c r="C5" i="1"/>
  <c r="C130" i="1"/>
  <c r="C304" i="1"/>
  <c r="C342" i="1"/>
  <c r="C16" i="1"/>
  <c r="C359" i="1"/>
  <c r="C352" i="1"/>
  <c r="C65" i="1"/>
  <c r="C192" i="1"/>
  <c r="C215" i="1"/>
  <c r="C236" i="1"/>
  <c r="C234" i="1"/>
  <c r="C292" i="1"/>
  <c r="C282" i="1"/>
  <c r="C100" i="1"/>
  <c r="C51" i="1"/>
  <c r="C368" i="1"/>
  <c r="C187" i="1"/>
  <c r="C143" i="1"/>
  <c r="C318" i="1"/>
  <c r="C272" i="1"/>
  <c r="C148" i="1"/>
  <c r="C211" i="1"/>
  <c r="C55" i="1"/>
  <c r="C340" i="1"/>
  <c r="C119" i="1"/>
  <c r="C47" i="1"/>
  <c r="C376" i="1"/>
  <c r="C56" i="1"/>
  <c r="C28" i="1"/>
  <c r="C171" i="1"/>
  <c r="C164" i="1"/>
  <c r="C290" i="1"/>
  <c r="C140" i="1"/>
  <c r="C136" i="1"/>
  <c r="C281" i="1"/>
  <c r="C20" i="1"/>
  <c r="C86" i="1"/>
  <c r="C173" i="1"/>
  <c r="C343" i="1"/>
  <c r="C11" i="1"/>
  <c r="C374" i="1"/>
  <c r="C264" i="1"/>
  <c r="C209" i="1"/>
  <c r="C207" i="1"/>
  <c r="C270" i="1"/>
  <c r="C316" i="1"/>
  <c r="C314" i="1"/>
  <c r="C328" i="1"/>
  <c r="C166" i="1"/>
  <c r="C80" i="1"/>
  <c r="C202" i="1"/>
  <c r="C182" i="1"/>
  <c r="C227" i="1"/>
  <c r="C251" i="1"/>
  <c r="C188" i="1"/>
  <c r="C123" i="1"/>
  <c r="C284" i="1"/>
  <c r="C61" i="1"/>
  <c r="C70" i="1"/>
  <c r="C289" i="1"/>
  <c r="C190" i="1"/>
  <c r="C295" i="1"/>
  <c r="C375" i="1"/>
  <c r="C228" i="1"/>
  <c r="C185" i="1"/>
  <c r="C154" i="1"/>
  <c r="C299" i="1"/>
  <c r="C268" i="1"/>
  <c r="C160" i="1"/>
  <c r="C134" i="1"/>
  <c r="C77" i="1"/>
  <c r="C364" i="1"/>
  <c r="C329" i="1"/>
  <c r="C313" i="1"/>
  <c r="C98" i="1"/>
  <c r="C278" i="1"/>
  <c r="C63" i="1"/>
  <c r="C273" i="1"/>
  <c r="C146" i="1"/>
  <c r="C300" i="1"/>
  <c r="C83" i="1"/>
  <c r="C165" i="1"/>
  <c r="C254" i="1"/>
  <c r="C198" i="1"/>
  <c r="C194" i="1"/>
  <c r="C294" i="1"/>
  <c r="C103" i="1"/>
  <c r="C341" i="1"/>
  <c r="C362" i="1"/>
  <c r="C259" i="1"/>
  <c r="C184" i="1"/>
  <c r="C297" i="1"/>
  <c r="C177" i="1"/>
  <c r="C23" i="1"/>
  <c r="C49" i="1"/>
  <c r="C176" i="1"/>
  <c r="C323" i="1"/>
  <c r="C366" i="1"/>
  <c r="C169" i="1"/>
  <c r="C69" i="1"/>
  <c r="C85" i="1"/>
  <c r="C214" i="1"/>
  <c r="C220" i="1"/>
  <c r="C239" i="1"/>
  <c r="C246" i="1"/>
  <c r="C180" i="1"/>
  <c r="C241" i="1"/>
  <c r="C240" i="1"/>
  <c r="C250" i="1"/>
  <c r="C181" i="1"/>
  <c r="C243" i="1"/>
  <c r="C245" i="1"/>
  <c r="C381" i="1"/>
  <c r="C249" i="1"/>
  <c r="C244" i="1"/>
  <c r="C247" i="1"/>
  <c r="C242" i="1"/>
  <c r="C248" i="1"/>
  <c r="C303" i="1"/>
  <c r="D247" i="1" l="1"/>
  <c r="D176" i="1"/>
  <c r="D165" i="1"/>
  <c r="D154" i="1"/>
  <c r="D314" i="1"/>
  <c r="D272" i="1"/>
  <c r="D41" i="1"/>
  <c r="D279" i="1"/>
  <c r="D267" i="1"/>
  <c r="D125" i="1"/>
  <c r="D152" i="1"/>
  <c r="D178" i="1"/>
  <c r="D220" i="1"/>
  <c r="D329" i="1"/>
  <c r="D80" i="1"/>
  <c r="D376" i="1"/>
  <c r="D25" i="1"/>
  <c r="D124" i="1"/>
  <c r="D344" i="1"/>
  <c r="D255" i="1"/>
  <c r="D276" i="1"/>
  <c r="D105" i="1"/>
  <c r="D36" i="1"/>
  <c r="D216" i="1"/>
  <c r="D139" i="1"/>
  <c r="D348" i="1"/>
  <c r="D249" i="1"/>
  <c r="D341" i="1"/>
  <c r="D198" i="1"/>
  <c r="D245" i="1"/>
  <c r="D297" i="1"/>
  <c r="D188" i="1"/>
  <c r="D20" i="1"/>
  <c r="D192" i="1"/>
  <c r="D213" i="1"/>
  <c r="D151" i="1"/>
  <c r="D97" i="1"/>
  <c r="D306" i="1"/>
  <c r="D241" i="1"/>
  <c r="D184" i="1"/>
  <c r="D63" i="1"/>
  <c r="D295" i="1"/>
  <c r="D209" i="1"/>
  <c r="D281" i="1"/>
  <c r="D51" i="1"/>
  <c r="D130" i="1"/>
  <c r="D132" i="1"/>
  <c r="D196" i="1"/>
  <c r="D330" i="1"/>
  <c r="D277" i="1"/>
  <c r="D358" i="1"/>
  <c r="D319" i="1"/>
  <c r="D94" i="1"/>
  <c r="D377" i="1"/>
  <c r="D145" i="1"/>
  <c r="D214" i="1"/>
  <c r="D364" i="1"/>
  <c r="D244" i="1"/>
  <c r="D169" i="1"/>
  <c r="D83" i="1"/>
  <c r="D185" i="1"/>
  <c r="D251" i="1"/>
  <c r="D343" i="1"/>
  <c r="D164" i="1"/>
  <c r="D318" i="1"/>
  <c r="D65" i="1"/>
  <c r="D210" i="1"/>
  <c r="D233" i="1"/>
  <c r="D43" i="1"/>
  <c r="D321" i="1"/>
  <c r="D315" i="1"/>
  <c r="D163" i="1"/>
  <c r="D108" i="1"/>
  <c r="D99" i="1"/>
  <c r="D21" i="1"/>
  <c r="D206" i="1"/>
  <c r="D189" i="1"/>
  <c r="D195" i="1"/>
  <c r="D257" i="1"/>
  <c r="D71" i="1"/>
  <c r="D112" i="1"/>
  <c r="D12" i="1"/>
  <c r="D221" i="1"/>
  <c r="D15" i="1"/>
  <c r="D275" i="1"/>
  <c r="D369" i="1"/>
  <c r="D324" i="1"/>
  <c r="D248" i="1"/>
  <c r="D366" i="1"/>
  <c r="D268" i="1"/>
  <c r="D28" i="1"/>
  <c r="D19" i="1"/>
  <c r="D40" i="1"/>
  <c r="D7" i="1"/>
  <c r="D50" i="1"/>
  <c r="D181" i="1"/>
  <c r="D23" i="1"/>
  <c r="D300" i="1"/>
  <c r="D228" i="1"/>
  <c r="D284" i="1"/>
  <c r="D270" i="1"/>
  <c r="D173" i="1"/>
  <c r="D47" i="1"/>
  <c r="D143" i="1"/>
  <c r="D236" i="1"/>
  <c r="D342" i="1"/>
  <c r="D91" i="1"/>
  <c r="D336" i="1"/>
  <c r="D92" i="1"/>
  <c r="D197" i="1"/>
  <c r="D84" i="1"/>
  <c r="D107" i="1"/>
  <c r="D231" i="1"/>
  <c r="D311" i="1"/>
  <c r="D110" i="1"/>
  <c r="D261" i="1"/>
  <c r="D111" i="1"/>
  <c r="D224" i="1"/>
  <c r="D335" i="1"/>
  <c r="D371" i="1"/>
  <c r="D356" i="1"/>
  <c r="D10" i="1"/>
  <c r="D109" i="1"/>
  <c r="D172" i="1"/>
  <c r="D121" i="1"/>
  <c r="D157" i="1"/>
  <c r="D167" i="1"/>
  <c r="D331" i="1"/>
  <c r="D237" i="1"/>
  <c r="D293" i="1"/>
  <c r="D126" i="1"/>
  <c r="D372" i="1"/>
  <c r="D374" i="1"/>
  <c r="D282" i="1"/>
  <c r="D308" i="1"/>
  <c r="D106" i="1"/>
  <c r="D38" i="1"/>
  <c r="D89" i="1"/>
  <c r="D201" i="1"/>
  <c r="D349" i="1"/>
  <c r="D31" i="1"/>
  <c r="D118" i="1"/>
  <c r="D230" i="1"/>
  <c r="D186" i="1"/>
  <c r="D379" i="1"/>
  <c r="D86" i="1"/>
  <c r="D215" i="1"/>
  <c r="D350" i="1"/>
  <c r="D175" i="1"/>
  <c r="D174" i="1"/>
  <c r="D158" i="1"/>
  <c r="D148" i="1"/>
  <c r="D252" i="1"/>
  <c r="D225" i="1"/>
  <c r="D302" i="1"/>
  <c r="D193" i="1"/>
  <c r="D73" i="1"/>
  <c r="D22" i="1"/>
  <c r="D312" i="1"/>
  <c r="D327" i="1"/>
  <c r="D296" i="1"/>
  <c r="D68" i="1"/>
  <c r="D263" i="1"/>
  <c r="D57" i="1"/>
  <c r="D119" i="1"/>
  <c r="D182" i="1"/>
  <c r="D289" i="1"/>
  <c r="D243" i="1"/>
  <c r="D49" i="1"/>
  <c r="D194" i="1"/>
  <c r="D160" i="1"/>
  <c r="D61" i="1"/>
  <c r="D316" i="1"/>
  <c r="D55" i="1"/>
  <c r="D234" i="1"/>
  <c r="D16" i="1"/>
  <c r="D144" i="1"/>
  <c r="D271" i="1"/>
  <c r="D34" i="1"/>
  <c r="D325" i="1"/>
  <c r="D74" i="1"/>
  <c r="D79" i="1"/>
  <c r="D380" i="1"/>
  <c r="D285" i="1"/>
  <c r="D332" i="1"/>
  <c r="D288" i="1"/>
  <c r="D3" i="1"/>
  <c r="D212" i="1"/>
  <c r="D199" i="1"/>
  <c r="D150" i="1"/>
  <c r="D301" i="1"/>
  <c r="D46" i="1"/>
  <c r="D104" i="1"/>
  <c r="D153" i="1"/>
  <c r="D262" i="1"/>
  <c r="D309" i="1"/>
  <c r="D6" i="1"/>
  <c r="D66" i="1"/>
  <c r="D345" i="1"/>
  <c r="D317" i="1"/>
  <c r="D44" i="1"/>
  <c r="D240" i="1"/>
  <c r="D273" i="1"/>
  <c r="D123" i="1"/>
  <c r="D33" i="1"/>
  <c r="D58" i="1"/>
  <c r="D357" i="1"/>
  <c r="D78" i="1"/>
  <c r="D67" i="1"/>
  <c r="D180" i="1"/>
  <c r="D278" i="1"/>
  <c r="D190" i="1"/>
  <c r="D227" i="1"/>
  <c r="D166" i="1"/>
  <c r="D264" i="1"/>
  <c r="D136" i="1"/>
  <c r="D171" i="1"/>
  <c r="D211" i="1"/>
  <c r="D100" i="1"/>
  <c r="D352" i="1"/>
  <c r="D5" i="1"/>
  <c r="D256" i="1"/>
  <c r="D117" i="1"/>
  <c r="D183" i="1"/>
  <c r="D127" i="1"/>
  <c r="D280" i="1"/>
  <c r="D370" i="1"/>
  <c r="D39" i="1"/>
  <c r="D129" i="1"/>
  <c r="D62" i="1"/>
  <c r="D88" i="1"/>
  <c r="D283" i="1"/>
  <c r="D170" i="1"/>
  <c r="D208" i="1"/>
  <c r="D373" i="1"/>
  <c r="D95" i="1"/>
  <c r="D101" i="1"/>
  <c r="D122" i="1"/>
  <c r="D32" i="1"/>
  <c r="D223" i="1"/>
  <c r="D307" i="1"/>
  <c r="D239" i="1"/>
  <c r="D69" i="1"/>
  <c r="D362" i="1"/>
  <c r="D294" i="1"/>
  <c r="D313" i="1"/>
  <c r="D134" i="1"/>
  <c r="D70" i="1"/>
  <c r="D202" i="1"/>
  <c r="D207" i="1"/>
  <c r="D11" i="1"/>
  <c r="D290" i="1"/>
  <c r="D56" i="1"/>
  <c r="D340" i="1"/>
  <c r="D368" i="1"/>
  <c r="D292" i="1"/>
  <c r="D334" i="1"/>
  <c r="D75" i="1"/>
  <c r="D333" i="1"/>
  <c r="D37" i="1"/>
  <c r="D2" i="1"/>
  <c r="D218" i="1"/>
  <c r="D320" i="1"/>
  <c r="D81" i="1"/>
  <c r="D93" i="1"/>
  <c r="D200" i="1"/>
  <c r="D45" i="1"/>
  <c r="D265" i="1"/>
  <c r="D222" i="1"/>
  <c r="D338" i="1"/>
  <c r="D339" i="1"/>
  <c r="D113" i="1"/>
  <c r="D147" i="1"/>
  <c r="D235" i="1"/>
  <c r="D53" i="1"/>
  <c r="D365" i="1"/>
  <c r="D155" i="1"/>
  <c r="D337" i="1"/>
  <c r="D367" i="1"/>
  <c r="D87" i="1"/>
  <c r="D205" i="1"/>
  <c r="D8" i="1"/>
  <c r="D120" i="1"/>
  <c r="D159" i="1"/>
  <c r="D29" i="1"/>
  <c r="D17" i="1"/>
  <c r="D161" i="1"/>
  <c r="D322" i="1"/>
  <c r="D18" i="1"/>
  <c r="D303" i="1"/>
  <c r="D359" i="1"/>
  <c r="D355" i="1"/>
  <c r="D96" i="1"/>
  <c r="D242" i="1"/>
  <c r="D381" i="1"/>
  <c r="D250" i="1"/>
  <c r="D246" i="1"/>
  <c r="D85" i="1"/>
  <c r="D323" i="1"/>
  <c r="D177" i="1"/>
  <c r="D259" i="1"/>
  <c r="D103" i="1"/>
  <c r="D254" i="1"/>
  <c r="D146" i="1"/>
  <c r="D98" i="1"/>
  <c r="D77" i="1"/>
  <c r="D299" i="1"/>
  <c r="D375" i="1"/>
  <c r="D328" i="1"/>
  <c r="D140" i="1"/>
  <c r="D187" i="1"/>
  <c r="D304" i="1"/>
  <c r="D137" i="1"/>
  <c r="D26" i="1"/>
  <c r="D287" i="1"/>
  <c r="D203" i="1"/>
  <c r="D346" i="1"/>
  <c r="D232" i="1"/>
  <c r="D30" i="1"/>
  <c r="D310" i="1"/>
  <c r="D13" i="1"/>
  <c r="D133" i="1"/>
  <c r="D35" i="1"/>
  <c r="D238" i="1"/>
  <c r="D260" i="1"/>
  <c r="D219" i="1"/>
  <c r="D72" i="1"/>
  <c r="D291" i="1"/>
  <c r="D204" i="1"/>
  <c r="D54" i="1"/>
  <c r="D217" i="1"/>
  <c r="D142" i="1"/>
  <c r="D48" i="1"/>
  <c r="D59" i="1"/>
  <c r="D354" i="1"/>
  <c r="D24" i="1"/>
  <c r="D115" i="1"/>
  <c r="D226" i="1"/>
  <c r="D191" i="1"/>
  <c r="D60" i="1"/>
  <c r="D274" i="1"/>
  <c r="D14" i="1"/>
  <c r="D138" i="1"/>
  <c r="D269" i="1"/>
  <c r="D4" i="1"/>
  <c r="D27" i="1"/>
  <c r="D156" i="1"/>
  <c r="D258" i="1"/>
  <c r="D253" i="1"/>
  <c r="D286" i="1"/>
  <c r="D351" i="1"/>
  <c r="D114" i="1"/>
  <c r="D128" i="1"/>
  <c r="D64" i="1"/>
  <c r="D353" i="1"/>
  <c r="D360" i="1"/>
  <c r="D363" i="1"/>
  <c r="D266" i="1"/>
  <c r="D90" i="1"/>
  <c r="D82" i="1"/>
  <c r="D229" i="1"/>
  <c r="D149" i="1"/>
  <c r="D76" i="1"/>
  <c r="D42" i="1"/>
  <c r="D102" i="1"/>
  <c r="D347" i="1"/>
  <c r="D361" i="1"/>
  <c r="D141" i="1"/>
  <c r="D116" i="1"/>
  <c r="D168" i="1"/>
  <c r="D52" i="1"/>
  <c r="D135" i="1"/>
  <c r="D305" i="1"/>
  <c r="D162" i="1"/>
  <c r="D131" i="1"/>
  <c r="D9" i="1"/>
  <c r="D378" i="1"/>
  <c r="D326" i="1"/>
  <c r="D179" i="1"/>
  <c r="D298" i="1"/>
</calcChain>
</file>

<file path=xl/sharedStrings.xml><?xml version="1.0" encoding="utf-8"?>
<sst xmlns="http://schemas.openxmlformats.org/spreadsheetml/2006/main" count="7031" uniqueCount="1784">
  <si>
    <t>#</t>
  </si>
  <si>
    <t>Roll No</t>
  </si>
  <si>
    <t>Batch</t>
  </si>
  <si>
    <t>Name</t>
  </si>
  <si>
    <t>Award ID</t>
  </si>
  <si>
    <t>Cr. Code</t>
  </si>
  <si>
    <t>Course</t>
  </si>
  <si>
    <t>Reason</t>
  </si>
  <si>
    <t>Date Applied</t>
  </si>
  <si>
    <t>Decision Date</t>
  </si>
  <si>
    <t>Detail</t>
  </si>
  <si>
    <t>Att %.</t>
  </si>
  <si>
    <t>DegreeName</t>
  </si>
  <si>
    <t>EmpName</t>
  </si>
  <si>
    <t>Status</t>
  </si>
  <si>
    <t>View Attachment</t>
  </si>
  <si>
    <t>Fa-2023/Post ADP (CS)/003</t>
  </si>
  <si>
    <t>Fa-2023</t>
  </si>
  <si>
    <t>Muhammad Shariq</t>
  </si>
  <si>
    <t>CC6305</t>
  </si>
  <si>
    <t>Data Stuctures and Algorithm Sec 1</t>
  </si>
  <si>
    <t>Connectivity</t>
  </si>
  <si>
    <t>Dec  8 2023</t>
  </si>
  <si>
    <t>Dec 17 2023 11:05AM</t>
  </si>
  <si>
    <t>Newly admitted PostADP students</t>
  </si>
  <si>
    <t>Post ADP (CS)</t>
  </si>
  <si>
    <t>Sahar Moin</t>
  </si>
  <si>
    <t>COE</t>
  </si>
  <si>
    <t>View Attachment View Remarks</t>
  </si>
  <si>
    <t>Fa-2022/BSCS/136</t>
  </si>
  <si>
    <t>Fa-2022</t>
  </si>
  <si>
    <t>Hafsa Shafique</t>
  </si>
  <si>
    <t>BMT104</t>
  </si>
  <si>
    <t>Human Resource Management Sec 3</t>
  </si>
  <si>
    <t>Respected Sir, my ISSB of PAF dates were 1 Dec 2023 to 05 Dec 2023 and mid term exam of HRM   held on 04 Dec 2023. i was unable to take my exam.</t>
  </si>
  <si>
    <t>BSCS</t>
  </si>
  <si>
    <t>Raza Hussain Lashari</t>
  </si>
  <si>
    <t>Fa-2023/Ph. D CS/002</t>
  </si>
  <si>
    <t>sALAH U DIN aYUBI</t>
  </si>
  <si>
    <t>DSE7217</t>
  </si>
  <si>
    <t>IOT for Smart Cities and Smart Homes Sec 1</t>
  </si>
  <si>
    <t>Family</t>
  </si>
  <si>
    <t>Dec 11 2023</t>
  </si>
  <si>
    <t>Sister Marriage</t>
  </si>
  <si>
    <t>Ph. D CS</t>
  </si>
  <si>
    <t>Dr. Waqar Azeem</t>
  </si>
  <si>
    <t>Fa-2020/BSCS/019</t>
  </si>
  <si>
    <t>Fa-2020</t>
  </si>
  <si>
    <t>Ahsan Ali</t>
  </si>
  <si>
    <t>CSC368</t>
  </si>
  <si>
    <t>MACHINE LEARNING Sec 2</t>
  </si>
  <si>
    <t>Medical</t>
  </si>
  <si>
    <t>Dec 12 2023</t>
  </si>
  <si>
    <t>accident on 4 december 3 bones fractured</t>
  </si>
  <si>
    <t>Dr. Sadaf Hussain</t>
  </si>
  <si>
    <t>Fa-2019/BSCS/263</t>
  </si>
  <si>
    <t>Fa-2019</t>
  </si>
  <si>
    <t>Muhammad Balaj Akbar</t>
  </si>
  <si>
    <t>CSC392</t>
  </si>
  <si>
    <t>Digital Image Processing Sec 3</t>
  </si>
  <si>
    <t>Other</t>
  </si>
  <si>
    <t>Dec 13 2023</t>
  </si>
  <si>
    <t>A.O.A I had shooting competition from Lahore Garrison University due to which I could not give the paper</t>
  </si>
  <si>
    <t>Arfa Hassan</t>
  </si>
  <si>
    <t>Fa-2023/BS MC/044</t>
  </si>
  <si>
    <t>Sidra Sahar</t>
  </si>
  <si>
    <t>MATH5101</t>
  </si>
  <si>
    <t>Quantitative Reasoning (I) Sec 1</t>
  </si>
  <si>
    <t>Dec 30 2023</t>
  </si>
  <si>
    <t>Dec 30 2023  2:00PM</t>
  </si>
  <si>
    <t>Out for national event</t>
  </si>
  <si>
    <t>BS MC</t>
  </si>
  <si>
    <t>Ms. Iram Sarwar</t>
  </si>
  <si>
    <t>CoE</t>
  </si>
  <si>
    <t>Fa-2023/BS AP/026</t>
  </si>
  <si>
    <t>Wasif Qayyum Mutto</t>
  </si>
  <si>
    <t>APSY6102</t>
  </si>
  <si>
    <t>Applied Areas of Psychology Sec 1</t>
  </si>
  <si>
    <t>Dec 28 2023</t>
  </si>
  <si>
    <t>Jan  1 2024  2:13PM</t>
  </si>
  <si>
    <t>Late Admission by Sports department</t>
  </si>
  <si>
    <t>BS AP</t>
  </si>
  <si>
    <t>Dr. Madeha Naz</t>
  </si>
  <si>
    <t>Sp-2021/BS IT/017</t>
  </si>
  <si>
    <t>Sp-2021</t>
  </si>
  <si>
    <t>Muhammad Abdullah Zahid</t>
  </si>
  <si>
    <t>ENG116</t>
  </si>
  <si>
    <t>Technical and Business Writing Sec 1</t>
  </si>
  <si>
    <t>Dec 17 2023  3:15PM</t>
  </si>
  <si>
    <t>I was not present on my English exam day because of high 102 temperature and unstoppable vomiting. I am having asthmatic problem since childhood which made my condition worse because of cold weather. My headache vomiting and breathing problem was not stopping. I tried to come to university but due to bad condition. I cant even sit on the bike. I gave my rest of exams very difficulty but on english exam day. It was impossible to come to university even i was prepared. Doctor tell about dengue symptoms and asthma problem.</t>
  </si>
  <si>
    <t>BS IT</t>
  </si>
  <si>
    <t>NASEER AHMED</t>
  </si>
  <si>
    <t>Fa-2022/BSCS/437</t>
  </si>
  <si>
    <t>Muhammad Saadan Javid</t>
  </si>
  <si>
    <t>CSC346</t>
  </si>
  <si>
    <t>Computer Organization &amp; Assembly Language Sec 10</t>
  </si>
  <si>
    <t>Dec 14 2023</t>
  </si>
  <si>
    <t>I am in a swimming team of lgu . Due to our interversity  we didn't gave mid exams.</t>
  </si>
  <si>
    <t>Amna Kosar</t>
  </si>
  <si>
    <t>Fa-2021/BS IR/023</t>
  </si>
  <si>
    <t>Fa-2021</t>
  </si>
  <si>
    <t>Simran Akbar</t>
  </si>
  <si>
    <t>IR359</t>
  </si>
  <si>
    <t>Extremism and Violence: Internal Discourse of Pakistan Sec 1</t>
  </si>
  <si>
    <t>Dec 17 2023</t>
  </si>
  <si>
    <t>Dec 20 2023 11:57AM</t>
  </si>
  <si>
    <t>Out of station for inter university and national shooting champion ships</t>
  </si>
  <si>
    <t>BS IR</t>
  </si>
  <si>
    <t>Nusrat Rehman</t>
  </si>
  <si>
    <t>Sp-2021/BSCS/035</t>
  </si>
  <si>
    <t>Ahsan Hayat</t>
  </si>
  <si>
    <t>CSC363</t>
  </si>
  <si>
    <t>Artificial Intelligence Sec 1</t>
  </si>
  <si>
    <t>Dec  5 2023</t>
  </si>
  <si>
    <t>Dec 17 2023  7:06PM</t>
  </si>
  <si>
    <t>Dear Sir,           I want to tell you that I had an accident on my way to university. I was on a bike with a car. Two fingers of my right hand are fractured and I have a plaster on my hand. I want to apply for i grade and hopefully my hand will be fine and i will be able to submit the papers InshaAllah</t>
  </si>
  <si>
    <t>Mr. Muhammad Omer Aftab</t>
  </si>
  <si>
    <t>Sp-2021/BS AP/015</t>
  </si>
  <si>
    <t>Aneeqa Azam</t>
  </si>
  <si>
    <t>APSY308</t>
  </si>
  <si>
    <t>Theories of Personality Sec 1</t>
  </si>
  <si>
    <t>I was diagnosed with hepatitis A.</t>
  </si>
  <si>
    <t>Dr. Faiqa Yaseen</t>
  </si>
  <si>
    <t>APSY6101</t>
  </si>
  <si>
    <t>Introduction to Psychology Sec 1</t>
  </si>
  <si>
    <t>Jan  4 2024  3:15PM</t>
  </si>
  <si>
    <t>Ms. Havaida Munir</t>
  </si>
  <si>
    <t>Fa-2021/BS MC/055</t>
  </si>
  <si>
    <t>Seema Jan</t>
  </si>
  <si>
    <t>MCN351</t>
  </si>
  <si>
    <t>Introduction to Advertising and PR Sec 2</t>
  </si>
  <si>
    <t>Participation in HEC All Pakistan  Intervarsity Shooting Women Championship 2023-24 at Karachi.</t>
  </si>
  <si>
    <t>Naqsh Qazi</t>
  </si>
  <si>
    <t>Sp-2023/BSCS/101</t>
  </si>
  <si>
    <t>Sp-2023</t>
  </si>
  <si>
    <t>Mushaf Ali</t>
  </si>
  <si>
    <t>CSC332</t>
  </si>
  <si>
    <t>Digital Logic Design Sec 2</t>
  </si>
  <si>
    <t>Dec 17 2023 10:57AM</t>
  </si>
  <si>
    <t>I have dates for ISSB during this day that is why i have to miss the exam</t>
  </si>
  <si>
    <t>Ms. Maria Tariq</t>
  </si>
  <si>
    <t>Sp-2023/BBA (Hons)/017</t>
  </si>
  <si>
    <t>Faizan Rizwan</t>
  </si>
  <si>
    <t>MATH115</t>
  </si>
  <si>
    <t>Business Mathematics II Sec 1</t>
  </si>
  <si>
    <t>Dec 15 2023</t>
  </si>
  <si>
    <t>Dec 17 2023  9:00PM</t>
  </si>
  <si>
    <t>Fee defaoul</t>
  </si>
  <si>
    <t>BBA (Hons)</t>
  </si>
  <si>
    <t>Ms. Maryam Fatima</t>
  </si>
  <si>
    <t>Sp-2021/BS AP/020</t>
  </si>
  <si>
    <t>Muhammad Shahab Ud Din</t>
  </si>
  <si>
    <t>APSY310</t>
  </si>
  <si>
    <t>Research Methods-II Sec 1</t>
  </si>
  <si>
    <t>My wife got admitted suddenly at hospital that make me unable to reach university and give exam</t>
  </si>
  <si>
    <t>Ms. Sayeda Mehreen Zahra</t>
  </si>
  <si>
    <t>Fa-2023/BSCS/175</t>
  </si>
  <si>
    <t>Ahmad ali</t>
  </si>
  <si>
    <t>GE6102</t>
  </si>
  <si>
    <t>Application of Information and Communication Technology Sec 5</t>
  </si>
  <si>
    <t>Dec 19 2023</t>
  </si>
  <si>
    <t>Dec 20 2023  5:23PM</t>
  </si>
  <si>
    <t>My name is ahmad ali and my roll no is 175  i not attend the mid term because  i was very ill the doctor suggested me to take bad rest for 9days   and now i feel good   please give me one chance to attend my i grade paper</t>
  </si>
  <si>
    <t>Marium Mehmood</t>
  </si>
  <si>
    <t>Fa-2018/BS SE/107</t>
  </si>
  <si>
    <t>Fa-2018</t>
  </si>
  <si>
    <t>Muhammad Numan Arshad</t>
  </si>
  <si>
    <t>SE371</t>
  </si>
  <si>
    <t>Software Re-engineering Sec 3</t>
  </si>
  <si>
    <t>I was suffering from malaria and was not even capable to move kindly please do me a favor to appear again in mid term igrade thanks</t>
  </si>
  <si>
    <t>BS SE</t>
  </si>
  <si>
    <t>Mr. Faiz Rasool</t>
  </si>
  <si>
    <t>Sp-2023/BSCP/001</t>
  </si>
  <si>
    <t>Asma Afzaal</t>
  </si>
  <si>
    <t>ENG102</t>
  </si>
  <si>
    <t>ENGLISH-II Sec 1</t>
  </si>
  <si>
    <t>I went for Umrah due to which my exams were missed please allow me to take the exams now</t>
  </si>
  <si>
    <t>BSCP</t>
  </si>
  <si>
    <t>Sundus Gohar</t>
  </si>
  <si>
    <t>ENG111</t>
  </si>
  <si>
    <t>Communication and Presentation Skills Sec 2</t>
  </si>
  <si>
    <t>I have to Prepare for ISSB test so that is why i have to miss this paper</t>
  </si>
  <si>
    <t>Memoona Batool</t>
  </si>
  <si>
    <t>Sp-2023/BS MC/016</t>
  </si>
  <si>
    <t>Muhammad Hussnain</t>
  </si>
  <si>
    <t>COMPS6101</t>
  </si>
  <si>
    <t>Applications of Information Communication Technologies</t>
  </si>
  <si>
    <t>Dec 18 2023</t>
  </si>
  <si>
    <t>Sports admission</t>
  </si>
  <si>
    <t>Anila Amjad</t>
  </si>
  <si>
    <t>Fa-2022/BS DFCS/129</t>
  </si>
  <si>
    <t>Muhammad Waleed Hamid</t>
  </si>
  <si>
    <t>CSC351</t>
  </si>
  <si>
    <t>Operating Systems Sec 3</t>
  </si>
  <si>
    <t>Dec 18 2023  2:11PM</t>
  </si>
  <si>
    <t>Had my sports event</t>
  </si>
  <si>
    <t>BS DFCS</t>
  </si>
  <si>
    <t>Ms. Fatima</t>
  </si>
  <si>
    <t>Fa-2022/BS MC/049</t>
  </si>
  <si>
    <t>Hamza Majeed</t>
  </si>
  <si>
    <t>MCN335</t>
  </si>
  <si>
    <t>Development Journalism Sec 1</t>
  </si>
  <si>
    <t>Dec 22 2023 12:31PM</t>
  </si>
  <si>
    <t>Respected sir  It is to inform you that I was not able to give my mid terms of university of bs mc semester 3 because of high fever which caused me to not able to come to give my papers but they are only just of 4 courses . So that's why I am applying for Igrade of 4 courses mid term it will be a great honour if you will accept my request . My name is hamza Majeed and my department is bsmc and my section is A and my roll is 049 and my semester 3.</t>
  </si>
  <si>
    <t>Ms. Umme Habiba</t>
  </si>
  <si>
    <t>Fa-2022/MBA (2 Years)/021</t>
  </si>
  <si>
    <t>Aqsa Ghufran</t>
  </si>
  <si>
    <t>BMT728</t>
  </si>
  <si>
    <t>MANAGERIAL ECONOMICS Sec 1</t>
  </si>
  <si>
    <t>Dec 18 2023 10:11AM</t>
  </si>
  <si>
    <t>Sport, shooting championship.</t>
  </si>
  <si>
    <t>MBA (2 Years)</t>
  </si>
  <si>
    <t>Shafqat Mehmood Khan</t>
  </si>
  <si>
    <t>Sp-2023/BS IT/026</t>
  </si>
  <si>
    <t>Ayesha Zahid</t>
  </si>
  <si>
    <t>CCE6202</t>
  </si>
  <si>
    <t>Civics and Community Engagement Sec 1</t>
  </si>
  <si>
    <t>Dec 18 2023  9:42PM</t>
  </si>
  <si>
    <t>Participate in national event</t>
  </si>
  <si>
    <t>Kanwal Hayat</t>
  </si>
  <si>
    <t>BMT740</t>
  </si>
  <si>
    <t>PROJECT MANAGEMENT ESSENTIALS Sec 1</t>
  </si>
  <si>
    <t>Dec 19 2023  9:21AM</t>
  </si>
  <si>
    <t>Sports, Shooting championship in karachi.</t>
  </si>
  <si>
    <t>Mr. Anas Tariq</t>
  </si>
  <si>
    <t>Fa-2023/BSCS/238</t>
  </si>
  <si>
    <t>Saqib khan</t>
  </si>
  <si>
    <t>Pak6101</t>
  </si>
  <si>
    <t>Ideology &amp; Constitution of Pakistan Sec 6</t>
  </si>
  <si>
    <t>Dec 19 2023  9:32AM</t>
  </si>
  <si>
    <t>Got into an accident and was admitted in hospital</t>
  </si>
  <si>
    <t>Mr. Kamran Khan</t>
  </si>
  <si>
    <t>Fa-2019/BSCS/259</t>
  </si>
  <si>
    <t>Shahzad Sultan</t>
  </si>
  <si>
    <t>Dec 16 2023</t>
  </si>
  <si>
    <t>Dec 18 2023 10:13AM</t>
  </si>
  <si>
    <t>Subject: Request for Permission to Re-attempt Missed Examination Paper  Dear Madam,  I trust this message finds you well. I am writing to bring to your attention an unfortunate circumstance that led to my absence from the recent examination. The reason behind my non-participation was my brother's wedding, for which I assumed crucial responsibilities, resulting in the oversight of the scheduled examination.  I understand the importance of adhering to the academic calendar and the significance of timely assessments. I sincerely apologize for any inconvenience my absence may have caused and take full responsibility for the oversight.  In light of the circumstances, I am reaching out to request your consideration in allowing me the opportunity to re-attempt the missed examination paper. I assure you that I am committed to diligently preparing for the re-examination and ensuring that all academic obligations are met in a timely manner.  I appreciate your understanding and am more than willing to discuss this matter further at your convenience. Thank you for your time and consideration.  Sincerely,  Shahzad Sultan Fa-19-BSCS-259 03443410646</t>
  </si>
  <si>
    <t>Sp-2023/BS DFCS/006</t>
  </si>
  <si>
    <t>Hammad Jamil</t>
  </si>
  <si>
    <t>CSC352</t>
  </si>
  <si>
    <t>Database Systems Sec 1</t>
  </si>
  <si>
    <t>Dec  7 2023</t>
  </si>
  <si>
    <t>I'm suffering from hepatitis since 2 weeks that's why I'm applying for I grade.</t>
  </si>
  <si>
    <t>Imran Khalid</t>
  </si>
  <si>
    <t>Fa-2023/Post ADP (CS)/004</t>
  </si>
  <si>
    <t>Areen Kausar</t>
  </si>
  <si>
    <t>as my grandmother has died today i will not be able to give exams.</t>
  </si>
  <si>
    <t>Sp-2023/BBA (Hons)/024</t>
  </si>
  <si>
    <t>Malaika Ghaffar</t>
  </si>
  <si>
    <t>ECO102</t>
  </si>
  <si>
    <t>Micro Economics Sec 1</t>
  </si>
  <si>
    <t>Due to national CNS shooting championship 2023</t>
  </si>
  <si>
    <t>Nadia Raza</t>
  </si>
  <si>
    <t>Sp-2020/BS MC/011</t>
  </si>
  <si>
    <t>Sp-2020</t>
  </si>
  <si>
    <t>Maryum Ali Khan</t>
  </si>
  <si>
    <t>STAT101</t>
  </si>
  <si>
    <t>Statistics - I Sec 1</t>
  </si>
  <si>
    <t>Dec 14 2023 12:53PM</t>
  </si>
  <si>
    <t>Infection in bladder</t>
  </si>
  <si>
    <t>Shumaila Nisar</t>
  </si>
  <si>
    <t>Fa-2021/BS BT/027</t>
  </si>
  <si>
    <t>Huneza</t>
  </si>
  <si>
    <t>BTCH353</t>
  </si>
  <si>
    <t>Nanobiotechnology Sec 1</t>
  </si>
  <si>
    <t>Dec 20 2023  3:51PM</t>
  </si>
  <si>
    <t>Ear surgery date</t>
  </si>
  <si>
    <t>BS BT</t>
  </si>
  <si>
    <t>Dr. Hammad Arshad</t>
  </si>
  <si>
    <t>Fa-2022/BS IR/008</t>
  </si>
  <si>
    <t>Rana Muhammad Umer Ayub</t>
  </si>
  <si>
    <t>ENG103</t>
  </si>
  <si>
    <t>English –III Sec 1</t>
  </si>
  <si>
    <t>Got head injury (Left Temporal Side) in road accident due to which I am unable to Come to university for Exams</t>
  </si>
  <si>
    <t>Sumaira Mukhtar</t>
  </si>
  <si>
    <t>Fa-2021/BS DFCS/055</t>
  </si>
  <si>
    <t>Usama</t>
  </si>
  <si>
    <t>DFCS3509</t>
  </si>
  <si>
    <t>Shell Scripting Sec 2</t>
  </si>
  <si>
    <t>Jan  3 2024 11:45AM</t>
  </si>
  <si>
    <t>On my way to the exam, I was involved in an accident that necessitated immediate medical attention, leading to my absence from the scheduled examination. I am truly committed to my academic responsibilities, and missing the exam was beyond my control.</t>
  </si>
  <si>
    <t>Fa-2020/BS MC/002</t>
  </si>
  <si>
    <t>Huzaiffa Khan</t>
  </si>
  <si>
    <t>MCN361</t>
  </si>
  <si>
    <t>Feature, Column &amp; Editorial Writing Sec 1</t>
  </si>
  <si>
    <t>Due to mental health complexities I was not able to appear for the exam.</t>
  </si>
  <si>
    <t>Dr.Mudassar Hussain</t>
  </si>
  <si>
    <t>Fa-2022/BS BT/026</t>
  </si>
  <si>
    <t>Mahnoor Yasir</t>
  </si>
  <si>
    <t>BTCH332</t>
  </si>
  <si>
    <t>Microbiology Sec 1</t>
  </si>
  <si>
    <t>Dec 18 2023  3:36PM</t>
  </si>
  <si>
    <t>My nikkah ceremony is being arranged on weekend thats why i cant appear in exam .</t>
  </si>
  <si>
    <t>Dr. Aisha Waheed Qureshi</t>
  </si>
  <si>
    <t>Fa-2020/BSCS/183</t>
  </si>
  <si>
    <t>Muhammad Salman Zahid</t>
  </si>
  <si>
    <t>PAKS101</t>
  </si>
  <si>
    <t>Pakistan Studies Sec 6</t>
  </si>
  <si>
    <t>Due to sports competition. Actually, I was busy in swimming interversity championship.</t>
  </si>
  <si>
    <t>CSC373</t>
  </si>
  <si>
    <t>Compiler Construction Sec 2</t>
  </si>
  <si>
    <t>Aneela Mehmood</t>
  </si>
  <si>
    <t>Fa-2023/BS IR/010</t>
  </si>
  <si>
    <t>Fatima Aslam</t>
  </si>
  <si>
    <t>CCE6101</t>
  </si>
  <si>
    <t>Civics and community engagment Sec 1</t>
  </si>
  <si>
    <t>My Taya Abu has passed away so that's why I was not able to appear for the exam of civic and community engagement</t>
  </si>
  <si>
    <t>Usama Khalid Khan</t>
  </si>
  <si>
    <t>Fa-2022/BBA (Hons)/050</t>
  </si>
  <si>
    <t>Alisha Akhtar</t>
  </si>
  <si>
    <t>APSY101</t>
  </si>
  <si>
    <t>Introduction to psychology Sec 2</t>
  </si>
  <si>
    <t>If couldn't attend my exam due to my fee issue it was not cleared at that time. Now as it is cleared so I've to sit in Igrade examinations.</t>
  </si>
  <si>
    <t>Aysha Zummer</t>
  </si>
  <si>
    <t>Fa-2022/MBA (2 Years)/028</t>
  </si>
  <si>
    <t>Hannan Wasim Gill</t>
  </si>
  <si>
    <t>HRM701</t>
  </si>
  <si>
    <t>Talent Acquisition Sec 1</t>
  </si>
  <si>
    <t>participating in sports competition</t>
  </si>
  <si>
    <t>Dr Muhammad Umair Javaid</t>
  </si>
  <si>
    <t>Fa-2018/BBA (Hons)/079</t>
  </si>
  <si>
    <t>Rizwan Ahmad</t>
  </si>
  <si>
    <t>Due to medical issue i was unable to attend for exam  it's a request pls approve my application</t>
  </si>
  <si>
    <t>Fa-2021/BS Eng./015</t>
  </si>
  <si>
    <t>Esha Kashif</t>
  </si>
  <si>
    <t>BMT373</t>
  </si>
  <si>
    <t>Entrepreneurship And Leadership Sec 1</t>
  </si>
  <si>
    <t>Dec 20 2023</t>
  </si>
  <si>
    <t>Dec 22 2023  4:06PM</t>
  </si>
  <si>
    <t>I got married recently so i wasn't able to attempt mid term exams</t>
  </si>
  <si>
    <t>BS Eng.</t>
  </si>
  <si>
    <t>Dr. Asia Bibi</t>
  </si>
  <si>
    <t>Pakistan Studies Sec 1</t>
  </si>
  <si>
    <t>Dec 20 2023 12:39PM</t>
  </si>
  <si>
    <t>CNS national shooting championship 2023</t>
  </si>
  <si>
    <t>Fa-2022/BBA (Hons)/104</t>
  </si>
  <si>
    <t>Muhammad Junaid Yousaf</t>
  </si>
  <si>
    <t>Introduction to psychology Sec 3</t>
  </si>
  <si>
    <t>I am sports athlete so thats why I was busy in doing sports at national games which was held in Attock.</t>
  </si>
  <si>
    <t>Sp-2020/BBA (Hons)/036</t>
  </si>
  <si>
    <t>Usama Bin Ishfaq</t>
  </si>
  <si>
    <t>BMT364</t>
  </si>
  <si>
    <t>International Relation &amp;Current Affairs Sec 1</t>
  </si>
  <si>
    <t>Caught in accident when coming to University, so I will be very thankful for the I grade approval.</t>
  </si>
  <si>
    <t>Maryam Asif</t>
  </si>
  <si>
    <t>Fa-2023/BSCS/712</t>
  </si>
  <si>
    <t>anas Rafi</t>
  </si>
  <si>
    <t>CC6101</t>
  </si>
  <si>
    <t>Programming Fundamentals Sec 3</t>
  </si>
  <si>
    <t>Jan  6 2024  9:11PM</t>
  </si>
  <si>
    <t>We are out for our national event</t>
  </si>
  <si>
    <t>Uzma Mushtaq</t>
  </si>
  <si>
    <t>Fa-2022/BS MC/032</t>
  </si>
  <si>
    <t>Mahnoor</t>
  </si>
  <si>
    <t>MCN331</t>
  </si>
  <si>
    <t>Broadcast Journalism (TV &amp; Radio) Sec 1</t>
  </si>
  <si>
    <t>Inter university (Event) sports</t>
  </si>
  <si>
    <t>Talha Farooq</t>
  </si>
  <si>
    <t>Fa-2023/BS MC/043</t>
  </si>
  <si>
    <t>M.Dawood Nawaz</t>
  </si>
  <si>
    <t>Jan  4 2024  9:56AM</t>
  </si>
  <si>
    <t>Because of my swimming competition event i didnot give midterm exams that's why i want to apply For i grade papers</t>
  </si>
  <si>
    <t>CC6309</t>
  </si>
  <si>
    <t>Software Engineering Sec 1</t>
  </si>
  <si>
    <t>Ramesha Rehman</t>
  </si>
  <si>
    <t>Fa-2023/BSCP/030</t>
  </si>
  <si>
    <t>Insha nawaz</t>
  </si>
  <si>
    <t>CPSY5101</t>
  </si>
  <si>
    <t>Jan  4 2024  3:16PM</t>
  </si>
  <si>
    <t>I, Insha Nawaz, student of Clinical psychology  Fall2023 Roll.no FA23/BSCP/030            The reason for not giving my mid term papers as they were scheduled and now giving them in I grade is that  I was busy presenting my University LGU at All Pakistan Intervarsity Women Swimming Championship 2023 (1st to 5th December). The event and the mid team papers had the same dates. And as im a new enrolled student in this university i wasnt yet given my roll.no by university plus by that time of papers there was no roll.no slip on my module which means i wasn't able to appear for my papers too.  I'll be grateful if you allow me to give my mid terms now. Thankyou!</t>
  </si>
  <si>
    <t>Ideology &amp; Constitution of Pakistan Sec 1</t>
  </si>
  <si>
    <t>IR336</t>
  </si>
  <si>
    <t>Foreign Policy of Pakistan Sec 1</t>
  </si>
  <si>
    <t>Komal Ashraf Qureshi</t>
  </si>
  <si>
    <t>Fa-2022/BSCS/455</t>
  </si>
  <si>
    <t>Muhammad Mohsin</t>
  </si>
  <si>
    <t>MATH107</t>
  </si>
  <si>
    <t>Differential Equations Sec 8</t>
  </si>
  <si>
    <t>I had gone for Umrah due to which I was not prepared and my fee was not paid</t>
  </si>
  <si>
    <t>Miss Rubina Shuaib</t>
  </si>
  <si>
    <t>Fa-2023/BSCS/128</t>
  </si>
  <si>
    <t>SYED FAHEEM UL HASSAN</t>
  </si>
  <si>
    <t>Programming Fundamentals Sec 4</t>
  </si>
  <si>
    <t>Dec 18 2023  8:51PM</t>
  </si>
  <si>
    <t>It is stated that i was busy in my brother wedding events that's why i don't give the paper of pf ..I requested you to give me chance to reappear in the pf paper so my marks can be improved</t>
  </si>
  <si>
    <t>Mr. Umer Ahmed</t>
  </si>
  <si>
    <t>BMT324</t>
  </si>
  <si>
    <t>Financial Accounting II Sec 1</t>
  </si>
  <si>
    <t>CNS shooting championship2023</t>
  </si>
  <si>
    <t>Muhammad Zulqarnain</t>
  </si>
  <si>
    <t>Fa-2020/BS Phys/001</t>
  </si>
  <si>
    <t>Laiba Haq</t>
  </si>
  <si>
    <t>MATH108</t>
  </si>
  <si>
    <t>Differential equation-II Sec 1</t>
  </si>
  <si>
    <t>Gone Karachi for interuniversity shooting</t>
  </si>
  <si>
    <t>BS Phys</t>
  </si>
  <si>
    <t>Dr. Muhammad Sarmad Arshad</t>
  </si>
  <si>
    <t>Fa-2022/BSCS/447</t>
  </si>
  <si>
    <t>Sadat Ali Khan</t>
  </si>
  <si>
    <t>CSC331</t>
  </si>
  <si>
    <t>Data Structure and Algorithms  Sec 10</t>
  </si>
  <si>
    <t>participation in All Interuniversity men swimming championship 2023</t>
  </si>
  <si>
    <t>Ayza Batool</t>
  </si>
  <si>
    <t>Fa-2021/BS SE/221</t>
  </si>
  <si>
    <t>Laiba Azeem</t>
  </si>
  <si>
    <t>SE311</t>
  </si>
  <si>
    <t>Software Construction &amp; Development Sec 5</t>
  </si>
  <si>
    <t>I am suffering from severe health issues due to high fever vomit and diarrhea i was not able to attend exam doctor reccomend me compelete bed rest</t>
  </si>
  <si>
    <t>Syed Ali Haider Naqvi</t>
  </si>
  <si>
    <t>CSC321</t>
  </si>
  <si>
    <t>Object Oriented Programming Sec 2</t>
  </si>
  <si>
    <t>Rabia Khan</t>
  </si>
  <si>
    <t>CSC382</t>
  </si>
  <si>
    <t>Cloud Computing Sec 2</t>
  </si>
  <si>
    <t>Bisma Naeem</t>
  </si>
  <si>
    <t>Fa-2020/BS Eng./038</t>
  </si>
  <si>
    <t>Isma Shafique</t>
  </si>
  <si>
    <t>ENG3715</t>
  </si>
  <si>
    <t>Pakistani Literature in English Sec 2</t>
  </si>
  <si>
    <t>Dec 10 2023</t>
  </si>
  <si>
    <t>Dec 18 2023  3:17PM</t>
  </si>
  <si>
    <t>Over the past few days, I have been diagnosed with dengue fever, a debilitating illness that has left me in a state of severe pain, constant vomiting, and overall weakness. As a result, I am physically incapable of attending the examination as scheduled.</t>
  </si>
  <si>
    <t>CMC101</t>
  </si>
  <si>
    <t>Principles of Accounting Sec 1</t>
  </si>
  <si>
    <t>accident on 4 december 3 bones fractured ..informed cr</t>
  </si>
  <si>
    <t>Sara Munir</t>
  </si>
  <si>
    <t>Fa-2019/BS SE/096</t>
  </si>
  <si>
    <t>Rao Sikandar Ali</t>
  </si>
  <si>
    <t>ISL101</t>
  </si>
  <si>
    <t>Islamic Studies Sec 1</t>
  </si>
  <si>
    <t>Jan  1 2024  3:17PM</t>
  </si>
  <si>
    <t>Ma'am I had a road accident in which I got my toe and collarbone fractured and it was followed by a surgery. On exam day I was in pain that's why I could not appear in exam. As per doctors instruction. Please allow me to sit in I-grade. I am attaching my reports below. I have enrolled my 9th semester please allow me to appear in exam and Clear my degree.</t>
  </si>
  <si>
    <t>Dr. Sadia Tahseen</t>
  </si>
  <si>
    <t>ENG112</t>
  </si>
  <si>
    <t>Technical Report Writing &amp; Professional Speech Communication Sec 3</t>
  </si>
  <si>
    <t>MARIA ALEEM</t>
  </si>
  <si>
    <t>Fa-2017/BS SE/124</t>
  </si>
  <si>
    <t>Fa-2017</t>
  </si>
  <si>
    <t>Muhammad Qadeer</t>
  </si>
  <si>
    <t>Technical and Business Writing Sec 4</t>
  </si>
  <si>
    <t>Dec  6 2023</t>
  </si>
  <si>
    <t>I was suffering from high fever and was unable to appear in exam, I have attached my medical as well, I request you to please approve my I grade application.</t>
  </si>
  <si>
    <t>Fa-2021/BS IR/022</t>
  </si>
  <si>
    <t>Rahila Khan</t>
  </si>
  <si>
    <t>IR357</t>
  </si>
  <si>
    <t>Public International Law-I &amp; II Sec 1</t>
  </si>
  <si>
    <t>Participation in HEC Intervarsity Swimming Women Championship 2023-24.</t>
  </si>
  <si>
    <t>Anas Bin Tariq</t>
  </si>
  <si>
    <t>Fa-2023/BSCS/163</t>
  </si>
  <si>
    <t>Haseeb asif</t>
  </si>
  <si>
    <t>Road accident</t>
  </si>
  <si>
    <t>Fa-2022/BS BT/017</t>
  </si>
  <si>
    <t>Mahnoor Waqar</t>
  </si>
  <si>
    <t>CHEM102</t>
  </si>
  <si>
    <t>Chemistry-II: Inorganic Chemistry Sec 1</t>
  </si>
  <si>
    <t>Dec  9 2023</t>
  </si>
  <si>
    <t>I would not be able to take the midterm exam as I'm in UK for vacations from 2 December till 15 December 2023.I planed My Trip according to the academic calendar but the midterm exams got delayed</t>
  </si>
  <si>
    <t>Dr. Aisha Khalid</t>
  </si>
  <si>
    <t>Fa-2023/BSCS/202</t>
  </si>
  <si>
    <t>Hamais Ahmed</t>
  </si>
  <si>
    <t>EN6202</t>
  </si>
  <si>
    <t>Functional English Sec 5</t>
  </si>
  <si>
    <t>Respected Sir, It is stated that i got infected with dengue a few days ago. I visited my doctor and upon his prespriction, I went to the hospital and was given two drips.  My doctor has prescribed not to attend university due to low no. of platelets and too much fatigue and weakness. That's why I could'nt appear in my F English Mid-Term exam on 6th December. With due respect I would like to state that i want to appear in the I-grade exam. My medical certificate is attatched with this application. Thank You. Yours obediently, Hamais Ahmed Fa-23/BSCS/202</t>
  </si>
  <si>
    <t>Nabiha Ishtiaq</t>
  </si>
  <si>
    <t>Sp-2023/BSCP/022</t>
  </si>
  <si>
    <t>Arshma Baig</t>
  </si>
  <si>
    <t>BSCP104</t>
  </si>
  <si>
    <t>Experiments in Psychology Sec 1</t>
  </si>
  <si>
    <t>Due to a sudden bout of fever and lower back pain, I was physically unable to attend the exam</t>
  </si>
  <si>
    <t>Fa-2021/BSCS/249</t>
  </si>
  <si>
    <t>Muhammad Salaar Khan</t>
  </si>
  <si>
    <t>Operating Systems Sec 7</t>
  </si>
  <si>
    <t>I was attending a family funeral my mami died in Kashmir during this time frame and i was unable to attend the exam in the given time frame</t>
  </si>
  <si>
    <t>Mr. Muhammad Arslan Tariq</t>
  </si>
  <si>
    <t>Fa-2020/BS AP/039</t>
  </si>
  <si>
    <t>Eman Aamir</t>
  </si>
  <si>
    <t>BIOL101</t>
  </si>
  <si>
    <t>Biology Sec 1</t>
  </si>
  <si>
    <t>My Dado passed away.</t>
  </si>
  <si>
    <t>Hamza Abbas Jaffari</t>
  </si>
  <si>
    <t>IR335</t>
  </si>
  <si>
    <t>Logic and Reasoning Sec 1</t>
  </si>
  <si>
    <t>English-III Sec 1</t>
  </si>
  <si>
    <t>I was not able to take the midterm exam as I'm in UK for vacations from 2 December till 15 December 2023.I planed my trip according to the academic calendar but the midterm exams got delayed.</t>
  </si>
  <si>
    <t>Shumaila Ashraf</t>
  </si>
  <si>
    <t>MATH114</t>
  </si>
  <si>
    <t>Calculus and Analytical Geometry Sec 1</t>
  </si>
  <si>
    <t>I am in swimming team of lgu , due to my event i was unable to attend mids exams</t>
  </si>
  <si>
    <t>Ms Lubna Shaheen</t>
  </si>
  <si>
    <t>MKT393</t>
  </si>
  <si>
    <t>Brand Management Sec 1</t>
  </si>
  <si>
    <t>Rabia Akbar</t>
  </si>
  <si>
    <t>Fa-2019/BS SE/160</t>
  </si>
  <si>
    <t>Muhammad Danial Arshad</t>
  </si>
  <si>
    <t>SE328</t>
  </si>
  <si>
    <t>Artificial Intelligence Sec 3</t>
  </si>
  <si>
    <t>I I am suffering from high fever since last night. Along with this, cold and cough have also intensified. Due to this, today's paper could not be given. Please let me give this paper again. Thank you.</t>
  </si>
  <si>
    <t>Ayesha Kiran</t>
  </si>
  <si>
    <t>Fa-2023/MS CS/005</t>
  </si>
  <si>
    <t>Zain Ul Abdin</t>
  </si>
  <si>
    <t>CSC7101</t>
  </si>
  <si>
    <t>Advanced Analysis of Algorithm Sec 1</t>
  </si>
  <si>
    <t>Dec 29 2023</t>
  </si>
  <si>
    <t>Late enrollment</t>
  </si>
  <si>
    <t>MS CS</t>
  </si>
  <si>
    <t>Dr. Ahmad Naeem Akhtar</t>
  </si>
  <si>
    <t>Fa-2021/BS SE/238</t>
  </si>
  <si>
    <t>Sana Kausar</t>
  </si>
  <si>
    <t>SE310</t>
  </si>
  <si>
    <t>Computer Networks Sec 5</t>
  </si>
  <si>
    <t>Regrettably, I was diagnosed with Dengue Fever, a debilitating illness, during the period leading up to the examination. This ailment significantly impacted my ability to concentrate, study, and ultimately perform well on the exam day. I have attached the necessary medical documentation, including a doctor's note and relevant medical reports, to substantiate my claim.</t>
  </si>
  <si>
    <t>Tayyabah Hasan</t>
  </si>
  <si>
    <t>MCN5101</t>
  </si>
  <si>
    <t>Intro to Mass Communication Sec 1</t>
  </si>
  <si>
    <t>Jan  1 2024 12:17PM</t>
  </si>
  <si>
    <t>Maham Arif</t>
  </si>
  <si>
    <t>MATH6101</t>
  </si>
  <si>
    <t>Quantitative Reasoning(I) Sec 6</t>
  </si>
  <si>
    <t>Ghulam Muhammad</t>
  </si>
  <si>
    <t>Fa-2023/BS Urdu/001</t>
  </si>
  <si>
    <t>Madina</t>
  </si>
  <si>
    <t>URD6102</t>
  </si>
  <si>
    <t>Urdu zuban ka aghaz o Nashonuma Sec 2</t>
  </si>
  <si>
    <t>Dec 30 2023  2:53PM</t>
  </si>
  <si>
    <t>Due to late enrollment</t>
  </si>
  <si>
    <t>BS Urdu</t>
  </si>
  <si>
    <t>Rafaqat Ali Shahid</t>
  </si>
  <si>
    <t>MCN355</t>
  </si>
  <si>
    <t>Photo Journalism Sec 2</t>
  </si>
  <si>
    <t>Dec 20 2023  3:40PM</t>
  </si>
  <si>
    <t>Komal Zehra Jafri</t>
  </si>
  <si>
    <t>Fa-2023/BS MC/040</t>
  </si>
  <si>
    <t>Farheen Karim</t>
  </si>
  <si>
    <t>Dec 30 2023  3:32PM</t>
  </si>
  <si>
    <t>Fa-2021/BS AP/072</t>
  </si>
  <si>
    <t>Karishma Bano</t>
  </si>
  <si>
    <t>APSY301</t>
  </si>
  <si>
    <t>Psycho-pathology Sec 2</t>
  </si>
  <si>
    <t>Participation in HEC interversty swimming women championship 2023-2024</t>
  </si>
  <si>
    <t>SAIRA MAQSOOD</t>
  </si>
  <si>
    <t>Sp-2021/BSCS/064</t>
  </si>
  <si>
    <t>Hamid Aman Ullah</t>
  </si>
  <si>
    <t>Artificial Intelligence Sec 2</t>
  </si>
  <si>
    <t>I'm sorry to hear about your loss. Here's a possible way to convey this message:  "Dear [Recipient's Name],  I am writing to inform you of a personal tragedy that has affected my ability to participate in the recent examination. Sadly, my father passed away recently, a loss that has deeply impacted me and my family. Due to the emotional distress and the responsibilities that come with such a significant family event, I was unable to attend the exam. I hope for your understanding and empathy during this challenging time. If possible, I would like to request consideration for any alternative arrangements that may be available for completing the examination.</t>
  </si>
  <si>
    <t>ENG359</t>
  </si>
  <si>
    <t>Popular Fiction Sec 1</t>
  </si>
  <si>
    <t>Sumble Sarfraz</t>
  </si>
  <si>
    <t>Fa-2021/BS MC/047</t>
  </si>
  <si>
    <t>Natasha</t>
  </si>
  <si>
    <t>MCN354</t>
  </si>
  <si>
    <t>Contemporary World Media Sec 2</t>
  </si>
  <si>
    <t>Health problem.</t>
  </si>
  <si>
    <t>Fa-2023/BS IR/020</t>
  </si>
  <si>
    <t>Unsa Babar</t>
  </si>
  <si>
    <t>ISL6101</t>
  </si>
  <si>
    <t>Dec 29 2023 11:44AM</t>
  </si>
  <si>
    <t>Because of sports competition</t>
  </si>
  <si>
    <t>Dr. Ali Akbar Azhari</t>
  </si>
  <si>
    <t>Fa-2022/MBA (2 Years)/022</t>
  </si>
  <si>
    <t>Saba Mahmood</t>
  </si>
  <si>
    <t>Out of station for inter university and national shooting championships</t>
  </si>
  <si>
    <t>Fa-2023/BS MC/042</t>
  </si>
  <si>
    <t>Ahsan ali</t>
  </si>
  <si>
    <t>EN5102</t>
  </si>
  <si>
    <t>Functional English Sec 1</t>
  </si>
  <si>
    <t>Dec 29 2023 12:44PM</t>
  </si>
  <si>
    <t>Because my admission is late</t>
  </si>
  <si>
    <t>SYEDA MARYAM NAQVI</t>
  </si>
  <si>
    <t>IR354</t>
  </si>
  <si>
    <t>Foreign Policy Analysis (M-I) Sec 1</t>
  </si>
  <si>
    <t>CCE5011</t>
  </si>
  <si>
    <t>Civics &amp; Community Sec 1</t>
  </si>
  <si>
    <t>Jan  2 2024  3:35PM</t>
  </si>
  <si>
    <t>Hafiza Saadia Sharif</t>
  </si>
  <si>
    <t>Fa-2020/BSCS/062</t>
  </si>
  <si>
    <t>Mohammad Umer</t>
  </si>
  <si>
    <t>CSC343</t>
  </si>
  <si>
    <t>Computer Networks Sec 2</t>
  </si>
  <si>
    <t>Dear Sir, I hope this message finds you well. I am writing to formally request consideration for an IGrade Paper  for the mid-term exam, which I was unable to attend due to my commitment to represent our university  at a prestigious sports event. As an enthusiastic participant in university sports, I have always strived to balance my academic  responsibilities with my commitment to athletics. Unfortunately, the scheduling of the sports event  coincided with the mid-term exam for Computer Networks, leaving me in a challenging position. Understanding the importance of academic assessments, I took the proactive step of informing the  sports office well in advance about my academic obligations. Subsequently, my name was duly  forwarded from the sports office to seek your understanding and consideration for an IGrade Paper in  lieu of my absence during the mid-term exam. I am fully aware of the significance of the assessments in Computer Networks and am committed to  making up for the missed examination through the IGrade Paper process. I am prepared to provide any  necessary documentation or attend any meetings required to support my request. I sincerely hope you will consider my unique situation and grant approval for the IGrade Paper, allowing  me to demonstrate my knowledge and commitment to the course material. Thank you for your understanding and consideration</t>
  </si>
  <si>
    <t>Mumtaz Ahmad</t>
  </si>
  <si>
    <t>I went for Umrah due to which my exams were missed please allow me to take the exam now</t>
  </si>
  <si>
    <t>Fa-2022/BBA (Hons)/087</t>
  </si>
  <si>
    <t>Aima Jamal</t>
  </si>
  <si>
    <t>Introduction to psychology Sec 1</t>
  </si>
  <si>
    <t>I was on my way to university to take my paper but my car broke down  on Shahrah e Mustaqeem. I couldn’t do anything at that time as i come alone and there was no help around so i couldnt reach on time and missed my paper.</t>
  </si>
  <si>
    <t>Statistics - I Sec 3</t>
  </si>
  <si>
    <t>Dr. Quratulain Rana</t>
  </si>
  <si>
    <t>Fa-2023/BSCS/019</t>
  </si>
  <si>
    <t>MUHAMMAD YASIR IQBAL</t>
  </si>
  <si>
    <t>MATH6100</t>
  </si>
  <si>
    <t>Fudamentals of maths-I Sec 1</t>
  </si>
  <si>
    <t>I was not able to attend exam because i was fined due to not having driving license.</t>
  </si>
  <si>
    <t>Muhammad Arshad</t>
  </si>
  <si>
    <t>BMT332</t>
  </si>
  <si>
    <t>Fundamentals of Marketing Sec 3</t>
  </si>
  <si>
    <t>Abdul Khaliq Alvi</t>
  </si>
  <si>
    <t>Fa-2020/BS DFCS/003</t>
  </si>
  <si>
    <t>Kinza Noor</t>
  </si>
  <si>
    <t>DFCS3718</t>
  </si>
  <si>
    <t>Network Defense and Countermeasures Sec 1</t>
  </si>
  <si>
    <t>Lgu swimming tournament</t>
  </si>
  <si>
    <t>M. Taseer Suleman</t>
  </si>
  <si>
    <t>Fa-2023/BBA (Hons)/018</t>
  </si>
  <si>
    <t>Tayyaba Tariq</t>
  </si>
  <si>
    <t>BMT6102</t>
  </si>
  <si>
    <t>Business fundamentals and applications Sec 1</t>
  </si>
  <si>
    <t>My mother was not well</t>
  </si>
  <si>
    <t>Asra Jabbar</t>
  </si>
  <si>
    <t>Fa-2023/Post ADP (CS)/002</t>
  </si>
  <si>
    <t>Arsal</t>
  </si>
  <si>
    <t>POST ADPs  Two papers in same day</t>
  </si>
  <si>
    <t>IR355</t>
  </si>
  <si>
    <t>International Political Economy (M-II) Sec 1</t>
  </si>
  <si>
    <t>Zainab Ahmed</t>
  </si>
  <si>
    <t>ECO101</t>
  </si>
  <si>
    <t>INTRODUCTION TO ECONOMICS Sec 1</t>
  </si>
  <si>
    <t>Fa-2021/BSCS/111</t>
  </si>
  <si>
    <t>Usama Shaukat</t>
  </si>
  <si>
    <t>Multivariate Calculus Sec 3</t>
  </si>
  <si>
    <t>I was having dengue fever for about one week. Kindly allow me to take mid term exam   THANKS</t>
  </si>
  <si>
    <t>Ms. Aleen Ijaz Chaudhary</t>
  </si>
  <si>
    <t>Computer Organization &amp; Assembly Language Sec 3</t>
  </si>
  <si>
    <t>Respected Sir, my ISSB of PAF was from 01 Dec 2023 to 05 Dec 2023 and my COAL exam was on 05 Dec 2023 so i was unable to take my exam.</t>
  </si>
  <si>
    <t>Rashaf Jamil Khan</t>
  </si>
  <si>
    <t>Sp-2022/BS SE/013</t>
  </si>
  <si>
    <t>Sp-2022</t>
  </si>
  <si>
    <t>Zohaib Ul Hassan</t>
  </si>
  <si>
    <t>SE210</t>
  </si>
  <si>
    <t>Data Structure and Algorithms Sec 1</t>
  </si>
  <si>
    <t>Sir I am suffering from high blood pressure and kidney problems from 6 to 7 months on mid day I have a lot of abdominal pain and lose motion that's why I don't come to attend exam</t>
  </si>
  <si>
    <t>Unsa Tariq</t>
  </si>
  <si>
    <t>Fa-2021/BS AP/039</t>
  </si>
  <si>
    <t>Esha Fatima</t>
  </si>
  <si>
    <t>APSY302</t>
  </si>
  <si>
    <t>Schools and Perspectives Sec 2</t>
  </si>
  <si>
    <t>I experienced severe lower abdominal pain on the scheduled exam day, which significantly impaired my ability to attend. I am seeking medical attention to address the issue and am attaching any relevant documentation. I request consideration for a re-exam to ensure fair assessment of my academic performance.</t>
  </si>
  <si>
    <t>FATIMA SALMAN</t>
  </si>
  <si>
    <t>Fa-2019/BBA (Hons)/020</t>
  </si>
  <si>
    <t>Arif Ullah</t>
  </si>
  <si>
    <t>SCM396</t>
  </si>
  <si>
    <t>Strategic Sourcing Sec 1</t>
  </si>
  <si>
    <t>Respected Sir, I want to apply for an i-grade exam. I couldn't give my paper on Friday 8th December,2020 of the subject (STRATEGIC SOURCING).I had some trouble with the police regarding my student registration because iam from Hunza and i was committed with them during the time of paper. Kindly allow me to give i-grade exam.  I will be grateful.</t>
  </si>
  <si>
    <t>Usman Muhammad Khan</t>
  </si>
  <si>
    <t>Phys353</t>
  </si>
  <si>
    <t>Solid state physics-I Sec 1</t>
  </si>
  <si>
    <t>Dr. Fatima Aslam</t>
  </si>
  <si>
    <t>Fa-2021/BS MC/073</t>
  </si>
  <si>
    <t>Aqsa Karim</t>
  </si>
  <si>
    <t>MCN356</t>
  </si>
  <si>
    <t>Political Economy of Mass Media Sec 2</t>
  </si>
  <si>
    <t>with due respect sir, I was no feeling well during the exams period, at the date 12-06-2023 there was high pain in may head due I thing due to the smog weather of lahore, when I went for check up and found migraine due to which I was un able to addend the paper. I would a act of kindness to allow me to sit in igrade paper.</t>
  </si>
  <si>
    <t>CSC399</t>
  </si>
  <si>
    <t>Mobile Application and Development Sec 2</t>
  </si>
  <si>
    <t>Dear Sir, I hope this message finds you well. I am writing to formally request consideration for an IGrade Paper  for the Mobile Application and Development mid-term exam, which I was unable to attend due to my  commitment to represent our university at a prestigious sports event. As an enthusiastic participant in university sports, I have always strived to balance my academic  responsibilities with my commitment to athletics. Unfortunately, the scheduling of the sports event  coincided with the mid-term exam for Mobile Application and Development, leaving me in a challenging  position. Understanding the importance of academic assessments, I took the proactive step of informing the  sports office well in advance about my academic obligations. Subsequently, my name was duly  forwarded from the sports office to seek your understanding and consideration for an IGrade Paper in  lieu of my absence during the mid-term exam. I am fully aware of the significance of the assessments in Mobile Application and Development and am  committed to making up for the missed examination through the IGrade Paper process. I am prepared  to provide any necessary documentation or attend any meetings required to support my request. I sincerely hope you will consider my unique situation and grant approval for the IGrade Paper, allowing  me to demonstrate my knowledge and commitment to the course material. Thank you for your understanding and consideration</t>
  </si>
  <si>
    <t>KhuramYussouf Tahseen</t>
  </si>
  <si>
    <t>MATH109</t>
  </si>
  <si>
    <t>Linear Algebra Sec 1</t>
  </si>
  <si>
    <t>Dr. Zahida Perveen</t>
  </si>
  <si>
    <t>Fa-2020/BS SE/015</t>
  </si>
  <si>
    <t>Muhammad Umar</t>
  </si>
  <si>
    <t>SE321</t>
  </si>
  <si>
    <t>Information Security Sec 1</t>
  </si>
  <si>
    <t>Dec 20 2023  5:38PM</t>
  </si>
  <si>
    <t>The reason for my absence in Information Security Midterm was due to the unexpected passing of my grandparent. Regrettably, I was unable to be present in Lahore due to the sudden and unfortunate demise of him(grandfather), which necessitated my immediate presence in Faisalabad to support and be with my family during this challenging time  I understand the importance of adhering to schedules, but this circumstance was beyond my control. I am willing to provide any necessary documentation and am committed to perform well in my Igrade exam.My father will be arriving soon to University to confront the subject teacher, Dean and VC and explain the issue.  I appreciate your understanding and hope for a positive resolution.</t>
  </si>
  <si>
    <t>Dr. Irshad Ahmed Sumra</t>
  </si>
  <si>
    <t>Human Resource Management Sec 10</t>
  </si>
  <si>
    <t>MCN332</t>
  </si>
  <si>
    <t>Editing News-Copy Editing (English-Urdu) Sec 1</t>
  </si>
  <si>
    <t>CSC5605</t>
  </si>
  <si>
    <t>Compiler Construction Sec 1</t>
  </si>
  <si>
    <t>Saba Mohsin</t>
  </si>
  <si>
    <t>Fa-2023/BS MC/039</t>
  </si>
  <si>
    <t>saweera  asif</t>
  </si>
  <si>
    <t>Dec 28 2023 10:29PM</t>
  </si>
  <si>
    <t>Due to portal issue because i am on sports scholarship</t>
  </si>
  <si>
    <t>Sp-2023/BS SE/001</t>
  </si>
  <si>
    <t>Ahmad Hassan</t>
  </si>
  <si>
    <t>SE121</t>
  </si>
  <si>
    <t>Discrete Structures Sec 1</t>
  </si>
  <si>
    <t>I am suffer in high fever.i feel very week and Dr give me a heavy doze.Dr advice me to totally one day rest.Due to its I can't attend the paper.Kindly allow me for i-grade exam.I will be very thankful.</t>
  </si>
  <si>
    <t>Miss Nousheen Ilyas</t>
  </si>
  <si>
    <t>Dec 29 2023 12:45PM</t>
  </si>
  <si>
    <t>MCN311</t>
  </si>
  <si>
    <t>Introduction to Mass Communication Sec 1</t>
  </si>
  <si>
    <t>APSY312</t>
  </si>
  <si>
    <t>Data Analysis using SPSS Sec 1</t>
  </si>
  <si>
    <t>Dr. Nida Zafar</t>
  </si>
  <si>
    <t>MKT387</t>
  </si>
  <si>
    <t>Services marketing Sec 1</t>
  </si>
  <si>
    <t>Fa-2020/BSCS/431</t>
  </si>
  <si>
    <t>M subhan ahmed</t>
  </si>
  <si>
    <t>Pakistan Studies Sec 4</t>
  </si>
  <si>
    <t>I was a on a sports duty</t>
  </si>
  <si>
    <t>Dec 30 2023  2:37PM</t>
  </si>
  <si>
    <t>Because of my swimming competition event i didnt give midterm exams thats why i want to apply For i grade papers</t>
  </si>
  <si>
    <t>Fa-2023/BS MC/041</t>
  </si>
  <si>
    <t>Ruqaya Farheen</t>
  </si>
  <si>
    <t>Fa-2020/BSCS/241</t>
  </si>
  <si>
    <t>Mustasem Billa</t>
  </si>
  <si>
    <t>Respected Dean , HOD , Sir ! I was suffering from dengue that’s why i was unable to appear in AI MIDS EXAM . Kindly ! Approve my application for i-grade . I shall be very thankful to you . Thanks</t>
  </si>
  <si>
    <t>Dec 30 2023  3:31PM</t>
  </si>
  <si>
    <t>Sp-2022/BS IT/021</t>
  </si>
  <si>
    <t>Hamid Ali</t>
  </si>
  <si>
    <t>Due to financial issues in last two weeks so I didn't appeared in my mid term exams I paid my fees lately. Now somehow I managed to pay fee after axams.  You can the attached document as a proof.   Late paid Challan attached as a document.</t>
  </si>
  <si>
    <t>Maliha Khalid</t>
  </si>
  <si>
    <t>Fa-2023/BS MC/018</t>
  </si>
  <si>
    <t>Sharik Ali</t>
  </si>
  <si>
    <t>I was not able to attend the exam because i have to go islamabad for the visa interview</t>
  </si>
  <si>
    <t>Quantitative Reasoning(I) Sec 5</t>
  </si>
  <si>
    <t>mam my name is ahmad ali my roll no is175 mam i not attend mid. terms  because i was ill and doctor suggested me to take rest for9days now i feel better so give me one chance to attend i grade papers</t>
  </si>
  <si>
    <t>Ms. Mahrukh Irfan</t>
  </si>
  <si>
    <t>PHYS6103</t>
  </si>
  <si>
    <t>Applied Physics Sec 3</t>
  </si>
  <si>
    <t>Phys351</t>
  </si>
  <si>
    <t>Mathematical Methods of physics-I Sec 1</t>
  </si>
  <si>
    <t>Dec 19 2023  9:13AM</t>
  </si>
  <si>
    <t>Muhammad Rizwan Sami</t>
  </si>
  <si>
    <t>MACHINE LEARNING Sec 5</t>
  </si>
  <si>
    <t>I was suffering from high fever.was unable to appear in exam</t>
  </si>
  <si>
    <t>Gulshan Saleem</t>
  </si>
  <si>
    <t>PHIL6101</t>
  </si>
  <si>
    <t>Introduction to Political Philosophy Sec 1</t>
  </si>
  <si>
    <t>Jan  2 2024 10:19AM</t>
  </si>
  <si>
    <t>ENG3711</t>
  </si>
  <si>
    <t>Research Methods and term paper writing Sec 1</t>
  </si>
  <si>
    <t>Dec 21 2023 12:52PM</t>
  </si>
  <si>
    <t>Dec 29 2023 11:43AM</t>
  </si>
  <si>
    <t>Quantitative Reasoning(I) Sec 2</t>
  </si>
  <si>
    <t>URDU5101</t>
  </si>
  <si>
    <t>Iqbaliyat Sec 1</t>
  </si>
  <si>
    <t>Dr. Syed Tanweer Hussain</t>
  </si>
  <si>
    <t>CC6203</t>
  </si>
  <si>
    <t>Database systems Sec 1</t>
  </si>
  <si>
    <t>Hafiz Burhan Ul Haq</t>
  </si>
  <si>
    <t>Fa-2022/BSCS/013</t>
  </si>
  <si>
    <t>Uzair Yousaf</t>
  </si>
  <si>
    <t>CSC372</t>
  </si>
  <si>
    <t>Professional Practices Sec 1</t>
  </si>
  <si>
    <t>Dec 17 2023 11:07AM</t>
  </si>
  <si>
    <t>Due To some family issues I could not apear in Professional practice paper.</t>
  </si>
  <si>
    <t>Quantitative Reasoning(I) Sec 4</t>
  </si>
  <si>
    <t>It is stated that  on 7th December it was walima of my brother so i was unable to appear for the paper of calculus.I requested you to give me chance to reappear in the paper .Thanking you in anticipation!</t>
  </si>
  <si>
    <t>BTCH331</t>
  </si>
  <si>
    <t>Cell Biology Sec 1</t>
  </si>
  <si>
    <t>I was unable to take the midterm exam as I'm in UK for vacations from 2nd December till 15 December 2023 .I planned my trip according to the academic calendar but the midterm exams got delayed.</t>
  </si>
  <si>
    <t>Ms. Humaira Niamat</t>
  </si>
  <si>
    <t>Application of Information and Communication Technology Sec 3</t>
  </si>
  <si>
    <t>Jan  3 2024  2:47PM</t>
  </si>
  <si>
    <t>Fa-2021/BSCS/356</t>
  </si>
  <si>
    <t>Abdul Rehman</t>
  </si>
  <si>
    <t>Technical and Business Writing Sec 9</t>
  </si>
  <si>
    <t>Due to the death of my uncle who suffered a sudden paralysis and it was a very uncertain and uncomfortable situation for us and all the family was in extreme distress and that's the reason I didn't attend my exam</t>
  </si>
  <si>
    <t>URD6103</t>
  </si>
  <si>
    <t>Shairi asnaaf ka taruf o tafheem Sec 2</t>
  </si>
  <si>
    <t>Jan 12 2024 10:56AM</t>
  </si>
  <si>
    <t>Dr. Munazza Munawwar</t>
  </si>
  <si>
    <t>Fa-2021/BSCS/228</t>
  </si>
  <si>
    <t>Shahzaib</t>
  </si>
  <si>
    <t>Multivariate Calculus Sec 6</t>
  </si>
  <si>
    <t>I am suffering from dengue fever. Due to this i was not appeared in mid exam of Multivariate Calculus. Please accept my report and allow me to appear in i-grade of MVC. Thank you.</t>
  </si>
  <si>
    <t>Fa-2021/BSCS/043</t>
  </si>
  <si>
    <t>Abdullah Naeem</t>
  </si>
  <si>
    <t>I hope this message finds you well. I am writing to request a leave of absence from university due to my brother's wedding. The wedding is scheduled for [9 to 11 December], and I would like to be present to celebrate this joyous occasion with my family.</t>
  </si>
  <si>
    <t>post ADPs</t>
  </si>
  <si>
    <t>Fa-2020/BS Phys/008</t>
  </si>
  <si>
    <t>Shafia Sajid</t>
  </si>
  <si>
    <t>Phys374</t>
  </si>
  <si>
    <t>Classical Electrodynamics-I Sec 1</t>
  </si>
  <si>
    <t>Family issue</t>
  </si>
  <si>
    <t>IRFAN ASLAM</t>
  </si>
  <si>
    <t>APSY203</t>
  </si>
  <si>
    <t>ENVIRONMENTAL PSYCHOLOGY Sec 1</t>
  </si>
  <si>
    <t>Ms. Jawairia Mukhtar</t>
  </si>
  <si>
    <t>Sp-2022/BS SE/062</t>
  </si>
  <si>
    <t>Rao Ali</t>
  </si>
  <si>
    <t>SE212</t>
  </si>
  <si>
    <t>Human Computer Interaction Sec 1</t>
  </si>
  <si>
    <t>Death of my NaNa Abu during exams.   I was not able to attend mid term exams due to sudden death of my grandfather during exams.</t>
  </si>
  <si>
    <t>Fatima Tariq</t>
  </si>
  <si>
    <t>DFCS3303</t>
  </si>
  <si>
    <t>Ethics in Technology Sec 3</t>
  </si>
  <si>
    <t>Dec 18 2023  2:10PM</t>
  </si>
  <si>
    <t>Suneel Tariq</t>
  </si>
  <si>
    <t>Applied Physics Sec 4</t>
  </si>
  <si>
    <t>With most respectfully Sir,                                             It is stated that on 5th December,2023 ot was nikkah of my brother so it was impossible to give the physics paper because i have to do all arrangements for nikkah and look after guests .I will be very thankful to you if you give me chance to reappear in the physics paper...</t>
  </si>
  <si>
    <t>MACHINE LEARNING Sec 1</t>
  </si>
  <si>
    <t>ENG107</t>
  </si>
  <si>
    <t>Communication Skills Sec 1</t>
  </si>
  <si>
    <t>CNS SHOOTING CHAMPIONSHIP 2023</t>
  </si>
  <si>
    <t>Sir I had a road accident in which I got my toe and collarbone fractured and it was followed by a surgery. On exam day I was in pain that's why I could not appear in exam. As per doctors instruction. Please allow me to sit in I-grade. I am attaching my reports below. I have enrolled my 9th semester please allow me to appear in exam and Clear my degree.</t>
  </si>
  <si>
    <t>Hafiz Muhammad Bilal</t>
  </si>
  <si>
    <t>Fa-2021/BS SE/172</t>
  </si>
  <si>
    <t>Wajahat Hussain</t>
  </si>
  <si>
    <t>Software Construction &amp; Development Sec 2</t>
  </si>
  <si>
    <t>Subject: Request for I Grade Approval Due to Health-Related Absence  Dear LGU Team,  I hope this message finds you well. My name is Wajahat Hussain, Roll Number (172) and I am writing to request the approval for an I Grade submission for the recent I grade examination. Unfortunately, I was indisposed for almost a week due to a medical condition that required an emergency appendectomy. The surgery was performed due to acute appendicitis, and my attending physician advised a period of rigorous bed rest for a swift recovery.  Enclosed within this email, please find the necessary hospital certificate in PDF format, validating the medical grounds for my absence during the examination period. The certificate contains detailed information regarding the diagnosis of appendicitis.  I deeply understand and value the academic commitments and guidelines established by the institution. I assure you of my dedication to fulfilling the requirements for the completion of the missed examination. Your understanding and consideration regarding this matter are profoundly appreciated.  Should any additional documentation or information be required to facilitate this request, please do not hesitate to contact me. I am available at your convenience for any discussion or clarification required.  Thank you for your attention to this matter, and I anticipate your guidance regarding the necessary steps to resolve this issue.  Sincerely, Wajahat Hussain 0309-4604768</t>
  </si>
  <si>
    <t>CC6202</t>
  </si>
  <si>
    <t>Object Oriented Programming Sec 1</t>
  </si>
  <si>
    <t>Muhammad Arslan</t>
  </si>
  <si>
    <t>Sp-2020/BS MC/005</t>
  </si>
  <si>
    <t>Maria Asad</t>
  </si>
  <si>
    <t>MCN3853</t>
  </si>
  <si>
    <t>Public Relations-ll Sec 1</t>
  </si>
  <si>
    <t>I went to leave from 11th December 2023 to 2nd Jan 2024, due to my intention to perform Umrah during this period.I am very grateful for you consideration and understanding of my situation.</t>
  </si>
  <si>
    <t>Dr. Javeria Nzaeer</t>
  </si>
  <si>
    <t>Sp-2023/BSCP/026</t>
  </si>
  <si>
    <t>Areeba Babar</t>
  </si>
  <si>
    <t>Fees issue..... Submission dead line limits cross because financial issue</t>
  </si>
  <si>
    <t>Fa-2023/BSCS/684</t>
  </si>
  <si>
    <t>Abubakar</t>
  </si>
  <si>
    <t>There was a error in my roll no regarding paper time. My paper time was 9:30am and time on roll no was 11:30</t>
  </si>
  <si>
    <t>Sp-2022/BS SE/020</t>
  </si>
  <si>
    <t>Muhammad Adeel</t>
  </si>
  <si>
    <t>SE220</t>
  </si>
  <si>
    <t>Operating Systems Sec 1</t>
  </si>
  <si>
    <t>I was suffering from dangue fever. So that's why I was unable to attend exam</t>
  </si>
  <si>
    <t>Kiran Amjad</t>
  </si>
  <si>
    <t>Fa-2020/BS MC/013</t>
  </si>
  <si>
    <t>Essa Zafar</t>
  </si>
  <si>
    <t>MCN3753</t>
  </si>
  <si>
    <t>Public Relations-l Sec 1</t>
  </si>
  <si>
    <t>I am visiting Iran for religious purposes.</t>
  </si>
  <si>
    <t>Fa-2021/BSCS/210</t>
  </si>
  <si>
    <t>Maham Javed</t>
  </si>
  <si>
    <t>Compiler Construction Sec 6</t>
  </si>
  <si>
    <t>Due to death of my chachi on Sunday 10-December-2023 thats why i couldn't come to university for my mid term exam which was of Compiler Construction on Monday 11-December-2023. So kindly please let me apply for my I grade exam</t>
  </si>
  <si>
    <t>Sp-2023/M.Phil IR/004</t>
  </si>
  <si>
    <t>Isra Zaheer</t>
  </si>
  <si>
    <t>IR701</t>
  </si>
  <si>
    <t>ADVANCED RESEARCH METHODS Sec 1</t>
  </si>
  <si>
    <t>Assalam o Alaikum !  With due respect it is that I won't be able to attend  the paper of 17/12/23 as my khala has passed away.</t>
  </si>
  <si>
    <t>M.Phil IR</t>
  </si>
  <si>
    <t>Ms. Maryam Ahmad</t>
  </si>
  <si>
    <t>Fa-2023/BS SE/011</t>
  </si>
  <si>
    <t>Rumman Ahmad Khan Sherwani</t>
  </si>
  <si>
    <t>Applied Physics Sec 2</t>
  </si>
  <si>
    <t>Respected Teacher, I beg to say that I was become I'll during exams and I'm not able to attend my physics paper and I took rest for one day. So, now I wanted to give my physics paper. Thank you.</t>
  </si>
  <si>
    <t>Dr. Hafsa Faiz</t>
  </si>
  <si>
    <t>Applied Physics Sec 6</t>
  </si>
  <si>
    <t>Got into an accidentansd was admitted in hospital</t>
  </si>
  <si>
    <t>Dec 30 2023  2:36PM</t>
  </si>
  <si>
    <t>Jan  2 2024  3:37PM</t>
  </si>
  <si>
    <t>Technical and Business Writing Sec 3</t>
  </si>
  <si>
    <t>Javaria Tariq</t>
  </si>
  <si>
    <t>Fa-2023/BBA (Hons)/017</t>
  </si>
  <si>
    <t>Mustafa Hamid Sheikh</t>
  </si>
  <si>
    <t>I was diagnosed with dengue virus, and hence I was unable to attend university. I have medical reports to justify my cause.</t>
  </si>
  <si>
    <t>Dr. Hafiz Irfanullah</t>
  </si>
  <si>
    <t>Fa-2023/BSCS/286</t>
  </si>
  <si>
    <t>LAIBA MANZOOR</t>
  </si>
  <si>
    <t>Programming Fundamentals Sec 9</t>
  </si>
  <si>
    <t>Respected Sir, I am 1st semester student of Computer Science department. It is stated that i missed my mid term exam of PROGRAMMING FUNDAMENTAL course due to timing clash. Paper was conducted at 9:30...however, time mentioned on my roll number slip is 11:30.  Despite of that, i went to the exam room at both timings but i couldn't find my name. Due to this issue, I want to apply for I grade. Please check this matter and resolve my issue as early as possible.</t>
  </si>
  <si>
    <t>ABDUL REHMAN</t>
  </si>
  <si>
    <t>Professional Practices Sec 10</t>
  </si>
  <si>
    <t>Muhammad Waheed ul Hassan</t>
  </si>
  <si>
    <t>Fa-2023/BSCS/577</t>
  </si>
  <si>
    <t>Talha Aamir</t>
  </si>
  <si>
    <t>Programming Fundamentals Sec 11</t>
  </si>
  <si>
    <t>Family emergency</t>
  </si>
  <si>
    <t>Kamran Javed</t>
  </si>
  <si>
    <t>IR356</t>
  </si>
  <si>
    <t>Regional Politics and Security: South Asia and Southeast Asia Sec 1</t>
  </si>
  <si>
    <t>Fa-2023/BSCS/380</t>
  </si>
  <si>
    <t>Syed Danial ali</t>
  </si>
  <si>
    <t>Quantitative Reasoning(I) Sec 10</t>
  </si>
  <si>
    <t>Due to severe fever and URTI infection I am unable to appear for this exam.</t>
  </si>
  <si>
    <t>Mobeen Ashraf</t>
  </si>
  <si>
    <t>BMT322</t>
  </si>
  <si>
    <t>Introduction to Management Sec 1</t>
  </si>
  <si>
    <t>Due to. CNS shooting championship 2023</t>
  </si>
  <si>
    <t>Tehmina Khan</t>
  </si>
  <si>
    <t>Digital Image Processing Sec 2</t>
  </si>
  <si>
    <t>Dear Ma’am ,           I want to tell you that I had an accident on my way to university. I was on a bike with a car. Two fingers of my right hand are fractured and I have a plaster on my hand. I want to apply for i grade and hopefully my hand will be fine and i will be able to submit the papers InshaAllah</t>
  </si>
  <si>
    <t>MCN365</t>
  </si>
  <si>
    <t>Media Management Sec 1</t>
  </si>
  <si>
    <t>FIN775</t>
  </si>
  <si>
    <t>Corporate Finance Sec 1</t>
  </si>
  <si>
    <t>sports, shooting championship.</t>
  </si>
  <si>
    <t>Mazhar Farid Chisti</t>
  </si>
  <si>
    <t>Fa-2021/BS MC/052</t>
  </si>
  <si>
    <t>Isha Rashid</t>
  </si>
  <si>
    <t>Dengue fever</t>
  </si>
  <si>
    <t>Fa-2020/BS SE/198</t>
  </si>
  <si>
    <t>Saghir Ahmad</t>
  </si>
  <si>
    <t>Information Security Sec 2</t>
  </si>
  <si>
    <t>I have serious health condition since last two weeks . Thats why i can not appear in mid term exam off information security.</t>
  </si>
  <si>
    <t>APSY304</t>
  </si>
  <si>
    <t>Psychological Assessment Practical Sec 2</t>
  </si>
  <si>
    <t>Khurram Awan</t>
  </si>
  <si>
    <t>CSE7209</t>
  </si>
  <si>
    <t>Advanced Cloud Computing Sec 1</t>
  </si>
  <si>
    <t>Dr. Tahir Alyas</t>
  </si>
  <si>
    <t>ENG6102</t>
  </si>
  <si>
    <t>Dr. Farhana Yasmin</t>
  </si>
  <si>
    <t>Dec 30 2023  3:25PM</t>
  </si>
  <si>
    <t>Jan  2 2024 12:49PM</t>
  </si>
  <si>
    <t>Fa-2022/BS DFCS/057</t>
  </si>
  <si>
    <t>Ashar Ahmed</t>
  </si>
  <si>
    <t>This is about a scheduling conflict that has arisen concerning the midterm exam in Ethics scheduled for 7th December 2023.  I have been selected to participate in the semi-finals of the Cyber Hackathon 2023, which is also scheduled to take place on the same date and time in Multan. Given the significance of this opportunity, I kindly request your understanding and approval for an I grade for the midterm exam.  I assure you that I am committed to making up for the missed exam and will adhere to any guidelines or procedures you may have in place for such circumstances.</t>
  </si>
  <si>
    <t>Computer Networks Sec 1</t>
  </si>
  <si>
    <t>Fa-2020/BS SE/169</t>
  </si>
  <si>
    <t>Asad</t>
  </si>
  <si>
    <t>I hope that you're doing well!  I had food poisoning on last Sunday was in very bad condition with high fever and low health. The doctor instructed me 5 day rest after my treatment at the hospital.  Kindly, accept my application and let me attend the I Grade Examination so that I can get along with my class.  Regards, Asad Zahid.</t>
  </si>
  <si>
    <t>Sp-2021/BS AP/003</t>
  </si>
  <si>
    <t>Tahira Ashraf</t>
  </si>
  <si>
    <t>My laptop stopped working all of sudden.</t>
  </si>
  <si>
    <t>Fa-2021/BBA (Hons)/088</t>
  </si>
  <si>
    <t>Laylmah Mushtaq</t>
  </si>
  <si>
    <t>BMT351</t>
  </si>
  <si>
    <t>Strategic Management Sec 3</t>
  </si>
  <si>
    <t>Dear Ma'am,  I am writing to inform you about my inability to appear in the examination due to a sudden and severe illness. I have attached a medical certificate below.  I understand the importance of adhering to the examination schedule, and i truly apologize for the inconvenience my absence has caused.  I would be grateful for your understanding and assistance in this matter. Thank You.  Sincerely,  Laylmah Mushtaq Fa-2021 (5-C)</t>
  </si>
  <si>
    <t>Ms. Saba Farooq</t>
  </si>
  <si>
    <t>Fa-2023/BBA (Hons)/023</t>
  </si>
  <si>
    <t>Muhammad Fahad</t>
  </si>
  <si>
    <t>My mother had died</t>
  </si>
  <si>
    <t>Compiler Construction Sec 3</t>
  </si>
  <si>
    <t>I was having a dengue fever for about one week.  Report is attached. Kindly allow me to take Mid term Exam of this subject. Thanks</t>
  </si>
  <si>
    <t>Dr. Hadi Abdullah</t>
  </si>
  <si>
    <t>with due respect ma'am, I was not feeling well during the exams period, at the date 12-03-2023 there was high pain in may head due to bad weather and smog weather of lahore, when I went for check up and found migraine due to which I was un able to addend the paper. I would a act of kindness to allow me to sit in igrade paper ma'am.</t>
  </si>
  <si>
    <t>Islamic studies Sec 1</t>
  </si>
  <si>
    <t>Dr.Tahir Masood Qazi</t>
  </si>
  <si>
    <t>Fee default</t>
  </si>
  <si>
    <t>IR358</t>
  </si>
  <si>
    <t>Nuclear and Non-nuclear Proliferation Sec 1</t>
  </si>
  <si>
    <t>Functional English Sec 3</t>
  </si>
  <si>
    <t>Ms. Kalsoom Jahan</t>
  </si>
  <si>
    <t>Fa-2021/BS IT/084</t>
  </si>
  <si>
    <t>Shehroz Ahmed</t>
  </si>
  <si>
    <t>IT342</t>
  </si>
  <si>
    <t>IT Project Management Sec 1</t>
  </si>
  <si>
    <t>Jan  3 2024 12:06PM</t>
  </si>
  <si>
    <t>Missed paper due to inter university swimming competition.</t>
  </si>
  <si>
    <t>Mr. Sabir Abbas</t>
  </si>
  <si>
    <t>Phys372</t>
  </si>
  <si>
    <t>Nuclear Physics-I Sec 1</t>
  </si>
  <si>
    <t>Fa-2021/BSCS/092</t>
  </si>
  <si>
    <t>Muhammad Hamid Zohaib</t>
  </si>
  <si>
    <t>Death of my grand parent on 10 -dec,2023 Please do me a favour and consider my request for application of I grade.</t>
  </si>
  <si>
    <t>Multivariate Calculus Sec 2</t>
  </si>
  <si>
    <t>Ayesha Saeed</t>
  </si>
  <si>
    <t>APSY314</t>
  </si>
  <si>
    <t>Health Psychology Sec 1</t>
  </si>
  <si>
    <t>Zuhaa Hassan</t>
  </si>
  <si>
    <t>APSY313</t>
  </si>
  <si>
    <t>Ethical Issues in Psychology Sec 1</t>
  </si>
  <si>
    <t>ENG356</t>
  </si>
  <si>
    <t>Sociolinguistics Sec 1</t>
  </si>
  <si>
    <t>Jan  2 2024  9:23AM</t>
  </si>
  <si>
    <t>Jan  2 2024  3:23PM</t>
  </si>
  <si>
    <t>Applied Physics Sec 10</t>
  </si>
  <si>
    <t>CSC320</t>
  </si>
  <si>
    <t>Parallel and Distributed Compuing Sec 1</t>
  </si>
  <si>
    <t>Khola Farooq</t>
  </si>
  <si>
    <t>Fa-2017/BS SE/050</t>
  </si>
  <si>
    <t>STAT114</t>
  </si>
  <si>
    <t>Probability and Statistics Sec 1</t>
  </si>
  <si>
    <t>Due to dengue I was unable to appear in paper</t>
  </si>
  <si>
    <t>Dr. Noureen Riaz</t>
  </si>
  <si>
    <t>ENG3714</t>
  </si>
  <si>
    <t>Literary Theory and Practice Sec 2</t>
  </si>
  <si>
    <t>Umaimah Riaz Malik</t>
  </si>
  <si>
    <t>STAT111</t>
  </si>
  <si>
    <t>Biostatistics Sec 1</t>
  </si>
  <si>
    <t>I was not able to take the midterm exam as I'm in UK for vacations from 2 December till 15 December.I planed my Trip according to the academic calendar but the midterm exams got delayed.</t>
  </si>
  <si>
    <t>BTCH333</t>
  </si>
  <si>
    <t>Ecology, Biodiversity &amp; Evolution II Sec 1</t>
  </si>
  <si>
    <t>Dr. Uzma Zeeshan Rafi</t>
  </si>
  <si>
    <t>Quantitative Reasoning(I) Sec 1</t>
  </si>
  <si>
    <t>Arshad Hameed</t>
  </si>
  <si>
    <t>MCN353</t>
  </si>
  <si>
    <t>Communication Theories-l Sec 2</t>
  </si>
  <si>
    <t>Dr. Ifra Iftikhar</t>
  </si>
  <si>
    <t>Programming Fundamentals Sec 6</t>
  </si>
  <si>
    <t>Batool Abbas</t>
  </si>
  <si>
    <t>Fa-2020/BS SE/049</t>
  </si>
  <si>
    <t>Muhammad Saim Tahir</t>
  </si>
  <si>
    <t>SE411</t>
  </si>
  <si>
    <t>Software Project Management Sec 2</t>
  </si>
  <si>
    <t>Request permission to apply for the I Grade for the midterm exam of  Software Project Management, scheduled on 11 December 2023 due to an unexpected and tragic event in my family. On 11 December 2023. I experienced the sudden loss of my Grandmother due to witch I was unable to appear in Midterm examination for Fa-2023.</t>
  </si>
  <si>
    <t>Muhammad Zubair</t>
  </si>
  <si>
    <t>Dr. Ata ur Rehman</t>
  </si>
  <si>
    <t>Fa-2023/BS DFCS/015</t>
  </si>
  <si>
    <t>Zohaib Ayaz</t>
  </si>
  <si>
    <t>I can not attempt my Quantitative reasoning paper due to a licence issue.</t>
  </si>
  <si>
    <t>CSC374</t>
  </si>
  <si>
    <t>Information Security Sec 3</t>
  </si>
  <si>
    <t>Dec 13 2023  9:58AM</t>
  </si>
  <si>
    <t>Mr. Qais Abaid</t>
  </si>
  <si>
    <t>CSC381</t>
  </si>
  <si>
    <t>Numerical Computing Sec 2</t>
  </si>
  <si>
    <t>I'm sorry to hear about your loss. Here's a possible way to convey this message:  "Dear [Recipient's Name],  I am writing to inform you of a personal tragedy that has affected my ability to participate in the recent examination. Sadly, my father passed away recently, a loss that has deeply impacted me and my family. Due to the emotional distress and the responsibilities that come with such a significant family event, I was unable to attend the exam.  I hope for your understanding and empathy during this challenging time. If possible, I would like to request consideration for any alternative arrangements that may be available for completing the examination.</t>
  </si>
  <si>
    <t>CNS shooting championship 2023</t>
  </si>
  <si>
    <t>Applications of Information Communication Technologies Sec 1</t>
  </si>
  <si>
    <t>Ms. Amina Saud</t>
  </si>
  <si>
    <t>MATH6507</t>
  </si>
  <si>
    <t>Multivariate Calculus Sec 1</t>
  </si>
  <si>
    <t>IR334</t>
  </si>
  <si>
    <t>PEACE BUILDING (F-V) Sec 1</t>
  </si>
  <si>
    <t>BMT331</t>
  </si>
  <si>
    <t>Cost Accounting Sec 3</t>
  </si>
  <si>
    <t>Sana Sarwar</t>
  </si>
  <si>
    <t>DFCS3722</t>
  </si>
  <si>
    <t>Counter Terrorism Sec 1</t>
  </si>
  <si>
    <t>Dr. Syed Ejaz Hussain</t>
  </si>
  <si>
    <t>Fa-2023/BSCS/170</t>
  </si>
  <si>
    <t>Umme azaifa</t>
  </si>
  <si>
    <t>Respected mam, I am writing to inform you that my sister's marriage has been scheduled, and I need to attend the ceremonies. Hence, I would like to request a leave of absence for one day 11 dec</t>
  </si>
  <si>
    <t>MCN352</t>
  </si>
  <si>
    <t>2D/3D Animation Sec 2</t>
  </si>
  <si>
    <t>MCN334</t>
  </si>
  <si>
    <t>Multimedia Journalism Sec 1</t>
  </si>
  <si>
    <t>Fa-2020/BSCS/017</t>
  </si>
  <si>
    <t>Danial Ali</t>
  </si>
  <si>
    <t>Due to Medical Illness. Had a high fever and Chest infection</t>
  </si>
  <si>
    <t>BIO6102</t>
  </si>
  <si>
    <t>Biological Sciences Sec 1</t>
  </si>
  <si>
    <t>Dec 30 2023  2:39PM</t>
  </si>
  <si>
    <t>Ms. Asmara Imtiaz</t>
  </si>
  <si>
    <t>Dec 30 2023  3:24PM</t>
  </si>
  <si>
    <t>CSC394</t>
  </si>
  <si>
    <t>Web Design and Development Sec 1</t>
  </si>
  <si>
    <t>Ahsan Ali Haroon</t>
  </si>
  <si>
    <t>Fa-2021/BBA (Hons)/080</t>
  </si>
  <si>
    <t>Aiman Fatima</t>
  </si>
  <si>
    <t>Strategic Management Sec 2</t>
  </si>
  <si>
    <t>Subject: Application for Non-Attendance of Exam Due to Cousin's Marriage  Respected   I am writing to bring to your attention my unfortunate inability to attend the strategic management  exam scheduled on 11 dec 2023  The reason for my absence is my cousin's marriage, which required my presence, and the event took place in an out-of-town location.  I understand the importance of academic commitments and assure you that I am committed to making up for the missed exam. I am willing to provide any necessary documentation or take additional measures to demonstrate the authenticity of my situation.  I kindly request your understanding and consideration in this matter. I would be grateful if you could provide guidance on any further steps I need to take to make up for the missed exam and maintain my academic standing. Thank you for your understanding and consideration. Sincerely, Aiman Fatima</t>
  </si>
  <si>
    <t>Fa-2017/BSCS/236</t>
  </si>
  <si>
    <t>M Umer Munir</t>
  </si>
  <si>
    <t>Respected Mam i missed my midterm exam due to lack of sickness and high fever. Was affected by viral dengue virus. Please allow me to attend my remid exam</t>
  </si>
  <si>
    <t>Zarnoor</t>
  </si>
  <si>
    <t>BBA3301</t>
  </si>
  <si>
    <t>Principle of Accounting Sec 3</t>
  </si>
  <si>
    <t>Salman Altaf</t>
  </si>
  <si>
    <t>Newly admitted PostADP</t>
  </si>
  <si>
    <t>Sp-2022/MBA (2 Years)/007</t>
  </si>
  <si>
    <t>Hifza Sehar</t>
  </si>
  <si>
    <t>HRM703</t>
  </si>
  <si>
    <t>Learning and Development Sec 1</t>
  </si>
  <si>
    <t>marriage on the same day as exam</t>
  </si>
  <si>
    <t>Lt Col Sohail Akram</t>
  </si>
  <si>
    <t>CSC390</t>
  </si>
  <si>
    <t>Deep Learning Sec 2</t>
  </si>
  <si>
    <t>Dr. Areej Fatima</t>
  </si>
  <si>
    <t>CC6204</t>
  </si>
  <si>
    <t>Digital Logic Design Sec 1</t>
  </si>
  <si>
    <t>Muhammad Asad</t>
  </si>
  <si>
    <t>Computer Organization &amp; Assembly Language Sec 1</t>
  </si>
  <si>
    <t>Dr. Kausar Parveen</t>
  </si>
  <si>
    <t>Fa-2021/BS DFCS/020</t>
  </si>
  <si>
    <t>Muhammad Hammad Aamir</t>
  </si>
  <si>
    <t>During my journey to the exam venue, I encountered an unexpected accident that demanded immediate medical attention, consequently causing my absence from the scheduled examination.</t>
  </si>
  <si>
    <t>Jan  4 2024  9:57AM</t>
  </si>
  <si>
    <t>TQL6405</t>
  </si>
  <si>
    <t>The Quranic Learning Sec 1</t>
  </si>
  <si>
    <t>Muhammad Riaz</t>
  </si>
  <si>
    <t>Fa-2023/M.Phil CHEM./001</t>
  </si>
  <si>
    <t>Nitasha Nasir</t>
  </si>
  <si>
    <t>CHEM712</t>
  </si>
  <si>
    <t>ADVANCED SPECTROSCOPIC TECHNIQUES Sec 1</t>
  </si>
  <si>
    <t>Personal Issue</t>
  </si>
  <si>
    <t>Jan 18 2024</t>
  </si>
  <si>
    <t>Jan 19 2024 10:37AM</t>
  </si>
  <si>
    <t>Noti 057-24</t>
  </si>
  <si>
    <t>M.Phil CHEM.</t>
  </si>
  <si>
    <t>Dr. Syeda Shaista Gillani</t>
  </si>
  <si>
    <t>Fa-2023/BSCS/442</t>
  </si>
  <si>
    <t>Syed ali ahmad</t>
  </si>
  <si>
    <t>Ideology &amp; Constitution of Pakistan Sec 11</t>
  </si>
  <si>
    <t>On 4-dec-2023 i had a semester final exam for Quantum Physics in University Of The Punjab at 2:00 pm. Coincidently, i had a mid-term exam in LGU also at 2:00 pm. So due to my exam in P.U. i didn't appear in mid-term exam at LGU. I have attached a pdf file of my roll no. slip, you can check that too.</t>
  </si>
  <si>
    <t>Ms. Zoofishan Amir</t>
  </si>
  <si>
    <t>SE316</t>
  </si>
  <si>
    <t>Business Process Engineering Sec 2</t>
  </si>
  <si>
    <t>Ms. Zarsha Nazim</t>
  </si>
  <si>
    <t>Deep Learning Sec 1</t>
  </si>
  <si>
    <t>BSCP105</t>
  </si>
  <si>
    <t>Perspectives in Clinical Psychology Sec 1</t>
  </si>
  <si>
    <t>My Taya Abu has passed away so that's why I was not able to appear for the exam of Quranic learning.</t>
  </si>
  <si>
    <t>MCN333</t>
  </si>
  <si>
    <t>Current Affairs Sec 1</t>
  </si>
  <si>
    <t>APSY309</t>
  </si>
  <si>
    <t>Biological Basis of Behavior Sec 1</t>
  </si>
  <si>
    <t>Functional English Sec 6</t>
  </si>
  <si>
    <t>Naureen</t>
  </si>
  <si>
    <t>Fa-2022/BSCS/048</t>
  </si>
  <si>
    <t>Sher Dil</t>
  </si>
  <si>
    <t>Differential Equations Sec 2</t>
  </si>
  <si>
    <t>I could not attend the exam because I had a high fever for three days (Sat 9th- Mon 11th).</t>
  </si>
  <si>
    <t>Fa-2020/BSCS/512</t>
  </si>
  <si>
    <t>Rana Muhammad Huzaifa</t>
  </si>
  <si>
    <t>Respectfully, I am suffering from hay fever from last night and severe body pain. I was not able to give my Machine Learning mid-term exam. I humbly request you to allow me i-grade exam.  Your respectful, Rana Muhammad Huzaifa Fa2020/BsCS/512</t>
  </si>
  <si>
    <t>ECO103</t>
  </si>
  <si>
    <t>Macro Economics Sec 3</t>
  </si>
  <si>
    <t>Ms. Humera</t>
  </si>
  <si>
    <t>Dear Sir, I hope this message finds you well. I am writing to formally request consideration for an IGrade Paper  for the mid-term exam, which I was unable to attend due to my commitment to represent our university  at a prestigious sports event. As an enthusiastic participant in university sports, I have always strived to balance my academic  responsibilities with my commitment to athletics. Unfortunately, the scheduling of the sports event  coincided with the mid-term exam for Numerical Computing, leaving me in a challenging position. Understanding the importance of academic assessments, I took the proactive step of informing the  sports office well in advance about my academic obligations. Subsequently, my name was duly  forwarded from the sports office to seek your understanding and consideration for an IGrade Paper in  lieu of my absence during the mid-term exam. I am fully aware of the significance of the assessments in Numerical Computing and am committed to  making up for the missed examination through the IGrade Paper process. I am prepared to provide any  necessary documentation or attend any meetings required to support my request. I sincerely hope you will consider my unique situation and grant approval for the IGrade Paper, allowing  me to demonstrate my knowledge and commitment to the course material. Thank you for your understanding and consideration</t>
  </si>
  <si>
    <t>ARA101</t>
  </si>
  <si>
    <t>Arabic Sec 2</t>
  </si>
  <si>
    <t>Dr. Abbas Ali Raza</t>
  </si>
  <si>
    <t>Fa-2021/BBA (Hons)/070</t>
  </si>
  <si>
    <t>Shahzaib Azhar</t>
  </si>
  <si>
    <t>BMT353</t>
  </si>
  <si>
    <t>Financial MAnagement Sec 2</t>
  </si>
  <si>
    <t>Subject: Application for Paper Retake Due to Grandfather's Health Emergency  [SHAHZAIB AZHAR]  [MAM:MUQADAS] [MANAGEMENT SCIENCES] [Lahore Garrison University]  Subject: Request for Paper Retake - BBA 5B  I hope this letter finds you in good health. I am writing to bring to your attention a matter of urgency regarding my academic performance. Unfortunately, my grandfather has recently suffered a serious health setback, leading to his hospitalization. The gravity of the situation has required my continuous presence and support at the hospital, leaving me unable to adequately prepare for my scheduled exam.  I am a student in your BBA 5B class at Lahore Garrison University, and my name is Shahzaib Azhar. I understand the importance of adhering to academic schedules and commitments, but under these extenuating circumstances, I kindly request your understanding and consideration for a retake of the paper.  I am more than willing to provide any necessary documentation, such as a medical certificate for my grandfather's condition, to substantiate the validity of my request. I assure you that I am genuinely committed to my studies and that this unforeseen situation has created an unavoidable obstacle.  I understand the policies regarding missed exams, but I sincerely hope for your empathy and understanding in this matter. I am willing to comply with any alternative arrangements or conditions deemed appropriate by the department.  Thank you very much for your time and consideration. I look forward to your understanding and guidance on this matter.  Sincerely,  Shahzaib Azhar BBA 5B Lahore Garrison University</t>
  </si>
  <si>
    <t>Muqaddas Khalid</t>
  </si>
  <si>
    <t>Fa-2020/BS IT/099</t>
  </si>
  <si>
    <t>Omar Ali</t>
  </si>
  <si>
    <t>Due to fee defaulter</t>
  </si>
  <si>
    <t>BMT727</t>
  </si>
  <si>
    <t>Strategy Marketing Sec 1</t>
  </si>
  <si>
    <t>Ideology &amp; Constitution of Pakistan Sec 3</t>
  </si>
  <si>
    <t>Fa-2022/BS IR/025</t>
  </si>
  <si>
    <t>Syed Saqib Hassan</t>
  </si>
  <si>
    <t>I didn't have my driving license and my vehicle was sealed by police</t>
  </si>
  <si>
    <t>IR102</t>
  </si>
  <si>
    <t>Introduction to Political Science-II Sec 1</t>
  </si>
  <si>
    <t>Fa-2023/BSCS/423</t>
  </si>
  <si>
    <t>Zohaib Ahsan</t>
  </si>
  <si>
    <t>Applied Physics Sec 11</t>
  </si>
  <si>
    <t>I was on leave on the day 6-12-2023 because i have An exam at AS&amp;RC LAHORE (Army selection &amp; requirement center, Lahore) This test was so much important for my selection so that's why i miss my applied physics paper</t>
  </si>
  <si>
    <t>Fa-2020/BS AP/024</t>
  </si>
  <si>
    <t>Tayyaba Sajjad</t>
  </si>
  <si>
    <t>I am sick to 28 November to till now</t>
  </si>
  <si>
    <t>Fa-2021/BS MC/006</t>
  </si>
  <si>
    <t>Haider Ali</t>
  </si>
  <si>
    <t>2D/3D Animation Sec 1</t>
  </si>
  <si>
    <t>Sir My mother was ill and Novody was there to take them to hospital and my mother was more important than this Mids Paper that's why i missed this paper.</t>
  </si>
  <si>
    <t>Fa-2019/BS MC/050</t>
  </si>
  <si>
    <t>Faizan Muzaffar Mughal</t>
  </si>
  <si>
    <t>Medical Reason</t>
  </si>
  <si>
    <t>Sp-2023/BSCS/002</t>
  </si>
  <si>
    <t>Ghulam Ahmad Bajwa</t>
  </si>
  <si>
    <t>Object Oriented Programming Sec 3</t>
  </si>
  <si>
    <t>ACCIDENT INJURY PAIN AND HIGH FEVER !</t>
  </si>
  <si>
    <t>Zainab Zafar</t>
  </si>
  <si>
    <t>Programming Fundamentals Sec 5</t>
  </si>
  <si>
    <t>Applied Physics Sec 5</t>
  </si>
  <si>
    <t>Respected Sir, It is stated that i got infected with dengue a few days ago. I visited my doctor and upon his prespriction, I went to the hospital and was given two drips.  My doctor has prescribed not to attend university due to low no. of platelets and too much fatigue and weakness. That's why I could'nt appear in my Applied Physics Mid-Term exam on 6th July. With due respect I would like to state that i want to appear in the I-grade exam. My medical certificate is attatched with this application. Thank You. Yours obediently, Hamais Ahmed Fa-23/BSCS/202</t>
  </si>
  <si>
    <t>Sp-2021/BS AP/012</t>
  </si>
  <si>
    <t>Aymen Afzal</t>
  </si>
  <si>
    <t>I was having high-grade fever</t>
  </si>
  <si>
    <t>Sp-2020/BS SE/017</t>
  </si>
  <si>
    <t>Syed Umar Ali Shah</t>
  </si>
  <si>
    <t>Business Process Engineering Sec 3</t>
  </si>
  <si>
    <t>Due to sickness I was not able to appear in exam , for evidence I'll send u reports I admitted in the hospital.  I'll be very thankful for ur act of kindness..</t>
  </si>
  <si>
    <t>Uzma Ghulam Muhammad</t>
  </si>
  <si>
    <t>Numerical Computing Sec 1</t>
  </si>
  <si>
    <t>BMT736</t>
  </si>
  <si>
    <t>Financial Management Sec 1</t>
  </si>
  <si>
    <t>Dr. Shoaib Nisar</t>
  </si>
  <si>
    <t>Jan  2 2024  3:38PM</t>
  </si>
  <si>
    <t>Jan  3 2024  1:56PM</t>
  </si>
  <si>
    <t>ALD5202</t>
  </si>
  <si>
    <t>Introduction to Economics Sec 1</t>
  </si>
  <si>
    <t>Jan  5 2024 11:39AM</t>
  </si>
  <si>
    <t>BIO6103</t>
  </si>
  <si>
    <t>Environmental Sciences Sec 1</t>
  </si>
  <si>
    <t>Jan  8 2024 12:53PM</t>
  </si>
  <si>
    <t>Dr. Roheela Yasmeen</t>
  </si>
  <si>
    <t>I would not be able to take the midterm exam as I'm in UK for vacations from 2 December till 15 December 2023. I planned my trip according to the academic calendar but the midterm exams got delayed.</t>
  </si>
  <si>
    <t>APSY303</t>
  </si>
  <si>
    <t>Psychological Assessment Sec 2</t>
  </si>
  <si>
    <t>ENG358</t>
  </si>
  <si>
    <t>Foundations of Literary Theory and Criticism Sec 1</t>
  </si>
  <si>
    <t>Mr. Adeel Ahmad</t>
  </si>
  <si>
    <t>Dec 28 2023 10:08PM</t>
  </si>
  <si>
    <t>CSE7202</t>
  </si>
  <si>
    <t>Advance Deep Learning Sec 1</t>
  </si>
  <si>
    <t>Digital Logic Design Sec 3</t>
  </si>
  <si>
    <t>ACCIDENT !</t>
  </si>
  <si>
    <t>Hassan Sultan</t>
  </si>
  <si>
    <t>Dec 30 2023  1:59PM</t>
  </si>
  <si>
    <t>Fa-2023/BS IR/006</t>
  </si>
  <si>
    <t>Ayesha Sagheer</t>
  </si>
  <si>
    <t>I am suffering from dengue fever</t>
  </si>
  <si>
    <t>Fa-2022/BSCS/439</t>
  </si>
  <si>
    <t>Muhammad Nawaz</t>
  </si>
  <si>
    <t>Differential Equations Sec 10</t>
  </si>
  <si>
    <t>Sir, I was busy in myself Marriage</t>
  </si>
  <si>
    <t>Fa-2023/Post ADP (CS)/001</t>
  </si>
  <si>
    <t>Muhammad Rehan Jaffer</t>
  </si>
  <si>
    <t>Respected sir,  with due respect, I would like to inform you that due to our late admission in Post Adp Cs we couldn't prepare the mid term exams so I believe it can be compensated by a retake or average passing marks. I shall be thankful to you if you give me a chance considering my problem.  Name: Rehan Jaffer, Roll no: Fa-2023/Post Adp(cs)/001</t>
  </si>
  <si>
    <t>sir my name is ahmad ali my roll no is 175 sir i not attend the mid term because  i was ill and doctor suggested me to take bed rest for 9 days now i feel better just give me one chance to attend i grade papers</t>
  </si>
  <si>
    <t>CSC334</t>
  </si>
  <si>
    <t>Introduction to Computer Skills Sec 1</t>
  </si>
  <si>
    <t>Out of station for inter university and national shooting champion ships.</t>
  </si>
  <si>
    <t>MCN321</t>
  </si>
  <si>
    <t>Mass Media in Pakistan Sec 1</t>
  </si>
  <si>
    <t>Software Construction &amp; Development Sec 3</t>
  </si>
  <si>
    <t>Technical and Business Writing Sec 2</t>
  </si>
  <si>
    <t>Rabia Rehman</t>
  </si>
  <si>
    <t>Programming Fundamentals Sec 10</t>
  </si>
  <si>
    <t>BTCH352</t>
  </si>
  <si>
    <t>Bioinformatics Sec 1</t>
  </si>
  <si>
    <t>Due to ear surgery and admit during this exam day</t>
  </si>
  <si>
    <t>Ms. Hina Qaiser</t>
  </si>
  <si>
    <t>Application of Information and Communication Technology Sec 6</t>
  </si>
  <si>
    <t>Got into an accident ant was admitted in hospital</t>
  </si>
  <si>
    <t>Aima Arif</t>
  </si>
  <si>
    <t>Fa-2022/BS SE/179</t>
  </si>
  <si>
    <t>Muhammad Sohaib</t>
  </si>
  <si>
    <t>Data Structure and Algorithms Sec 2</t>
  </si>
  <si>
    <t>I got Viral fiver and my platelets and whitr  got drop.  The doctor Advice me to take rest</t>
  </si>
  <si>
    <t>Respected sir,   with due respect, I would like to inform you that due to our late admission in Post Adp Cs we couldn't prepare the mid-term exams of DSA and CC so I believe it can be compensated by a retake or average passing marks. I shall be thankful to you if you give me a chance considering my problem.     Name: Rehan Jaffer,  Roll no: Fa-2023/Post Adp(cs)/001</t>
  </si>
  <si>
    <t>Paper missed due to inter versity swimming compition of LGU.</t>
  </si>
  <si>
    <t>Out of station for inter city university and national shooting championships</t>
  </si>
  <si>
    <t>CPSY5102</t>
  </si>
  <si>
    <t>Dec 29 2023 11:45AM</t>
  </si>
  <si>
    <t>CSC7102</t>
  </si>
  <si>
    <t>Advanced Operating System Sec 1</t>
  </si>
  <si>
    <t>Dr. Arfan Ali Nagra</t>
  </si>
  <si>
    <t>Business Process Engineering Sec 5</t>
  </si>
  <si>
    <t>I am suffering from severe health issues due to hight fever vomit and diarrhea i was not able to attend the exam</t>
  </si>
  <si>
    <t>SE221</t>
  </si>
  <si>
    <t>Sadia Zafar</t>
  </si>
  <si>
    <t>PHY6103</t>
  </si>
  <si>
    <t>Applied physics Sec 1</t>
  </si>
  <si>
    <t>Dr. Alvina Rafiq Butt</t>
  </si>
  <si>
    <t>Application of Information and Communication Technology Sec 4</t>
  </si>
  <si>
    <t>It is stated that i was busy in my brother wedding so i couldn't give my exam.i requested you to give me chance to reappear in ict paper so i can maintain my gpa...</t>
  </si>
  <si>
    <t>Fa-2023/BS DFCS/103</t>
  </si>
  <si>
    <t>Jannat Rizwan Khan</t>
  </si>
  <si>
    <t>Islamic Studies Sec 3</t>
  </si>
  <si>
    <t>Dear Sir, Greetings. hope you are in sound health,  Due to extreme temperature drop (6-8 C)  (starting from first week of December), i fell extremely sick and couldn't appear for the  islamic studies examination held on 08-12-2023, course code- 140644,  the medical certificate has been attached for your reference below.  with regards, Jannat Rizwan Khan</t>
  </si>
  <si>
    <t>Fa-2023/MSBA/001</t>
  </si>
  <si>
    <t>khadija tul kubra</t>
  </si>
  <si>
    <t>BMT729</t>
  </si>
  <si>
    <t>Advances in Accounting Sec 1</t>
  </si>
  <si>
    <t>Application for sick leave Respected sir,                            With due respect i beg to say that i am suffering from high fever since 3 days that's why i haven't give my mid term exam. Therefore it is requested to you kindly give me a chance to retake my exam. The prescription has attached for your convenience. Thanking you, Your sincerely Khadija tul kubra Roll no: fa 2023 msba 001</t>
  </si>
  <si>
    <t>MSBA</t>
  </si>
  <si>
    <t>EDU103</t>
  </si>
  <si>
    <t>Teaching and Learning Skills   Sec 1</t>
  </si>
  <si>
    <t>Principles of Accounting Sec 6</t>
  </si>
  <si>
    <t>Ms. Fatima Munir</t>
  </si>
  <si>
    <t>Sp-2021/BS AP/023</t>
  </si>
  <si>
    <t>Kashaf</t>
  </si>
  <si>
    <t>At the day when i had to appear in the exam my sister got hurt in an accident misfortunately.</t>
  </si>
  <si>
    <t>BSCP103</t>
  </si>
  <si>
    <t>Abnormal Psychology Sec 1</t>
  </si>
  <si>
    <t>Dr. Shamshad Bashir</t>
  </si>
  <si>
    <t>ENG357</t>
  </si>
  <si>
    <t>Romantic and Victorian Poetry Sec 1</t>
  </si>
  <si>
    <t>Probability and Statistics Sec 2</t>
  </si>
  <si>
    <t>Jan  2 2024  3:24PM</t>
  </si>
  <si>
    <t>Jan  2 2024  3:36PM</t>
  </si>
  <si>
    <t>Because of my swimming competition event i did not give midterm exams that's why i want to apply For i grade papers</t>
  </si>
  <si>
    <t>Fa-2023/BS Urdu/002</t>
  </si>
  <si>
    <t>Hasnain Ahmed</t>
  </si>
  <si>
    <t>Sports Event</t>
  </si>
  <si>
    <t>Jan 12 2024</t>
  </si>
  <si>
    <t>VC Approved Minute Sheet</t>
  </si>
  <si>
    <t>Fa-2023/BS Urdu/003</t>
  </si>
  <si>
    <t>Asim Shabbir</t>
  </si>
  <si>
    <t>Sp-2023/M.Phil ZOO/009</t>
  </si>
  <si>
    <t>Rimsha Riaz</t>
  </si>
  <si>
    <t>ZOOL727</t>
  </si>
  <si>
    <t>Recombinanat DNA Technology Sec 1</t>
  </si>
  <si>
    <t>Jan  4 2024</t>
  </si>
  <si>
    <t>VC Approved Application</t>
  </si>
  <si>
    <t>M.Phil ZOO</t>
  </si>
  <si>
    <t>Dr. Qamar Abbas</t>
  </si>
  <si>
    <t>Fa-2020/BSCS/382</t>
  </si>
  <si>
    <t>Taimoor Muhammad Sarwar</t>
  </si>
  <si>
    <t>Attendance approval</t>
  </si>
  <si>
    <t>Feb 26 2024</t>
  </si>
  <si>
    <t>VC Approved</t>
  </si>
  <si>
    <t>Fa-2023/Ph. D CHEM./001</t>
  </si>
  <si>
    <t>Isma Attique</t>
  </si>
  <si>
    <t>CHEM8108</t>
  </si>
  <si>
    <t>Advanced Organic Spectroscopy Sec 1</t>
  </si>
  <si>
    <t>Death</t>
  </si>
  <si>
    <t>Mar 19 2024</t>
  </si>
  <si>
    <t>Ph. D CHEM.</t>
  </si>
  <si>
    <t>CHEM8104</t>
  </si>
  <si>
    <t>Advanced Electro-analytical Techniques Sec 1</t>
  </si>
  <si>
    <t>Dr. Sadaf Sarfraz</t>
  </si>
  <si>
    <t>Sp-2022/BSCS/101</t>
  </si>
  <si>
    <t>Muhammad Shafin Uyoon</t>
  </si>
  <si>
    <t>CSC353</t>
  </si>
  <si>
    <t>Theory of Automata Sec 3</t>
  </si>
  <si>
    <t>Hassan Raza</t>
  </si>
  <si>
    <t>Fa-2023/BSCS/683</t>
  </si>
  <si>
    <t>Muhammad Sameel</t>
  </si>
  <si>
    <t>Sp-2021/BSCS/100</t>
  </si>
  <si>
    <t>Mahin Ashfaq</t>
  </si>
  <si>
    <t>Mobile Application and Development Sec 1</t>
  </si>
  <si>
    <t>Feb 18 2024</t>
  </si>
  <si>
    <t>Feb 19 2024  1:03PM</t>
  </si>
  <si>
    <t>Due to severe abdominal pain.</t>
  </si>
  <si>
    <t>Fa-2020/BS MB/007</t>
  </si>
  <si>
    <t>Haris Ijaz</t>
  </si>
  <si>
    <t>MICB373</t>
  </si>
  <si>
    <t>Genetic Engineering Sec 1</t>
  </si>
  <si>
    <t>Feb 19 2024  2:02PM</t>
  </si>
  <si>
    <t>I went to receive runner up award from President of Pakistan Dr. Arif Alvi at Awan-e-Sadar Islamabad. As I participated in National Idea Bank (NIB) lll.</t>
  </si>
  <si>
    <t>BS MB</t>
  </si>
  <si>
    <t>Ms. Huma Shafique</t>
  </si>
  <si>
    <t>Fa-2021/MS CS/010</t>
  </si>
  <si>
    <t>Adeeb Ur Rehman</t>
  </si>
  <si>
    <t>Feb 15 2024</t>
  </si>
  <si>
    <t>Asalam o Alikum Respected Sir there is my brother marriage on the paper day .Due to elections holidays and the change of Date sheet paper will come on the Nikkah timmings (1:30) Here in okara .So I will not able to come from okara  I will look forward all the arrangements of barat and coverage. Please it's a Humble request please approve my application .I shall be very thankful to you for this act of Kindness  Yours Obediently Adeeb Ur Rehman</t>
  </si>
  <si>
    <t>Fa-2020/BS BT/040</t>
  </si>
  <si>
    <t>Suman Saeed</t>
  </si>
  <si>
    <t>BTCH322</t>
  </si>
  <si>
    <t>Genetics  Sec 1</t>
  </si>
  <si>
    <t>Sports event</t>
  </si>
  <si>
    <t>Dr. Sana Shahbaz</t>
  </si>
  <si>
    <t>MICB374</t>
  </si>
  <si>
    <t>Fresh water Microbiology Sec 1</t>
  </si>
  <si>
    <t>Fa-2020/BS IT/010</t>
  </si>
  <si>
    <t>Muhammad Sami Asghar</t>
  </si>
  <si>
    <t>CSC371</t>
  </si>
  <si>
    <t>Feb 19 2024  2:50PM</t>
  </si>
  <si>
    <t>Asslam o alikum mam,  Mam on 17 of Feb I have Walima Event of my sister and I have to go outside Lahore and unable to appear in exam. The timing of Walima is 12 to 4 pm. And paper is at 11:00 pm. So Kindly mam accept my Application.</t>
  </si>
  <si>
    <t>Fa-2020/BS IT/112</t>
  </si>
  <si>
    <t>Malik Saqib Javed</t>
  </si>
  <si>
    <t>AOA  Sir i informed you Already due to financial i did not submit fee at the time .For this reason i was can not sit in the exam . Please accept my humble request.</t>
  </si>
  <si>
    <t>Fa-2023/BS SE/089</t>
  </si>
  <si>
    <t>Nimra Razzaq</t>
  </si>
  <si>
    <t>Feb 16 2024</t>
  </si>
  <si>
    <t>Respected ma'am, it is to inform you that due to my grandfathers death we had to go out of city to our village in burrewala. I have no big brother to be left with at home. Also, it was a very shocking situation for all of us. So kindly, allow me to give this paper. Your cooperation in this regard will prove much helpful. Thank you.</t>
  </si>
  <si>
    <t>IT361</t>
  </si>
  <si>
    <t>Web Technologies Sec 1</t>
  </si>
  <si>
    <t>Asslam o alikum Sir,                          Sir on 16 of February I am busy in Barat Event of my sister and timing of Barat is 12 to 4 pm. The timing of paper is 11:30 am or 11:00 am, its not possible  for me to appear in the paper. Sir kindly accept my application.</t>
  </si>
  <si>
    <t>Muhammad Bilal Butt</t>
  </si>
  <si>
    <t>Fa-2021/BS AF/006</t>
  </si>
  <si>
    <t>Arooba Anwar</t>
  </si>
  <si>
    <t>CMC352</t>
  </si>
  <si>
    <t>Managerial Economics Sec 1</t>
  </si>
  <si>
    <t>Feb 19 2024  2:51PM</t>
  </si>
  <si>
    <t>My father passed away so I can’t give the exams want to appear in i grade</t>
  </si>
  <si>
    <t>BS AF</t>
  </si>
  <si>
    <t>IT364</t>
  </si>
  <si>
    <t>Information Technology Infrastructure Sec 1</t>
  </si>
  <si>
    <t>Assalm o alikum Mam,  Mam I am busy in my sister wedding and I have to go outside Lahore, its not possible for me to appear in paper. So kindly accept my Application</t>
  </si>
  <si>
    <t>Zara Janjua</t>
  </si>
  <si>
    <t>CMC388</t>
  </si>
  <si>
    <t>Managerial Accounting Sec 1</t>
  </si>
  <si>
    <t>Irtiqua Ameer</t>
  </si>
  <si>
    <t>Sp-2020/BS SE/046</t>
  </si>
  <si>
    <t>Muhammad Bilal</t>
  </si>
  <si>
    <t>My mother is a serious diabetic patient and her foot due to diabetic is wounded and before few hours of paper her blood pressure was very high so I need to go with her to the hospital and when I was comes to university, the time is remaining 30 min in the ending of exam so that's the reason I missed my exam of business process engineering . I hope university will understand my issue and give me another chance.</t>
  </si>
  <si>
    <t>Fa-2023/MBA (2 Years)/004</t>
  </si>
  <si>
    <t>Mahrukh tayyab</t>
  </si>
  <si>
    <t>Feb 19 2024</t>
  </si>
  <si>
    <t>Due to death of my maternal grand mother, I was unable to appear for paper.</t>
  </si>
  <si>
    <t>Fa-2022/BBA (Hons)/062</t>
  </si>
  <si>
    <t>Hareem Nadeem</t>
  </si>
  <si>
    <t>Cost Accounting Sec 2</t>
  </si>
  <si>
    <t>Feb 17 2024</t>
  </si>
  <si>
    <t>Severe Food Poisonings which led to stomach wash</t>
  </si>
  <si>
    <t>Fa-2019/BBA (Hons)/136</t>
  </si>
  <si>
    <t>Muhammad Husnain</t>
  </si>
  <si>
    <t>CSC103</t>
  </si>
  <si>
    <t>E-Commerce Sec 3</t>
  </si>
  <si>
    <t>Due to financial issue and medical issue of my mother.  Kindly allow me for i-grade  I have medical receipt also</t>
  </si>
  <si>
    <t>Abid Ali</t>
  </si>
  <si>
    <t>Fa-2023/M.Phil Eng./017</t>
  </si>
  <si>
    <t>Aqsa aziz</t>
  </si>
  <si>
    <t>ENG718</t>
  </si>
  <si>
    <t>Shakespearean Studies Sec 1</t>
  </si>
  <si>
    <t>Feb 19 2024  3:27PM</t>
  </si>
  <si>
    <t>Aoa. Due to Parent teacher meeting at APS school. I was not able to give my paper. Please allow me to give my paper because I am teaching there as a Class teacher and I have to attend the meeting because I was not allowed to leave the school before 1 pm. Kindly accpt my reason and allow me to give my paper.</t>
  </si>
  <si>
    <t>M.Phil Eng.</t>
  </si>
  <si>
    <t>Saadia Nazir Dogar</t>
  </si>
  <si>
    <t>Fa-2022/BS IT/004</t>
  </si>
  <si>
    <t>Muhammad Arslan Abid</t>
  </si>
  <si>
    <t>Data Structure and Algorithems Sec 1</t>
  </si>
  <si>
    <t>Aoa, Sir, I am writing to bring your attention to unfortunate circumstances that led to my absence during the final paper.I regret to told you that I was unable to attend my final paper of DSA(theory). As elder in my family(father deceased)I have to meet all responsibilities.So my mother is not well from last week.On monday morning she was suffering with high bloodpressure and fever so i take her to hospital in emergency and was too much late to attend my final paper. I understand the importance of deadlines and accountability in academic settings and I sincerely apologize for any inconvenience this may have caused. So,I request you to please allow me to appear in Grade I exam.I shall be very thankful to you for this favour.</t>
  </si>
  <si>
    <t>Dr.Tauqir Ahmad</t>
  </si>
  <si>
    <t>Fa-2022/BBA (Hons)/026</t>
  </si>
  <si>
    <t>Muhammad Hamza Safdar</t>
  </si>
  <si>
    <t>Technical Report Writing &amp; Professional Speech Communication Sec 1</t>
  </si>
  <si>
    <t>My family member's death. And also i had no money for fee</t>
  </si>
  <si>
    <t>Fa-2022/BS CHEM./005</t>
  </si>
  <si>
    <t>Mahnoor Akbar</t>
  </si>
  <si>
    <t>MATH119</t>
  </si>
  <si>
    <t>Fundamentals of Math-II Sec 1</t>
  </si>
  <si>
    <t>Feb 19 2024  3:41PM</t>
  </si>
  <si>
    <t>I got intestine problem so I can't able to come university for exams</t>
  </si>
  <si>
    <t>BS CHEM.</t>
  </si>
  <si>
    <t>CMC387</t>
  </si>
  <si>
    <t>Feb 19 2024  3:35PM</t>
  </si>
  <si>
    <t>Dr. Anam Fazal</t>
  </si>
  <si>
    <t>Fa-2021/BS SE/166</t>
  </si>
  <si>
    <t>Ahmed Bilal Butt</t>
  </si>
  <si>
    <t>SE377</t>
  </si>
  <si>
    <t>OPERATIONAL RESEARCH Sec 3</t>
  </si>
  <si>
    <t>Feb 19 2024  8:20PM</t>
  </si>
  <si>
    <t>Sir I have an accident when I'm coming university for paper of OR and my arm and leg little hurt and then I'm also stand and go for paper but my bike badly damage and not start yet. So that I'm getting late almost 1.5 hour late so that why I'm absent in this paper.</t>
  </si>
  <si>
    <t>Salah-ud-Din Ayubi</t>
  </si>
  <si>
    <t>PHYS101</t>
  </si>
  <si>
    <t>Introduction to Physics Sec 1</t>
  </si>
  <si>
    <t>I got problem of intestine so I can't able to come university for exams</t>
  </si>
  <si>
    <t>Ms. Khadija-tul-Kubra</t>
  </si>
  <si>
    <t>CMC351</t>
  </si>
  <si>
    <t>Research Methods in Business Sec 1</t>
  </si>
  <si>
    <t>Dr. Leena Anum</t>
  </si>
  <si>
    <t>Fa-2018/BSCS/230</t>
  </si>
  <si>
    <t>Usman Nadeem Bhatti</t>
  </si>
  <si>
    <t>I had serious chest infection. I wasn't even able to get up from bed. That's why I didn't show up in the final exams. Please let me take the i grade exams, it will be very thankful. I am attaching my medical records as well!</t>
  </si>
  <si>
    <t>Fa-2020/BS Maths/006</t>
  </si>
  <si>
    <t>Sara Faiza</t>
  </si>
  <si>
    <t>MATH380</t>
  </si>
  <si>
    <t>Operations Research Sec 1</t>
  </si>
  <si>
    <t>Feb 19 2024  3:52PM</t>
  </si>
  <si>
    <t>I have been suffering from inflammation of the brain since six years. This problem comes on suddenly and gets better after some time of rest. Even during exams I get affected by this problem due to which I cannot tolerate light or anything. Kind of a voice and can't remember anything or think straight.</t>
  </si>
  <si>
    <t>BS Maths</t>
  </si>
  <si>
    <t>Dr. Sana Akram</t>
  </si>
  <si>
    <t>CSM501</t>
  </si>
  <si>
    <t>Community Service Sec 1</t>
  </si>
  <si>
    <t>SE326</t>
  </si>
  <si>
    <t>Mobile Application Development Sec 2</t>
  </si>
  <si>
    <t>I slipped on stairs and my lower back was injured, was unable to appear in exams.</t>
  </si>
  <si>
    <t>Wahid Qayyum</t>
  </si>
  <si>
    <t>Sp-2022/BSCS/160</t>
  </si>
  <si>
    <t>Hussain Waqar</t>
  </si>
  <si>
    <t>MATH112</t>
  </si>
  <si>
    <t>Discrete Structures Sec 4</t>
  </si>
  <si>
    <t>Accident</t>
  </si>
  <si>
    <t>Fa-2023/BS SE/158</t>
  </si>
  <si>
    <t>Muhammad Abdullah</t>
  </si>
  <si>
    <t>Due to some financial crisis fees was unpaid that's why roll no slip was not issued on time and I was not able to sit in examination</t>
  </si>
  <si>
    <t>Fa-2021/BS AP/005</t>
  </si>
  <si>
    <t>Aneesa Rizwan Raja</t>
  </si>
  <si>
    <t>Schools and Perspectives Sec 1</t>
  </si>
  <si>
    <t>Feb 19 2024 10:38PM</t>
  </si>
  <si>
    <t>a.o.a mam i was out of city due to my cousin sisters wedding and no one was available at home thats why i couldnt give my exam</t>
  </si>
  <si>
    <t>Fa-2023/BS AF/007</t>
  </si>
  <si>
    <t>Bushra Afzal</t>
  </si>
  <si>
    <t>A.o a i had an accident that's wy im not doing this pepr..plz solve my case and allow atempt the pepr.</t>
  </si>
  <si>
    <t>Fa-2022/BS AF/040</t>
  </si>
  <si>
    <t>Kainat Hayat</t>
  </si>
  <si>
    <t>CMC332</t>
  </si>
  <si>
    <t>Business Taxation Sec 1</t>
  </si>
  <si>
    <t>Judo event held at lcwu 12 Feb to 16 feb and I have injury collar bone.</t>
  </si>
  <si>
    <t>Fa-2023/BSCS/636</t>
  </si>
  <si>
    <t>Muhmmad talha</t>
  </si>
  <si>
    <t>I was out of station due a an unexpected death in the family</t>
  </si>
  <si>
    <t>Fa-2021/BS IR/021</t>
  </si>
  <si>
    <t>Umaira Shahid</t>
  </si>
  <si>
    <t>Due to sports event</t>
  </si>
  <si>
    <t>Theory of Automata Sec 4</t>
  </si>
  <si>
    <t>Macro Economics Sec 2</t>
  </si>
  <si>
    <t>Severe Food Poisoning which led to stomach wash</t>
  </si>
  <si>
    <t>CMC354</t>
  </si>
  <si>
    <t>Principles of Marketing Sec 1</t>
  </si>
  <si>
    <t>Feb 19 2024  2:55PM</t>
  </si>
  <si>
    <t>Fa-2021/BS AP/070</t>
  </si>
  <si>
    <t>Mahraiz Gul</t>
  </si>
  <si>
    <t>APSY307</t>
  </si>
  <si>
    <t>Statistics in Psychology Sec 2</t>
  </si>
  <si>
    <t>Due to judo intervarsity championship</t>
  </si>
  <si>
    <t>Statistics - I Sec 2</t>
  </si>
  <si>
    <t>Severe Food Poising which led to stomach wash</t>
  </si>
  <si>
    <t>CMC333</t>
  </si>
  <si>
    <t>Business Finance Sec 1</t>
  </si>
  <si>
    <t>Due to judo event held in lcwu from 12 Feb to 16 Feb . I have injured my collar bone.</t>
  </si>
  <si>
    <t>Fa-2020/BS AP/001</t>
  </si>
  <si>
    <t>Arshma Malik</t>
  </si>
  <si>
    <t>APSY403</t>
  </si>
  <si>
    <t>Social Psychology Sec 1</t>
  </si>
  <si>
    <t>Not well</t>
  </si>
  <si>
    <t>Abdul Raffay Saleem</t>
  </si>
  <si>
    <t>Fa-2021/BS IR/028</t>
  </si>
  <si>
    <t>Manisha Ali</t>
  </si>
  <si>
    <t>Sports event.</t>
  </si>
  <si>
    <t>Fa-2022/BS MC/011</t>
  </si>
  <si>
    <t>Maina Zahra</t>
  </si>
  <si>
    <t>I had acute chest infection. I was admitted in hospital.</t>
  </si>
  <si>
    <t>Fa-2023/BS AF/010</t>
  </si>
  <si>
    <t>HUSNAIN ASLAM</t>
  </si>
  <si>
    <t>BAF6102</t>
  </si>
  <si>
    <t>I was sick after my last paper on 17 feb and i was checked by doctor who advice me to take bed rest thats why i can't take my business paper. Now i am ready to take my paper.Please give me paper date from 28 feb onwards as i am having my ISSB from 24-28 feb 2024</t>
  </si>
  <si>
    <t>Fa-2022/BBA (Hons)/098</t>
  </si>
  <si>
    <t>Jiya Ali</t>
  </si>
  <si>
    <t>Fa-2021/BS AP/028</t>
  </si>
  <si>
    <t>Ayesha Shakil Akhtar</t>
  </si>
  <si>
    <t>Psycho-pathology Sec 1</t>
  </si>
  <si>
    <t>Death of close family member which requies urgent travel</t>
  </si>
  <si>
    <t>Fa-2022/BSCP/003</t>
  </si>
  <si>
    <t>Khadija Batool</t>
  </si>
  <si>
    <t>ENG119</t>
  </si>
  <si>
    <t>Language (any UN language)   Sec 1</t>
  </si>
  <si>
    <t>I had an accident. And my leg got fractured.  I was advised to take rest. However, later I got an infection in my leg. That's why I was unable to give exam. Kindly accept my appeal.</t>
  </si>
  <si>
    <t>Fa-2019/BS AP/050</t>
  </si>
  <si>
    <t>Raheela  Asghar</t>
  </si>
  <si>
    <t>APSY355</t>
  </si>
  <si>
    <t>Developmental Psychology  Sec 1</t>
  </si>
  <si>
    <t>Fa-2022/BSCP/035</t>
  </si>
  <si>
    <t>Rabea Jaffar</t>
  </si>
  <si>
    <t>BSCP109</t>
  </si>
  <si>
    <t>Clinical Psychology Sec 1</t>
  </si>
  <si>
    <t>I have been suffering from migraine and my puppo passed away due to which I was unable to take the exam.</t>
  </si>
  <si>
    <t>Fa-2021/BS IR/031</t>
  </si>
  <si>
    <t>Atiya Noreen</t>
  </si>
  <si>
    <t>I am sports student and had event of judo. It was interuniversity event and I was part of it so it was impossible for me to gave exam during finals week</t>
  </si>
  <si>
    <t>Fa-2023/M.Phil Eng./014</t>
  </si>
  <si>
    <t>Anusheh Jawad</t>
  </si>
  <si>
    <t>ENG719</t>
  </si>
  <si>
    <t>Post Modern American Literature Sec 1</t>
  </si>
  <si>
    <t>Feb 14 2024</t>
  </si>
  <si>
    <t>Respected Ma'am, I wished to inform you about the medical problem I am facing. As you are well aware, the vision of my left eyes is completely blurry, so much so I can barely distinguish shapes and colours. After testing, we found out the vision of my right eye is short-sighted, and texts and lettering from long distance are blurry. The Eye doctor/specialist tested my rapid eye movements and to see if they can dilate and constrict in bright lights which proved that the mechanism and workings of my eyes are fine. Then, they are directed us to take an MRI test, which we showed to the Neurologist who informed us he is seeing no brain damage of any kind in brain scans. Finally, they concluded that this blur of vision might be due to swelling of the optic nerves. For treatment, they have admitted at CMH for a week, where they will inject me with steroids everything, along with oral medicine. They still want to take another test, extraction of spinal fluid to see if there is a chance of repetition in the near future. The doctors have said that at minimum it will 1-2 weeks for full recovery. For that reason, I want to apply for atleast 1 week. Incase of more treatment needed, I will inform you for a longer leave.</t>
  </si>
  <si>
    <t>Amna Khalil</t>
  </si>
  <si>
    <t>a.o.a mam i was out of city due to my cousins wedding which we planned for quite some time .</t>
  </si>
  <si>
    <t>Fa-2020/BSCS/224</t>
  </si>
  <si>
    <t>Murtaza Humayun</t>
  </si>
  <si>
    <t>Feb 21 2024 12:13AM</t>
  </si>
  <si>
    <t>I was fee defaulter. So wasn't able to attempt my exam. Kindly allow me for I grade exam.</t>
  </si>
  <si>
    <t>Fa-2020/BS Eng./062</t>
  </si>
  <si>
    <t>Laiba Matloob</t>
  </si>
  <si>
    <t>ENG3712</t>
  </si>
  <si>
    <t>Introduction to Applied Linguistics Sec 2</t>
  </si>
  <si>
    <t>I am getting married</t>
  </si>
  <si>
    <t>Phys377</t>
  </si>
  <si>
    <t>Fundamentals of LASER Physics Sec 1</t>
  </si>
  <si>
    <t>Because of death in my family</t>
  </si>
  <si>
    <t>Dr. Zeeshan Mustafa</t>
  </si>
  <si>
    <t>CSC354</t>
  </si>
  <si>
    <t>Design and Analysis ofAlgorithms Sec 4</t>
  </si>
  <si>
    <t>Awais Salman Qazi</t>
  </si>
  <si>
    <t>Fa-2021/BS DFCS/049</t>
  </si>
  <si>
    <t>Muhammad Salman Jawed</t>
  </si>
  <si>
    <t>DFCS3508</t>
  </si>
  <si>
    <t>Advanced Forensics Sec 1</t>
  </si>
  <si>
    <t>Feb 21 2024  3:46PM</t>
  </si>
  <si>
    <t>I was unable to attend the exam due to some family problems/emergencies</t>
  </si>
  <si>
    <t>Mr. Muhammad Shairoze Malik</t>
  </si>
  <si>
    <t>Fa-2022/BSCP/031</t>
  </si>
  <si>
    <t>Muskan</t>
  </si>
  <si>
    <t>Sports player</t>
  </si>
  <si>
    <t>Sp-2023/BSCS/029</t>
  </si>
  <si>
    <t>Yaseen</t>
  </si>
  <si>
    <t>Feb 21 2024</t>
  </si>
  <si>
    <t>Feb 22 2024  1:31PM</t>
  </si>
  <si>
    <t>The reason of absence is medical emergency. I was ill having severe fever, vomiting and lose motion.On 13th and 14th February 2024 my condition was very worst and I was not in the condition to come to the university to attempt the exam.And the doctor told me to have complete rest for 2 days at least that's why I missed my paper but now I want to attempt my missed paper (DLD).so please accept my application for I grade exam. And i have attached doctor's diagnoses and perception report  below as attachment.</t>
  </si>
  <si>
    <t>Due to Sports event</t>
  </si>
  <si>
    <t>Sp-2023/BSCS/136</t>
  </si>
  <si>
    <t>Muhammad Waqas</t>
  </si>
  <si>
    <t>Arabic Sec 4</t>
  </si>
  <si>
    <t>Feb 23 2024  4:43PM</t>
  </si>
  <si>
    <t>Sorry for the delay in submitting my fee; I faced unexpected family issues. I appreciate your understanding."Apologies for the delay in fee submission; I couldn't arrange the funds in time as my father is currently without a business. Your understanding is greatly appreciated. "Due to my father's current lack of business, I faced difficulty arranging the fee on time. I apologize for the inconvenience caused."  Thank you.So,I apply in I-Grade.Kindly</t>
  </si>
  <si>
    <t>Sp-2021/BS MC/005</t>
  </si>
  <si>
    <t>Sheharyar Khan</t>
  </si>
  <si>
    <t>Respected Ma’am Shumaila Nisar, It is stated that I Sheharyar Khan student of Statistics Semester 6 (Roll # Sp-2021/BS MC/005) was not able to attend the exam of Statistics which was held on Saturday 17 February 2024. My sister's wedding dates clashed with my exam days. My sister's Baraat was on the Friday night of your subject exam. Unfortunately, I was not able to manage the preparation for the exam as I am the elder brother and I was helping my family with all the wedding preparation stuff. I have the realization that both my exam and sister's wedding were of equal priority but I could not manage it even though I tried my best. Now I am free from my family responsibilities and I want to take the exam with full preparation.  I have attached my sister's wedding card below. I hope you understand my position and the importance of my presence in my sister's wedding festivities. I request you to allow me to appear Statistics exam again. Kindly consider my request. I will be grateful to you.  Yours sincerely, Sheharyar Khan</t>
  </si>
  <si>
    <t>Fa-2022/BBA (Hons)/035</t>
  </si>
  <si>
    <t>Hafiz Muhammad Ammar Paracha</t>
  </si>
  <si>
    <t>I was in multan due to my sister's wedding</t>
  </si>
  <si>
    <t>Fa-2018/BSCS/224</t>
  </si>
  <si>
    <t>Muaaz Ahmad</t>
  </si>
  <si>
    <t>Feb 22 2024</t>
  </si>
  <si>
    <t>A.o.A I could not join the exam due to my own sister's marriage. I am the only one who manages all the arrangements at home due to which I could not appear in the exam.</t>
  </si>
  <si>
    <t>Fa-2021/BS AP/041</t>
  </si>
  <si>
    <t>Fabia Miran</t>
  </si>
  <si>
    <t>Subject: Exam I-Grade request – Medical Condition  Respected Sir/Ma'am, I hope this application finds you well. Due to a recent hospitalization at CMH for high fever and stomach issues, I was unable to attend Psychopathology final exam on 17th of February, 2024. Attached is the medical certificate for your reference.  I kindly request your understanding and the opportunity for a retake.  Thank you for your consideration.  Sincerely, Fabia Miran Fa2021/BSAP/041</t>
  </si>
  <si>
    <t>CHEM637</t>
  </si>
  <si>
    <t>Environmental Chemistry Sec 1</t>
  </si>
  <si>
    <t>CHEM633</t>
  </si>
  <si>
    <t>Organic Chemistry-I Sec 1</t>
  </si>
  <si>
    <t>Dr. Affifa Tajammal</t>
  </si>
  <si>
    <t>Due to some financial crisis my fees was unpaid that's why roll no slip was not issued on time and I was not able to sit in examination</t>
  </si>
  <si>
    <t>Hafiz Muhammad Qadir</t>
  </si>
  <si>
    <t>Fa-2020/BS IR/027</t>
  </si>
  <si>
    <t>Asifa Anwar Chishti</t>
  </si>
  <si>
    <t>IR378</t>
  </si>
  <si>
    <t>Middle East and Africa Sec 1</t>
  </si>
  <si>
    <t>I couldn't make it to the exam on 16-feb-2024  because I got hit with a sudden case of food poisoning and severe diarrhea. It all started after having dinner the night before, and it left me physically unwell and unable to focus on the exam. I regret missing the exam . I informed my department  about my situation and my medical prescription is attached as a prove .</t>
  </si>
  <si>
    <t>Fa-2023/MS CS/001</t>
  </si>
  <si>
    <t>Muhammad Nouman Arif</t>
  </si>
  <si>
    <t>Job Issue</t>
  </si>
  <si>
    <t>Fa-2022/BS AP/035</t>
  </si>
  <si>
    <t>Aman Shahid</t>
  </si>
  <si>
    <t>It was my brother's wedding ceremony and i was unable to attempt the paper. I had timings issue and my family needed me.</t>
  </si>
  <si>
    <t>Fa-2021/BS SE/057</t>
  </si>
  <si>
    <t>Jahanzaib</t>
  </si>
  <si>
    <t>Due to a family issue, I couldn't submit my fee on time, which led to me not being allowed to sit for the exam. Sir, I request permission to sit in the exam and be graded</t>
  </si>
  <si>
    <t>Fa-2020/BSCS/153</t>
  </si>
  <si>
    <t>Maham Haseeb</t>
  </si>
  <si>
    <t>Multivariate Calculus Sec 4</t>
  </si>
  <si>
    <t>I am sick whenever I stand up o fell dizzy and had to sit so that's why I can't attend the exam</t>
  </si>
  <si>
    <t>Fa-2021/BS DFCS/059</t>
  </si>
  <si>
    <t>Muzamil Hussain</t>
  </si>
  <si>
    <t>DFCS3302</t>
  </si>
  <si>
    <t>Computer Forensic Essentials Sec 2</t>
  </si>
  <si>
    <t>Feb 20 2024</t>
  </si>
  <si>
    <t>Clash Timetable</t>
  </si>
  <si>
    <t>Fa-2023/BSCS/120</t>
  </si>
  <si>
    <t>I found accident at road side coming toward university for schedule paper bus unfortunately  my right leg in injured. I requested you to approve my I grade application. Thanks for your this peace of act..</t>
  </si>
  <si>
    <t>Fa-2020/BS IT/072</t>
  </si>
  <si>
    <t>Muhammad Faraz Ahmed</t>
  </si>
  <si>
    <t>Respected Sir,                           I had an appointment of the US VISA in Karachi and I had to travel  before the appointment, and unfortunately due to some family problem, i stayed here for two more days, and now I am on my way back to Lahore, but can't reach on the time of paper. Due to this reason, I can't give this exam which will be on tomorrow . I am also attaching the small part of my application as a proof of my appointment. Kindly grant me the permission to appear on this exam, so i can move on to the next semester. I shall be very thankful to you.</t>
  </si>
  <si>
    <t>Rabia aslam Khan</t>
  </si>
  <si>
    <t>Fa-2022/BSCS/121</t>
  </si>
  <si>
    <t>Laiba Rubbani</t>
  </si>
  <si>
    <t>Differential Equations Sec 3</t>
  </si>
  <si>
    <t>An accident occur that's why I could not come to university for giving paper</t>
  </si>
  <si>
    <t>Fa-2022/BS IR/009</t>
  </si>
  <si>
    <t>Dawood Zafar</t>
  </si>
  <si>
    <t>Feb 25 2024  7:03PM</t>
  </si>
  <si>
    <t>I got svere road accident due to wich I was unable to prepare my exam. I suffered from left temporal injury in head.</t>
  </si>
  <si>
    <t>Cloud Computing Sec 1</t>
  </si>
  <si>
    <t>I had very serious chest infection. I was not even able to get up from my bed. That's why I didn't show up in the final exams. Please let me take the i grade exams It will be very thankful.</t>
  </si>
  <si>
    <t>OPERATIONAL RESEARCH Sec 5</t>
  </si>
  <si>
    <t>I have been unwell for an extended period and was admitted to the general hospital psychiatry ward for two months. I bear the financial responsibility for my university education and, unfortunately, couldn't manage the fees on time this semester. Consequently, I was unable to register for certain exams. I kindly request permission to take these exams in the Igrade  to avoid any academic setbacks, explaining my situation and seeking understanding for a compassionate consideration</t>
  </si>
  <si>
    <t>Respected Sir,                           I had an appointment of the US VISA in Karachi and I had to travel two days before the appointment . Due to this reason, I didn't give this exam. I am also attaching the small part of my application as a proof. And kindly grant me the permission to appear on this exam, so i can move on to the next semester. I shall be very thankful to you.</t>
  </si>
  <si>
    <t>Dr. Rabia Afzaal</t>
  </si>
  <si>
    <t>Fa-2021/BSCS/362</t>
  </si>
  <si>
    <t>Muhammad Tazeem</t>
  </si>
  <si>
    <t>CSC361</t>
  </si>
  <si>
    <t>Software Engineering Sec 9</t>
  </si>
  <si>
    <t>Feb 26 2024  9:01PM</t>
  </si>
  <si>
    <t>Medical issue</t>
  </si>
  <si>
    <t>Dr. Omer Irshad</t>
  </si>
  <si>
    <t>Fa-2021/BSCS/271</t>
  </si>
  <si>
    <t>Muhammad Usman</t>
  </si>
  <si>
    <t>Technical and Business Writing Sec 7</t>
  </si>
  <si>
    <t>Basically, I was unable to pay my fee on time due to delay in my father's pay.So I'd paid my fees on 12th Feb 2024 by taking loan from family relatives.</t>
  </si>
  <si>
    <t>Lt. Col (R) Zahir ul Islam Hashmi</t>
  </si>
  <si>
    <t>Compiler Construction Sec 9</t>
  </si>
  <si>
    <t>Ayesha Nasir</t>
  </si>
  <si>
    <t>Ideology &amp; Constitution of Pakistan Sec 4</t>
  </si>
  <si>
    <t>Sir i was unable to submit my mids igrade fee for one subject which was 10000 due to which they didn't issue me my finials roll number slip due to which i wasn't able to give my ideology exam . AS u can see in picture i submitted 11000 on the same day on which my paper was so kindly allow me to give my finial ideology i grade</t>
  </si>
  <si>
    <t>Fa-2021/BS SE/134</t>
  </si>
  <si>
    <t>Malaika Sikander</t>
  </si>
  <si>
    <t>Linear Algebra Sec 3</t>
  </si>
  <si>
    <t>I couldn't take the final exam for [Course linear algebra ] due to unavoidable circumstances. I kindly request your understanding and consideration in granting me an I grade. I've been actively participating in class and completing assignments throughout the semester.</t>
  </si>
  <si>
    <t>Ms. Sumaira Ajmal Khan</t>
  </si>
  <si>
    <t>Sp-2022/BSCS/107</t>
  </si>
  <si>
    <t>Database Systems Sec 3</t>
  </si>
  <si>
    <t>Feb 23 2024 11:58PM</t>
  </si>
  <si>
    <t>Sir mujha Falage Attack hu Gaya thaa. Ab b maa right  hand naee use kar sakta. Meharbani mujhaa paper dana daa ma left hand sa likh lu ga</t>
  </si>
  <si>
    <t>Dr. Muhammad Sajid Farooq</t>
  </si>
  <si>
    <t>Fa-2022/BS DFCS/050</t>
  </si>
  <si>
    <t>Abuzar Manal Iqbal</t>
  </si>
  <si>
    <t>Principle of Accounting Sec 1</t>
  </si>
  <si>
    <t>Feb 28 2024 11:49AM</t>
  </si>
  <si>
    <t>Unfortunately, my grandmother has passed away, and I was recently in the process of making arrangements and attending to family matters and out of city in sialkot . As a result, I was unable to participate in the your subject exam</t>
  </si>
  <si>
    <t>MUHAMMAD RASHID</t>
  </si>
  <si>
    <t>Database Systems Sec 4</t>
  </si>
  <si>
    <t>Operating Systems Sec 9</t>
  </si>
  <si>
    <t>Fa-2023/BS IR/003</t>
  </si>
  <si>
    <t>Fatima Asif</t>
  </si>
  <si>
    <t>Subject: Civics Examination Due to Illness  Respected Examination Authority   I am writing to request a makeup examination for civics which I missed due to a severe bout of fever. I apologize for any inconvenience caused and am ready to provide medical documentation if needed. Thank you for your consideration.  Sincerely, Fatima Asif</t>
  </si>
  <si>
    <t>Fa-2023/BSCS/517</t>
  </si>
  <si>
    <t>hassan salman</t>
  </si>
  <si>
    <t>Functional English Sec 10</t>
  </si>
  <si>
    <t>Feb 19 2024  8:22PM</t>
  </si>
  <si>
    <t>Due to shot attendence iam hassan salman 517 sction j man dean will allow me to attend igrade paper but you will allow me plz accept my application, application and medical reports are in hand of university.</t>
  </si>
  <si>
    <t>Khola Sara Amir</t>
  </si>
  <si>
    <t>Introduction to Advertising and PR Sec 1</t>
  </si>
  <si>
    <t>Issue with Fees thats why</t>
  </si>
  <si>
    <t>Sp-2023/MSCP/012</t>
  </si>
  <si>
    <t>Ayesha Aziz</t>
  </si>
  <si>
    <t>PSY726</t>
  </si>
  <si>
    <t>Therapeutic Approaches -II Sec 1</t>
  </si>
  <si>
    <t>I was very sick suffering from high fever, vomiting and diarrhea.</t>
  </si>
  <si>
    <t>MSCP</t>
  </si>
  <si>
    <t>Fa-2022/BSCP/005</t>
  </si>
  <si>
    <t>Maheen Riaz</t>
  </si>
  <si>
    <t>Death of my Mamu</t>
  </si>
  <si>
    <t>Fa-2021/BS MC/050</t>
  </si>
  <si>
    <t>Fatima Mirza</t>
  </si>
  <si>
    <t>The reason behind my application stems from the circumstances surrounding my mother's major surgery and subsequent hospitalization. As her sole caregiver during this challenging time, I had no one else available to assist. My focus was entirely on her well-being, leaving me unable to prioritize my exams. I humbly ask for your understanding and compassion in considering my application for IGrade. Your support means everything to me. Thank you!</t>
  </si>
  <si>
    <t>I am sports students and had event of judo. It was interuniversity event and I was part of it so that is why it was impossible for me to gave exam during finals week.</t>
  </si>
  <si>
    <t>BSCP111</t>
  </si>
  <si>
    <t>School Psychology Sec 1</t>
  </si>
  <si>
    <t>Sports based</t>
  </si>
  <si>
    <t>I am sports student and had event of judo , it was interuniversity event and i was part of it so that is why it was not impossible for me to gave exam during finals week..</t>
  </si>
  <si>
    <t>Fa-2021/BS AP/073</t>
  </si>
  <si>
    <t>Bibi Sosan</t>
  </si>
  <si>
    <t>APSY306</t>
  </si>
  <si>
    <t>Research Methods-I Sec 2</t>
  </si>
  <si>
    <t>BSCP108</t>
  </si>
  <si>
    <t>Psychology of Addictive Behavior Sec 1</t>
  </si>
  <si>
    <t>Sports girls</t>
  </si>
  <si>
    <t>Fa-2023/Post ADP (IR)/001</t>
  </si>
  <si>
    <t>Kazima haider</t>
  </si>
  <si>
    <t>CCE5101</t>
  </si>
  <si>
    <t>Civic &amp; Community Engagement Sec 1</t>
  </si>
  <si>
    <t>I am suffering from high fever from the last evening.. and I am a migraine patient as well as my Doctor has told me recently.. And I couldn't attend my civic community &amp; engagement paper today.. I request sir Usama  to allow me for the I grade paper.</t>
  </si>
  <si>
    <t>Post ADP (IR)</t>
  </si>
  <si>
    <t>Fa-2021/BS IR/027</t>
  </si>
  <si>
    <t>Maliha Ali</t>
  </si>
  <si>
    <t>Sports event .</t>
  </si>
  <si>
    <t>Fa-2021/BS MC/069</t>
  </si>
  <si>
    <t>Muhammad Awais</t>
  </si>
  <si>
    <t>Mere bhai ka operate tha or unke ps or koi nahi tha</t>
  </si>
  <si>
    <t>I am I'll</t>
  </si>
  <si>
    <t>Communication Skills (English - III) Sec 1</t>
  </si>
  <si>
    <t>Excruciating pain due to the ongoing issue in my spine on the day of the exam, consequently I couldn't appear for my final term examination. I request you to please approve my application for the igrade exam.</t>
  </si>
  <si>
    <t>Sp-2023/BS MC/006</t>
  </si>
  <si>
    <t>Muhammad Faizan Pervaiz</t>
  </si>
  <si>
    <t>I have dental Checkup my teeth was hurting so bad Thats why i could not attempt in exams</t>
  </si>
  <si>
    <t>Fa-2019/BS MC/049</t>
  </si>
  <si>
    <t>Muhammad Adnan Zakir</t>
  </si>
  <si>
    <t>Fee's not submitted because of my pay not received that time know I paid my university fee.</t>
  </si>
  <si>
    <t>HECO333</t>
  </si>
  <si>
    <t>Fundamentals of Food and Nutrition Sec 1</t>
  </si>
  <si>
    <t>I slipped on stairs and my lower back was injured was unable to appear in exams</t>
  </si>
  <si>
    <t>Fa-2020/BS IR/015</t>
  </si>
  <si>
    <t>MUHAMMAD SAAD KHAN</t>
  </si>
  <si>
    <t>IR370</t>
  </si>
  <si>
    <t>Comparative Foreign Policies of US, Russia, and China Sec 1</t>
  </si>
  <si>
    <t>I had to skip the exam because I was genuinely unwell  and experienced nausea , vomiting and severe headache and due to which I got admitted to the hospital for 2 days  making it difficult for me to participate in the exam. My absence from exams was due to health concerns.</t>
  </si>
  <si>
    <t>Clash timetable</t>
  </si>
  <si>
    <t>Sp-2023/BSCS/149</t>
  </si>
  <si>
    <t>Muhammad Ali Awan</t>
  </si>
  <si>
    <t>Object Oriented Programming Sec 4</t>
  </si>
  <si>
    <t>I am writing to inform you of my unfortunate circumstances that have prevented me from attending the OOP theory final exam on 17th February, 2024 due to a severe respiratory illness, I have been confined to bed rest under doctor's orders, rendering me unable to attend the exam as scheduled.  I understand the importance of the exam and the implications it carries for my academic progress. It is with great disappointment that I find myself in this situation, as I had prepared diligently for the exam and was looking forward to demonstrating my understanding of the subject matter.  In light of my circumstances, I kindly request the opportunity to take the I-Grade exam as per the provisions for students who were unable to attend the original exam due to illness. I assure you that I am fully committed to completing the exam to the best of my ability once I have sufficiently recovered.  I deeply appreciate your understanding and consideration in this matter. If there are any additional steps I need to take or forms to fill out, please do not hesitate to inform me. I am eager to resolve this situation and fulfill my academic responsibilities as soon as possible.  Thank you for your attention to this matter. I look forward to your positive response.</t>
  </si>
  <si>
    <t>Fa-2023/BS SE/118</t>
  </si>
  <si>
    <t>Shahzadi Wahiba Raza</t>
  </si>
  <si>
    <t>Quantitative Reasoning(I) Sec 3</t>
  </si>
  <si>
    <t>eye laser.</t>
  </si>
  <si>
    <t>Linear Algebra Sec 4</t>
  </si>
  <si>
    <t>PAK101</t>
  </si>
  <si>
    <t>Pakistan Studies Sec 2</t>
  </si>
  <si>
    <t>Ms. Aminah Gilani</t>
  </si>
  <si>
    <t>Digital Logic Design Sec 4</t>
  </si>
  <si>
    <t>Design and Analysis ofAlgorithms Sec 3</t>
  </si>
  <si>
    <t>Feb 22 2024  3:24PM</t>
  </si>
  <si>
    <t>Fa-2023/M.Phil Eng./008</t>
  </si>
  <si>
    <t>Laraib fatima</t>
  </si>
  <si>
    <t>ENG716</t>
  </si>
  <si>
    <t>Advanced Literary Cultural Research Methodology Sec 1</t>
  </si>
  <si>
    <t>Feb 23 2024 11:35AM</t>
  </si>
  <si>
    <t>Demise of grandmother</t>
  </si>
  <si>
    <t>Dr. Farrah Fatima</t>
  </si>
  <si>
    <t>Fa-2019/BBA (Hons)/109</t>
  </si>
  <si>
    <t>Muhammad Awais Manzoor.</t>
  </si>
  <si>
    <t>Strategic Sourcing Sec 2</t>
  </si>
  <si>
    <t>Feb 23 2024 12:01PM</t>
  </si>
  <si>
    <t>I come from thokar niaz baig via car , to university , i had an accident on the day of paper. Kindly allow me to retake exam.</t>
  </si>
  <si>
    <t>Mobile Application Development Sec 1</t>
  </si>
  <si>
    <t>Fees wasn’t paid on time due to some personal issues. Kindly do let me appear in the paper otherwise it will be difficult for me to appear again due to fees.</t>
  </si>
  <si>
    <t>Probability and Statistics Sec 4</t>
  </si>
  <si>
    <t>Fa-2023/BSCS/193</t>
  </si>
  <si>
    <t>Zaheer Jillani</t>
  </si>
  <si>
    <t>Because of my Competition ( of Mr Punjab Bodybuilding, boxing federation) at Faisalabad city.</t>
  </si>
  <si>
    <t>Fa-2020/BSCS/352</t>
  </si>
  <si>
    <t>Muhammad Aamir Mushtaq Awan</t>
  </si>
  <si>
    <t>Principles of Accounting Sec 9</t>
  </si>
  <si>
    <t>Request For Incomplete Grade Due to Family Emergency. Attached the Application and report in pdf form.</t>
  </si>
  <si>
    <t>Fa-2020/BS AP/067</t>
  </si>
  <si>
    <t>Sawera Arif</t>
  </si>
  <si>
    <t>APSY405</t>
  </si>
  <si>
    <t>Counseling  Psychology Sec 2</t>
  </si>
  <si>
    <t>other</t>
  </si>
  <si>
    <t>Feb 23 2024</t>
  </si>
  <si>
    <t>Financial issues</t>
  </si>
  <si>
    <t>Sp-2023/BSCS/055</t>
  </si>
  <si>
    <t>Saifullah Zafar</t>
  </si>
  <si>
    <t>Feb 22 2024  1:32PM</t>
  </si>
  <si>
    <t>Health issue of sister</t>
  </si>
  <si>
    <t>Social Psychology Sec 2</t>
  </si>
  <si>
    <t>Fa-2023/BS WCCI/004</t>
  </si>
  <si>
    <t>rabiya hussain</t>
  </si>
  <si>
    <t>My grandmother died so urgently we have to go out of city and I can't live alone for a whole day that's why I missed my exam of ideology</t>
  </si>
  <si>
    <t>BS WCCI</t>
  </si>
  <si>
    <t>Feb 26 2024  8:06AM</t>
  </si>
  <si>
    <t>Maam mujha Falage Attack hu Gaya thaa. Ab b maa right  hand naee use kar sakta. Meharbani mujhaa paper dana daa ma left hand sa likh lu ga</t>
  </si>
  <si>
    <t>Sp-2022/BSCS/175</t>
  </si>
  <si>
    <t>Muhammad Zeeshan Zahid</t>
  </si>
  <si>
    <t>I was suffering from fever</t>
  </si>
  <si>
    <t>Fa-2020/BS DFCS/037</t>
  </si>
  <si>
    <t>Narmeen Fatima</t>
  </si>
  <si>
    <t>DFCS3719</t>
  </si>
  <si>
    <t>International and Federal INFOSEC Standards and Regulations Sec 1</t>
  </si>
  <si>
    <t>Subject: Sudden Demise of Mamu due to heart attack. I was not able to give my exam of International and Federal INFOSEC  Standards and Regulations today (15/2/24) because my Mamu passed away in the morning at 9 am due to heart attack. Kindly accept my request for the I Grade exam of this subject.  Name: Narmeen Fatima Roll No: Fa2020-BSDFCS-037 Semester: 7th Section A</t>
  </si>
  <si>
    <t>Umer Abdullah</t>
  </si>
  <si>
    <t>Fa-2023/BSCS/497</t>
  </si>
  <si>
    <t>Ali hamza</t>
  </si>
  <si>
    <t>Quantitative Reasoning(I) Sec 7</t>
  </si>
  <si>
    <t>Subject: Request for Igrade-Examination Due to Illness  Name: Ali Hamza Session: Fa-2023 Class/Sec: BSCS/G Roll No: 497  Respected Sir;            Assalam u Alikum! Sir I was seriously ill during the scheduled exam. I suffered from a high fever and stomach discomfort, Due to my bad health I was very weak and I was not strong enough to give the calculus paper. Due to which I could not appear in the exam. So please give me a chance to give calculus paper in i-grade examination.                                                                                                                                                                 I will be very thankful to you &amp; I eagerly await your favorable reply.</t>
  </si>
  <si>
    <t>Sp-2020/BS SE/042</t>
  </si>
  <si>
    <t>Muhammad Abubakar</t>
  </si>
  <si>
    <t>SE327</t>
  </si>
  <si>
    <t>Web Engineering Sec 2</t>
  </si>
  <si>
    <t>Feb 28 2024  1:12PM</t>
  </si>
  <si>
    <t>I was got fever My body was sheiver due to fever with out caring that i try to come on the exam on time but on the road i got an accident due to low blood pressure i got dark on my eye some one call to the parents he take me at house that's why i did not appear on the exam kindly allow me to on i-grade exam.</t>
  </si>
  <si>
    <t>.</t>
  </si>
  <si>
    <t>Digital Image Processing Sec 1</t>
  </si>
  <si>
    <t>A.o.A! I could not join the exam due to my own sister's marriage. I am the only one who manages all the arrangements at home due to which I could not appear in the exam.</t>
  </si>
  <si>
    <t>Subject: Quranic Learning  Respected Examination Authority  I request the opportunity to review my recent examination for Quranic learning. I believe I could have performed better and seek your guidance for improvement.  Thank you for your consideration.  Sincerely, Fatima Asif</t>
  </si>
  <si>
    <t>APSY401</t>
  </si>
  <si>
    <t>Experimental Psychology Sec 2</t>
  </si>
  <si>
    <t>Multivariate Calculus Sec 9</t>
  </si>
  <si>
    <t>Dr. Muhammad Nadeem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</si>
</sst>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1"/>
  <sheetViews>
    <sheetView workbookViewId="0">
      <selection activeCell="B1" sqref="B1"/>
    </sheetView>
  </sheetViews>
  <sheetFormatPr defaultRowHeight="14.4" x14ac:dyDescent="0.3"/>
  <cols>
    <col min="1" max="1" width="4" bestFit="1" customWidth="1"/>
    <col min="2" max="2" width="23.77734375" bestFit="1" customWidth="1"/>
    <col min="3" max="3" width="29.77734375" bestFit="1" customWidth="1"/>
    <col min="4" max="4" width="29.77734375" style="2" customWidth="1"/>
    <col min="5" max="5" width="7.5546875" bestFit="1" customWidth="1"/>
    <col min="6" max="6" width="27.109375" bestFit="1" customWidth="1"/>
    <col min="7" max="7" width="8.6640625" bestFit="1" customWidth="1"/>
    <col min="8" max="8" width="11" bestFit="1" customWidth="1"/>
    <col min="9" max="9" width="58.77734375" bestFit="1" customWidth="1"/>
    <col min="10" max="10" width="12.5546875" bestFit="1" customWidth="1"/>
    <col min="11" max="11" width="11.77734375" bestFit="1" customWidth="1"/>
    <col min="12" max="12" width="19" bestFit="1" customWidth="1"/>
    <col min="13" max="13" width="255.77734375" bestFit="1" customWidth="1"/>
    <col min="14" max="14" width="6" bestFit="1" customWidth="1"/>
    <col min="15" max="15" width="12.33203125" bestFit="1" customWidth="1"/>
    <col min="16" max="16" width="26.6640625" bestFit="1" customWidth="1"/>
    <col min="17" max="17" width="6.21875" bestFit="1" customWidth="1"/>
    <col min="18" max="18" width="27.33203125" bestFit="1" customWidth="1"/>
  </cols>
  <sheetData>
    <row r="1" spans="1:18" s="1" customFormat="1" x14ac:dyDescent="0.3">
      <c r="A1" s="1" t="s">
        <v>0</v>
      </c>
      <c r="B1" s="1" t="s">
        <v>1</v>
      </c>
      <c r="D1" s="3"/>
      <c r="E1" s="1" t="s">
        <v>2</v>
      </c>
      <c r="F1" s="1" t="s">
        <v>3</v>
      </c>
      <c r="G1" s="1" t="s">
        <v>4</v>
      </c>
      <c r="H1" s="1" t="s">
        <v>5</v>
      </c>
      <c r="I1" s="1" t="s">
        <v>6</v>
      </c>
      <c r="J1" s="1" t="s">
        <v>7</v>
      </c>
      <c r="K1" s="1" t="s">
        <v>8</v>
      </c>
      <c r="L1" s="1" t="s">
        <v>9</v>
      </c>
      <c r="M1" s="1" t="s">
        <v>10</v>
      </c>
      <c r="N1" s="1" t="s">
        <v>11</v>
      </c>
      <c r="O1" s="1" t="s">
        <v>12</v>
      </c>
      <c r="P1" s="1" t="s">
        <v>13</v>
      </c>
      <c r="Q1" s="1" t="s">
        <v>14</v>
      </c>
      <c r="R1" s="1" t="s">
        <v>15</v>
      </c>
    </row>
    <row r="2" spans="1:18" x14ac:dyDescent="0.3">
      <c r="A2">
        <v>1</v>
      </c>
      <c r="B2" t="s">
        <v>952</v>
      </c>
      <c r="C2" t="str">
        <f>+B2&amp;H2</f>
        <v>Fa-2017/BS SE/050STAT114</v>
      </c>
      <c r="D2" s="2">
        <f>+COUNTIF($C$2:$C$400,C2)</f>
        <v>1</v>
      </c>
      <c r="E2" t="s">
        <v>437</v>
      </c>
      <c r="F2" t="s">
        <v>749</v>
      </c>
      <c r="G2">
        <v>129605</v>
      </c>
      <c r="H2" t="s">
        <v>953</v>
      </c>
      <c r="I2" t="s">
        <v>954</v>
      </c>
      <c r="J2" t="s">
        <v>51</v>
      </c>
      <c r="K2" t="s">
        <v>52</v>
      </c>
      <c r="L2" t="s">
        <v>23</v>
      </c>
      <c r="M2" t="s">
        <v>955</v>
      </c>
      <c r="N2">
        <v>70</v>
      </c>
      <c r="O2" t="s">
        <v>170</v>
      </c>
      <c r="P2" t="s">
        <v>956</v>
      </c>
      <c r="Q2" t="s">
        <v>27</v>
      </c>
      <c r="R2" t="s">
        <v>28</v>
      </c>
    </row>
    <row r="3" spans="1:18" x14ac:dyDescent="0.3">
      <c r="A3">
        <v>2</v>
      </c>
      <c r="B3" t="s">
        <v>436</v>
      </c>
      <c r="C3" t="str">
        <f>+B3&amp;H3</f>
        <v>Fa-2017/BS SE/124CSC368</v>
      </c>
      <c r="D3" s="2">
        <f>+COUNTIF($C$2:$C$400,C3)</f>
        <v>1</v>
      </c>
      <c r="E3" t="s">
        <v>437</v>
      </c>
      <c r="F3" t="s">
        <v>438</v>
      </c>
      <c r="G3">
        <v>129690</v>
      </c>
      <c r="H3" t="s">
        <v>49</v>
      </c>
      <c r="I3" t="s">
        <v>717</v>
      </c>
      <c r="J3" t="s">
        <v>51</v>
      </c>
      <c r="K3" t="s">
        <v>440</v>
      </c>
      <c r="L3" t="s">
        <v>23</v>
      </c>
      <c r="M3" t="s">
        <v>718</v>
      </c>
      <c r="N3">
        <v>71.430000000000007</v>
      </c>
      <c r="O3" t="s">
        <v>170</v>
      </c>
      <c r="P3" t="s">
        <v>719</v>
      </c>
      <c r="Q3" t="s">
        <v>27</v>
      </c>
      <c r="R3" t="s">
        <v>28</v>
      </c>
    </row>
    <row r="4" spans="1:18" x14ac:dyDescent="0.3">
      <c r="A4">
        <v>3</v>
      </c>
      <c r="B4" t="s">
        <v>436</v>
      </c>
      <c r="C4" t="str">
        <f>+B4&amp;H4</f>
        <v>Fa-2017/BS SE/124ENG112</v>
      </c>
      <c r="D4" s="2">
        <f>+COUNTIF($C$2:$C$400,C4)</f>
        <v>1</v>
      </c>
      <c r="E4" t="s">
        <v>437</v>
      </c>
      <c r="F4" t="s">
        <v>438</v>
      </c>
      <c r="G4">
        <v>130002</v>
      </c>
      <c r="H4" t="s">
        <v>433</v>
      </c>
      <c r="I4" t="s">
        <v>439</v>
      </c>
      <c r="J4" t="s">
        <v>51</v>
      </c>
      <c r="K4" t="s">
        <v>440</v>
      </c>
      <c r="L4" t="s">
        <v>23</v>
      </c>
      <c r="M4" t="s">
        <v>441</v>
      </c>
      <c r="N4">
        <v>66.67</v>
      </c>
      <c r="O4" t="s">
        <v>170</v>
      </c>
      <c r="P4" t="s">
        <v>91</v>
      </c>
      <c r="Q4" t="s">
        <v>27</v>
      </c>
      <c r="R4" t="s">
        <v>28</v>
      </c>
    </row>
    <row r="5" spans="1:18" x14ac:dyDescent="0.3">
      <c r="A5">
        <v>4</v>
      </c>
      <c r="B5" t="s">
        <v>1025</v>
      </c>
      <c r="C5" t="str">
        <f>+B5&amp;H5</f>
        <v>Fa-2017/BSCS/236MATH109</v>
      </c>
      <c r="D5" s="2">
        <f>+COUNTIF($C$2:$C$400,C5)</f>
        <v>1</v>
      </c>
      <c r="E5" t="s">
        <v>437</v>
      </c>
      <c r="F5" t="s">
        <v>1026</v>
      </c>
      <c r="G5">
        <v>129365</v>
      </c>
      <c r="H5" t="s">
        <v>655</v>
      </c>
      <c r="I5" t="s">
        <v>656</v>
      </c>
      <c r="J5" t="s">
        <v>51</v>
      </c>
      <c r="K5" t="s">
        <v>440</v>
      </c>
      <c r="L5" t="s">
        <v>23</v>
      </c>
      <c r="M5" t="s">
        <v>1027</v>
      </c>
      <c r="N5">
        <v>75</v>
      </c>
      <c r="O5" t="s">
        <v>35</v>
      </c>
      <c r="P5" t="s">
        <v>1028</v>
      </c>
      <c r="Q5" t="s">
        <v>27</v>
      </c>
      <c r="R5" t="s">
        <v>28</v>
      </c>
    </row>
    <row r="6" spans="1:18" x14ac:dyDescent="0.3">
      <c r="A6">
        <v>5</v>
      </c>
      <c r="B6" t="s">
        <v>320</v>
      </c>
      <c r="C6" t="str">
        <f>+B6&amp;H6</f>
        <v>Fa-2018/BBA (Hons)/079MATH115</v>
      </c>
      <c r="D6" s="2">
        <f>+COUNTIF($C$2:$C$400,C6)</f>
        <v>1</v>
      </c>
      <c r="E6" t="s">
        <v>165</v>
      </c>
      <c r="F6" t="s">
        <v>321</v>
      </c>
      <c r="G6">
        <v>129532</v>
      </c>
      <c r="H6" t="s">
        <v>143</v>
      </c>
      <c r="I6" t="s">
        <v>144</v>
      </c>
      <c r="J6" t="s">
        <v>51</v>
      </c>
      <c r="K6" t="s">
        <v>61</v>
      </c>
      <c r="L6" t="s">
        <v>146</v>
      </c>
      <c r="M6" t="s">
        <v>322</v>
      </c>
      <c r="N6">
        <v>46.43</v>
      </c>
      <c r="O6" t="s">
        <v>148</v>
      </c>
      <c r="P6" t="s">
        <v>149</v>
      </c>
      <c r="Q6" t="s">
        <v>27</v>
      </c>
      <c r="R6" t="s">
        <v>28</v>
      </c>
    </row>
    <row r="7" spans="1:18" x14ac:dyDescent="0.3">
      <c r="A7">
        <v>6</v>
      </c>
      <c r="B7" t="s">
        <v>320</v>
      </c>
      <c r="C7" t="str">
        <f>+B7&amp;H7</f>
        <v>Fa-2018/BBA (Hons)/079MKT387</v>
      </c>
      <c r="D7" s="2">
        <f>+COUNTIF($C$2:$C$400,C7)</f>
        <v>1</v>
      </c>
      <c r="E7" t="s">
        <v>165</v>
      </c>
      <c r="F7" t="s">
        <v>321</v>
      </c>
      <c r="G7">
        <v>130014</v>
      </c>
      <c r="H7" t="s">
        <v>687</v>
      </c>
      <c r="I7" t="s">
        <v>688</v>
      </c>
      <c r="J7" t="s">
        <v>51</v>
      </c>
      <c r="K7" t="s">
        <v>61</v>
      </c>
      <c r="L7" t="s">
        <v>333</v>
      </c>
      <c r="M7" t="s">
        <v>322</v>
      </c>
      <c r="N7">
        <v>78.569999999999993</v>
      </c>
      <c r="O7" t="s">
        <v>148</v>
      </c>
      <c r="P7" t="s">
        <v>595</v>
      </c>
      <c r="Q7" t="s">
        <v>27</v>
      </c>
      <c r="R7" t="s">
        <v>28</v>
      </c>
    </row>
    <row r="8" spans="1:18" x14ac:dyDescent="0.3">
      <c r="A8">
        <v>7</v>
      </c>
      <c r="B8" t="s">
        <v>320</v>
      </c>
      <c r="C8" t="str">
        <f>+B8&amp;H8</f>
        <v>Fa-2018/BBA (Hons)/079MKT393</v>
      </c>
      <c r="D8" s="2">
        <f>+COUNTIF($C$2:$C$400,C8)</f>
        <v>1</v>
      </c>
      <c r="E8" t="s">
        <v>165</v>
      </c>
      <c r="F8" t="s">
        <v>321</v>
      </c>
      <c r="G8">
        <v>130013</v>
      </c>
      <c r="H8" t="s">
        <v>489</v>
      </c>
      <c r="I8" t="s">
        <v>490</v>
      </c>
      <c r="J8" t="s">
        <v>51</v>
      </c>
      <c r="K8" t="s">
        <v>61</v>
      </c>
      <c r="L8" t="s">
        <v>222</v>
      </c>
      <c r="M8" t="s">
        <v>322</v>
      </c>
      <c r="N8">
        <v>40</v>
      </c>
      <c r="O8" t="s">
        <v>148</v>
      </c>
      <c r="P8" t="s">
        <v>491</v>
      </c>
      <c r="Q8" t="s">
        <v>27</v>
      </c>
      <c r="R8" t="s">
        <v>28</v>
      </c>
    </row>
    <row r="9" spans="1:18" x14ac:dyDescent="0.3">
      <c r="A9">
        <v>8</v>
      </c>
      <c r="B9" t="s">
        <v>164</v>
      </c>
      <c r="C9" t="str">
        <f>+B9&amp;H9</f>
        <v>Fa-2018/BS SE/107SE371</v>
      </c>
      <c r="D9" s="2">
        <f>+COUNTIF($C$2:$C$400,C9)</f>
        <v>1</v>
      </c>
      <c r="E9" t="s">
        <v>165</v>
      </c>
      <c r="F9" t="s">
        <v>166</v>
      </c>
      <c r="G9">
        <v>129683</v>
      </c>
      <c r="H9" t="s">
        <v>167</v>
      </c>
      <c r="I9" t="s">
        <v>168</v>
      </c>
      <c r="J9" t="s">
        <v>51</v>
      </c>
      <c r="K9" t="s">
        <v>61</v>
      </c>
      <c r="L9" t="s">
        <v>23</v>
      </c>
      <c r="M9" t="s">
        <v>169</v>
      </c>
      <c r="N9">
        <v>55.56</v>
      </c>
      <c r="O9" t="s">
        <v>170</v>
      </c>
      <c r="P9" t="s">
        <v>171</v>
      </c>
      <c r="Q9" t="s">
        <v>27</v>
      </c>
      <c r="R9" t="s">
        <v>28</v>
      </c>
    </row>
    <row r="10" spans="1:18" x14ac:dyDescent="0.3">
      <c r="A10">
        <v>9</v>
      </c>
      <c r="B10" t="s">
        <v>637</v>
      </c>
      <c r="C10" t="str">
        <f>+B10&amp;H10</f>
        <v>Fa-2019/BBA (Hons)/020SCM396</v>
      </c>
      <c r="D10" s="2">
        <f>+COUNTIF($C$2:$C$400,C10)</f>
        <v>1</v>
      </c>
      <c r="E10" t="s">
        <v>56</v>
      </c>
      <c r="F10" t="s">
        <v>638</v>
      </c>
      <c r="G10">
        <v>130303</v>
      </c>
      <c r="H10" t="s">
        <v>639</v>
      </c>
      <c r="I10" t="s">
        <v>640</v>
      </c>
      <c r="J10" t="s">
        <v>21</v>
      </c>
      <c r="K10" t="s">
        <v>52</v>
      </c>
      <c r="L10" t="s">
        <v>333</v>
      </c>
      <c r="M10" t="s">
        <v>641</v>
      </c>
      <c r="N10">
        <v>78.260000000000005</v>
      </c>
      <c r="O10" t="s">
        <v>148</v>
      </c>
      <c r="P10" t="s">
        <v>642</v>
      </c>
      <c r="Q10" t="s">
        <v>27</v>
      </c>
      <c r="R10" t="s">
        <v>28</v>
      </c>
    </row>
    <row r="11" spans="1:18" x14ac:dyDescent="0.3">
      <c r="A11">
        <v>10</v>
      </c>
      <c r="B11" t="s">
        <v>1124</v>
      </c>
      <c r="C11" t="str">
        <f>+B11&amp;H11</f>
        <v>Fa-2019/BS MC/050STAT101</v>
      </c>
      <c r="D11" s="2">
        <f>+COUNTIF($C$2:$C$400,C11)</f>
        <v>1</v>
      </c>
      <c r="E11" t="s">
        <v>56</v>
      </c>
      <c r="F11" t="s">
        <v>1125</v>
      </c>
      <c r="G11">
        <v>129932</v>
      </c>
      <c r="H11" t="s">
        <v>256</v>
      </c>
      <c r="I11" t="s">
        <v>257</v>
      </c>
      <c r="J11" t="s">
        <v>60</v>
      </c>
      <c r="K11" t="s">
        <v>96</v>
      </c>
      <c r="L11" t="s">
        <v>105</v>
      </c>
      <c r="M11" t="s">
        <v>1126</v>
      </c>
      <c r="N11">
        <v>33.33</v>
      </c>
      <c r="O11" t="s">
        <v>71</v>
      </c>
      <c r="P11" t="s">
        <v>260</v>
      </c>
      <c r="Q11" t="s">
        <v>27</v>
      </c>
      <c r="R11" t="s">
        <v>28</v>
      </c>
    </row>
    <row r="12" spans="1:18" x14ac:dyDescent="0.3">
      <c r="A12">
        <v>11</v>
      </c>
      <c r="B12" t="s">
        <v>426</v>
      </c>
      <c r="C12" t="str">
        <f>+B12&amp;H12</f>
        <v>Fa-2019/BS SE/096ISL101</v>
      </c>
      <c r="D12" s="2">
        <f>+COUNTIF($C$2:$C$400,C12)</f>
        <v>1</v>
      </c>
      <c r="E12" t="s">
        <v>56</v>
      </c>
      <c r="F12" t="s">
        <v>427</v>
      </c>
      <c r="G12">
        <v>129580</v>
      </c>
      <c r="H12" t="s">
        <v>428</v>
      </c>
      <c r="I12" t="s">
        <v>429</v>
      </c>
      <c r="J12" t="s">
        <v>51</v>
      </c>
      <c r="K12" t="s">
        <v>187</v>
      </c>
      <c r="L12" t="s">
        <v>430</v>
      </c>
      <c r="M12" t="s">
        <v>431</v>
      </c>
      <c r="N12">
        <v>50</v>
      </c>
      <c r="O12" t="s">
        <v>170</v>
      </c>
      <c r="P12" t="s">
        <v>432</v>
      </c>
      <c r="Q12" t="s">
        <v>27</v>
      </c>
      <c r="R12" t="s">
        <v>28</v>
      </c>
    </row>
    <row r="13" spans="1:18" x14ac:dyDescent="0.3">
      <c r="A13">
        <v>12</v>
      </c>
      <c r="B13" t="s">
        <v>426</v>
      </c>
      <c r="C13" t="str">
        <f>+B13&amp;H13</f>
        <v>Fa-2019/BS SE/096MATH114</v>
      </c>
      <c r="D13" s="2">
        <f>+COUNTIF($C$2:$C$400,C13)</f>
        <v>1</v>
      </c>
      <c r="E13" t="s">
        <v>56</v>
      </c>
      <c r="F13" t="s">
        <v>427</v>
      </c>
      <c r="G13">
        <v>140450</v>
      </c>
      <c r="H13" t="s">
        <v>485</v>
      </c>
      <c r="I13" t="s">
        <v>486</v>
      </c>
      <c r="J13" t="s">
        <v>51</v>
      </c>
      <c r="K13" t="s">
        <v>187</v>
      </c>
      <c r="L13" t="s">
        <v>383</v>
      </c>
      <c r="M13" t="s">
        <v>789</v>
      </c>
      <c r="N13">
        <v>50</v>
      </c>
      <c r="O13" t="s">
        <v>170</v>
      </c>
      <c r="P13" t="s">
        <v>790</v>
      </c>
      <c r="Q13" t="s">
        <v>27</v>
      </c>
      <c r="R13" t="s">
        <v>28</v>
      </c>
    </row>
    <row r="14" spans="1:18" x14ac:dyDescent="0.3">
      <c r="A14">
        <v>13</v>
      </c>
      <c r="B14" t="s">
        <v>492</v>
      </c>
      <c r="C14" t="str">
        <f>+B14&amp;H14</f>
        <v>Fa-2019/BS SE/160SE328</v>
      </c>
      <c r="D14" s="2">
        <f>+COUNTIF($C$2:$C$400,C14)</f>
        <v>1</v>
      </c>
      <c r="E14" t="s">
        <v>56</v>
      </c>
      <c r="F14" t="s">
        <v>493</v>
      </c>
      <c r="G14">
        <v>129693</v>
      </c>
      <c r="H14" t="s">
        <v>494</v>
      </c>
      <c r="I14" t="s">
        <v>495</v>
      </c>
      <c r="J14" t="s">
        <v>51</v>
      </c>
      <c r="K14" t="s">
        <v>419</v>
      </c>
      <c r="L14" t="s">
        <v>383</v>
      </c>
      <c r="M14" t="s">
        <v>496</v>
      </c>
      <c r="N14">
        <v>77.27</v>
      </c>
      <c r="O14" t="s">
        <v>170</v>
      </c>
      <c r="P14" t="s">
        <v>497</v>
      </c>
      <c r="Q14" t="s">
        <v>27</v>
      </c>
      <c r="R14" t="s">
        <v>28</v>
      </c>
    </row>
    <row r="15" spans="1:18" x14ac:dyDescent="0.3">
      <c r="A15">
        <v>14</v>
      </c>
      <c r="B15" t="s">
        <v>232</v>
      </c>
      <c r="C15" t="str">
        <f>+B15&amp;H15</f>
        <v>Fa-2019/BSCS/259CSC373</v>
      </c>
      <c r="D15" s="2">
        <f>+COUNTIF($C$2:$C$400,C15)</f>
        <v>1</v>
      </c>
      <c r="E15" t="s">
        <v>56</v>
      </c>
      <c r="F15" t="s">
        <v>233</v>
      </c>
      <c r="G15">
        <v>129753</v>
      </c>
      <c r="H15" t="s">
        <v>299</v>
      </c>
      <c r="I15" t="s">
        <v>300</v>
      </c>
      <c r="J15" t="s">
        <v>41</v>
      </c>
      <c r="K15" t="s">
        <v>234</v>
      </c>
      <c r="L15" t="s">
        <v>88</v>
      </c>
      <c r="M15" t="s">
        <v>236</v>
      </c>
      <c r="N15">
        <v>78.13</v>
      </c>
      <c r="O15" t="s">
        <v>35</v>
      </c>
      <c r="P15" t="s">
        <v>301</v>
      </c>
      <c r="Q15" t="s">
        <v>27</v>
      </c>
      <c r="R15" t="s">
        <v>28</v>
      </c>
    </row>
    <row r="16" spans="1:18" x14ac:dyDescent="0.3">
      <c r="A16">
        <v>15</v>
      </c>
      <c r="B16" t="s">
        <v>232</v>
      </c>
      <c r="C16" t="str">
        <f>+B16&amp;H16</f>
        <v>Fa-2019/BSCS/259CSC390</v>
      </c>
      <c r="D16" s="2">
        <f>+COUNTIF($C$2:$C$400,C16)</f>
        <v>1</v>
      </c>
      <c r="E16" t="s">
        <v>56</v>
      </c>
      <c r="F16" t="s">
        <v>233</v>
      </c>
      <c r="G16">
        <v>130000</v>
      </c>
      <c r="H16" t="s">
        <v>1039</v>
      </c>
      <c r="I16" t="s">
        <v>1040</v>
      </c>
      <c r="J16" t="s">
        <v>41</v>
      </c>
      <c r="K16" t="s">
        <v>234</v>
      </c>
      <c r="L16" t="s">
        <v>23</v>
      </c>
      <c r="M16" t="s">
        <v>236</v>
      </c>
      <c r="N16">
        <v>83.33</v>
      </c>
      <c r="O16" t="s">
        <v>35</v>
      </c>
      <c r="P16" t="s">
        <v>1041</v>
      </c>
      <c r="Q16" t="s">
        <v>27</v>
      </c>
      <c r="R16" t="s">
        <v>28</v>
      </c>
    </row>
    <row r="17" spans="1:18" x14ac:dyDescent="0.3">
      <c r="A17">
        <v>16</v>
      </c>
      <c r="B17" t="s">
        <v>232</v>
      </c>
      <c r="C17" t="str">
        <f>+B17&amp;H17</f>
        <v>Fa-2019/BSCS/259CSC392</v>
      </c>
      <c r="D17" s="2">
        <f>+COUNTIF($C$2:$C$400,C17)</f>
        <v>1</v>
      </c>
      <c r="E17" t="s">
        <v>56</v>
      </c>
      <c r="F17" t="s">
        <v>233</v>
      </c>
      <c r="G17">
        <v>129987</v>
      </c>
      <c r="H17" t="s">
        <v>58</v>
      </c>
      <c r="I17" t="s">
        <v>59</v>
      </c>
      <c r="J17" t="s">
        <v>21</v>
      </c>
      <c r="K17" t="s">
        <v>234</v>
      </c>
      <c r="L17" t="s">
        <v>235</v>
      </c>
      <c r="M17" t="s">
        <v>236</v>
      </c>
      <c r="N17">
        <v>82.76</v>
      </c>
      <c r="O17" t="s">
        <v>35</v>
      </c>
      <c r="P17" t="s">
        <v>63</v>
      </c>
      <c r="Q17" t="s">
        <v>27</v>
      </c>
      <c r="R17" t="s">
        <v>28</v>
      </c>
    </row>
    <row r="18" spans="1:18" x14ac:dyDescent="0.3">
      <c r="A18">
        <v>17</v>
      </c>
      <c r="B18" t="s">
        <v>55</v>
      </c>
      <c r="C18" t="str">
        <f>+B18&amp;H18</f>
        <v>Fa-2019/BSCS/263CSC392</v>
      </c>
      <c r="D18" s="2">
        <f>+COUNTIF($C$2:$C$400,C18)</f>
        <v>1</v>
      </c>
      <c r="E18" t="s">
        <v>56</v>
      </c>
      <c r="F18" t="s">
        <v>57</v>
      </c>
      <c r="G18">
        <v>129987</v>
      </c>
      <c r="H18" t="s">
        <v>58</v>
      </c>
      <c r="I18" t="s">
        <v>59</v>
      </c>
      <c r="J18" t="s">
        <v>60</v>
      </c>
      <c r="K18" t="s">
        <v>61</v>
      </c>
      <c r="L18" t="s">
        <v>23</v>
      </c>
      <c r="M18" t="s">
        <v>62</v>
      </c>
      <c r="N18">
        <v>84.62</v>
      </c>
      <c r="O18" t="s">
        <v>35</v>
      </c>
      <c r="P18" t="s">
        <v>63</v>
      </c>
      <c r="Q18" t="s">
        <v>27</v>
      </c>
      <c r="R18" t="s">
        <v>28</v>
      </c>
    </row>
    <row r="19" spans="1:18" x14ac:dyDescent="0.3">
      <c r="A19">
        <v>18</v>
      </c>
      <c r="B19" t="s">
        <v>55</v>
      </c>
      <c r="C19" t="str">
        <f>+B19&amp;H19</f>
        <v>Fa-2019/BSCS/263MATH115</v>
      </c>
      <c r="D19" s="2">
        <f>+COUNTIF($C$2:$C$400,C19)</f>
        <v>1</v>
      </c>
      <c r="E19" t="s">
        <v>56</v>
      </c>
      <c r="F19" t="s">
        <v>57</v>
      </c>
      <c r="G19">
        <v>129374</v>
      </c>
      <c r="H19" t="s">
        <v>143</v>
      </c>
      <c r="I19" t="s">
        <v>937</v>
      </c>
      <c r="J19" t="s">
        <v>60</v>
      </c>
      <c r="K19" t="s">
        <v>61</v>
      </c>
      <c r="L19" t="s">
        <v>23</v>
      </c>
      <c r="M19" t="s">
        <v>62</v>
      </c>
      <c r="N19">
        <v>75</v>
      </c>
      <c r="O19" t="s">
        <v>35</v>
      </c>
      <c r="P19" t="s">
        <v>938</v>
      </c>
      <c r="Q19" t="s">
        <v>27</v>
      </c>
      <c r="R19" t="s">
        <v>28</v>
      </c>
    </row>
    <row r="20" spans="1:18" x14ac:dyDescent="0.3">
      <c r="A20">
        <v>19</v>
      </c>
      <c r="B20" t="s">
        <v>1117</v>
      </c>
      <c r="C20" t="str">
        <f>+B20&amp;H20</f>
        <v>Fa-2020/BS AP/024APSY312</v>
      </c>
      <c r="D20" s="2">
        <f>+COUNTIF($C$2:$C$400,C20)</f>
        <v>1</v>
      </c>
      <c r="E20" t="s">
        <v>47</v>
      </c>
      <c r="F20" t="s">
        <v>1118</v>
      </c>
      <c r="G20">
        <v>129473</v>
      </c>
      <c r="H20" t="s">
        <v>684</v>
      </c>
      <c r="I20" t="s">
        <v>685</v>
      </c>
      <c r="J20" t="s">
        <v>51</v>
      </c>
      <c r="K20" t="s">
        <v>419</v>
      </c>
      <c r="L20" t="s">
        <v>105</v>
      </c>
      <c r="M20" t="s">
        <v>1119</v>
      </c>
      <c r="N20">
        <v>87.5</v>
      </c>
      <c r="O20" t="s">
        <v>81</v>
      </c>
      <c r="P20" t="s">
        <v>686</v>
      </c>
      <c r="Q20" t="s">
        <v>27</v>
      </c>
      <c r="R20" t="s">
        <v>28</v>
      </c>
    </row>
    <row r="21" spans="1:18" x14ac:dyDescent="0.3">
      <c r="A21">
        <v>20</v>
      </c>
      <c r="B21" t="s">
        <v>474</v>
      </c>
      <c r="C21" t="str">
        <f>+B21&amp;H21</f>
        <v>Fa-2020/BS AP/039APSY203</v>
      </c>
      <c r="D21" s="2">
        <f>+COUNTIF($C$2:$C$400,C21)</f>
        <v>1</v>
      </c>
      <c r="E21" t="s">
        <v>47</v>
      </c>
      <c r="F21" t="s">
        <v>475</v>
      </c>
      <c r="G21">
        <v>129497</v>
      </c>
      <c r="H21" t="s">
        <v>770</v>
      </c>
      <c r="I21" t="s">
        <v>771</v>
      </c>
      <c r="J21" t="s">
        <v>41</v>
      </c>
      <c r="K21" t="s">
        <v>42</v>
      </c>
      <c r="L21" t="s">
        <v>105</v>
      </c>
      <c r="M21" t="s">
        <v>478</v>
      </c>
      <c r="N21">
        <v>67.739999999999995</v>
      </c>
      <c r="O21" t="s">
        <v>81</v>
      </c>
      <c r="P21" t="s">
        <v>772</v>
      </c>
      <c r="Q21" t="s">
        <v>27</v>
      </c>
      <c r="R21" t="s">
        <v>28</v>
      </c>
    </row>
    <row r="22" spans="1:18" x14ac:dyDescent="0.3">
      <c r="A22">
        <v>21</v>
      </c>
      <c r="B22" t="s">
        <v>474</v>
      </c>
      <c r="C22" t="str">
        <f>+B22&amp;H22</f>
        <v>Fa-2020/BS AP/039BIOL101</v>
      </c>
      <c r="D22" s="2">
        <f>+COUNTIF($C$2:$C$400,C22)</f>
        <v>1</v>
      </c>
      <c r="E22" t="s">
        <v>47</v>
      </c>
      <c r="F22" t="s">
        <v>475</v>
      </c>
      <c r="G22">
        <v>129493</v>
      </c>
      <c r="H22" t="s">
        <v>476</v>
      </c>
      <c r="I22" t="s">
        <v>477</v>
      </c>
      <c r="J22" t="s">
        <v>41</v>
      </c>
      <c r="K22" t="s">
        <v>42</v>
      </c>
      <c r="L22" t="s">
        <v>105</v>
      </c>
      <c r="M22" t="s">
        <v>478</v>
      </c>
      <c r="N22">
        <v>72.41</v>
      </c>
      <c r="O22" t="s">
        <v>81</v>
      </c>
      <c r="P22" t="s">
        <v>479</v>
      </c>
      <c r="Q22" t="s">
        <v>27</v>
      </c>
      <c r="R22" t="s">
        <v>28</v>
      </c>
    </row>
    <row r="23" spans="1:18" x14ac:dyDescent="0.3">
      <c r="A23">
        <v>22</v>
      </c>
      <c r="B23" t="s">
        <v>474</v>
      </c>
      <c r="C23" t="str">
        <f>+B23&amp;H23</f>
        <v>Fa-2020/BS AP/039EDU103</v>
      </c>
      <c r="D23" s="2">
        <f>+COUNTIF($C$2:$C$400,C23)</f>
        <v>1</v>
      </c>
      <c r="E23" t="s">
        <v>47</v>
      </c>
      <c r="F23" t="s">
        <v>475</v>
      </c>
      <c r="G23">
        <v>140383</v>
      </c>
      <c r="H23" t="s">
        <v>1227</v>
      </c>
      <c r="I23" t="s">
        <v>1228</v>
      </c>
      <c r="J23" t="s">
        <v>41</v>
      </c>
      <c r="K23" t="s">
        <v>42</v>
      </c>
      <c r="L23" t="s">
        <v>105</v>
      </c>
      <c r="M23" t="s">
        <v>478</v>
      </c>
      <c r="N23">
        <v>75</v>
      </c>
      <c r="O23" t="s">
        <v>81</v>
      </c>
      <c r="P23" t="s">
        <v>573</v>
      </c>
      <c r="Q23" t="s">
        <v>27</v>
      </c>
      <c r="R23" t="s">
        <v>28</v>
      </c>
    </row>
    <row r="24" spans="1:18" x14ac:dyDescent="0.3">
      <c r="A24">
        <v>23</v>
      </c>
      <c r="B24" t="s">
        <v>596</v>
      </c>
      <c r="C24" t="str">
        <f>+B24&amp;H24</f>
        <v>Fa-2020/BS DFCS/003DFCS3718</v>
      </c>
      <c r="D24" s="2">
        <f>+COUNTIF($C$2:$C$400,C24)</f>
        <v>1</v>
      </c>
      <c r="E24" t="s">
        <v>47</v>
      </c>
      <c r="F24" t="s">
        <v>597</v>
      </c>
      <c r="G24">
        <v>130180</v>
      </c>
      <c r="H24" t="s">
        <v>598</v>
      </c>
      <c r="I24" t="s">
        <v>599</v>
      </c>
      <c r="J24" t="s">
        <v>21</v>
      </c>
      <c r="K24" t="s">
        <v>96</v>
      </c>
      <c r="L24" t="s">
        <v>279</v>
      </c>
      <c r="M24" t="s">
        <v>600</v>
      </c>
      <c r="N24">
        <v>96.3</v>
      </c>
      <c r="O24" t="s">
        <v>196</v>
      </c>
      <c r="P24" t="s">
        <v>601</v>
      </c>
      <c r="Q24" t="s">
        <v>27</v>
      </c>
      <c r="R24" t="s">
        <v>28</v>
      </c>
    </row>
    <row r="25" spans="1:18" x14ac:dyDescent="0.3">
      <c r="A25">
        <v>24</v>
      </c>
      <c r="B25" t="s">
        <v>596</v>
      </c>
      <c r="C25" t="str">
        <f>+B25&amp;H25</f>
        <v>Fa-2020/BS DFCS/003DFCS3722</v>
      </c>
      <c r="D25" s="2">
        <f>+COUNTIF($C$2:$C$400,C25)</f>
        <v>1</v>
      </c>
      <c r="E25" t="s">
        <v>47</v>
      </c>
      <c r="F25" t="s">
        <v>597</v>
      </c>
      <c r="G25">
        <v>130184</v>
      </c>
      <c r="H25" t="s">
        <v>1000</v>
      </c>
      <c r="I25" t="s">
        <v>1001</v>
      </c>
      <c r="J25" t="s">
        <v>21</v>
      </c>
      <c r="K25" t="s">
        <v>96</v>
      </c>
      <c r="L25" t="s">
        <v>222</v>
      </c>
      <c r="M25" t="s">
        <v>600</v>
      </c>
      <c r="N25">
        <v>76</v>
      </c>
      <c r="O25" t="s">
        <v>196</v>
      </c>
      <c r="P25" t="s">
        <v>1002</v>
      </c>
      <c r="Q25" t="s">
        <v>27</v>
      </c>
      <c r="R25" t="s">
        <v>28</v>
      </c>
    </row>
    <row r="26" spans="1:18" x14ac:dyDescent="0.3">
      <c r="A26">
        <v>25</v>
      </c>
      <c r="B26" t="s">
        <v>415</v>
      </c>
      <c r="C26" t="str">
        <f>+B26&amp;H26</f>
        <v>Fa-2020/BS Eng./038ENG3714</v>
      </c>
      <c r="D26" s="2">
        <f>+COUNTIF($C$2:$C$400,C26)</f>
        <v>1</v>
      </c>
      <c r="E26" t="s">
        <v>47</v>
      </c>
      <c r="F26" t="s">
        <v>416</v>
      </c>
      <c r="G26">
        <v>130104</v>
      </c>
      <c r="H26" t="s">
        <v>957</v>
      </c>
      <c r="I26" t="s">
        <v>958</v>
      </c>
      <c r="J26" t="s">
        <v>51</v>
      </c>
      <c r="K26" t="s">
        <v>419</v>
      </c>
      <c r="L26" t="s">
        <v>420</v>
      </c>
      <c r="M26" t="s">
        <v>421</v>
      </c>
      <c r="N26">
        <v>78.13</v>
      </c>
      <c r="O26" t="s">
        <v>330</v>
      </c>
      <c r="P26" t="s">
        <v>959</v>
      </c>
      <c r="Q26" t="s">
        <v>27</v>
      </c>
      <c r="R26" t="s">
        <v>28</v>
      </c>
    </row>
    <row r="27" spans="1:18" x14ac:dyDescent="0.3">
      <c r="A27">
        <v>26</v>
      </c>
      <c r="B27" t="s">
        <v>415</v>
      </c>
      <c r="C27" t="str">
        <f>+B27&amp;H27</f>
        <v>Fa-2020/BS Eng./038ENG3715</v>
      </c>
      <c r="D27" s="2">
        <f>+COUNTIF($C$2:$C$400,C27)</f>
        <v>1</v>
      </c>
      <c r="E27" t="s">
        <v>47</v>
      </c>
      <c r="F27" t="s">
        <v>416</v>
      </c>
      <c r="G27">
        <v>130107</v>
      </c>
      <c r="H27" t="s">
        <v>417</v>
      </c>
      <c r="I27" t="s">
        <v>418</v>
      </c>
      <c r="J27" t="s">
        <v>51</v>
      </c>
      <c r="K27" t="s">
        <v>419</v>
      </c>
      <c r="L27" t="s">
        <v>420</v>
      </c>
      <c r="M27" t="s">
        <v>421</v>
      </c>
      <c r="N27">
        <v>77.78</v>
      </c>
      <c r="O27" t="s">
        <v>330</v>
      </c>
      <c r="P27" t="s">
        <v>178</v>
      </c>
      <c r="Q27" t="s">
        <v>27</v>
      </c>
      <c r="R27" t="s">
        <v>28</v>
      </c>
    </row>
    <row r="28" spans="1:18" x14ac:dyDescent="0.3">
      <c r="A28">
        <v>27</v>
      </c>
      <c r="B28" t="s">
        <v>1102</v>
      </c>
      <c r="C28" t="str">
        <f>+B28&amp;H28</f>
        <v>Fa-2020/BS IT/099STAT114</v>
      </c>
      <c r="D28" s="2">
        <f>+COUNTIF($C$2:$C$400,C28)</f>
        <v>1</v>
      </c>
      <c r="E28" t="s">
        <v>47</v>
      </c>
      <c r="F28" t="s">
        <v>1103</v>
      </c>
      <c r="G28">
        <v>140456</v>
      </c>
      <c r="H28" t="s">
        <v>953</v>
      </c>
      <c r="I28" t="s">
        <v>954</v>
      </c>
      <c r="J28" t="s">
        <v>60</v>
      </c>
      <c r="K28" t="s">
        <v>241</v>
      </c>
      <c r="L28" t="s">
        <v>88</v>
      </c>
      <c r="M28" t="s">
        <v>1104</v>
      </c>
      <c r="N28">
        <v>70</v>
      </c>
      <c r="O28" t="s">
        <v>90</v>
      </c>
      <c r="P28" t="s">
        <v>260</v>
      </c>
      <c r="Q28" t="s">
        <v>27</v>
      </c>
      <c r="R28" t="s">
        <v>28</v>
      </c>
    </row>
    <row r="29" spans="1:18" x14ac:dyDescent="0.3">
      <c r="A29">
        <v>28</v>
      </c>
      <c r="B29" t="s">
        <v>281</v>
      </c>
      <c r="C29" t="str">
        <f>+B29&amp;H29</f>
        <v>Fa-2020/BS MC/002MCN361</v>
      </c>
      <c r="D29" s="2">
        <f>+COUNTIF($C$2:$C$400,C29)</f>
        <v>1</v>
      </c>
      <c r="E29" t="s">
        <v>47</v>
      </c>
      <c r="F29" t="s">
        <v>282</v>
      </c>
      <c r="G29">
        <v>129928</v>
      </c>
      <c r="H29" t="s">
        <v>283</v>
      </c>
      <c r="I29" t="s">
        <v>284</v>
      </c>
      <c r="J29" t="s">
        <v>51</v>
      </c>
      <c r="K29" t="s">
        <v>42</v>
      </c>
      <c r="L29" t="s">
        <v>258</v>
      </c>
      <c r="M29" t="s">
        <v>285</v>
      </c>
      <c r="N29">
        <v>81.25</v>
      </c>
      <c r="O29" t="s">
        <v>71</v>
      </c>
      <c r="P29" t="s">
        <v>286</v>
      </c>
      <c r="Q29" t="s">
        <v>27</v>
      </c>
      <c r="R29" t="s">
        <v>28</v>
      </c>
    </row>
    <row r="30" spans="1:18" x14ac:dyDescent="0.3">
      <c r="A30">
        <v>29</v>
      </c>
      <c r="B30" t="s">
        <v>816</v>
      </c>
      <c r="C30" t="str">
        <f>+B30&amp;H30</f>
        <v>Fa-2020/BS MC/013MCN3753</v>
      </c>
      <c r="D30" s="2">
        <f>+COUNTIF($C$2:$C$400,C30)</f>
        <v>1</v>
      </c>
      <c r="E30" t="s">
        <v>47</v>
      </c>
      <c r="F30" t="s">
        <v>817</v>
      </c>
      <c r="G30">
        <v>129940</v>
      </c>
      <c r="H30" t="s">
        <v>818</v>
      </c>
      <c r="I30" t="s">
        <v>819</v>
      </c>
      <c r="J30" t="s">
        <v>60</v>
      </c>
      <c r="K30" t="s">
        <v>419</v>
      </c>
      <c r="L30" t="s">
        <v>258</v>
      </c>
      <c r="M30" t="s">
        <v>820</v>
      </c>
      <c r="N30">
        <v>100</v>
      </c>
      <c r="O30" t="s">
        <v>71</v>
      </c>
      <c r="P30" t="s">
        <v>132</v>
      </c>
      <c r="Q30" t="s">
        <v>27</v>
      </c>
      <c r="R30" t="s">
        <v>28</v>
      </c>
    </row>
    <row r="31" spans="1:18" x14ac:dyDescent="0.3">
      <c r="A31">
        <v>30</v>
      </c>
      <c r="B31" t="s">
        <v>390</v>
      </c>
      <c r="C31" t="str">
        <f>+B31&amp;H31</f>
        <v>Fa-2020/BS Phys/001MATH108</v>
      </c>
      <c r="D31" s="2">
        <f>+COUNTIF($C$2:$C$400,C31)</f>
        <v>1</v>
      </c>
      <c r="E31" t="s">
        <v>47</v>
      </c>
      <c r="F31" t="s">
        <v>391</v>
      </c>
      <c r="G31">
        <v>130306</v>
      </c>
      <c r="H31" t="s">
        <v>392</v>
      </c>
      <c r="I31" t="s">
        <v>393</v>
      </c>
      <c r="J31" t="s">
        <v>21</v>
      </c>
      <c r="K31" t="s">
        <v>234</v>
      </c>
      <c r="L31" t="s">
        <v>291</v>
      </c>
      <c r="M31" t="s">
        <v>394</v>
      </c>
      <c r="N31">
        <v>78.95</v>
      </c>
      <c r="O31" t="s">
        <v>395</v>
      </c>
      <c r="P31" t="s">
        <v>396</v>
      </c>
      <c r="Q31" t="s">
        <v>27</v>
      </c>
      <c r="R31" t="s">
        <v>28</v>
      </c>
    </row>
    <row r="32" spans="1:18" x14ac:dyDescent="0.3">
      <c r="A32">
        <v>31</v>
      </c>
      <c r="B32" t="s">
        <v>390</v>
      </c>
      <c r="C32" t="str">
        <f>+B32&amp;H32</f>
        <v>Fa-2020/BS Phys/001Phys351</v>
      </c>
      <c r="D32" s="2">
        <f>+COUNTIF($C$2:$C$400,C32)</f>
        <v>1</v>
      </c>
      <c r="E32" t="s">
        <v>47</v>
      </c>
      <c r="F32" t="s">
        <v>391</v>
      </c>
      <c r="G32">
        <v>130243</v>
      </c>
      <c r="H32" t="s">
        <v>713</v>
      </c>
      <c r="I32" t="s">
        <v>714</v>
      </c>
      <c r="J32" t="s">
        <v>21</v>
      </c>
      <c r="K32" t="s">
        <v>234</v>
      </c>
      <c r="L32" t="s">
        <v>715</v>
      </c>
      <c r="M32" t="s">
        <v>394</v>
      </c>
      <c r="N32">
        <v>100</v>
      </c>
      <c r="O32" t="s">
        <v>395</v>
      </c>
      <c r="P32" t="s">
        <v>716</v>
      </c>
      <c r="Q32" t="s">
        <v>27</v>
      </c>
      <c r="R32" t="s">
        <v>28</v>
      </c>
    </row>
    <row r="33" spans="1:18" x14ac:dyDescent="0.3">
      <c r="A33">
        <v>32</v>
      </c>
      <c r="B33" t="s">
        <v>390</v>
      </c>
      <c r="C33" t="str">
        <f>+B33&amp;H33</f>
        <v>Fa-2020/BS Phys/001Phys353</v>
      </c>
      <c r="D33" s="2">
        <f>+COUNTIF($C$2:$C$400,C33)</f>
        <v>1</v>
      </c>
      <c r="E33" t="s">
        <v>47</v>
      </c>
      <c r="F33" t="s">
        <v>391</v>
      </c>
      <c r="G33">
        <v>130244</v>
      </c>
      <c r="H33" t="s">
        <v>643</v>
      </c>
      <c r="I33" t="s">
        <v>644</v>
      </c>
      <c r="J33" t="s">
        <v>21</v>
      </c>
      <c r="K33" t="s">
        <v>234</v>
      </c>
      <c r="L33" t="s">
        <v>291</v>
      </c>
      <c r="M33" t="s">
        <v>394</v>
      </c>
      <c r="N33">
        <v>80</v>
      </c>
      <c r="O33" t="s">
        <v>395</v>
      </c>
      <c r="P33" t="s">
        <v>645</v>
      </c>
      <c r="Q33" t="s">
        <v>27</v>
      </c>
      <c r="R33" t="s">
        <v>28</v>
      </c>
    </row>
    <row r="34" spans="1:18" ht="20.399999999999999" customHeight="1" x14ac:dyDescent="0.3">
      <c r="A34">
        <v>33</v>
      </c>
      <c r="B34" t="s">
        <v>764</v>
      </c>
      <c r="C34" t="str">
        <f>+B34&amp;H34</f>
        <v>Fa-2020/BS Phys/008Phys372</v>
      </c>
      <c r="D34" s="2">
        <f>+COUNTIF($C$2:$C$400,C34)</f>
        <v>1</v>
      </c>
      <c r="E34" t="s">
        <v>47</v>
      </c>
      <c r="F34" t="s">
        <v>765</v>
      </c>
      <c r="G34">
        <v>130199</v>
      </c>
      <c r="H34" t="s">
        <v>932</v>
      </c>
      <c r="I34" t="s">
        <v>933</v>
      </c>
      <c r="J34" t="s">
        <v>41</v>
      </c>
      <c r="K34" t="s">
        <v>52</v>
      </c>
      <c r="L34" t="s">
        <v>291</v>
      </c>
      <c r="M34" t="s">
        <v>768</v>
      </c>
      <c r="N34">
        <v>89.66</v>
      </c>
      <c r="O34" t="s">
        <v>395</v>
      </c>
      <c r="P34" t="s">
        <v>645</v>
      </c>
      <c r="Q34" t="s">
        <v>27</v>
      </c>
      <c r="R34" t="s">
        <v>28</v>
      </c>
    </row>
    <row r="35" spans="1:18" x14ac:dyDescent="0.3">
      <c r="A35">
        <v>34</v>
      </c>
      <c r="B35" t="s">
        <v>764</v>
      </c>
      <c r="C35" t="str">
        <f>+B35&amp;H35</f>
        <v>Fa-2020/BS Phys/008Phys374</v>
      </c>
      <c r="D35" s="2">
        <f>+COUNTIF($C$2:$C$400,C35)</f>
        <v>1</v>
      </c>
      <c r="E35" t="s">
        <v>47</v>
      </c>
      <c r="F35" t="s">
        <v>765</v>
      </c>
      <c r="G35">
        <v>130206</v>
      </c>
      <c r="H35" t="s">
        <v>766</v>
      </c>
      <c r="I35" t="s">
        <v>767</v>
      </c>
      <c r="J35" t="s">
        <v>41</v>
      </c>
      <c r="K35" t="s">
        <v>52</v>
      </c>
      <c r="L35" t="s">
        <v>291</v>
      </c>
      <c r="M35" t="s">
        <v>768</v>
      </c>
      <c r="N35">
        <v>90</v>
      </c>
      <c r="O35" t="s">
        <v>395</v>
      </c>
      <c r="P35" t="s">
        <v>769</v>
      </c>
      <c r="Q35" t="s">
        <v>27</v>
      </c>
      <c r="R35" t="s">
        <v>28</v>
      </c>
    </row>
    <row r="36" spans="1:18" x14ac:dyDescent="0.3">
      <c r="A36">
        <v>35</v>
      </c>
      <c r="B36" t="s">
        <v>658</v>
      </c>
      <c r="C36" t="str">
        <f>+B36&amp;H36</f>
        <v>Fa-2020/BS SE/015SE321</v>
      </c>
      <c r="D36" s="2">
        <f>+COUNTIF($C$2:$C$400,C36)</f>
        <v>1</v>
      </c>
      <c r="E36" t="s">
        <v>47</v>
      </c>
      <c r="F36" t="s">
        <v>659</v>
      </c>
      <c r="G36">
        <v>129632</v>
      </c>
      <c r="H36" t="s">
        <v>660</v>
      </c>
      <c r="I36" t="s">
        <v>661</v>
      </c>
      <c r="J36" t="s">
        <v>21</v>
      </c>
      <c r="K36" t="s">
        <v>61</v>
      </c>
      <c r="L36" t="s">
        <v>662</v>
      </c>
      <c r="M36" t="s">
        <v>663</v>
      </c>
      <c r="N36">
        <v>87.5</v>
      </c>
      <c r="O36" t="s">
        <v>170</v>
      </c>
      <c r="P36" t="s">
        <v>664</v>
      </c>
      <c r="Q36" t="s">
        <v>27</v>
      </c>
      <c r="R36" t="s">
        <v>28</v>
      </c>
    </row>
    <row r="37" spans="1:18" x14ac:dyDescent="0.3">
      <c r="A37">
        <v>36</v>
      </c>
      <c r="B37" t="s">
        <v>973</v>
      </c>
      <c r="C37" t="str">
        <f>+B37&amp;H37</f>
        <v>Fa-2020/BS SE/049SE411</v>
      </c>
      <c r="D37" s="2">
        <f>+COUNTIF($C$2:$C$400,C37)</f>
        <v>1</v>
      </c>
      <c r="E37" t="s">
        <v>47</v>
      </c>
      <c r="F37" t="s">
        <v>974</v>
      </c>
      <c r="G37">
        <v>129677</v>
      </c>
      <c r="H37" t="s">
        <v>975</v>
      </c>
      <c r="I37" t="s">
        <v>976</v>
      </c>
      <c r="J37" t="s">
        <v>41</v>
      </c>
      <c r="K37" t="s">
        <v>42</v>
      </c>
      <c r="L37" t="s">
        <v>662</v>
      </c>
      <c r="M37" t="s">
        <v>977</v>
      </c>
      <c r="N37">
        <v>75.760000000000005</v>
      </c>
      <c r="O37" t="s">
        <v>170</v>
      </c>
      <c r="P37" t="s">
        <v>978</v>
      </c>
      <c r="Q37" t="s">
        <v>27</v>
      </c>
      <c r="R37" t="s">
        <v>28</v>
      </c>
    </row>
    <row r="38" spans="1:18" x14ac:dyDescent="0.3">
      <c r="A38">
        <v>37</v>
      </c>
      <c r="B38" t="s">
        <v>899</v>
      </c>
      <c r="C38" t="str">
        <f>+B38&amp;H38</f>
        <v>Fa-2020/BS SE/169SE328</v>
      </c>
      <c r="D38" s="2">
        <f>+COUNTIF($C$2:$C$400,C38)</f>
        <v>1</v>
      </c>
      <c r="E38" t="s">
        <v>47</v>
      </c>
      <c r="F38" t="s">
        <v>900</v>
      </c>
      <c r="G38">
        <v>129693</v>
      </c>
      <c r="H38" t="s">
        <v>494</v>
      </c>
      <c r="I38" t="s">
        <v>495</v>
      </c>
      <c r="J38" t="s">
        <v>51</v>
      </c>
      <c r="K38" t="s">
        <v>22</v>
      </c>
      <c r="L38" t="s">
        <v>383</v>
      </c>
      <c r="M38" t="s">
        <v>901</v>
      </c>
      <c r="N38">
        <v>58.06</v>
      </c>
      <c r="O38" t="s">
        <v>170</v>
      </c>
      <c r="P38" t="s">
        <v>497</v>
      </c>
      <c r="Q38" t="s">
        <v>27</v>
      </c>
      <c r="R38" t="s">
        <v>28</v>
      </c>
    </row>
    <row r="39" spans="1:18" x14ac:dyDescent="0.3">
      <c r="A39">
        <v>38</v>
      </c>
      <c r="B39" t="s">
        <v>899</v>
      </c>
      <c r="C39" t="str">
        <f>+B39&amp;H39</f>
        <v>Fa-2020/BS SE/169SE371</v>
      </c>
      <c r="D39" s="2">
        <f>+COUNTIF($C$2:$C$400,C39)</f>
        <v>1</v>
      </c>
      <c r="E39" t="s">
        <v>47</v>
      </c>
      <c r="F39" t="s">
        <v>900</v>
      </c>
      <c r="G39">
        <v>129683</v>
      </c>
      <c r="H39" t="s">
        <v>167</v>
      </c>
      <c r="I39" t="s">
        <v>168</v>
      </c>
      <c r="J39" t="s">
        <v>51</v>
      </c>
      <c r="K39" t="s">
        <v>22</v>
      </c>
      <c r="L39" t="s">
        <v>23</v>
      </c>
      <c r="M39" t="s">
        <v>901</v>
      </c>
      <c r="N39">
        <v>70</v>
      </c>
      <c r="O39" t="s">
        <v>170</v>
      </c>
      <c r="P39" t="s">
        <v>171</v>
      </c>
      <c r="Q39" t="s">
        <v>27</v>
      </c>
      <c r="R39" t="s">
        <v>28</v>
      </c>
    </row>
    <row r="40" spans="1:18" x14ac:dyDescent="0.3">
      <c r="A40">
        <v>39</v>
      </c>
      <c r="B40" t="s">
        <v>881</v>
      </c>
      <c r="C40" t="str">
        <f>+B40&amp;H40</f>
        <v>Fa-2020/BS SE/198SE321</v>
      </c>
      <c r="D40" s="2">
        <f>+COUNTIF($C$2:$C$400,C40)</f>
        <v>1</v>
      </c>
      <c r="E40" t="s">
        <v>47</v>
      </c>
      <c r="F40" t="s">
        <v>882</v>
      </c>
      <c r="G40">
        <v>129633</v>
      </c>
      <c r="H40" t="s">
        <v>660</v>
      </c>
      <c r="I40" t="s">
        <v>883</v>
      </c>
      <c r="J40" t="s">
        <v>51</v>
      </c>
      <c r="K40" t="s">
        <v>187</v>
      </c>
      <c r="L40" t="s">
        <v>662</v>
      </c>
      <c r="M40" t="s">
        <v>884</v>
      </c>
      <c r="N40">
        <v>75</v>
      </c>
      <c r="O40" t="s">
        <v>170</v>
      </c>
      <c r="P40" t="s">
        <v>664</v>
      </c>
      <c r="Q40" t="s">
        <v>27</v>
      </c>
      <c r="R40" t="s">
        <v>28</v>
      </c>
    </row>
    <row r="41" spans="1:18" x14ac:dyDescent="0.3">
      <c r="A41">
        <v>40</v>
      </c>
      <c r="B41" t="s">
        <v>1010</v>
      </c>
      <c r="C41" t="str">
        <f>+B41&amp;H41</f>
        <v>Fa-2020/BSCS/017CSC392</v>
      </c>
      <c r="D41" s="2">
        <f>+COUNTIF($C$2:$C$400,C41)</f>
        <v>1</v>
      </c>
      <c r="E41" t="s">
        <v>47</v>
      </c>
      <c r="F41" t="s">
        <v>1011</v>
      </c>
      <c r="G41">
        <v>129801</v>
      </c>
      <c r="H41" t="s">
        <v>58</v>
      </c>
      <c r="I41" t="s">
        <v>870</v>
      </c>
      <c r="J41" t="s">
        <v>51</v>
      </c>
      <c r="K41" t="s">
        <v>96</v>
      </c>
      <c r="L41" t="s">
        <v>23</v>
      </c>
      <c r="M41" t="s">
        <v>1012</v>
      </c>
      <c r="N41">
        <v>96.3</v>
      </c>
      <c r="O41" t="s">
        <v>35</v>
      </c>
      <c r="P41" t="s">
        <v>63</v>
      </c>
      <c r="Q41" t="s">
        <v>27</v>
      </c>
      <c r="R41" t="s">
        <v>28</v>
      </c>
    </row>
    <row r="42" spans="1:18" x14ac:dyDescent="0.3">
      <c r="A42">
        <v>41</v>
      </c>
      <c r="B42" t="s">
        <v>46</v>
      </c>
      <c r="C42" t="str">
        <f>+B42&amp;H42</f>
        <v>Fa-2020/BSCS/019CMC101</v>
      </c>
      <c r="D42" s="2">
        <f>+COUNTIF($C$2:$C$400,C42)</f>
        <v>1</v>
      </c>
      <c r="E42" t="s">
        <v>47</v>
      </c>
      <c r="F42" t="s">
        <v>48</v>
      </c>
      <c r="G42">
        <v>129765</v>
      </c>
      <c r="H42" t="s">
        <v>422</v>
      </c>
      <c r="I42" t="s">
        <v>423</v>
      </c>
      <c r="J42" t="s">
        <v>51</v>
      </c>
      <c r="K42" t="s">
        <v>52</v>
      </c>
      <c r="L42" t="s">
        <v>23</v>
      </c>
      <c r="M42" t="s">
        <v>424</v>
      </c>
      <c r="N42">
        <v>78.13</v>
      </c>
      <c r="O42" t="s">
        <v>35</v>
      </c>
      <c r="P42" t="s">
        <v>425</v>
      </c>
      <c r="Q42" t="s">
        <v>27</v>
      </c>
      <c r="R42" t="s">
        <v>28</v>
      </c>
    </row>
    <row r="43" spans="1:18" x14ac:dyDescent="0.3">
      <c r="A43">
        <v>42</v>
      </c>
      <c r="B43" t="s">
        <v>46</v>
      </c>
      <c r="C43" t="str">
        <f>+B43&amp;H43</f>
        <v>Fa-2020/BSCS/019CSC320</v>
      </c>
      <c r="D43" s="2">
        <f>+COUNTIF($C$2:$C$400,C43)</f>
        <v>1</v>
      </c>
      <c r="E43" t="s">
        <v>47</v>
      </c>
      <c r="F43" t="s">
        <v>48</v>
      </c>
      <c r="G43">
        <v>129960</v>
      </c>
      <c r="H43" t="s">
        <v>949</v>
      </c>
      <c r="I43" t="s">
        <v>950</v>
      </c>
      <c r="J43" t="s">
        <v>51</v>
      </c>
      <c r="K43" t="s">
        <v>52</v>
      </c>
      <c r="L43" t="s">
        <v>23</v>
      </c>
      <c r="M43" t="s">
        <v>53</v>
      </c>
      <c r="N43">
        <v>86.67</v>
      </c>
      <c r="O43" t="s">
        <v>35</v>
      </c>
      <c r="P43" t="s">
        <v>951</v>
      </c>
      <c r="Q43" t="s">
        <v>27</v>
      </c>
      <c r="R43" t="s">
        <v>28</v>
      </c>
    </row>
    <row r="44" spans="1:18" x14ac:dyDescent="0.3">
      <c r="A44">
        <v>43</v>
      </c>
      <c r="B44" t="s">
        <v>46</v>
      </c>
      <c r="C44" t="str">
        <f>+B44&amp;H44</f>
        <v>Fa-2020/BSCS/019CSC368</v>
      </c>
      <c r="D44" s="2">
        <f>+COUNTIF($C$2:$C$400,C44)</f>
        <v>1</v>
      </c>
      <c r="E44" t="s">
        <v>47</v>
      </c>
      <c r="F44" t="s">
        <v>48</v>
      </c>
      <c r="G44">
        <v>130005</v>
      </c>
      <c r="H44" t="s">
        <v>49</v>
      </c>
      <c r="I44" t="s">
        <v>50</v>
      </c>
      <c r="J44" t="s">
        <v>51</v>
      </c>
      <c r="K44" t="s">
        <v>52</v>
      </c>
      <c r="L44" t="s">
        <v>23</v>
      </c>
      <c r="M44" t="s">
        <v>53</v>
      </c>
      <c r="N44">
        <v>82.35</v>
      </c>
      <c r="O44" t="s">
        <v>35</v>
      </c>
      <c r="P44" t="s">
        <v>54</v>
      </c>
      <c r="Q44" t="s">
        <v>27</v>
      </c>
      <c r="R44" t="s">
        <v>28</v>
      </c>
    </row>
    <row r="45" spans="1:18" x14ac:dyDescent="0.3">
      <c r="A45">
        <v>44</v>
      </c>
      <c r="B45" t="s">
        <v>46</v>
      </c>
      <c r="C45" t="str">
        <f>+B45&amp;H45</f>
        <v>Fa-2020/BSCS/019CSC392</v>
      </c>
      <c r="D45" s="2">
        <f>+COUNTIF($C$2:$C$400,C45)</f>
        <v>1</v>
      </c>
      <c r="E45" t="s">
        <v>47</v>
      </c>
      <c r="F45" t="s">
        <v>48</v>
      </c>
      <c r="G45">
        <v>129801</v>
      </c>
      <c r="H45" t="s">
        <v>58</v>
      </c>
      <c r="I45" t="s">
        <v>870</v>
      </c>
      <c r="J45" t="s">
        <v>51</v>
      </c>
      <c r="K45" t="s">
        <v>52</v>
      </c>
      <c r="L45" t="s">
        <v>23</v>
      </c>
      <c r="M45" t="s">
        <v>53</v>
      </c>
      <c r="N45">
        <v>85.19</v>
      </c>
      <c r="O45" t="s">
        <v>35</v>
      </c>
      <c r="P45" t="s">
        <v>63</v>
      </c>
      <c r="Q45" t="s">
        <v>27</v>
      </c>
      <c r="R45" t="s">
        <v>28</v>
      </c>
    </row>
    <row r="46" spans="1:18" x14ac:dyDescent="0.3">
      <c r="A46">
        <v>45</v>
      </c>
      <c r="B46" t="s">
        <v>574</v>
      </c>
      <c r="C46" t="str">
        <f>+B46&amp;H46</f>
        <v>Fa-2020/BSCS/062CSC343</v>
      </c>
      <c r="D46" s="2">
        <f>+COUNTIF($C$2:$C$400,C46)</f>
        <v>1</v>
      </c>
      <c r="E46" t="s">
        <v>47</v>
      </c>
      <c r="F46" t="s">
        <v>575</v>
      </c>
      <c r="G46">
        <v>129762</v>
      </c>
      <c r="H46" t="s">
        <v>576</v>
      </c>
      <c r="I46" t="s">
        <v>577</v>
      </c>
      <c r="J46" t="s">
        <v>21</v>
      </c>
      <c r="K46" t="s">
        <v>96</v>
      </c>
      <c r="L46" t="s">
        <v>23</v>
      </c>
      <c r="M46" t="s">
        <v>578</v>
      </c>
      <c r="N46">
        <v>83.05</v>
      </c>
      <c r="O46" t="s">
        <v>35</v>
      </c>
      <c r="P46" t="s">
        <v>579</v>
      </c>
      <c r="Q46" t="s">
        <v>27</v>
      </c>
      <c r="R46" t="s">
        <v>28</v>
      </c>
    </row>
    <row r="47" spans="1:18" x14ac:dyDescent="0.3">
      <c r="A47">
        <v>46</v>
      </c>
      <c r="B47" t="s">
        <v>574</v>
      </c>
      <c r="C47" t="str">
        <f>+B47&amp;H47</f>
        <v>Fa-2020/BSCS/062CSC381</v>
      </c>
      <c r="D47" s="2">
        <f>+COUNTIF($C$2:$C$400,C47)</f>
        <v>1</v>
      </c>
      <c r="E47" t="s">
        <v>47</v>
      </c>
      <c r="F47" t="s">
        <v>575</v>
      </c>
      <c r="G47">
        <v>129764</v>
      </c>
      <c r="H47" t="s">
        <v>987</v>
      </c>
      <c r="I47" t="s">
        <v>988</v>
      </c>
      <c r="J47" t="s">
        <v>60</v>
      </c>
      <c r="K47" t="s">
        <v>96</v>
      </c>
      <c r="L47" t="s">
        <v>235</v>
      </c>
      <c r="M47" t="s">
        <v>1092</v>
      </c>
      <c r="N47">
        <v>80</v>
      </c>
      <c r="O47" t="s">
        <v>35</v>
      </c>
      <c r="P47" t="s">
        <v>592</v>
      </c>
      <c r="Q47" t="s">
        <v>27</v>
      </c>
      <c r="R47" t="s">
        <v>28</v>
      </c>
    </row>
    <row r="48" spans="1:18" x14ac:dyDescent="0.3">
      <c r="A48">
        <v>47</v>
      </c>
      <c r="B48" t="s">
        <v>574</v>
      </c>
      <c r="C48" t="str">
        <f>+B48&amp;H48</f>
        <v>Fa-2020/BSCS/062CSC399</v>
      </c>
      <c r="D48" s="2">
        <f>+COUNTIF($C$2:$C$400,C48)</f>
        <v>1</v>
      </c>
      <c r="E48" t="s">
        <v>47</v>
      </c>
      <c r="F48" t="s">
        <v>575</v>
      </c>
      <c r="G48">
        <v>130010</v>
      </c>
      <c r="H48" t="s">
        <v>651</v>
      </c>
      <c r="I48" t="s">
        <v>652</v>
      </c>
      <c r="J48" t="s">
        <v>60</v>
      </c>
      <c r="K48" t="s">
        <v>96</v>
      </c>
      <c r="L48" t="s">
        <v>161</v>
      </c>
      <c r="M48" t="s">
        <v>653</v>
      </c>
      <c r="N48">
        <v>84.38</v>
      </c>
      <c r="O48" t="s">
        <v>35</v>
      </c>
      <c r="P48" t="s">
        <v>654</v>
      </c>
      <c r="Q48" t="s">
        <v>27</v>
      </c>
      <c r="R48" t="s">
        <v>28</v>
      </c>
    </row>
    <row r="49" spans="1:18" x14ac:dyDescent="0.3">
      <c r="A49">
        <v>48</v>
      </c>
      <c r="B49" t="s">
        <v>294</v>
      </c>
      <c r="C49" t="str">
        <f>+B49&amp;H49</f>
        <v>Fa-2020/BSCS/183CMC101</v>
      </c>
      <c r="D49" s="2">
        <f>+COUNTIF($C$2:$C$400,C49)</f>
        <v>1</v>
      </c>
      <c r="E49" t="s">
        <v>47</v>
      </c>
      <c r="F49" t="s">
        <v>295</v>
      </c>
      <c r="G49">
        <v>129770</v>
      </c>
      <c r="H49" t="s">
        <v>422</v>
      </c>
      <c r="I49" t="s">
        <v>1229</v>
      </c>
      <c r="J49" t="s">
        <v>21</v>
      </c>
      <c r="K49" t="s">
        <v>42</v>
      </c>
      <c r="L49" t="s">
        <v>229</v>
      </c>
      <c r="M49" t="s">
        <v>298</v>
      </c>
      <c r="N49">
        <v>92.59</v>
      </c>
      <c r="O49" t="s">
        <v>35</v>
      </c>
      <c r="P49" t="s">
        <v>1230</v>
      </c>
      <c r="Q49" t="s">
        <v>27</v>
      </c>
      <c r="R49" t="s">
        <v>28</v>
      </c>
    </row>
    <row r="50" spans="1:18" x14ac:dyDescent="0.3">
      <c r="A50">
        <v>49</v>
      </c>
      <c r="B50" t="s">
        <v>294</v>
      </c>
      <c r="C50" t="str">
        <f>+B50&amp;H50</f>
        <v>Fa-2020/BSCS/183CSC382</v>
      </c>
      <c r="D50" s="2">
        <f>+COUNTIF($C$2:$C$400,C50)</f>
        <v>1</v>
      </c>
      <c r="E50" t="s">
        <v>47</v>
      </c>
      <c r="F50" t="s">
        <v>295</v>
      </c>
      <c r="G50">
        <v>130024</v>
      </c>
      <c r="H50" t="s">
        <v>412</v>
      </c>
      <c r="I50" t="s">
        <v>413</v>
      </c>
      <c r="J50" t="s">
        <v>21</v>
      </c>
      <c r="K50" t="s">
        <v>42</v>
      </c>
      <c r="L50" t="s">
        <v>23</v>
      </c>
      <c r="M50" t="s">
        <v>298</v>
      </c>
      <c r="N50">
        <v>93.75</v>
      </c>
      <c r="O50" t="s">
        <v>35</v>
      </c>
      <c r="P50" t="s">
        <v>414</v>
      </c>
      <c r="Q50" t="s">
        <v>27</v>
      </c>
      <c r="R50" t="s">
        <v>28</v>
      </c>
    </row>
    <row r="51" spans="1:18" x14ac:dyDescent="0.3">
      <c r="A51">
        <v>50</v>
      </c>
      <c r="B51" t="s">
        <v>294</v>
      </c>
      <c r="C51" t="str">
        <f>+B51&amp;H51</f>
        <v>Fa-2020/BSCS/183CSC390</v>
      </c>
      <c r="D51" s="2">
        <f>+COUNTIF($C$2:$C$400,C51)</f>
        <v>1</v>
      </c>
      <c r="E51" t="s">
        <v>47</v>
      </c>
      <c r="F51" t="s">
        <v>295</v>
      </c>
      <c r="G51">
        <v>129993</v>
      </c>
      <c r="H51" t="s">
        <v>1039</v>
      </c>
      <c r="I51" t="s">
        <v>1072</v>
      </c>
      <c r="J51" t="s">
        <v>21</v>
      </c>
      <c r="K51" t="s">
        <v>42</v>
      </c>
      <c r="L51" t="s">
        <v>23</v>
      </c>
      <c r="M51" t="s">
        <v>298</v>
      </c>
      <c r="N51">
        <v>89.66</v>
      </c>
      <c r="O51" t="s">
        <v>35</v>
      </c>
      <c r="P51" t="s">
        <v>1041</v>
      </c>
      <c r="Q51" t="s">
        <v>27</v>
      </c>
      <c r="R51" t="s">
        <v>28</v>
      </c>
    </row>
    <row r="52" spans="1:18" x14ac:dyDescent="0.3">
      <c r="A52">
        <v>51</v>
      </c>
      <c r="B52" t="s">
        <v>294</v>
      </c>
      <c r="C52" t="str">
        <f>+B52&amp;H52</f>
        <v>Fa-2020/BSCS/183PAKS101</v>
      </c>
      <c r="D52" s="2">
        <f>+COUNTIF($C$2:$C$400,C52)</f>
        <v>1</v>
      </c>
      <c r="E52" t="s">
        <v>47</v>
      </c>
      <c r="F52" t="s">
        <v>295</v>
      </c>
      <c r="G52">
        <v>129785</v>
      </c>
      <c r="H52" t="s">
        <v>296</v>
      </c>
      <c r="I52" t="s">
        <v>297</v>
      </c>
      <c r="J52" t="s">
        <v>21</v>
      </c>
      <c r="K52" t="s">
        <v>42</v>
      </c>
      <c r="L52" t="s">
        <v>23</v>
      </c>
      <c r="M52" t="s">
        <v>298</v>
      </c>
      <c r="N52">
        <v>71.88</v>
      </c>
      <c r="O52" t="s">
        <v>35</v>
      </c>
      <c r="P52" t="s">
        <v>108</v>
      </c>
      <c r="Q52" t="s">
        <v>27</v>
      </c>
      <c r="R52" t="s">
        <v>28</v>
      </c>
    </row>
    <row r="53" spans="1:18" x14ac:dyDescent="0.3">
      <c r="A53">
        <v>52</v>
      </c>
      <c r="B53" t="s">
        <v>697</v>
      </c>
      <c r="C53" t="str">
        <f>+B53&amp;H53</f>
        <v>Fa-2020/BSCS/241CSC363</v>
      </c>
      <c r="D53" s="2">
        <f>+COUNTIF($C$2:$C$400,C53)</f>
        <v>1</v>
      </c>
      <c r="E53" t="s">
        <v>47</v>
      </c>
      <c r="F53" t="s">
        <v>698</v>
      </c>
      <c r="G53">
        <v>129775</v>
      </c>
      <c r="H53" t="s">
        <v>111</v>
      </c>
      <c r="I53" t="s">
        <v>112</v>
      </c>
      <c r="J53" t="s">
        <v>51</v>
      </c>
      <c r="K53" t="s">
        <v>160</v>
      </c>
      <c r="L53" t="s">
        <v>161</v>
      </c>
      <c r="M53" t="s">
        <v>699</v>
      </c>
      <c r="N53">
        <v>75.44</v>
      </c>
      <c r="O53" t="s">
        <v>35</v>
      </c>
      <c r="P53" t="s">
        <v>116</v>
      </c>
      <c r="Q53" t="s">
        <v>27</v>
      </c>
      <c r="R53" t="s">
        <v>28</v>
      </c>
    </row>
    <row r="54" spans="1:18" x14ac:dyDescent="0.3">
      <c r="A54">
        <v>53</v>
      </c>
      <c r="B54" t="s">
        <v>689</v>
      </c>
      <c r="C54" t="str">
        <f>+B54&amp;H54</f>
        <v>Fa-2020/BSCS/431PAKS101</v>
      </c>
      <c r="D54" s="2">
        <f>+COUNTIF($C$2:$C$400,C54)</f>
        <v>1</v>
      </c>
      <c r="E54" t="s">
        <v>47</v>
      </c>
      <c r="F54" t="s">
        <v>690</v>
      </c>
      <c r="G54">
        <v>129783</v>
      </c>
      <c r="H54" t="s">
        <v>296</v>
      </c>
      <c r="I54" t="s">
        <v>691</v>
      </c>
      <c r="J54" t="s">
        <v>21</v>
      </c>
      <c r="K54" t="s">
        <v>96</v>
      </c>
      <c r="L54" t="s">
        <v>229</v>
      </c>
      <c r="M54" t="s">
        <v>692</v>
      </c>
      <c r="N54">
        <v>90.63</v>
      </c>
      <c r="O54" t="s">
        <v>35</v>
      </c>
      <c r="P54" t="s">
        <v>108</v>
      </c>
      <c r="Q54" t="s">
        <v>27</v>
      </c>
      <c r="R54" t="s">
        <v>28</v>
      </c>
    </row>
    <row r="55" spans="1:18" x14ac:dyDescent="0.3">
      <c r="A55">
        <v>54</v>
      </c>
      <c r="B55" t="s">
        <v>1086</v>
      </c>
      <c r="C55" t="str">
        <f>+B55&amp;H55</f>
        <v>Fa-2020/BSCS/512CSC368</v>
      </c>
      <c r="D55" s="2">
        <f>+COUNTIF($C$2:$C$400,C55)</f>
        <v>1</v>
      </c>
      <c r="E55" t="s">
        <v>47</v>
      </c>
      <c r="F55" t="s">
        <v>1087</v>
      </c>
      <c r="G55">
        <v>130005</v>
      </c>
      <c r="H55" t="s">
        <v>49</v>
      </c>
      <c r="I55" t="s">
        <v>50</v>
      </c>
      <c r="J55" t="s">
        <v>51</v>
      </c>
      <c r="K55" t="s">
        <v>52</v>
      </c>
      <c r="L55" t="s">
        <v>23</v>
      </c>
      <c r="M55" t="s">
        <v>1088</v>
      </c>
      <c r="N55">
        <v>94.12</v>
      </c>
      <c r="O55" t="s">
        <v>35</v>
      </c>
      <c r="P55" t="s">
        <v>54</v>
      </c>
      <c r="Q55" t="s">
        <v>27</v>
      </c>
      <c r="R55" t="s">
        <v>28</v>
      </c>
    </row>
    <row r="56" spans="1:18" x14ac:dyDescent="0.3">
      <c r="A56">
        <v>55</v>
      </c>
      <c r="B56" t="s">
        <v>1096</v>
      </c>
      <c r="C56" t="str">
        <f>+B56&amp;H56</f>
        <v>Fa-2021/BBA (Hons)/070BMT353</v>
      </c>
      <c r="D56" s="2">
        <f>+COUNTIF($C$2:$C$400,C56)</f>
        <v>1</v>
      </c>
      <c r="E56" t="s">
        <v>100</v>
      </c>
      <c r="F56" t="s">
        <v>1097</v>
      </c>
      <c r="G56">
        <v>129176</v>
      </c>
      <c r="H56" t="s">
        <v>1098</v>
      </c>
      <c r="I56" t="s">
        <v>1099</v>
      </c>
      <c r="J56" t="s">
        <v>41</v>
      </c>
      <c r="K56" t="s">
        <v>145</v>
      </c>
      <c r="L56" t="s">
        <v>209</v>
      </c>
      <c r="M56" t="s">
        <v>1100</v>
      </c>
      <c r="N56">
        <v>96.88</v>
      </c>
      <c r="O56" t="s">
        <v>148</v>
      </c>
      <c r="P56" t="s">
        <v>1101</v>
      </c>
      <c r="Q56" t="s">
        <v>27</v>
      </c>
      <c r="R56" t="s">
        <v>28</v>
      </c>
    </row>
    <row r="57" spans="1:18" x14ac:dyDescent="0.3">
      <c r="A57">
        <v>56</v>
      </c>
      <c r="B57" t="s">
        <v>1021</v>
      </c>
      <c r="C57" t="str">
        <f>+B57&amp;H57</f>
        <v>Fa-2021/BBA (Hons)/080BMT351</v>
      </c>
      <c r="D57" s="2">
        <f>+COUNTIF($C$2:$C$400,C57)</f>
        <v>1</v>
      </c>
      <c r="E57" t="s">
        <v>100</v>
      </c>
      <c r="F57" t="s">
        <v>1022</v>
      </c>
      <c r="G57">
        <v>129179</v>
      </c>
      <c r="H57" t="s">
        <v>907</v>
      </c>
      <c r="I57" t="s">
        <v>1023</v>
      </c>
      <c r="J57" t="s">
        <v>41</v>
      </c>
      <c r="K57" t="s">
        <v>52</v>
      </c>
      <c r="L57" t="s">
        <v>209</v>
      </c>
      <c r="M57" t="s">
        <v>1024</v>
      </c>
      <c r="N57">
        <v>96.3</v>
      </c>
      <c r="O57" t="s">
        <v>148</v>
      </c>
      <c r="P57" t="s">
        <v>224</v>
      </c>
      <c r="Q57" t="s">
        <v>27</v>
      </c>
      <c r="R57" t="s">
        <v>28</v>
      </c>
    </row>
    <row r="58" spans="1:18" x14ac:dyDescent="0.3">
      <c r="A58">
        <v>57</v>
      </c>
      <c r="B58" t="s">
        <v>905</v>
      </c>
      <c r="C58" t="str">
        <f>+B58&amp;H58</f>
        <v>Fa-2021/BBA (Hons)/088BMT351</v>
      </c>
      <c r="D58" s="2">
        <f>+COUNTIF($C$2:$C$400,C58)</f>
        <v>1</v>
      </c>
      <c r="E58" t="s">
        <v>100</v>
      </c>
      <c r="F58" t="s">
        <v>906</v>
      </c>
      <c r="G58">
        <v>129182</v>
      </c>
      <c r="H58" t="s">
        <v>907</v>
      </c>
      <c r="I58" t="s">
        <v>908</v>
      </c>
      <c r="J58" t="s">
        <v>51</v>
      </c>
      <c r="K58" t="s">
        <v>42</v>
      </c>
      <c r="L58" t="s">
        <v>146</v>
      </c>
      <c r="M58" t="s">
        <v>909</v>
      </c>
      <c r="N58">
        <v>92.86</v>
      </c>
      <c r="O58" t="s">
        <v>148</v>
      </c>
      <c r="P58" t="s">
        <v>910</v>
      </c>
      <c r="Q58" t="s">
        <v>27</v>
      </c>
      <c r="R58" t="s">
        <v>28</v>
      </c>
    </row>
    <row r="59" spans="1:18" x14ac:dyDescent="0.3">
      <c r="A59">
        <v>58</v>
      </c>
      <c r="B59" t="s">
        <v>631</v>
      </c>
      <c r="C59" t="str">
        <f>+B59&amp;H59</f>
        <v>Fa-2021/BS AP/039APSY302</v>
      </c>
      <c r="D59" s="2">
        <f>+COUNTIF($C$2:$C$400,C59)</f>
        <v>1</v>
      </c>
      <c r="E59" t="s">
        <v>100</v>
      </c>
      <c r="F59" t="s">
        <v>632</v>
      </c>
      <c r="G59">
        <v>129524</v>
      </c>
      <c r="H59" t="s">
        <v>633</v>
      </c>
      <c r="I59" t="s">
        <v>634</v>
      </c>
      <c r="J59" t="s">
        <v>51</v>
      </c>
      <c r="K59" t="s">
        <v>455</v>
      </c>
      <c r="L59" t="s">
        <v>105</v>
      </c>
      <c r="M59" t="s">
        <v>635</v>
      </c>
      <c r="N59">
        <v>88.24</v>
      </c>
      <c r="O59" t="s">
        <v>81</v>
      </c>
      <c r="P59" t="s">
        <v>636</v>
      </c>
      <c r="Q59" t="s">
        <v>27</v>
      </c>
      <c r="R59" t="s">
        <v>28</v>
      </c>
    </row>
    <row r="60" spans="1:18" x14ac:dyDescent="0.3">
      <c r="A60">
        <v>59</v>
      </c>
      <c r="B60" t="s">
        <v>534</v>
      </c>
      <c r="C60" t="str">
        <f>+B60&amp;H60</f>
        <v>Fa-2021/BS AP/072APSY301</v>
      </c>
      <c r="D60" s="2">
        <f>+COUNTIF($C$2:$C$400,C60)</f>
        <v>1</v>
      </c>
      <c r="E60" t="s">
        <v>100</v>
      </c>
      <c r="F60" t="s">
        <v>535</v>
      </c>
      <c r="G60">
        <v>129482</v>
      </c>
      <c r="H60" t="s">
        <v>536</v>
      </c>
      <c r="I60" t="s">
        <v>537</v>
      </c>
      <c r="J60" t="s">
        <v>21</v>
      </c>
      <c r="K60" t="s">
        <v>96</v>
      </c>
      <c r="L60" t="s">
        <v>105</v>
      </c>
      <c r="M60" t="s">
        <v>538</v>
      </c>
      <c r="N60">
        <v>93.55</v>
      </c>
      <c r="O60" t="s">
        <v>81</v>
      </c>
      <c r="P60" t="s">
        <v>539</v>
      </c>
      <c r="Q60" t="s">
        <v>27</v>
      </c>
      <c r="R60" t="s">
        <v>28</v>
      </c>
    </row>
    <row r="61" spans="1:18" x14ac:dyDescent="0.3">
      <c r="A61">
        <v>60</v>
      </c>
      <c r="B61" t="s">
        <v>534</v>
      </c>
      <c r="C61" t="str">
        <f>+B61&amp;H61</f>
        <v>Fa-2021/BS AP/072APSY303</v>
      </c>
      <c r="D61" s="2">
        <f>+COUNTIF($C$2:$C$400,C61)</f>
        <v>1</v>
      </c>
      <c r="E61" t="s">
        <v>100</v>
      </c>
      <c r="F61" t="s">
        <v>535</v>
      </c>
      <c r="G61">
        <v>129483</v>
      </c>
      <c r="H61" t="s">
        <v>1157</v>
      </c>
      <c r="I61" t="s">
        <v>1158</v>
      </c>
      <c r="J61" t="s">
        <v>21</v>
      </c>
      <c r="K61" t="s">
        <v>96</v>
      </c>
      <c r="L61" t="s">
        <v>105</v>
      </c>
      <c r="M61" t="s">
        <v>538</v>
      </c>
      <c r="N61">
        <v>90</v>
      </c>
      <c r="O61" t="s">
        <v>81</v>
      </c>
      <c r="P61" t="s">
        <v>887</v>
      </c>
      <c r="Q61" t="s">
        <v>27</v>
      </c>
      <c r="R61" t="s">
        <v>28</v>
      </c>
    </row>
    <row r="62" spans="1:18" x14ac:dyDescent="0.3">
      <c r="A62">
        <v>61</v>
      </c>
      <c r="B62" t="s">
        <v>534</v>
      </c>
      <c r="C62" t="str">
        <f>+B62&amp;H62</f>
        <v>Fa-2021/BS AP/072APSY304</v>
      </c>
      <c r="D62" s="2">
        <f>+COUNTIF($C$2:$C$400,C62)</f>
        <v>1</v>
      </c>
      <c r="E62" t="s">
        <v>100</v>
      </c>
      <c r="F62" t="s">
        <v>535</v>
      </c>
      <c r="G62">
        <v>129484</v>
      </c>
      <c r="H62" t="s">
        <v>885</v>
      </c>
      <c r="I62" t="s">
        <v>886</v>
      </c>
      <c r="J62" t="s">
        <v>21</v>
      </c>
      <c r="K62" t="s">
        <v>96</v>
      </c>
      <c r="L62" t="s">
        <v>105</v>
      </c>
      <c r="M62" t="s">
        <v>538</v>
      </c>
      <c r="N62">
        <v>93.33</v>
      </c>
      <c r="O62" t="s">
        <v>81</v>
      </c>
      <c r="P62" t="s">
        <v>887</v>
      </c>
      <c r="Q62" t="s">
        <v>27</v>
      </c>
      <c r="R62" t="s">
        <v>28</v>
      </c>
    </row>
    <row r="63" spans="1:18" x14ac:dyDescent="0.3">
      <c r="A63">
        <v>62</v>
      </c>
      <c r="B63" t="s">
        <v>261</v>
      </c>
      <c r="C63" t="str">
        <f>+B63&amp;H63</f>
        <v>Fa-2021/BS BT/027BTCH352</v>
      </c>
      <c r="D63" s="2">
        <f>+COUNTIF($C$2:$C$400,C63)</f>
        <v>1</v>
      </c>
      <c r="E63" t="s">
        <v>100</v>
      </c>
      <c r="F63" t="s">
        <v>262</v>
      </c>
      <c r="G63">
        <v>129156</v>
      </c>
      <c r="H63" t="s">
        <v>1189</v>
      </c>
      <c r="I63" t="s">
        <v>1190</v>
      </c>
      <c r="J63" t="s">
        <v>21</v>
      </c>
      <c r="K63" t="s">
        <v>52</v>
      </c>
      <c r="L63" t="s">
        <v>291</v>
      </c>
      <c r="M63" t="s">
        <v>1191</v>
      </c>
      <c r="N63">
        <v>85.37</v>
      </c>
      <c r="O63" t="s">
        <v>267</v>
      </c>
      <c r="P63" t="s">
        <v>1192</v>
      </c>
      <c r="Q63" t="s">
        <v>27</v>
      </c>
      <c r="R63" t="s">
        <v>28</v>
      </c>
    </row>
    <row r="64" spans="1:18" x14ac:dyDescent="0.3">
      <c r="A64">
        <v>63</v>
      </c>
      <c r="B64" t="s">
        <v>261</v>
      </c>
      <c r="C64" t="str">
        <f>+B64&amp;H64</f>
        <v>Fa-2021/BS BT/027BTCH353</v>
      </c>
      <c r="D64" s="2">
        <f>+COUNTIF($C$2:$C$400,C64)</f>
        <v>1</v>
      </c>
      <c r="E64" t="s">
        <v>100</v>
      </c>
      <c r="F64" t="s">
        <v>262</v>
      </c>
      <c r="G64">
        <v>129157</v>
      </c>
      <c r="H64" t="s">
        <v>263</v>
      </c>
      <c r="I64" t="s">
        <v>264</v>
      </c>
      <c r="J64" t="s">
        <v>21</v>
      </c>
      <c r="K64" t="s">
        <v>52</v>
      </c>
      <c r="L64" t="s">
        <v>265</v>
      </c>
      <c r="M64" t="s">
        <v>266</v>
      </c>
      <c r="N64">
        <v>80</v>
      </c>
      <c r="O64" t="s">
        <v>267</v>
      </c>
      <c r="P64" t="s">
        <v>268</v>
      </c>
      <c r="Q64" t="s">
        <v>27</v>
      </c>
      <c r="R64" t="s">
        <v>28</v>
      </c>
    </row>
    <row r="65" spans="1:18" x14ac:dyDescent="0.3">
      <c r="A65">
        <v>64</v>
      </c>
      <c r="B65" t="s">
        <v>1047</v>
      </c>
      <c r="C65" t="str">
        <f>+B65&amp;H65</f>
        <v>Fa-2021/BS DFCS/020DFCS3509</v>
      </c>
      <c r="D65" s="2">
        <f>+COUNTIF($C$2:$C$400,C65)</f>
        <v>1</v>
      </c>
      <c r="E65" t="s">
        <v>100</v>
      </c>
      <c r="F65" t="s">
        <v>1048</v>
      </c>
      <c r="G65">
        <v>130176</v>
      </c>
      <c r="H65" t="s">
        <v>277</v>
      </c>
      <c r="I65" t="s">
        <v>278</v>
      </c>
      <c r="J65" t="s">
        <v>51</v>
      </c>
      <c r="K65" t="s">
        <v>52</v>
      </c>
      <c r="L65" t="s">
        <v>279</v>
      </c>
      <c r="M65" t="s">
        <v>1049</v>
      </c>
      <c r="N65">
        <v>97.83</v>
      </c>
      <c r="O65" t="s">
        <v>196</v>
      </c>
      <c r="P65" t="s">
        <v>243</v>
      </c>
      <c r="Q65" t="s">
        <v>27</v>
      </c>
      <c r="R65" t="s">
        <v>28</v>
      </c>
    </row>
    <row r="66" spans="1:18" x14ac:dyDescent="0.3">
      <c r="A66">
        <v>65</v>
      </c>
      <c r="B66" t="s">
        <v>275</v>
      </c>
      <c r="C66" t="str">
        <f>+B66&amp;H66</f>
        <v>Fa-2021/BS DFCS/055DFCS3509</v>
      </c>
      <c r="D66" s="2">
        <f>+COUNTIF($C$2:$C$400,C66)</f>
        <v>1</v>
      </c>
      <c r="E66" t="s">
        <v>100</v>
      </c>
      <c r="F66" t="s">
        <v>276</v>
      </c>
      <c r="G66">
        <v>130176</v>
      </c>
      <c r="H66" t="s">
        <v>277</v>
      </c>
      <c r="I66" t="s">
        <v>278</v>
      </c>
      <c r="J66" t="s">
        <v>51</v>
      </c>
      <c r="K66" t="s">
        <v>52</v>
      </c>
      <c r="L66" t="s">
        <v>279</v>
      </c>
      <c r="M66" t="s">
        <v>280</v>
      </c>
      <c r="N66">
        <v>95.65</v>
      </c>
      <c r="O66" t="s">
        <v>196</v>
      </c>
      <c r="P66" t="s">
        <v>243</v>
      </c>
      <c r="Q66" t="s">
        <v>27</v>
      </c>
      <c r="R66" t="s">
        <v>28</v>
      </c>
    </row>
    <row r="67" spans="1:18" x14ac:dyDescent="0.3">
      <c r="A67">
        <v>66</v>
      </c>
      <c r="B67" t="s">
        <v>323</v>
      </c>
      <c r="C67" t="str">
        <f>+B67&amp;H67</f>
        <v>Fa-2021/BS Eng./015BMT373</v>
      </c>
      <c r="D67" s="2">
        <f>+COUNTIF($C$2:$C$400,C67)</f>
        <v>1</v>
      </c>
      <c r="E67" t="s">
        <v>100</v>
      </c>
      <c r="F67" t="s">
        <v>324</v>
      </c>
      <c r="G67">
        <v>130066</v>
      </c>
      <c r="H67" t="s">
        <v>325</v>
      </c>
      <c r="I67" t="s">
        <v>326</v>
      </c>
      <c r="J67" t="s">
        <v>51</v>
      </c>
      <c r="K67" t="s">
        <v>327</v>
      </c>
      <c r="L67" t="s">
        <v>328</v>
      </c>
      <c r="M67" t="s">
        <v>329</v>
      </c>
      <c r="N67">
        <v>70.97</v>
      </c>
      <c r="O67" t="s">
        <v>330</v>
      </c>
      <c r="P67" t="s">
        <v>331</v>
      </c>
      <c r="Q67" t="s">
        <v>27</v>
      </c>
      <c r="R67" t="s">
        <v>28</v>
      </c>
    </row>
    <row r="68" spans="1:18" x14ac:dyDescent="0.3">
      <c r="A68">
        <v>67</v>
      </c>
      <c r="B68" t="s">
        <v>323</v>
      </c>
      <c r="C68" t="str">
        <f>+B68&amp;H68</f>
        <v>Fa-2021/BS Eng./015ENG356</v>
      </c>
      <c r="D68" s="2">
        <f>+COUNTIF($C$2:$C$400,C68)</f>
        <v>1</v>
      </c>
      <c r="E68" t="s">
        <v>100</v>
      </c>
      <c r="F68" t="s">
        <v>324</v>
      </c>
      <c r="G68">
        <v>130063</v>
      </c>
      <c r="H68" t="s">
        <v>944</v>
      </c>
      <c r="I68" t="s">
        <v>945</v>
      </c>
      <c r="J68" t="s">
        <v>51</v>
      </c>
      <c r="K68" t="s">
        <v>327</v>
      </c>
      <c r="L68" t="s">
        <v>725</v>
      </c>
      <c r="M68" t="s">
        <v>329</v>
      </c>
      <c r="N68">
        <v>76.47</v>
      </c>
      <c r="O68" t="s">
        <v>330</v>
      </c>
      <c r="P68" t="s">
        <v>924</v>
      </c>
      <c r="Q68" t="s">
        <v>27</v>
      </c>
      <c r="R68" t="s">
        <v>28</v>
      </c>
    </row>
    <row r="69" spans="1:18" x14ac:dyDescent="0.3">
      <c r="A69">
        <v>68</v>
      </c>
      <c r="B69" t="s">
        <v>323</v>
      </c>
      <c r="C69" t="str">
        <f>+B69&amp;H69</f>
        <v>Fa-2021/BS Eng./015ENG357</v>
      </c>
      <c r="D69" s="2">
        <f>+COUNTIF($C$2:$C$400,C69)</f>
        <v>1</v>
      </c>
      <c r="E69" t="s">
        <v>100</v>
      </c>
      <c r="F69" t="s">
        <v>324</v>
      </c>
      <c r="G69">
        <v>130058</v>
      </c>
      <c r="H69" t="s">
        <v>1237</v>
      </c>
      <c r="I69" t="s">
        <v>1238</v>
      </c>
      <c r="J69" t="s">
        <v>51</v>
      </c>
      <c r="K69" t="s">
        <v>327</v>
      </c>
      <c r="L69" t="s">
        <v>725</v>
      </c>
      <c r="M69" t="s">
        <v>329</v>
      </c>
      <c r="N69">
        <v>78.13</v>
      </c>
      <c r="O69" t="s">
        <v>330</v>
      </c>
      <c r="P69" t="s">
        <v>274</v>
      </c>
      <c r="Q69" t="s">
        <v>27</v>
      </c>
      <c r="R69" t="s">
        <v>28</v>
      </c>
    </row>
    <row r="70" spans="1:18" x14ac:dyDescent="0.3">
      <c r="A70">
        <v>69</v>
      </c>
      <c r="B70" t="s">
        <v>323</v>
      </c>
      <c r="C70" t="str">
        <f>+B70&amp;H70</f>
        <v>Fa-2021/BS Eng./015ENG358</v>
      </c>
      <c r="D70" s="2">
        <f>+COUNTIF($C$2:$C$400,C70)</f>
        <v>1</v>
      </c>
      <c r="E70" t="s">
        <v>100</v>
      </c>
      <c r="F70" t="s">
        <v>324</v>
      </c>
      <c r="G70">
        <v>130059</v>
      </c>
      <c r="H70" t="s">
        <v>1159</v>
      </c>
      <c r="I70" t="s">
        <v>1160</v>
      </c>
      <c r="J70" t="s">
        <v>51</v>
      </c>
      <c r="K70" t="s">
        <v>327</v>
      </c>
      <c r="L70" t="s">
        <v>725</v>
      </c>
      <c r="M70" t="s">
        <v>329</v>
      </c>
      <c r="N70">
        <v>70.59</v>
      </c>
      <c r="O70" t="s">
        <v>330</v>
      </c>
      <c r="P70" t="s">
        <v>1161</v>
      </c>
      <c r="Q70" t="s">
        <v>27</v>
      </c>
      <c r="R70" t="s">
        <v>28</v>
      </c>
    </row>
    <row r="71" spans="1:18" x14ac:dyDescent="0.3">
      <c r="A71">
        <v>70</v>
      </c>
      <c r="B71" t="s">
        <v>323</v>
      </c>
      <c r="C71" t="str">
        <f>+B71&amp;H71</f>
        <v>Fa-2021/BS Eng./015ENG359</v>
      </c>
      <c r="D71" s="2">
        <f>+COUNTIF($C$2:$C$400,C71)</f>
        <v>1</v>
      </c>
      <c r="E71" t="s">
        <v>100</v>
      </c>
      <c r="F71" t="s">
        <v>324</v>
      </c>
      <c r="G71">
        <v>130062</v>
      </c>
      <c r="H71" t="s">
        <v>544</v>
      </c>
      <c r="I71" t="s">
        <v>545</v>
      </c>
      <c r="J71" t="s">
        <v>41</v>
      </c>
      <c r="K71" t="s">
        <v>327</v>
      </c>
      <c r="L71" t="s">
        <v>328</v>
      </c>
      <c r="M71" t="s">
        <v>329</v>
      </c>
      <c r="N71">
        <v>72.41</v>
      </c>
      <c r="O71" t="s">
        <v>330</v>
      </c>
      <c r="P71" t="s">
        <v>546</v>
      </c>
      <c r="Q71" t="s">
        <v>27</v>
      </c>
      <c r="R71" t="s">
        <v>28</v>
      </c>
    </row>
    <row r="72" spans="1:18" x14ac:dyDescent="0.3">
      <c r="A72">
        <v>71</v>
      </c>
      <c r="B72" t="s">
        <v>323</v>
      </c>
      <c r="C72" t="str">
        <f>+B72&amp;H72</f>
        <v>Fa-2021/BS Eng./015ENG3711</v>
      </c>
      <c r="D72" s="2">
        <f>+COUNTIF($C$2:$C$400,C72)</f>
        <v>1</v>
      </c>
      <c r="E72" t="s">
        <v>100</v>
      </c>
      <c r="F72" t="s">
        <v>324</v>
      </c>
      <c r="G72">
        <v>130064</v>
      </c>
      <c r="H72" t="s">
        <v>723</v>
      </c>
      <c r="I72" t="s">
        <v>724</v>
      </c>
      <c r="J72" t="s">
        <v>41</v>
      </c>
      <c r="K72" t="s">
        <v>327</v>
      </c>
      <c r="L72" t="s">
        <v>725</v>
      </c>
      <c r="M72" t="s">
        <v>329</v>
      </c>
      <c r="N72">
        <v>66.67</v>
      </c>
      <c r="O72" t="s">
        <v>330</v>
      </c>
      <c r="P72" t="s">
        <v>182</v>
      </c>
      <c r="Q72" t="s">
        <v>27</v>
      </c>
      <c r="R72" t="s">
        <v>28</v>
      </c>
    </row>
    <row r="73" spans="1:18" x14ac:dyDescent="0.3">
      <c r="A73">
        <v>72</v>
      </c>
      <c r="B73" t="s">
        <v>442</v>
      </c>
      <c r="C73" t="str">
        <f>+B73&amp;H73</f>
        <v>Fa-2021/BS IR/022IR354</v>
      </c>
      <c r="D73" s="2">
        <f>+COUNTIF($C$2:$C$400,C73)</f>
        <v>1</v>
      </c>
      <c r="E73" t="s">
        <v>100</v>
      </c>
      <c r="F73" t="s">
        <v>443</v>
      </c>
      <c r="G73">
        <v>130356</v>
      </c>
      <c r="H73" t="s">
        <v>568</v>
      </c>
      <c r="I73" t="s">
        <v>569</v>
      </c>
      <c r="J73" t="s">
        <v>60</v>
      </c>
      <c r="K73" t="s">
        <v>145</v>
      </c>
      <c r="L73" t="s">
        <v>105</v>
      </c>
      <c r="M73" t="s">
        <v>446</v>
      </c>
      <c r="N73">
        <v>88.89</v>
      </c>
      <c r="O73" t="s">
        <v>107</v>
      </c>
      <c r="P73" t="s">
        <v>344</v>
      </c>
      <c r="Q73" t="s">
        <v>27</v>
      </c>
      <c r="R73" t="s">
        <v>28</v>
      </c>
    </row>
    <row r="74" spans="1:18" x14ac:dyDescent="0.3">
      <c r="A74">
        <v>73</v>
      </c>
      <c r="B74" t="s">
        <v>442</v>
      </c>
      <c r="C74" t="str">
        <f>+B74&amp;H74</f>
        <v>Fa-2021/BS IR/022IR355</v>
      </c>
      <c r="D74" s="2">
        <f>+COUNTIF($C$2:$C$400,C74)</f>
        <v>1</v>
      </c>
      <c r="E74" t="s">
        <v>100</v>
      </c>
      <c r="F74" t="s">
        <v>443</v>
      </c>
      <c r="G74">
        <v>130361</v>
      </c>
      <c r="H74" t="s">
        <v>611</v>
      </c>
      <c r="I74" t="s">
        <v>612</v>
      </c>
      <c r="J74" t="s">
        <v>60</v>
      </c>
      <c r="K74" t="s">
        <v>145</v>
      </c>
      <c r="L74" t="s">
        <v>105</v>
      </c>
      <c r="M74" t="s">
        <v>446</v>
      </c>
      <c r="N74">
        <v>87.5</v>
      </c>
      <c r="O74" t="s">
        <v>107</v>
      </c>
      <c r="P74" t="s">
        <v>613</v>
      </c>
      <c r="Q74" t="s">
        <v>27</v>
      </c>
      <c r="R74" t="s">
        <v>28</v>
      </c>
    </row>
    <row r="75" spans="1:18" x14ac:dyDescent="0.3">
      <c r="A75">
        <v>74</v>
      </c>
      <c r="B75" t="s">
        <v>442</v>
      </c>
      <c r="C75" t="str">
        <f>+B75&amp;H75</f>
        <v>Fa-2021/BS IR/022IR356</v>
      </c>
      <c r="D75" s="2">
        <f>+COUNTIF($C$2:$C$400,C75)</f>
        <v>1</v>
      </c>
      <c r="E75" t="s">
        <v>100</v>
      </c>
      <c r="F75" t="s">
        <v>443</v>
      </c>
      <c r="G75">
        <v>130357</v>
      </c>
      <c r="H75" t="s">
        <v>859</v>
      </c>
      <c r="I75" t="s">
        <v>860</v>
      </c>
      <c r="J75" t="s">
        <v>60</v>
      </c>
      <c r="K75" t="s">
        <v>145</v>
      </c>
      <c r="L75" t="s">
        <v>105</v>
      </c>
      <c r="M75" t="s">
        <v>446</v>
      </c>
      <c r="N75">
        <v>93.1</v>
      </c>
      <c r="O75" t="s">
        <v>107</v>
      </c>
      <c r="P75" t="s">
        <v>219</v>
      </c>
      <c r="Q75" t="s">
        <v>27</v>
      </c>
      <c r="R75" t="s">
        <v>28</v>
      </c>
    </row>
    <row r="76" spans="1:18" x14ac:dyDescent="0.3">
      <c r="A76">
        <v>75</v>
      </c>
      <c r="B76" t="s">
        <v>442</v>
      </c>
      <c r="C76" t="str">
        <f>+B76&amp;H76</f>
        <v>Fa-2021/BS IR/022IR357</v>
      </c>
      <c r="D76" s="2">
        <f>+COUNTIF($C$2:$C$400,C76)</f>
        <v>1</v>
      </c>
      <c r="E76" t="s">
        <v>100</v>
      </c>
      <c r="F76" t="s">
        <v>443</v>
      </c>
      <c r="G76">
        <v>130359</v>
      </c>
      <c r="H76" t="s">
        <v>444</v>
      </c>
      <c r="I76" t="s">
        <v>445</v>
      </c>
      <c r="J76" t="s">
        <v>60</v>
      </c>
      <c r="K76" t="s">
        <v>145</v>
      </c>
      <c r="L76" t="s">
        <v>105</v>
      </c>
      <c r="M76" t="s">
        <v>446</v>
      </c>
      <c r="N76">
        <v>90.63</v>
      </c>
      <c r="O76" t="s">
        <v>107</v>
      </c>
      <c r="P76" t="s">
        <v>447</v>
      </c>
      <c r="Q76" t="s">
        <v>27</v>
      </c>
      <c r="R76" t="s">
        <v>28</v>
      </c>
    </row>
    <row r="77" spans="1:18" x14ac:dyDescent="0.3">
      <c r="A77">
        <v>76</v>
      </c>
      <c r="B77" t="s">
        <v>99</v>
      </c>
      <c r="C77" t="str">
        <f>+B77&amp;H77</f>
        <v>Fa-2021/BS IR/023IR354</v>
      </c>
      <c r="D77" s="2">
        <f>+COUNTIF($C$2:$C$400,C77)</f>
        <v>1</v>
      </c>
      <c r="E77" t="s">
        <v>100</v>
      </c>
      <c r="F77" t="s">
        <v>101</v>
      </c>
      <c r="G77">
        <v>130356</v>
      </c>
      <c r="H77" t="s">
        <v>568</v>
      </c>
      <c r="I77" t="s">
        <v>569</v>
      </c>
      <c r="J77" t="s">
        <v>21</v>
      </c>
      <c r="K77" t="s">
        <v>104</v>
      </c>
      <c r="L77" t="s">
        <v>105</v>
      </c>
      <c r="M77" t="s">
        <v>1182</v>
      </c>
      <c r="N77">
        <v>81.48</v>
      </c>
      <c r="O77" t="s">
        <v>107</v>
      </c>
      <c r="P77" t="s">
        <v>344</v>
      </c>
      <c r="Q77" t="s">
        <v>27</v>
      </c>
      <c r="R77" t="s">
        <v>28</v>
      </c>
    </row>
    <row r="78" spans="1:18" x14ac:dyDescent="0.3">
      <c r="A78">
        <v>77</v>
      </c>
      <c r="B78" t="s">
        <v>99</v>
      </c>
      <c r="C78" t="str">
        <f>+B78&amp;H78</f>
        <v>Fa-2021/BS IR/023IR355</v>
      </c>
      <c r="D78" s="2">
        <f>+COUNTIF($C$2:$C$400,C78)</f>
        <v>1</v>
      </c>
      <c r="E78" t="s">
        <v>100</v>
      </c>
      <c r="F78" t="s">
        <v>101</v>
      </c>
      <c r="G78">
        <v>130361</v>
      </c>
      <c r="H78" t="s">
        <v>611</v>
      </c>
      <c r="I78" t="s">
        <v>612</v>
      </c>
      <c r="J78" t="s">
        <v>21</v>
      </c>
      <c r="K78" t="s">
        <v>104</v>
      </c>
      <c r="L78" t="s">
        <v>105</v>
      </c>
      <c r="M78" t="s">
        <v>106</v>
      </c>
      <c r="N78">
        <v>78.13</v>
      </c>
      <c r="O78" t="s">
        <v>107</v>
      </c>
      <c r="P78" t="s">
        <v>613</v>
      </c>
      <c r="Q78" t="s">
        <v>27</v>
      </c>
      <c r="R78" t="s">
        <v>28</v>
      </c>
    </row>
    <row r="79" spans="1:18" x14ac:dyDescent="0.3">
      <c r="A79">
        <v>78</v>
      </c>
      <c r="B79" t="s">
        <v>99</v>
      </c>
      <c r="C79" t="str">
        <f>+B79&amp;H79</f>
        <v>Fa-2021/BS IR/023IR356</v>
      </c>
      <c r="D79" s="2">
        <f>+COUNTIF($C$2:$C$400,C79)</f>
        <v>1</v>
      </c>
      <c r="E79" t="s">
        <v>100</v>
      </c>
      <c r="F79" t="s">
        <v>101</v>
      </c>
      <c r="G79">
        <v>130357</v>
      </c>
      <c r="H79" t="s">
        <v>859</v>
      </c>
      <c r="I79" t="s">
        <v>860</v>
      </c>
      <c r="J79" t="s">
        <v>21</v>
      </c>
      <c r="K79" t="s">
        <v>104</v>
      </c>
      <c r="L79" t="s">
        <v>105</v>
      </c>
      <c r="M79" t="s">
        <v>106</v>
      </c>
      <c r="N79">
        <v>75.86</v>
      </c>
      <c r="O79" t="s">
        <v>107</v>
      </c>
      <c r="P79" t="s">
        <v>219</v>
      </c>
      <c r="Q79" t="s">
        <v>27</v>
      </c>
      <c r="R79" t="s">
        <v>28</v>
      </c>
    </row>
    <row r="80" spans="1:18" x14ac:dyDescent="0.3">
      <c r="A80">
        <v>79</v>
      </c>
      <c r="B80" t="s">
        <v>99</v>
      </c>
      <c r="C80" t="str">
        <f>+B80&amp;H80</f>
        <v>Fa-2021/BS IR/023IR357</v>
      </c>
      <c r="D80" s="2">
        <f>+COUNTIF($C$2:$C$400,C80)</f>
        <v>1</v>
      </c>
      <c r="E80" t="s">
        <v>100</v>
      </c>
      <c r="F80" t="s">
        <v>101</v>
      </c>
      <c r="G80">
        <v>130359</v>
      </c>
      <c r="H80" t="s">
        <v>444</v>
      </c>
      <c r="I80" t="s">
        <v>445</v>
      </c>
      <c r="J80" t="s">
        <v>21</v>
      </c>
      <c r="K80" t="s">
        <v>104</v>
      </c>
      <c r="L80" t="s">
        <v>105</v>
      </c>
      <c r="M80" t="s">
        <v>106</v>
      </c>
      <c r="N80">
        <v>87.5</v>
      </c>
      <c r="O80" t="s">
        <v>107</v>
      </c>
      <c r="P80" t="s">
        <v>447</v>
      </c>
      <c r="Q80" t="s">
        <v>27</v>
      </c>
      <c r="R80" t="s">
        <v>28</v>
      </c>
    </row>
    <row r="81" spans="1:18" x14ac:dyDescent="0.3">
      <c r="A81">
        <v>80</v>
      </c>
      <c r="B81" t="s">
        <v>99</v>
      </c>
      <c r="C81" t="str">
        <f>+B81&amp;H81</f>
        <v>Fa-2021/BS IR/023IR358</v>
      </c>
      <c r="D81" s="2">
        <f>+COUNTIF($C$2:$C$400,C81)</f>
        <v>1</v>
      </c>
      <c r="E81" t="s">
        <v>100</v>
      </c>
      <c r="F81" t="s">
        <v>101</v>
      </c>
      <c r="G81">
        <v>130358</v>
      </c>
      <c r="H81" t="s">
        <v>921</v>
      </c>
      <c r="I81" t="s">
        <v>922</v>
      </c>
      <c r="J81" t="s">
        <v>21</v>
      </c>
      <c r="K81" t="s">
        <v>104</v>
      </c>
      <c r="L81" t="s">
        <v>105</v>
      </c>
      <c r="M81" t="s">
        <v>106</v>
      </c>
      <c r="N81">
        <v>89.66</v>
      </c>
      <c r="O81" t="s">
        <v>107</v>
      </c>
      <c r="P81" t="s">
        <v>373</v>
      </c>
      <c r="Q81" t="s">
        <v>27</v>
      </c>
      <c r="R81" t="s">
        <v>28</v>
      </c>
    </row>
    <row r="82" spans="1:18" x14ac:dyDescent="0.3">
      <c r="A82">
        <v>81</v>
      </c>
      <c r="B82" t="s">
        <v>99</v>
      </c>
      <c r="C82" t="str">
        <f>+B82&amp;H82</f>
        <v>Fa-2021/BS IR/023IR359</v>
      </c>
      <c r="D82" s="2">
        <f>+COUNTIF($C$2:$C$400,C82)</f>
        <v>1</v>
      </c>
      <c r="E82" t="s">
        <v>100</v>
      </c>
      <c r="F82" t="s">
        <v>101</v>
      </c>
      <c r="G82">
        <v>130360</v>
      </c>
      <c r="H82" t="s">
        <v>102</v>
      </c>
      <c r="I82" t="s">
        <v>103</v>
      </c>
      <c r="J82" t="s">
        <v>21</v>
      </c>
      <c r="K82" t="s">
        <v>104</v>
      </c>
      <c r="L82" t="s">
        <v>105</v>
      </c>
      <c r="M82" t="s">
        <v>106</v>
      </c>
      <c r="N82">
        <v>87.5</v>
      </c>
      <c r="O82" t="s">
        <v>107</v>
      </c>
      <c r="P82" t="s">
        <v>108</v>
      </c>
      <c r="Q82" t="s">
        <v>27</v>
      </c>
      <c r="R82" t="s">
        <v>28</v>
      </c>
    </row>
    <row r="83" spans="1:18" x14ac:dyDescent="0.3">
      <c r="A83">
        <v>82</v>
      </c>
      <c r="B83" t="s">
        <v>925</v>
      </c>
      <c r="C83" t="str">
        <f>+B83&amp;H83</f>
        <v>Fa-2021/BS IT/084ARA101</v>
      </c>
      <c r="D83" s="2">
        <f>+COUNTIF($C$2:$C$400,C83)</f>
        <v>1</v>
      </c>
      <c r="E83" t="s">
        <v>100</v>
      </c>
      <c r="F83" t="s">
        <v>926</v>
      </c>
      <c r="G83">
        <v>129287</v>
      </c>
      <c r="H83" t="s">
        <v>1093</v>
      </c>
      <c r="I83" t="s">
        <v>1094</v>
      </c>
      <c r="J83" t="s">
        <v>60</v>
      </c>
      <c r="K83" t="s">
        <v>160</v>
      </c>
      <c r="L83" t="s">
        <v>430</v>
      </c>
      <c r="M83" t="s">
        <v>1201</v>
      </c>
      <c r="N83">
        <v>43.33</v>
      </c>
      <c r="O83" t="s">
        <v>90</v>
      </c>
      <c r="P83" t="s">
        <v>1095</v>
      </c>
      <c r="Q83" t="s">
        <v>27</v>
      </c>
      <c r="R83" t="s">
        <v>28</v>
      </c>
    </row>
    <row r="84" spans="1:18" x14ac:dyDescent="0.3">
      <c r="A84">
        <v>83</v>
      </c>
      <c r="B84" t="s">
        <v>925</v>
      </c>
      <c r="C84" t="str">
        <f>+B84&amp;H84</f>
        <v>Fa-2021/BS IT/084IT342</v>
      </c>
      <c r="D84" s="2">
        <f>+COUNTIF($C$2:$C$400,C84)</f>
        <v>1</v>
      </c>
      <c r="E84" t="s">
        <v>100</v>
      </c>
      <c r="F84" t="s">
        <v>926</v>
      </c>
      <c r="G84">
        <v>130221</v>
      </c>
      <c r="H84" t="s">
        <v>927</v>
      </c>
      <c r="I84" t="s">
        <v>928</v>
      </c>
      <c r="J84" t="s">
        <v>60</v>
      </c>
      <c r="K84" t="s">
        <v>160</v>
      </c>
      <c r="L84" t="s">
        <v>929</v>
      </c>
      <c r="M84" t="s">
        <v>930</v>
      </c>
      <c r="N84">
        <v>57.58</v>
      </c>
      <c r="O84" t="s">
        <v>90</v>
      </c>
      <c r="P84" t="s">
        <v>931</v>
      </c>
      <c r="Q84" t="s">
        <v>27</v>
      </c>
      <c r="R84" t="s">
        <v>28</v>
      </c>
    </row>
    <row r="85" spans="1:18" x14ac:dyDescent="0.3">
      <c r="A85">
        <v>84</v>
      </c>
      <c r="B85" t="s">
        <v>925</v>
      </c>
      <c r="C85" t="str">
        <f>+B85&amp;H85</f>
        <v>Fa-2021/BS IT/084STAT114</v>
      </c>
      <c r="D85" s="2">
        <f>+COUNTIF($C$2:$C$400,C85)</f>
        <v>1</v>
      </c>
      <c r="E85" t="s">
        <v>100</v>
      </c>
      <c r="F85" t="s">
        <v>926</v>
      </c>
      <c r="G85">
        <v>129275</v>
      </c>
      <c r="H85" t="s">
        <v>953</v>
      </c>
      <c r="I85" t="s">
        <v>1239</v>
      </c>
      <c r="J85" t="s">
        <v>60</v>
      </c>
      <c r="K85" t="s">
        <v>160</v>
      </c>
      <c r="L85" t="s">
        <v>161</v>
      </c>
      <c r="M85" t="s">
        <v>1201</v>
      </c>
      <c r="N85">
        <v>60</v>
      </c>
      <c r="O85" t="s">
        <v>90</v>
      </c>
      <c r="P85" t="s">
        <v>260</v>
      </c>
      <c r="Q85" t="s">
        <v>27</v>
      </c>
      <c r="R85" t="s">
        <v>28</v>
      </c>
    </row>
    <row r="86" spans="1:18" x14ac:dyDescent="0.3">
      <c r="A86">
        <v>85</v>
      </c>
      <c r="B86" t="s">
        <v>1120</v>
      </c>
      <c r="C86" t="str">
        <f>+B86&amp;H86</f>
        <v>Fa-2021/BS MC/006MCN352</v>
      </c>
      <c r="D86" s="2">
        <f>+COUNTIF($C$2:$C$400,C86)</f>
        <v>1</v>
      </c>
      <c r="E86" t="s">
        <v>100</v>
      </c>
      <c r="F86" t="s">
        <v>1121</v>
      </c>
      <c r="G86">
        <v>129946</v>
      </c>
      <c r="H86" t="s">
        <v>1006</v>
      </c>
      <c r="I86" t="s">
        <v>1122</v>
      </c>
      <c r="J86" t="s">
        <v>41</v>
      </c>
      <c r="K86" t="s">
        <v>42</v>
      </c>
      <c r="L86" t="s">
        <v>258</v>
      </c>
      <c r="M86" t="s">
        <v>1123</v>
      </c>
      <c r="N86">
        <v>62.5</v>
      </c>
      <c r="O86" t="s">
        <v>71</v>
      </c>
      <c r="P86" t="s">
        <v>286</v>
      </c>
      <c r="Q86" t="s">
        <v>27</v>
      </c>
      <c r="R86" t="s">
        <v>28</v>
      </c>
    </row>
    <row r="87" spans="1:18" x14ac:dyDescent="0.3">
      <c r="A87">
        <v>86</v>
      </c>
      <c r="B87" t="s">
        <v>547</v>
      </c>
      <c r="C87" t="str">
        <f>+B87&amp;H87</f>
        <v>Fa-2021/BS MC/047MCN354</v>
      </c>
      <c r="D87" s="2">
        <f>+COUNTIF($C$2:$C$400,C87)</f>
        <v>1</v>
      </c>
      <c r="E87" t="s">
        <v>100</v>
      </c>
      <c r="F87" t="s">
        <v>548</v>
      </c>
      <c r="G87">
        <v>129927</v>
      </c>
      <c r="H87" t="s">
        <v>549</v>
      </c>
      <c r="I87" t="s">
        <v>550</v>
      </c>
      <c r="J87" t="s">
        <v>51</v>
      </c>
      <c r="K87" t="s">
        <v>52</v>
      </c>
      <c r="L87" t="s">
        <v>105</v>
      </c>
      <c r="M87" t="s">
        <v>551</v>
      </c>
      <c r="N87">
        <v>100</v>
      </c>
      <c r="O87" t="s">
        <v>71</v>
      </c>
      <c r="P87" t="s">
        <v>204</v>
      </c>
      <c r="Q87" t="s">
        <v>27</v>
      </c>
      <c r="R87" t="s">
        <v>28</v>
      </c>
    </row>
    <row r="88" spans="1:18" x14ac:dyDescent="0.3">
      <c r="A88">
        <v>87</v>
      </c>
      <c r="B88" t="s">
        <v>547</v>
      </c>
      <c r="C88" t="str">
        <f>+B88&amp;H88</f>
        <v>Fa-2021/BS MC/047MCN356</v>
      </c>
      <c r="D88" s="2">
        <f>+COUNTIF($C$2:$C$400,C88)</f>
        <v>1</v>
      </c>
      <c r="E88" t="s">
        <v>100</v>
      </c>
      <c r="F88" t="s">
        <v>548</v>
      </c>
      <c r="G88">
        <v>129926</v>
      </c>
      <c r="H88" t="s">
        <v>648</v>
      </c>
      <c r="I88" t="s">
        <v>649</v>
      </c>
      <c r="J88" t="s">
        <v>51</v>
      </c>
      <c r="K88" t="s">
        <v>52</v>
      </c>
      <c r="L88" t="s">
        <v>105</v>
      </c>
      <c r="M88" t="s">
        <v>551</v>
      </c>
      <c r="N88">
        <v>84.85</v>
      </c>
      <c r="O88" t="s">
        <v>71</v>
      </c>
      <c r="P88" t="s">
        <v>357</v>
      </c>
      <c r="Q88" t="s">
        <v>27</v>
      </c>
      <c r="R88" t="s">
        <v>28</v>
      </c>
    </row>
    <row r="89" spans="1:18" x14ac:dyDescent="0.3">
      <c r="A89">
        <v>88</v>
      </c>
      <c r="B89" t="s">
        <v>878</v>
      </c>
      <c r="C89" t="str">
        <f>+B89&amp;H89</f>
        <v>Fa-2021/BS MC/052MCN356</v>
      </c>
      <c r="D89" s="2">
        <f>+COUNTIF($C$2:$C$400,C89)</f>
        <v>1</v>
      </c>
      <c r="E89" t="s">
        <v>100</v>
      </c>
      <c r="F89" t="s">
        <v>879</v>
      </c>
      <c r="G89">
        <v>129926</v>
      </c>
      <c r="H89" t="s">
        <v>648</v>
      </c>
      <c r="I89" t="s">
        <v>649</v>
      </c>
      <c r="J89" t="s">
        <v>21</v>
      </c>
      <c r="K89" t="s">
        <v>440</v>
      </c>
      <c r="L89" t="s">
        <v>258</v>
      </c>
      <c r="M89" t="s">
        <v>880</v>
      </c>
      <c r="N89">
        <v>81.819999999999993</v>
      </c>
      <c r="O89" t="s">
        <v>71</v>
      </c>
      <c r="P89" t="s">
        <v>357</v>
      </c>
      <c r="Q89" t="s">
        <v>27</v>
      </c>
      <c r="R89" t="s">
        <v>28</v>
      </c>
    </row>
    <row r="90" spans="1:18" x14ac:dyDescent="0.3">
      <c r="A90">
        <v>89</v>
      </c>
      <c r="B90" t="s">
        <v>127</v>
      </c>
      <c r="C90" t="str">
        <f>+B90&amp;H90</f>
        <v>Fa-2021/BS MC/055MCN351</v>
      </c>
      <c r="D90" s="2">
        <f>+COUNTIF($C$2:$C$400,C90)</f>
        <v>1</v>
      </c>
      <c r="E90" t="s">
        <v>100</v>
      </c>
      <c r="F90" t="s">
        <v>128</v>
      </c>
      <c r="G90">
        <v>129923</v>
      </c>
      <c r="H90" t="s">
        <v>129</v>
      </c>
      <c r="I90" t="s">
        <v>130</v>
      </c>
      <c r="J90" t="s">
        <v>60</v>
      </c>
      <c r="K90" t="s">
        <v>96</v>
      </c>
      <c r="L90" t="s">
        <v>105</v>
      </c>
      <c r="M90" t="s">
        <v>131</v>
      </c>
      <c r="N90">
        <v>87.5</v>
      </c>
      <c r="O90" t="s">
        <v>71</v>
      </c>
      <c r="P90" t="s">
        <v>132</v>
      </c>
      <c r="Q90" t="s">
        <v>27</v>
      </c>
      <c r="R90" t="s">
        <v>28</v>
      </c>
    </row>
    <row r="91" spans="1:18" x14ac:dyDescent="0.3">
      <c r="A91">
        <v>90</v>
      </c>
      <c r="B91" t="s">
        <v>127</v>
      </c>
      <c r="C91" t="str">
        <f>+B91&amp;H91</f>
        <v>Fa-2021/BS MC/055MCN352</v>
      </c>
      <c r="D91" s="2">
        <f>+COUNTIF($C$2:$C$400,C91)</f>
        <v>1</v>
      </c>
      <c r="E91" t="s">
        <v>100</v>
      </c>
      <c r="F91" t="s">
        <v>128</v>
      </c>
      <c r="G91">
        <v>129947</v>
      </c>
      <c r="H91" t="s">
        <v>1006</v>
      </c>
      <c r="I91" t="s">
        <v>1007</v>
      </c>
      <c r="J91" t="s">
        <v>60</v>
      </c>
      <c r="K91" t="s">
        <v>96</v>
      </c>
      <c r="L91" t="s">
        <v>105</v>
      </c>
      <c r="M91" t="s">
        <v>131</v>
      </c>
      <c r="N91">
        <v>88.1</v>
      </c>
      <c r="O91" t="s">
        <v>71</v>
      </c>
      <c r="P91" t="s">
        <v>286</v>
      </c>
      <c r="Q91" t="s">
        <v>27</v>
      </c>
      <c r="R91" t="s">
        <v>28</v>
      </c>
    </row>
    <row r="92" spans="1:18" x14ac:dyDescent="0.3">
      <c r="A92">
        <v>91</v>
      </c>
      <c r="B92" t="s">
        <v>127</v>
      </c>
      <c r="C92" t="str">
        <f>+B92&amp;H92</f>
        <v>Fa-2021/BS MC/055MCN353</v>
      </c>
      <c r="D92" s="2">
        <f>+COUNTIF($C$2:$C$400,C92)</f>
        <v>1</v>
      </c>
      <c r="E92" t="s">
        <v>100</v>
      </c>
      <c r="F92" t="s">
        <v>128</v>
      </c>
      <c r="G92">
        <v>129924</v>
      </c>
      <c r="H92" t="s">
        <v>968</v>
      </c>
      <c r="I92" t="s">
        <v>969</v>
      </c>
      <c r="J92" t="s">
        <v>60</v>
      </c>
      <c r="K92" t="s">
        <v>96</v>
      </c>
      <c r="L92" t="s">
        <v>105</v>
      </c>
      <c r="M92" t="s">
        <v>131</v>
      </c>
      <c r="N92">
        <v>100</v>
      </c>
      <c r="O92" t="s">
        <v>71</v>
      </c>
      <c r="P92" t="s">
        <v>970</v>
      </c>
      <c r="Q92" t="s">
        <v>27</v>
      </c>
      <c r="R92" t="s">
        <v>28</v>
      </c>
    </row>
    <row r="93" spans="1:18" x14ac:dyDescent="0.3">
      <c r="A93">
        <v>92</v>
      </c>
      <c r="B93" t="s">
        <v>127</v>
      </c>
      <c r="C93" t="str">
        <f>+B93&amp;H93</f>
        <v>Fa-2021/BS MC/055MCN354</v>
      </c>
      <c r="D93" s="2">
        <f>+COUNTIF($C$2:$C$400,C93)</f>
        <v>1</v>
      </c>
      <c r="E93" t="s">
        <v>100</v>
      </c>
      <c r="F93" t="s">
        <v>128</v>
      </c>
      <c r="G93">
        <v>129927</v>
      </c>
      <c r="H93" t="s">
        <v>549</v>
      </c>
      <c r="I93" t="s">
        <v>550</v>
      </c>
      <c r="J93" t="s">
        <v>60</v>
      </c>
      <c r="K93" t="s">
        <v>96</v>
      </c>
      <c r="L93" t="s">
        <v>105</v>
      </c>
      <c r="M93" t="s">
        <v>131</v>
      </c>
      <c r="N93">
        <v>100</v>
      </c>
      <c r="O93" t="s">
        <v>71</v>
      </c>
      <c r="P93" t="s">
        <v>204</v>
      </c>
      <c r="Q93" t="s">
        <v>27</v>
      </c>
      <c r="R93" t="s">
        <v>28</v>
      </c>
    </row>
    <row r="94" spans="1:18" x14ac:dyDescent="0.3">
      <c r="A94">
        <v>93</v>
      </c>
      <c r="B94" t="s">
        <v>127</v>
      </c>
      <c r="C94" t="str">
        <f>+B94&amp;H94</f>
        <v>Fa-2021/BS MC/055MCN355</v>
      </c>
      <c r="D94" s="2">
        <f>+COUNTIF($C$2:$C$400,C94)</f>
        <v>1</v>
      </c>
      <c r="E94" t="s">
        <v>100</v>
      </c>
      <c r="F94" t="s">
        <v>128</v>
      </c>
      <c r="G94">
        <v>129925</v>
      </c>
      <c r="H94" t="s">
        <v>527</v>
      </c>
      <c r="I94" t="s">
        <v>528</v>
      </c>
      <c r="J94" t="s">
        <v>60</v>
      </c>
      <c r="K94" t="s">
        <v>96</v>
      </c>
      <c r="L94" t="s">
        <v>529</v>
      </c>
      <c r="M94" t="s">
        <v>131</v>
      </c>
      <c r="N94">
        <v>80</v>
      </c>
      <c r="O94" t="s">
        <v>71</v>
      </c>
      <c r="P94" t="s">
        <v>530</v>
      </c>
      <c r="Q94" t="s">
        <v>27</v>
      </c>
      <c r="R94" t="s">
        <v>28</v>
      </c>
    </row>
    <row r="95" spans="1:18" x14ac:dyDescent="0.3">
      <c r="A95">
        <v>94</v>
      </c>
      <c r="B95" t="s">
        <v>127</v>
      </c>
      <c r="C95" t="str">
        <f>+B95&amp;H95</f>
        <v>Fa-2021/BS MC/055MCN356</v>
      </c>
      <c r="D95" s="2">
        <f>+COUNTIF($C$2:$C$400,C95)</f>
        <v>1</v>
      </c>
      <c r="E95" t="s">
        <v>100</v>
      </c>
      <c r="F95" t="s">
        <v>128</v>
      </c>
      <c r="G95">
        <v>129926</v>
      </c>
      <c r="H95" t="s">
        <v>648</v>
      </c>
      <c r="I95" t="s">
        <v>649</v>
      </c>
      <c r="J95" t="s">
        <v>60</v>
      </c>
      <c r="K95" t="s">
        <v>96</v>
      </c>
      <c r="L95" t="s">
        <v>105</v>
      </c>
      <c r="M95" t="s">
        <v>131</v>
      </c>
      <c r="N95">
        <v>84.85</v>
      </c>
      <c r="O95" t="s">
        <v>71</v>
      </c>
      <c r="P95" t="s">
        <v>357</v>
      </c>
      <c r="Q95" t="s">
        <v>27</v>
      </c>
      <c r="R95" t="s">
        <v>28</v>
      </c>
    </row>
    <row r="96" spans="1:18" x14ac:dyDescent="0.3">
      <c r="A96">
        <v>95</v>
      </c>
      <c r="B96" t="s">
        <v>646</v>
      </c>
      <c r="C96" t="str">
        <f>+B96&amp;H96</f>
        <v>Fa-2021/BS MC/073MCN354</v>
      </c>
      <c r="D96" s="2">
        <f>+COUNTIF($C$2:$C$400,C96)</f>
        <v>1</v>
      </c>
      <c r="E96" t="s">
        <v>100</v>
      </c>
      <c r="F96" t="s">
        <v>647</v>
      </c>
      <c r="G96">
        <v>129927</v>
      </c>
      <c r="H96" t="s">
        <v>549</v>
      </c>
      <c r="I96" t="s">
        <v>550</v>
      </c>
      <c r="J96" t="s">
        <v>51</v>
      </c>
      <c r="K96" t="s">
        <v>61</v>
      </c>
      <c r="L96" t="s">
        <v>105</v>
      </c>
      <c r="M96" t="s">
        <v>917</v>
      </c>
      <c r="N96">
        <v>96.67</v>
      </c>
      <c r="O96" t="s">
        <v>71</v>
      </c>
      <c r="P96" t="s">
        <v>204</v>
      </c>
      <c r="Q96" t="s">
        <v>27</v>
      </c>
      <c r="R96" t="s">
        <v>28</v>
      </c>
    </row>
    <row r="97" spans="1:18" x14ac:dyDescent="0.3">
      <c r="A97">
        <v>96</v>
      </c>
      <c r="B97" t="s">
        <v>646</v>
      </c>
      <c r="C97" t="str">
        <f>+B97&amp;H97</f>
        <v>Fa-2021/BS MC/073MCN356</v>
      </c>
      <c r="D97" s="2">
        <f>+COUNTIF($C$2:$C$400,C97)</f>
        <v>1</v>
      </c>
      <c r="E97" t="s">
        <v>100</v>
      </c>
      <c r="F97" t="s">
        <v>647</v>
      </c>
      <c r="G97">
        <v>129926</v>
      </c>
      <c r="H97" t="s">
        <v>648</v>
      </c>
      <c r="I97" t="s">
        <v>649</v>
      </c>
      <c r="J97" t="s">
        <v>51</v>
      </c>
      <c r="K97" t="s">
        <v>61</v>
      </c>
      <c r="L97" t="s">
        <v>105</v>
      </c>
      <c r="M97" t="s">
        <v>650</v>
      </c>
      <c r="N97">
        <v>78.790000000000006</v>
      </c>
      <c r="O97" t="s">
        <v>71</v>
      </c>
      <c r="P97" t="s">
        <v>357</v>
      </c>
      <c r="Q97" t="s">
        <v>27</v>
      </c>
      <c r="R97" t="s">
        <v>28</v>
      </c>
    </row>
    <row r="98" spans="1:18" x14ac:dyDescent="0.3">
      <c r="A98">
        <v>97</v>
      </c>
      <c r="B98" t="s">
        <v>791</v>
      </c>
      <c r="C98" t="str">
        <f>+B98&amp;H98</f>
        <v>Fa-2021/BS SE/172ENG112</v>
      </c>
      <c r="D98" s="2">
        <f>+COUNTIF($C$2:$C$400,C98)</f>
        <v>1</v>
      </c>
      <c r="E98" t="s">
        <v>100</v>
      </c>
      <c r="F98" t="s">
        <v>792</v>
      </c>
      <c r="G98">
        <v>129639</v>
      </c>
      <c r="H98" t="s">
        <v>433</v>
      </c>
      <c r="I98" t="s">
        <v>1186</v>
      </c>
      <c r="J98" t="s">
        <v>21</v>
      </c>
      <c r="K98" t="s">
        <v>241</v>
      </c>
      <c r="L98" t="s">
        <v>23</v>
      </c>
      <c r="M98" t="s">
        <v>794</v>
      </c>
      <c r="N98">
        <v>71.88</v>
      </c>
      <c r="O98" t="s">
        <v>170</v>
      </c>
      <c r="P98" t="s">
        <v>1187</v>
      </c>
      <c r="Q98" t="s">
        <v>27</v>
      </c>
      <c r="R98" t="s">
        <v>28</v>
      </c>
    </row>
    <row r="99" spans="1:18" x14ac:dyDescent="0.3">
      <c r="A99">
        <v>98</v>
      </c>
      <c r="B99" t="s">
        <v>791</v>
      </c>
      <c r="C99" t="str">
        <f>+B99&amp;H99</f>
        <v>Fa-2021/BS SE/172SE311</v>
      </c>
      <c r="D99" s="2">
        <f>+COUNTIF($C$2:$C$400,C99)</f>
        <v>1</v>
      </c>
      <c r="E99" t="s">
        <v>100</v>
      </c>
      <c r="F99" t="s">
        <v>792</v>
      </c>
      <c r="G99">
        <v>129652</v>
      </c>
      <c r="H99" t="s">
        <v>405</v>
      </c>
      <c r="I99" t="s">
        <v>793</v>
      </c>
      <c r="J99" t="s">
        <v>21</v>
      </c>
      <c r="K99" t="s">
        <v>241</v>
      </c>
      <c r="L99" t="s">
        <v>23</v>
      </c>
      <c r="M99" t="s">
        <v>794</v>
      </c>
      <c r="N99">
        <v>72.88</v>
      </c>
      <c r="O99" t="s">
        <v>170</v>
      </c>
      <c r="P99" t="s">
        <v>408</v>
      </c>
      <c r="Q99" t="s">
        <v>27</v>
      </c>
      <c r="R99" t="s">
        <v>28</v>
      </c>
    </row>
    <row r="100" spans="1:18" x14ac:dyDescent="0.3">
      <c r="A100">
        <v>99</v>
      </c>
      <c r="B100" t="s">
        <v>791</v>
      </c>
      <c r="C100" t="str">
        <f>+B100&amp;H100</f>
        <v>Fa-2021/BS SE/172SE316</v>
      </c>
      <c r="D100" s="2">
        <f>+COUNTIF($C$2:$C$400,C100)</f>
        <v>1</v>
      </c>
      <c r="E100" t="s">
        <v>100</v>
      </c>
      <c r="F100" t="s">
        <v>792</v>
      </c>
      <c r="G100">
        <v>129659</v>
      </c>
      <c r="H100" t="s">
        <v>1069</v>
      </c>
      <c r="I100" t="s">
        <v>1070</v>
      </c>
      <c r="J100" t="s">
        <v>21</v>
      </c>
      <c r="K100" t="s">
        <v>241</v>
      </c>
      <c r="L100" t="s">
        <v>23</v>
      </c>
      <c r="M100" t="s">
        <v>794</v>
      </c>
      <c r="N100">
        <v>75.680000000000007</v>
      </c>
      <c r="O100" t="s">
        <v>170</v>
      </c>
      <c r="P100" t="s">
        <v>1071</v>
      </c>
      <c r="Q100" t="s">
        <v>27</v>
      </c>
      <c r="R100" t="s">
        <v>28</v>
      </c>
    </row>
    <row r="101" spans="1:18" x14ac:dyDescent="0.3">
      <c r="A101">
        <v>100</v>
      </c>
      <c r="B101" t="s">
        <v>403</v>
      </c>
      <c r="C101" t="str">
        <f>+B101&amp;H101</f>
        <v>Fa-2021/BS SE/221SE310</v>
      </c>
      <c r="D101" s="2">
        <f>+COUNTIF($C$2:$C$400,C101)</f>
        <v>1</v>
      </c>
      <c r="E101" t="s">
        <v>100</v>
      </c>
      <c r="F101" t="s">
        <v>404</v>
      </c>
      <c r="G101">
        <v>129647</v>
      </c>
      <c r="H101" t="s">
        <v>508</v>
      </c>
      <c r="I101" t="s">
        <v>509</v>
      </c>
      <c r="J101" t="s">
        <v>51</v>
      </c>
      <c r="K101" t="s">
        <v>52</v>
      </c>
      <c r="L101" t="s">
        <v>383</v>
      </c>
      <c r="M101" t="s">
        <v>407</v>
      </c>
      <c r="N101">
        <v>85.37</v>
      </c>
      <c r="O101" t="s">
        <v>170</v>
      </c>
      <c r="P101" t="s">
        <v>511</v>
      </c>
      <c r="Q101" t="s">
        <v>27</v>
      </c>
      <c r="R101" t="s">
        <v>28</v>
      </c>
    </row>
    <row r="102" spans="1:18" x14ac:dyDescent="0.3">
      <c r="A102">
        <v>101</v>
      </c>
      <c r="B102" t="s">
        <v>403</v>
      </c>
      <c r="C102" t="str">
        <f>+B102&amp;H102</f>
        <v>Fa-2021/BS SE/221SE311</v>
      </c>
      <c r="D102" s="2">
        <f>+COUNTIF($C$2:$C$400,C102)</f>
        <v>1</v>
      </c>
      <c r="E102" t="s">
        <v>100</v>
      </c>
      <c r="F102" t="s">
        <v>404</v>
      </c>
      <c r="G102">
        <v>129655</v>
      </c>
      <c r="H102" t="s">
        <v>405</v>
      </c>
      <c r="I102" t="s">
        <v>406</v>
      </c>
      <c r="J102" t="s">
        <v>51</v>
      </c>
      <c r="K102" t="s">
        <v>52</v>
      </c>
      <c r="L102" t="s">
        <v>23</v>
      </c>
      <c r="M102" t="s">
        <v>407</v>
      </c>
      <c r="N102">
        <v>84.09</v>
      </c>
      <c r="O102" t="s">
        <v>170</v>
      </c>
      <c r="P102" t="s">
        <v>408</v>
      </c>
      <c r="Q102" t="s">
        <v>27</v>
      </c>
      <c r="R102" t="s">
        <v>28</v>
      </c>
    </row>
    <row r="103" spans="1:18" x14ac:dyDescent="0.3">
      <c r="A103">
        <v>102</v>
      </c>
      <c r="B103" t="s">
        <v>403</v>
      </c>
      <c r="C103" t="str">
        <f>+B103&amp;H103</f>
        <v>Fa-2021/BS SE/221SE316</v>
      </c>
      <c r="D103" s="2">
        <f>+COUNTIF($C$2:$C$400,C103)</f>
        <v>1</v>
      </c>
      <c r="E103" t="s">
        <v>100</v>
      </c>
      <c r="F103" t="s">
        <v>404</v>
      </c>
      <c r="G103">
        <v>129663</v>
      </c>
      <c r="H103" t="s">
        <v>1069</v>
      </c>
      <c r="I103" t="s">
        <v>1208</v>
      </c>
      <c r="J103" t="s">
        <v>51</v>
      </c>
      <c r="K103" t="s">
        <v>52</v>
      </c>
      <c r="L103" t="s">
        <v>23</v>
      </c>
      <c r="M103" t="s">
        <v>1209</v>
      </c>
      <c r="N103">
        <v>89.47</v>
      </c>
      <c r="O103" t="s">
        <v>170</v>
      </c>
      <c r="P103" t="s">
        <v>1142</v>
      </c>
      <c r="Q103" t="s">
        <v>27</v>
      </c>
      <c r="R103" t="s">
        <v>28</v>
      </c>
    </row>
    <row r="104" spans="1:18" x14ac:dyDescent="0.3">
      <c r="A104">
        <v>103</v>
      </c>
      <c r="B104" t="s">
        <v>506</v>
      </c>
      <c r="C104" t="str">
        <f>+B104&amp;H104</f>
        <v>Fa-2021/BS SE/238SE310</v>
      </c>
      <c r="D104" s="2">
        <f>+COUNTIF($C$2:$C$400,C104)</f>
        <v>1</v>
      </c>
      <c r="E104" t="s">
        <v>100</v>
      </c>
      <c r="F104" t="s">
        <v>507</v>
      </c>
      <c r="G104">
        <v>129647</v>
      </c>
      <c r="H104" t="s">
        <v>508</v>
      </c>
      <c r="I104" t="s">
        <v>509</v>
      </c>
      <c r="J104" t="s">
        <v>51</v>
      </c>
      <c r="K104" t="s">
        <v>96</v>
      </c>
      <c r="L104" t="s">
        <v>383</v>
      </c>
      <c r="M104" t="s">
        <v>510</v>
      </c>
      <c r="N104">
        <v>94.92</v>
      </c>
      <c r="O104" t="s">
        <v>170</v>
      </c>
      <c r="P104" t="s">
        <v>511</v>
      </c>
      <c r="Q104" t="s">
        <v>27</v>
      </c>
      <c r="R104" t="s">
        <v>28</v>
      </c>
    </row>
    <row r="105" spans="1:18" x14ac:dyDescent="0.3">
      <c r="A105">
        <v>104</v>
      </c>
      <c r="B105" t="s">
        <v>760</v>
      </c>
      <c r="C105" t="str">
        <f>+B105&amp;H105</f>
        <v>Fa-2021/BSCS/043CSC373</v>
      </c>
      <c r="D105" s="2">
        <f>+COUNTIF($C$2:$C$400,C105)</f>
        <v>1</v>
      </c>
      <c r="E105" t="s">
        <v>100</v>
      </c>
      <c r="F105" t="s">
        <v>761</v>
      </c>
      <c r="G105">
        <v>129753</v>
      </c>
      <c r="H105" t="s">
        <v>299</v>
      </c>
      <c r="I105" t="s">
        <v>300</v>
      </c>
      <c r="J105" t="s">
        <v>60</v>
      </c>
      <c r="K105" t="s">
        <v>440</v>
      </c>
      <c r="L105" t="s">
        <v>23</v>
      </c>
      <c r="M105" t="s">
        <v>762</v>
      </c>
      <c r="N105">
        <v>81.25</v>
      </c>
      <c r="O105" t="s">
        <v>35</v>
      </c>
      <c r="P105" t="s">
        <v>301</v>
      </c>
      <c r="Q105" t="s">
        <v>27</v>
      </c>
      <c r="R105" t="s">
        <v>28</v>
      </c>
    </row>
    <row r="106" spans="1:18" x14ac:dyDescent="0.3">
      <c r="A106">
        <v>105</v>
      </c>
      <c r="B106" t="s">
        <v>934</v>
      </c>
      <c r="C106" t="str">
        <f>+B106&amp;H106</f>
        <v>Fa-2021/BSCS/092CSC373</v>
      </c>
      <c r="D106" s="2">
        <f>+COUNTIF($C$2:$C$400,C106)</f>
        <v>1</v>
      </c>
      <c r="E106" t="s">
        <v>100</v>
      </c>
      <c r="F106" t="s">
        <v>935</v>
      </c>
      <c r="G106">
        <v>129754</v>
      </c>
      <c r="H106" t="s">
        <v>299</v>
      </c>
      <c r="I106" t="s">
        <v>914</v>
      </c>
      <c r="J106" t="s">
        <v>41</v>
      </c>
      <c r="K106" t="s">
        <v>52</v>
      </c>
      <c r="L106" t="s">
        <v>23</v>
      </c>
      <c r="M106" t="s">
        <v>936</v>
      </c>
      <c r="N106">
        <v>100</v>
      </c>
      <c r="O106" t="s">
        <v>35</v>
      </c>
      <c r="P106" t="s">
        <v>916</v>
      </c>
      <c r="Q106" t="s">
        <v>27</v>
      </c>
      <c r="R106" t="s">
        <v>28</v>
      </c>
    </row>
    <row r="107" spans="1:18" x14ac:dyDescent="0.3">
      <c r="A107">
        <v>106</v>
      </c>
      <c r="B107" t="s">
        <v>616</v>
      </c>
      <c r="C107" t="str">
        <f>+B107&amp;H107</f>
        <v>Fa-2021/BSCS/111CSC373</v>
      </c>
      <c r="D107" s="2">
        <f>+COUNTIF($C$2:$C$400,C107)</f>
        <v>1</v>
      </c>
      <c r="E107" t="s">
        <v>100</v>
      </c>
      <c r="F107" t="s">
        <v>617</v>
      </c>
      <c r="G107">
        <v>129754</v>
      </c>
      <c r="H107" t="s">
        <v>299</v>
      </c>
      <c r="I107" t="s">
        <v>914</v>
      </c>
      <c r="J107" t="s">
        <v>21</v>
      </c>
      <c r="K107" t="s">
        <v>145</v>
      </c>
      <c r="L107" t="s">
        <v>383</v>
      </c>
      <c r="M107" t="s">
        <v>915</v>
      </c>
      <c r="N107">
        <v>87.1</v>
      </c>
      <c r="O107" t="s">
        <v>35</v>
      </c>
      <c r="P107" t="s">
        <v>916</v>
      </c>
      <c r="Q107" t="s">
        <v>27</v>
      </c>
      <c r="R107" t="s">
        <v>28</v>
      </c>
    </row>
    <row r="108" spans="1:18" x14ac:dyDescent="0.3">
      <c r="A108">
        <v>107</v>
      </c>
      <c r="B108" t="s">
        <v>616</v>
      </c>
      <c r="C108" t="str">
        <f>+B108&amp;H108</f>
        <v>Fa-2021/BSCS/111ENG116</v>
      </c>
      <c r="D108" s="2">
        <f>+COUNTIF($C$2:$C$400,C108)</f>
        <v>1</v>
      </c>
      <c r="E108" t="s">
        <v>100</v>
      </c>
      <c r="F108" t="s">
        <v>617</v>
      </c>
      <c r="G108">
        <v>129412</v>
      </c>
      <c r="H108" t="s">
        <v>86</v>
      </c>
      <c r="I108" t="s">
        <v>841</v>
      </c>
      <c r="J108" t="s">
        <v>51</v>
      </c>
      <c r="K108" t="s">
        <v>145</v>
      </c>
      <c r="L108" t="s">
        <v>229</v>
      </c>
      <c r="M108" t="s">
        <v>619</v>
      </c>
      <c r="N108">
        <v>93.1</v>
      </c>
      <c r="O108" t="s">
        <v>35</v>
      </c>
      <c r="P108" t="s">
        <v>842</v>
      </c>
      <c r="Q108" t="s">
        <v>27</v>
      </c>
      <c r="R108" t="s">
        <v>28</v>
      </c>
    </row>
    <row r="109" spans="1:18" x14ac:dyDescent="0.3">
      <c r="A109">
        <v>108</v>
      </c>
      <c r="B109" t="s">
        <v>616</v>
      </c>
      <c r="C109" t="str">
        <f>+B109&amp;H109</f>
        <v>Fa-2021/BSCS/111MATH115</v>
      </c>
      <c r="D109" s="2">
        <f>+COUNTIF($C$2:$C$400,C109)</f>
        <v>1</v>
      </c>
      <c r="E109" t="s">
        <v>100</v>
      </c>
      <c r="F109" t="s">
        <v>617</v>
      </c>
      <c r="G109">
        <v>129376</v>
      </c>
      <c r="H109" t="s">
        <v>143</v>
      </c>
      <c r="I109" t="s">
        <v>618</v>
      </c>
      <c r="J109" t="s">
        <v>51</v>
      </c>
      <c r="K109" t="s">
        <v>145</v>
      </c>
      <c r="L109" t="s">
        <v>235</v>
      </c>
      <c r="M109" t="s">
        <v>619</v>
      </c>
      <c r="N109">
        <v>86.21</v>
      </c>
      <c r="O109" t="s">
        <v>35</v>
      </c>
      <c r="P109" t="s">
        <v>620</v>
      </c>
      <c r="Q109" t="s">
        <v>27</v>
      </c>
      <c r="R109" t="s">
        <v>28</v>
      </c>
    </row>
    <row r="110" spans="1:18" x14ac:dyDescent="0.3">
      <c r="A110">
        <v>109</v>
      </c>
      <c r="B110" t="s">
        <v>821</v>
      </c>
      <c r="C110" t="str">
        <f>+B110&amp;H110</f>
        <v>Fa-2021/BSCS/210CSC373</v>
      </c>
      <c r="D110" s="2">
        <f>+COUNTIF($C$2:$C$400,C110)</f>
        <v>1</v>
      </c>
      <c r="E110" t="s">
        <v>100</v>
      </c>
      <c r="F110" t="s">
        <v>822</v>
      </c>
      <c r="G110">
        <v>129757</v>
      </c>
      <c r="H110" t="s">
        <v>299</v>
      </c>
      <c r="I110" t="s">
        <v>823</v>
      </c>
      <c r="J110" t="s">
        <v>41</v>
      </c>
      <c r="K110" t="s">
        <v>52</v>
      </c>
      <c r="L110" t="s">
        <v>23</v>
      </c>
      <c r="M110" t="s">
        <v>824</v>
      </c>
      <c r="N110">
        <v>81.25</v>
      </c>
      <c r="O110" t="s">
        <v>35</v>
      </c>
      <c r="P110" t="s">
        <v>670</v>
      </c>
      <c r="Q110" t="s">
        <v>27</v>
      </c>
      <c r="R110" t="s">
        <v>28</v>
      </c>
    </row>
    <row r="111" spans="1:18" x14ac:dyDescent="0.3">
      <c r="A111">
        <v>110</v>
      </c>
      <c r="B111" t="s">
        <v>756</v>
      </c>
      <c r="C111" t="str">
        <f>+B111&amp;H111</f>
        <v>Fa-2021/BSCS/228MATH115</v>
      </c>
      <c r="D111" s="2">
        <f>+COUNTIF($C$2:$C$400,C111)</f>
        <v>1</v>
      </c>
      <c r="E111" t="s">
        <v>100</v>
      </c>
      <c r="F111" t="s">
        <v>757</v>
      </c>
      <c r="G111">
        <v>129379</v>
      </c>
      <c r="H111" t="s">
        <v>143</v>
      </c>
      <c r="I111" t="s">
        <v>758</v>
      </c>
      <c r="J111" t="s">
        <v>51</v>
      </c>
      <c r="K111" t="s">
        <v>455</v>
      </c>
      <c r="L111" t="s">
        <v>23</v>
      </c>
      <c r="M111" t="s">
        <v>759</v>
      </c>
      <c r="N111">
        <v>79.31</v>
      </c>
      <c r="O111" t="s">
        <v>35</v>
      </c>
      <c r="P111" t="s">
        <v>620</v>
      </c>
      <c r="Q111" t="s">
        <v>27</v>
      </c>
      <c r="R111" t="s">
        <v>28</v>
      </c>
    </row>
    <row r="112" spans="1:18" x14ac:dyDescent="0.3">
      <c r="A112">
        <v>111</v>
      </c>
      <c r="B112" t="s">
        <v>469</v>
      </c>
      <c r="C112" t="str">
        <f>+B112&amp;H112</f>
        <v>Fa-2021/BSCS/249CSC351</v>
      </c>
      <c r="D112" s="2">
        <f>+COUNTIF($C$2:$C$400,C112)</f>
        <v>1</v>
      </c>
      <c r="E112" t="s">
        <v>100</v>
      </c>
      <c r="F112" t="s">
        <v>470</v>
      </c>
      <c r="G112">
        <v>129393</v>
      </c>
      <c r="H112" t="s">
        <v>192</v>
      </c>
      <c r="I112" t="s">
        <v>471</v>
      </c>
      <c r="J112" t="s">
        <v>41</v>
      </c>
      <c r="K112" t="s">
        <v>241</v>
      </c>
      <c r="L112" t="s">
        <v>23</v>
      </c>
      <c r="M112" t="s">
        <v>472</v>
      </c>
      <c r="N112">
        <v>70.31</v>
      </c>
      <c r="O112" t="s">
        <v>35</v>
      </c>
      <c r="P112" t="s">
        <v>473</v>
      </c>
      <c r="Q112" t="s">
        <v>27</v>
      </c>
      <c r="R112" t="s">
        <v>28</v>
      </c>
    </row>
    <row r="113" spans="1:18" x14ac:dyDescent="0.3">
      <c r="A113">
        <v>112</v>
      </c>
      <c r="B113" t="s">
        <v>748</v>
      </c>
      <c r="C113" t="str">
        <f>+B113&amp;H113</f>
        <v>Fa-2021/BSCS/356ENG116</v>
      </c>
      <c r="D113" s="2">
        <f>+COUNTIF($C$2:$C$400,C113)</f>
        <v>1</v>
      </c>
      <c r="E113" t="s">
        <v>100</v>
      </c>
      <c r="F113" t="s">
        <v>749</v>
      </c>
      <c r="G113">
        <v>129418</v>
      </c>
      <c r="H113" t="s">
        <v>86</v>
      </c>
      <c r="I113" t="s">
        <v>750</v>
      </c>
      <c r="J113" t="s">
        <v>41</v>
      </c>
      <c r="K113" t="s">
        <v>455</v>
      </c>
      <c r="L113" t="s">
        <v>23</v>
      </c>
      <c r="M113" t="s">
        <v>751</v>
      </c>
      <c r="N113">
        <v>70</v>
      </c>
      <c r="O113" t="s">
        <v>35</v>
      </c>
      <c r="P113" t="s">
        <v>91</v>
      </c>
      <c r="Q113" t="s">
        <v>27</v>
      </c>
      <c r="R113" t="s">
        <v>28</v>
      </c>
    </row>
    <row r="114" spans="1:18" x14ac:dyDescent="0.3">
      <c r="A114">
        <v>113</v>
      </c>
      <c r="B114" t="s">
        <v>308</v>
      </c>
      <c r="C114" t="str">
        <f>+B114&amp;H114</f>
        <v>Fa-2022/BBA (Hons)/050APSY101</v>
      </c>
      <c r="D114" s="2">
        <f>+COUNTIF($C$2:$C$400,C114)</f>
        <v>1</v>
      </c>
      <c r="E114" t="s">
        <v>30</v>
      </c>
      <c r="F114" t="s">
        <v>309</v>
      </c>
      <c r="G114">
        <v>129550</v>
      </c>
      <c r="H114" t="s">
        <v>310</v>
      </c>
      <c r="I114" t="s">
        <v>311</v>
      </c>
      <c r="J114" t="s">
        <v>60</v>
      </c>
      <c r="K114" t="s">
        <v>241</v>
      </c>
      <c r="L114" t="s">
        <v>146</v>
      </c>
      <c r="M114" t="s">
        <v>312</v>
      </c>
      <c r="N114">
        <v>70</v>
      </c>
      <c r="O114" t="s">
        <v>148</v>
      </c>
      <c r="P114" t="s">
        <v>313</v>
      </c>
      <c r="Q114" t="s">
        <v>27</v>
      </c>
      <c r="R114" t="s">
        <v>28</v>
      </c>
    </row>
    <row r="115" spans="1:18" x14ac:dyDescent="0.3">
      <c r="A115">
        <v>114</v>
      </c>
      <c r="B115" t="s">
        <v>581</v>
      </c>
      <c r="C115" t="str">
        <f>+B115&amp;H115</f>
        <v>Fa-2022/BBA (Hons)/087APSY101</v>
      </c>
      <c r="D115" s="2">
        <f>+COUNTIF($C$2:$C$400,C115)</f>
        <v>1</v>
      </c>
      <c r="E115" t="s">
        <v>30</v>
      </c>
      <c r="F115" t="s">
        <v>582</v>
      </c>
      <c r="G115">
        <v>129540</v>
      </c>
      <c r="H115" t="s">
        <v>310</v>
      </c>
      <c r="I115" t="s">
        <v>583</v>
      </c>
      <c r="J115" t="s">
        <v>60</v>
      </c>
      <c r="K115" t="s">
        <v>440</v>
      </c>
      <c r="L115" t="s">
        <v>146</v>
      </c>
      <c r="M115" t="s">
        <v>584</v>
      </c>
      <c r="N115">
        <v>86.67</v>
      </c>
      <c r="O115" t="s">
        <v>148</v>
      </c>
      <c r="P115" t="s">
        <v>313</v>
      </c>
      <c r="Q115" t="s">
        <v>27</v>
      </c>
      <c r="R115" t="s">
        <v>28</v>
      </c>
    </row>
    <row r="116" spans="1:18" x14ac:dyDescent="0.3">
      <c r="A116">
        <v>115</v>
      </c>
      <c r="B116" t="s">
        <v>335</v>
      </c>
      <c r="C116" t="str">
        <f>+B116&amp;H116</f>
        <v>Fa-2022/BBA (Hons)/104APSY101</v>
      </c>
      <c r="D116" s="2">
        <f>+COUNTIF($C$2:$C$400,C116)</f>
        <v>1</v>
      </c>
      <c r="E116" t="s">
        <v>30</v>
      </c>
      <c r="F116" t="s">
        <v>336</v>
      </c>
      <c r="G116">
        <v>129591</v>
      </c>
      <c r="H116" t="s">
        <v>310</v>
      </c>
      <c r="I116" t="s">
        <v>337</v>
      </c>
      <c r="J116" t="s">
        <v>60</v>
      </c>
      <c r="K116" t="s">
        <v>42</v>
      </c>
      <c r="L116" t="s">
        <v>146</v>
      </c>
      <c r="M116" t="s">
        <v>338</v>
      </c>
      <c r="N116">
        <v>70</v>
      </c>
      <c r="O116" t="s">
        <v>148</v>
      </c>
      <c r="P116" t="s">
        <v>313</v>
      </c>
      <c r="Q116" t="s">
        <v>27</v>
      </c>
      <c r="R116" t="s">
        <v>28</v>
      </c>
    </row>
    <row r="117" spans="1:18" x14ac:dyDescent="0.3">
      <c r="A117">
        <v>116</v>
      </c>
      <c r="B117" t="s">
        <v>335</v>
      </c>
      <c r="C117" t="str">
        <f>+B117&amp;H117</f>
        <v>Fa-2022/BBA (Hons)/104BMT331</v>
      </c>
      <c r="D117" s="2">
        <f>+COUNTIF($C$2:$C$400,C117)</f>
        <v>1</v>
      </c>
      <c r="E117" t="s">
        <v>30</v>
      </c>
      <c r="F117" t="s">
        <v>336</v>
      </c>
      <c r="G117">
        <v>129587</v>
      </c>
      <c r="H117" t="s">
        <v>997</v>
      </c>
      <c r="I117" t="s">
        <v>998</v>
      </c>
      <c r="J117" t="s">
        <v>60</v>
      </c>
      <c r="K117" t="s">
        <v>42</v>
      </c>
      <c r="L117" t="s">
        <v>333</v>
      </c>
      <c r="M117" t="s">
        <v>338</v>
      </c>
      <c r="N117">
        <v>88.89</v>
      </c>
      <c r="O117" t="s">
        <v>148</v>
      </c>
      <c r="P117" t="s">
        <v>999</v>
      </c>
      <c r="Q117" t="s">
        <v>27</v>
      </c>
      <c r="R117" t="s">
        <v>28</v>
      </c>
    </row>
    <row r="118" spans="1:18" x14ac:dyDescent="0.3">
      <c r="A118">
        <v>117</v>
      </c>
      <c r="B118" t="s">
        <v>335</v>
      </c>
      <c r="C118" t="str">
        <f>+B118&amp;H118</f>
        <v>Fa-2022/BBA (Hons)/104BMT332</v>
      </c>
      <c r="D118" s="2">
        <f>+COUNTIF($C$2:$C$400,C118)</f>
        <v>1</v>
      </c>
      <c r="E118" t="s">
        <v>30</v>
      </c>
      <c r="F118" t="s">
        <v>336</v>
      </c>
      <c r="G118">
        <v>129590</v>
      </c>
      <c r="H118" t="s">
        <v>593</v>
      </c>
      <c r="I118" t="s">
        <v>594</v>
      </c>
      <c r="J118" t="s">
        <v>60</v>
      </c>
      <c r="K118" t="s">
        <v>42</v>
      </c>
      <c r="L118" t="s">
        <v>146</v>
      </c>
      <c r="M118" t="s">
        <v>338</v>
      </c>
      <c r="N118">
        <v>72.41</v>
      </c>
      <c r="O118" t="s">
        <v>148</v>
      </c>
      <c r="P118" t="s">
        <v>595</v>
      </c>
      <c r="Q118" t="s">
        <v>27</v>
      </c>
      <c r="R118" t="s">
        <v>28</v>
      </c>
    </row>
    <row r="119" spans="1:18" x14ac:dyDescent="0.3">
      <c r="A119">
        <v>118</v>
      </c>
      <c r="B119" t="s">
        <v>335</v>
      </c>
      <c r="C119" t="str">
        <f>+B119&amp;H119</f>
        <v>Fa-2022/BBA (Hons)/104ECO103</v>
      </c>
      <c r="D119" s="2">
        <f>+COUNTIF($C$2:$C$400,C119)</f>
        <v>1</v>
      </c>
      <c r="E119" t="s">
        <v>30</v>
      </c>
      <c r="F119" t="s">
        <v>336</v>
      </c>
      <c r="G119">
        <v>129588</v>
      </c>
      <c r="H119" t="s">
        <v>1089</v>
      </c>
      <c r="I119" t="s">
        <v>1090</v>
      </c>
      <c r="J119" t="s">
        <v>60</v>
      </c>
      <c r="K119" t="s">
        <v>42</v>
      </c>
      <c r="L119" t="s">
        <v>146</v>
      </c>
      <c r="M119" t="s">
        <v>338</v>
      </c>
      <c r="N119">
        <v>64.290000000000006</v>
      </c>
      <c r="O119" t="s">
        <v>148</v>
      </c>
      <c r="P119" t="s">
        <v>1091</v>
      </c>
      <c r="Q119" t="s">
        <v>27</v>
      </c>
      <c r="R119" t="s">
        <v>28</v>
      </c>
    </row>
    <row r="120" spans="1:18" x14ac:dyDescent="0.3">
      <c r="A120">
        <v>119</v>
      </c>
      <c r="B120" t="s">
        <v>335</v>
      </c>
      <c r="C120" t="str">
        <f>+B120&amp;H120</f>
        <v>Fa-2022/BBA (Hons)/104ENG112</v>
      </c>
      <c r="D120" s="2">
        <f>+COUNTIF($C$2:$C$400,C120)</f>
        <v>1</v>
      </c>
      <c r="E120" t="s">
        <v>30</v>
      </c>
      <c r="F120" t="s">
        <v>336</v>
      </c>
      <c r="G120">
        <v>129592</v>
      </c>
      <c r="H120" t="s">
        <v>433</v>
      </c>
      <c r="I120" t="s">
        <v>434</v>
      </c>
      <c r="J120" t="s">
        <v>60</v>
      </c>
      <c r="K120" t="s">
        <v>42</v>
      </c>
      <c r="L120" t="s">
        <v>222</v>
      </c>
      <c r="M120" t="s">
        <v>338</v>
      </c>
      <c r="N120">
        <v>65.38</v>
      </c>
      <c r="O120" t="s">
        <v>148</v>
      </c>
      <c r="P120" t="s">
        <v>435</v>
      </c>
      <c r="Q120" t="s">
        <v>27</v>
      </c>
      <c r="R120" t="s">
        <v>28</v>
      </c>
    </row>
    <row r="121" spans="1:18" x14ac:dyDescent="0.3">
      <c r="A121">
        <v>120</v>
      </c>
      <c r="B121" t="s">
        <v>335</v>
      </c>
      <c r="C121" t="str">
        <f>+B121&amp;H121</f>
        <v>Fa-2022/BBA (Hons)/104STAT101</v>
      </c>
      <c r="D121" s="2">
        <f>+COUNTIF($C$2:$C$400,C121)</f>
        <v>1</v>
      </c>
      <c r="E121" t="s">
        <v>30</v>
      </c>
      <c r="F121" t="s">
        <v>336</v>
      </c>
      <c r="G121">
        <v>129589</v>
      </c>
      <c r="H121" t="s">
        <v>256</v>
      </c>
      <c r="I121" t="s">
        <v>585</v>
      </c>
      <c r="J121" t="s">
        <v>60</v>
      </c>
      <c r="K121" t="s">
        <v>42</v>
      </c>
      <c r="L121" t="s">
        <v>146</v>
      </c>
      <c r="M121" t="s">
        <v>338</v>
      </c>
      <c r="N121">
        <v>75</v>
      </c>
      <c r="O121" t="s">
        <v>148</v>
      </c>
      <c r="P121" t="s">
        <v>586</v>
      </c>
      <c r="Q121" t="s">
        <v>27</v>
      </c>
      <c r="R121" t="s">
        <v>28</v>
      </c>
    </row>
    <row r="122" spans="1:18" x14ac:dyDescent="0.3">
      <c r="A122">
        <v>121</v>
      </c>
      <c r="B122" t="s">
        <v>451</v>
      </c>
      <c r="C122" t="str">
        <f>+B122&amp;H122</f>
        <v>Fa-2022/BS BT/017BTCH331</v>
      </c>
      <c r="D122" s="2">
        <f>+COUNTIF($C$2:$C$400,C122)</f>
        <v>1</v>
      </c>
      <c r="E122" t="s">
        <v>30</v>
      </c>
      <c r="F122" t="s">
        <v>452</v>
      </c>
      <c r="G122">
        <v>129893</v>
      </c>
      <c r="H122" t="s">
        <v>742</v>
      </c>
      <c r="I122" t="s">
        <v>743</v>
      </c>
      <c r="J122" t="s">
        <v>60</v>
      </c>
      <c r="K122" t="s">
        <v>455</v>
      </c>
      <c r="L122" t="s">
        <v>291</v>
      </c>
      <c r="M122" t="s">
        <v>744</v>
      </c>
      <c r="N122">
        <v>100</v>
      </c>
      <c r="O122" t="s">
        <v>267</v>
      </c>
      <c r="P122" t="s">
        <v>745</v>
      </c>
      <c r="Q122" t="s">
        <v>27</v>
      </c>
      <c r="R122" t="s">
        <v>28</v>
      </c>
    </row>
    <row r="123" spans="1:18" x14ac:dyDescent="0.3">
      <c r="A123">
        <v>122</v>
      </c>
      <c r="B123" t="s">
        <v>451</v>
      </c>
      <c r="C123" t="str">
        <f>+B123&amp;H123</f>
        <v>Fa-2022/BS BT/017BTCH332</v>
      </c>
      <c r="D123" s="2">
        <f>+COUNTIF($C$2:$C$400,C123)</f>
        <v>1</v>
      </c>
      <c r="E123" t="s">
        <v>30</v>
      </c>
      <c r="F123" t="s">
        <v>452</v>
      </c>
      <c r="G123">
        <v>129895</v>
      </c>
      <c r="H123" t="s">
        <v>289</v>
      </c>
      <c r="I123" t="s">
        <v>290</v>
      </c>
      <c r="J123" t="s">
        <v>60</v>
      </c>
      <c r="K123" t="s">
        <v>455</v>
      </c>
      <c r="L123" t="s">
        <v>291</v>
      </c>
      <c r="M123" t="s">
        <v>1156</v>
      </c>
      <c r="N123">
        <v>83.72</v>
      </c>
      <c r="O123" t="s">
        <v>267</v>
      </c>
      <c r="P123" t="s">
        <v>293</v>
      </c>
      <c r="Q123" t="s">
        <v>27</v>
      </c>
      <c r="R123" t="s">
        <v>28</v>
      </c>
    </row>
    <row r="124" spans="1:18" x14ac:dyDescent="0.3">
      <c r="A124">
        <v>123</v>
      </c>
      <c r="B124" t="s">
        <v>451</v>
      </c>
      <c r="C124" t="str">
        <f>+B124&amp;H124</f>
        <v>Fa-2022/BS BT/017BTCH333</v>
      </c>
      <c r="D124" s="2">
        <f>+COUNTIF($C$2:$C$400,C124)</f>
        <v>1</v>
      </c>
      <c r="E124" t="s">
        <v>30</v>
      </c>
      <c r="F124" t="s">
        <v>452</v>
      </c>
      <c r="G124">
        <v>130030</v>
      </c>
      <c r="H124" t="s">
        <v>963</v>
      </c>
      <c r="I124" t="s">
        <v>964</v>
      </c>
      <c r="J124" t="s">
        <v>60</v>
      </c>
      <c r="K124" t="s">
        <v>455</v>
      </c>
      <c r="L124" t="s">
        <v>291</v>
      </c>
      <c r="M124" t="s">
        <v>483</v>
      </c>
      <c r="N124">
        <v>83.87</v>
      </c>
      <c r="O124" t="s">
        <v>267</v>
      </c>
      <c r="P124" t="s">
        <v>965</v>
      </c>
      <c r="Q124" t="s">
        <v>27</v>
      </c>
      <c r="R124" t="s">
        <v>28</v>
      </c>
    </row>
    <row r="125" spans="1:18" x14ac:dyDescent="0.3">
      <c r="A125">
        <v>124</v>
      </c>
      <c r="B125" t="s">
        <v>451</v>
      </c>
      <c r="C125" t="str">
        <f>+B125&amp;H125</f>
        <v>Fa-2022/BS BT/017CHEM102</v>
      </c>
      <c r="D125" s="2">
        <f>+COUNTIF($C$2:$C$400,C125)</f>
        <v>1</v>
      </c>
      <c r="E125" t="s">
        <v>30</v>
      </c>
      <c r="F125" t="s">
        <v>452</v>
      </c>
      <c r="G125">
        <v>130032</v>
      </c>
      <c r="H125" t="s">
        <v>453</v>
      </c>
      <c r="I125" t="s">
        <v>454</v>
      </c>
      <c r="J125" t="s">
        <v>21</v>
      </c>
      <c r="K125" t="s">
        <v>455</v>
      </c>
      <c r="L125" t="s">
        <v>291</v>
      </c>
      <c r="M125" t="s">
        <v>456</v>
      </c>
      <c r="N125">
        <v>86.36</v>
      </c>
      <c r="O125" t="s">
        <v>267</v>
      </c>
      <c r="P125" t="s">
        <v>457</v>
      </c>
      <c r="Q125" t="s">
        <v>27</v>
      </c>
      <c r="R125" t="s">
        <v>28</v>
      </c>
    </row>
    <row r="126" spans="1:18" x14ac:dyDescent="0.3">
      <c r="A126">
        <v>125</v>
      </c>
      <c r="B126" t="s">
        <v>451</v>
      </c>
      <c r="C126" t="str">
        <f>+B126&amp;H126</f>
        <v>Fa-2022/BS BT/017ENG103</v>
      </c>
      <c r="D126" s="2">
        <f>+COUNTIF($C$2:$C$400,C126)</f>
        <v>1</v>
      </c>
      <c r="E126" t="s">
        <v>30</v>
      </c>
      <c r="F126" t="s">
        <v>452</v>
      </c>
      <c r="G126">
        <v>129949</v>
      </c>
      <c r="H126" t="s">
        <v>271</v>
      </c>
      <c r="I126" t="s">
        <v>482</v>
      </c>
      <c r="J126" t="s">
        <v>60</v>
      </c>
      <c r="K126" t="s">
        <v>455</v>
      </c>
      <c r="L126" t="s">
        <v>291</v>
      </c>
      <c r="M126" t="s">
        <v>483</v>
      </c>
      <c r="N126">
        <v>93.75</v>
      </c>
      <c r="O126" t="s">
        <v>267</v>
      </c>
      <c r="P126" t="s">
        <v>484</v>
      </c>
      <c r="Q126" t="s">
        <v>27</v>
      </c>
      <c r="R126" t="s">
        <v>28</v>
      </c>
    </row>
    <row r="127" spans="1:18" x14ac:dyDescent="0.3">
      <c r="A127">
        <v>126</v>
      </c>
      <c r="B127" t="s">
        <v>451</v>
      </c>
      <c r="C127" t="str">
        <f>+B127&amp;H127</f>
        <v>Fa-2022/BS BT/017STAT111</v>
      </c>
      <c r="D127" s="2">
        <f>+COUNTIF($C$2:$C$400,C127)</f>
        <v>1</v>
      </c>
      <c r="E127" t="s">
        <v>30</v>
      </c>
      <c r="F127" t="s">
        <v>452</v>
      </c>
      <c r="G127">
        <v>129903</v>
      </c>
      <c r="H127" t="s">
        <v>960</v>
      </c>
      <c r="I127" t="s">
        <v>961</v>
      </c>
      <c r="J127" t="s">
        <v>60</v>
      </c>
      <c r="K127" t="s">
        <v>455</v>
      </c>
      <c r="L127" t="s">
        <v>291</v>
      </c>
      <c r="M127" t="s">
        <v>962</v>
      </c>
      <c r="N127">
        <v>86.67</v>
      </c>
      <c r="O127" t="s">
        <v>267</v>
      </c>
      <c r="P127" t="s">
        <v>72</v>
      </c>
      <c r="Q127" t="s">
        <v>27</v>
      </c>
      <c r="R127" t="s">
        <v>28</v>
      </c>
    </row>
    <row r="128" spans="1:18" x14ac:dyDescent="0.3">
      <c r="A128">
        <v>127</v>
      </c>
      <c r="B128" t="s">
        <v>287</v>
      </c>
      <c r="C128" t="str">
        <f>+B128&amp;H128</f>
        <v>Fa-2022/BS BT/026BTCH332</v>
      </c>
      <c r="D128" s="2">
        <f>+COUNTIF($C$2:$C$400,C128)</f>
        <v>1</v>
      </c>
      <c r="E128" t="s">
        <v>30</v>
      </c>
      <c r="F128" t="s">
        <v>288</v>
      </c>
      <c r="G128">
        <v>129895</v>
      </c>
      <c r="H128" t="s">
        <v>289</v>
      </c>
      <c r="I128" t="s">
        <v>290</v>
      </c>
      <c r="J128" t="s">
        <v>60</v>
      </c>
      <c r="K128" t="s">
        <v>22</v>
      </c>
      <c r="L128" t="s">
        <v>291</v>
      </c>
      <c r="M128" t="s">
        <v>292</v>
      </c>
      <c r="N128">
        <v>86.05</v>
      </c>
      <c r="O128" t="s">
        <v>267</v>
      </c>
      <c r="P128" t="s">
        <v>293</v>
      </c>
      <c r="Q128" t="s">
        <v>27</v>
      </c>
      <c r="R128" t="s">
        <v>28</v>
      </c>
    </row>
    <row r="129" spans="1:18" x14ac:dyDescent="0.3">
      <c r="A129">
        <v>128</v>
      </c>
      <c r="B129" t="s">
        <v>895</v>
      </c>
      <c r="C129" t="str">
        <f>+B129&amp;H129</f>
        <v>Fa-2022/BS DFCS/057DFCS3303</v>
      </c>
      <c r="D129" s="2">
        <f>+COUNTIF($C$2:$C$400,C129)</f>
        <v>1</v>
      </c>
      <c r="E129" t="s">
        <v>30</v>
      </c>
      <c r="F129" t="s">
        <v>896</v>
      </c>
      <c r="G129">
        <v>130060</v>
      </c>
      <c r="H129" t="s">
        <v>779</v>
      </c>
      <c r="I129" t="s">
        <v>780</v>
      </c>
      <c r="J129" t="s">
        <v>60</v>
      </c>
      <c r="K129" t="s">
        <v>113</v>
      </c>
      <c r="L129" t="s">
        <v>222</v>
      </c>
      <c r="M129" t="s">
        <v>897</v>
      </c>
      <c r="N129">
        <v>75</v>
      </c>
      <c r="O129" t="s">
        <v>196</v>
      </c>
      <c r="P129" t="s">
        <v>782</v>
      </c>
      <c r="Q129" t="s">
        <v>27</v>
      </c>
      <c r="R129" t="s">
        <v>28</v>
      </c>
    </row>
    <row r="130" spans="1:18" x14ac:dyDescent="0.3">
      <c r="A130">
        <v>129</v>
      </c>
      <c r="B130" t="s">
        <v>190</v>
      </c>
      <c r="C130" t="str">
        <f>+B130&amp;H130</f>
        <v>Fa-2022/BS DFCS/129BBA3301</v>
      </c>
      <c r="D130" s="2">
        <f>+COUNTIF($C$2:$C$400,C130)</f>
        <v>1</v>
      </c>
      <c r="E130" t="s">
        <v>30</v>
      </c>
      <c r="F130" t="s">
        <v>191</v>
      </c>
      <c r="G130">
        <v>130069</v>
      </c>
      <c r="H130" t="s">
        <v>1029</v>
      </c>
      <c r="I130" t="s">
        <v>1030</v>
      </c>
      <c r="J130" t="s">
        <v>21</v>
      </c>
      <c r="K130" t="s">
        <v>61</v>
      </c>
      <c r="L130" t="s">
        <v>781</v>
      </c>
      <c r="M130" t="s">
        <v>195</v>
      </c>
      <c r="N130">
        <v>89.29</v>
      </c>
      <c r="O130" t="s">
        <v>196</v>
      </c>
      <c r="P130" t="s">
        <v>1031</v>
      </c>
      <c r="Q130" t="s">
        <v>73</v>
      </c>
      <c r="R130" t="s">
        <v>28</v>
      </c>
    </row>
    <row r="131" spans="1:18" x14ac:dyDescent="0.3">
      <c r="A131">
        <v>130</v>
      </c>
      <c r="B131" t="s">
        <v>190</v>
      </c>
      <c r="C131" t="str">
        <f>+B131&amp;H131</f>
        <v>Fa-2022/BS DFCS/129CSC351</v>
      </c>
      <c r="D131" s="2">
        <f>+COUNTIF($C$2:$C$400,C131)</f>
        <v>1</v>
      </c>
      <c r="E131" t="s">
        <v>30</v>
      </c>
      <c r="F131" t="s">
        <v>191</v>
      </c>
      <c r="G131">
        <v>130164</v>
      </c>
      <c r="H131" t="s">
        <v>192</v>
      </c>
      <c r="I131" t="s">
        <v>193</v>
      </c>
      <c r="J131" t="s">
        <v>21</v>
      </c>
      <c r="K131" t="s">
        <v>61</v>
      </c>
      <c r="L131" t="s">
        <v>194</v>
      </c>
      <c r="M131" t="s">
        <v>195</v>
      </c>
      <c r="N131">
        <v>57.14</v>
      </c>
      <c r="O131" t="s">
        <v>196</v>
      </c>
      <c r="P131" t="s">
        <v>197</v>
      </c>
      <c r="Q131" t="s">
        <v>73</v>
      </c>
      <c r="R131" t="s">
        <v>28</v>
      </c>
    </row>
    <row r="132" spans="1:18" x14ac:dyDescent="0.3">
      <c r="A132">
        <v>131</v>
      </c>
      <c r="B132" t="s">
        <v>190</v>
      </c>
      <c r="C132" t="str">
        <f>+B132&amp;H132</f>
        <v>Fa-2022/BS DFCS/129CSC374</v>
      </c>
      <c r="D132" s="2">
        <f>+COUNTIF($C$2:$C$400,C132)</f>
        <v>1</v>
      </c>
      <c r="E132" t="s">
        <v>30</v>
      </c>
      <c r="F132" t="s">
        <v>191</v>
      </c>
      <c r="G132">
        <v>130061</v>
      </c>
      <c r="H132" t="s">
        <v>983</v>
      </c>
      <c r="I132" t="s">
        <v>984</v>
      </c>
      <c r="J132" t="s">
        <v>21</v>
      </c>
      <c r="K132" t="s">
        <v>61</v>
      </c>
      <c r="L132" t="s">
        <v>985</v>
      </c>
      <c r="M132" t="s">
        <v>195</v>
      </c>
      <c r="N132">
        <v>67.86</v>
      </c>
      <c r="O132" t="s">
        <v>196</v>
      </c>
      <c r="P132" t="s">
        <v>986</v>
      </c>
      <c r="Q132" t="s">
        <v>73</v>
      </c>
      <c r="R132" t="s">
        <v>28</v>
      </c>
    </row>
    <row r="133" spans="1:18" x14ac:dyDescent="0.3">
      <c r="A133">
        <v>132</v>
      </c>
      <c r="B133" t="s">
        <v>190</v>
      </c>
      <c r="C133" t="str">
        <f>+B133&amp;H133</f>
        <v>Fa-2022/BS DFCS/129DFCS3303</v>
      </c>
      <c r="D133" s="2">
        <f>+COUNTIF($C$2:$C$400,C133)</f>
        <v>1</v>
      </c>
      <c r="E133" t="s">
        <v>30</v>
      </c>
      <c r="F133" t="s">
        <v>191</v>
      </c>
      <c r="G133">
        <v>130060</v>
      </c>
      <c r="H133" t="s">
        <v>779</v>
      </c>
      <c r="I133" t="s">
        <v>780</v>
      </c>
      <c r="J133" t="s">
        <v>21</v>
      </c>
      <c r="K133" t="s">
        <v>61</v>
      </c>
      <c r="L133" t="s">
        <v>781</v>
      </c>
      <c r="M133" t="s">
        <v>195</v>
      </c>
      <c r="N133">
        <v>64.290000000000006</v>
      </c>
      <c r="O133" t="s">
        <v>196</v>
      </c>
      <c r="P133" t="s">
        <v>782</v>
      </c>
      <c r="Q133" t="s">
        <v>73</v>
      </c>
      <c r="R133" t="s">
        <v>28</v>
      </c>
    </row>
    <row r="134" spans="1:18" x14ac:dyDescent="0.3">
      <c r="A134">
        <v>133</v>
      </c>
      <c r="B134" t="s">
        <v>269</v>
      </c>
      <c r="C134" t="str">
        <f>+B134&amp;H134</f>
        <v>Fa-2022/BS IR/008CSC334</v>
      </c>
      <c r="D134" s="2">
        <f>+COUNTIF($C$2:$C$400,C134)</f>
        <v>1</v>
      </c>
      <c r="E134" t="s">
        <v>30</v>
      </c>
      <c r="F134" t="s">
        <v>270</v>
      </c>
      <c r="G134">
        <v>130366</v>
      </c>
      <c r="H134" t="s">
        <v>1180</v>
      </c>
      <c r="I134" t="s">
        <v>1181</v>
      </c>
      <c r="J134" t="s">
        <v>51</v>
      </c>
      <c r="K134" t="s">
        <v>241</v>
      </c>
      <c r="L134" t="s">
        <v>105</v>
      </c>
      <c r="M134" t="s">
        <v>273</v>
      </c>
      <c r="N134">
        <v>84.38</v>
      </c>
      <c r="O134" t="s">
        <v>107</v>
      </c>
      <c r="P134" t="s">
        <v>858</v>
      </c>
      <c r="Q134" t="s">
        <v>27</v>
      </c>
      <c r="R134" t="s">
        <v>28</v>
      </c>
    </row>
    <row r="135" spans="1:18" x14ac:dyDescent="0.3">
      <c r="A135">
        <v>134</v>
      </c>
      <c r="B135" t="s">
        <v>269</v>
      </c>
      <c r="C135" t="str">
        <f>+B135&amp;H135</f>
        <v>Fa-2022/BS IR/008ENG103</v>
      </c>
      <c r="D135" s="2">
        <f>+COUNTIF($C$2:$C$400,C135)</f>
        <v>1</v>
      </c>
      <c r="E135" t="s">
        <v>30</v>
      </c>
      <c r="F135" t="s">
        <v>270</v>
      </c>
      <c r="G135">
        <v>130368</v>
      </c>
      <c r="H135" t="s">
        <v>271</v>
      </c>
      <c r="I135" t="s">
        <v>272</v>
      </c>
      <c r="J135" t="s">
        <v>51</v>
      </c>
      <c r="K135" t="s">
        <v>241</v>
      </c>
      <c r="L135" t="s">
        <v>105</v>
      </c>
      <c r="M135" t="s">
        <v>273</v>
      </c>
      <c r="N135">
        <v>87.5</v>
      </c>
      <c r="O135" t="s">
        <v>107</v>
      </c>
      <c r="P135" t="s">
        <v>274</v>
      </c>
      <c r="Q135" t="s">
        <v>27</v>
      </c>
      <c r="R135" t="s">
        <v>28</v>
      </c>
    </row>
    <row r="136" spans="1:18" x14ac:dyDescent="0.3">
      <c r="A136">
        <v>135</v>
      </c>
      <c r="B136" t="s">
        <v>269</v>
      </c>
      <c r="C136" t="str">
        <f>+B136&amp;H136</f>
        <v>Fa-2022/BS IR/008IR102</v>
      </c>
      <c r="D136" s="2">
        <f>+COUNTIF($C$2:$C$400,C136)</f>
        <v>1</v>
      </c>
      <c r="E136" t="s">
        <v>30</v>
      </c>
      <c r="F136" t="s">
        <v>270</v>
      </c>
      <c r="G136">
        <v>130363</v>
      </c>
      <c r="H136" t="s">
        <v>1111</v>
      </c>
      <c r="I136" t="s">
        <v>1112</v>
      </c>
      <c r="J136" t="s">
        <v>51</v>
      </c>
      <c r="K136" t="s">
        <v>241</v>
      </c>
      <c r="L136" t="s">
        <v>105</v>
      </c>
      <c r="M136" t="s">
        <v>273</v>
      </c>
      <c r="N136">
        <v>93.75</v>
      </c>
      <c r="O136" t="s">
        <v>107</v>
      </c>
      <c r="P136" t="s">
        <v>108</v>
      </c>
      <c r="Q136" t="s">
        <v>27</v>
      </c>
      <c r="R136" t="s">
        <v>28</v>
      </c>
    </row>
    <row r="137" spans="1:18" x14ac:dyDescent="0.3">
      <c r="A137">
        <v>136</v>
      </c>
      <c r="B137" t="s">
        <v>269</v>
      </c>
      <c r="C137" t="str">
        <f>+B137&amp;H137</f>
        <v>Fa-2022/BS IR/008IR334</v>
      </c>
      <c r="D137" s="2">
        <f>+COUNTIF($C$2:$C$400,C137)</f>
        <v>1</v>
      </c>
      <c r="E137" t="s">
        <v>30</v>
      </c>
      <c r="F137" t="s">
        <v>270</v>
      </c>
      <c r="G137">
        <v>130365</v>
      </c>
      <c r="H137" t="s">
        <v>995</v>
      </c>
      <c r="I137" t="s">
        <v>996</v>
      </c>
      <c r="J137" t="s">
        <v>51</v>
      </c>
      <c r="K137" t="s">
        <v>241</v>
      </c>
      <c r="L137" t="s">
        <v>105</v>
      </c>
      <c r="M137" t="s">
        <v>273</v>
      </c>
      <c r="N137">
        <v>85.29</v>
      </c>
      <c r="O137" t="s">
        <v>107</v>
      </c>
      <c r="P137" t="s">
        <v>447</v>
      </c>
      <c r="Q137" t="s">
        <v>27</v>
      </c>
      <c r="R137" t="s">
        <v>28</v>
      </c>
    </row>
    <row r="138" spans="1:18" x14ac:dyDescent="0.3">
      <c r="A138">
        <v>137</v>
      </c>
      <c r="B138" t="s">
        <v>269</v>
      </c>
      <c r="C138" t="str">
        <f>+B138&amp;H138</f>
        <v>Fa-2022/BS IR/008IR335</v>
      </c>
      <c r="D138" s="2">
        <f>+COUNTIF($C$2:$C$400,C138)</f>
        <v>1</v>
      </c>
      <c r="E138" t="s">
        <v>30</v>
      </c>
      <c r="F138" t="s">
        <v>270</v>
      </c>
      <c r="G138">
        <v>130362</v>
      </c>
      <c r="H138" t="s">
        <v>480</v>
      </c>
      <c r="I138" t="s">
        <v>481</v>
      </c>
      <c r="J138" t="s">
        <v>51</v>
      </c>
      <c r="K138" t="s">
        <v>241</v>
      </c>
      <c r="L138" t="s">
        <v>105</v>
      </c>
      <c r="M138" t="s">
        <v>273</v>
      </c>
      <c r="N138">
        <v>94.12</v>
      </c>
      <c r="O138" t="s">
        <v>107</v>
      </c>
      <c r="P138" t="s">
        <v>447</v>
      </c>
      <c r="Q138" t="s">
        <v>27</v>
      </c>
      <c r="R138" t="s">
        <v>28</v>
      </c>
    </row>
    <row r="139" spans="1:18" x14ac:dyDescent="0.3">
      <c r="A139">
        <v>138</v>
      </c>
      <c r="B139" t="s">
        <v>269</v>
      </c>
      <c r="C139" t="str">
        <f>+B139&amp;H139</f>
        <v>Fa-2022/BS IR/008IR336</v>
      </c>
      <c r="D139" s="2">
        <f>+COUNTIF($C$2:$C$400,C139)</f>
        <v>1</v>
      </c>
      <c r="E139" t="s">
        <v>30</v>
      </c>
      <c r="F139" t="s">
        <v>270</v>
      </c>
      <c r="G139">
        <v>130364</v>
      </c>
      <c r="H139" t="s">
        <v>371</v>
      </c>
      <c r="I139" t="s">
        <v>372</v>
      </c>
      <c r="J139" t="s">
        <v>51</v>
      </c>
      <c r="K139" t="s">
        <v>241</v>
      </c>
      <c r="L139" t="s">
        <v>258</v>
      </c>
      <c r="M139" t="s">
        <v>273</v>
      </c>
      <c r="N139">
        <v>96.43</v>
      </c>
      <c r="O139" t="s">
        <v>107</v>
      </c>
      <c r="P139" t="s">
        <v>373</v>
      </c>
      <c r="Q139" t="s">
        <v>27</v>
      </c>
      <c r="R139" t="s">
        <v>28</v>
      </c>
    </row>
    <row r="140" spans="1:18" x14ac:dyDescent="0.3">
      <c r="A140">
        <v>139</v>
      </c>
      <c r="B140" t="s">
        <v>1108</v>
      </c>
      <c r="C140" t="str">
        <f>+B140&amp;H140</f>
        <v>Fa-2022/BS IR/025ENG103</v>
      </c>
      <c r="D140" s="2">
        <f>+COUNTIF($C$2:$C$400,C140)</f>
        <v>1</v>
      </c>
      <c r="E140" t="s">
        <v>30</v>
      </c>
      <c r="F140" t="s">
        <v>1109</v>
      </c>
      <c r="G140">
        <v>130368</v>
      </c>
      <c r="H140" t="s">
        <v>271</v>
      </c>
      <c r="I140" t="s">
        <v>272</v>
      </c>
      <c r="J140" t="s">
        <v>21</v>
      </c>
      <c r="K140" t="s">
        <v>440</v>
      </c>
      <c r="L140" t="s">
        <v>105</v>
      </c>
      <c r="M140" t="s">
        <v>1110</v>
      </c>
      <c r="N140">
        <v>81.25</v>
      </c>
      <c r="O140" t="s">
        <v>107</v>
      </c>
      <c r="P140" t="s">
        <v>274</v>
      </c>
      <c r="Q140" t="s">
        <v>27</v>
      </c>
      <c r="R140" t="s">
        <v>28</v>
      </c>
    </row>
    <row r="141" spans="1:18" x14ac:dyDescent="0.3">
      <c r="A141">
        <v>140</v>
      </c>
      <c r="B141" t="s">
        <v>352</v>
      </c>
      <c r="C141" t="str">
        <f>+B141&amp;H141</f>
        <v>Fa-2022/BS MC/032MCN331</v>
      </c>
      <c r="D141" s="2">
        <f>+COUNTIF($C$2:$C$400,C141)</f>
        <v>1</v>
      </c>
      <c r="E141" t="s">
        <v>30</v>
      </c>
      <c r="F141" t="s">
        <v>353</v>
      </c>
      <c r="G141">
        <v>129881</v>
      </c>
      <c r="H141" t="s">
        <v>354</v>
      </c>
      <c r="I141" t="s">
        <v>355</v>
      </c>
      <c r="J141" t="s">
        <v>21</v>
      </c>
      <c r="K141" t="s">
        <v>96</v>
      </c>
      <c r="L141" t="s">
        <v>105</v>
      </c>
      <c r="M141" t="s">
        <v>356</v>
      </c>
      <c r="N141">
        <v>90.63</v>
      </c>
      <c r="O141" t="s">
        <v>71</v>
      </c>
      <c r="P141" t="s">
        <v>357</v>
      </c>
      <c r="Q141" t="s">
        <v>27</v>
      </c>
      <c r="R141" t="s">
        <v>28</v>
      </c>
    </row>
    <row r="142" spans="1:18" x14ac:dyDescent="0.3">
      <c r="A142">
        <v>141</v>
      </c>
      <c r="B142" t="s">
        <v>198</v>
      </c>
      <c r="C142" t="str">
        <f>+B142&amp;H142</f>
        <v>Fa-2022/BS MC/049MCN332</v>
      </c>
      <c r="D142" s="2">
        <f>+COUNTIF($C$2:$C$400,C142)</f>
        <v>1</v>
      </c>
      <c r="E142" t="s">
        <v>30</v>
      </c>
      <c r="F142" t="s">
        <v>199</v>
      </c>
      <c r="G142">
        <v>129882</v>
      </c>
      <c r="H142" t="s">
        <v>666</v>
      </c>
      <c r="I142" t="s">
        <v>667</v>
      </c>
      <c r="J142" t="s">
        <v>21</v>
      </c>
      <c r="K142" t="s">
        <v>96</v>
      </c>
      <c r="L142" t="s">
        <v>202</v>
      </c>
      <c r="M142" t="s">
        <v>203</v>
      </c>
      <c r="N142">
        <v>73.33</v>
      </c>
      <c r="O142" t="s">
        <v>71</v>
      </c>
      <c r="P142" t="s">
        <v>530</v>
      </c>
      <c r="Q142" t="s">
        <v>27</v>
      </c>
      <c r="R142" t="s">
        <v>28</v>
      </c>
    </row>
    <row r="143" spans="1:18" x14ac:dyDescent="0.3">
      <c r="A143">
        <v>142</v>
      </c>
      <c r="B143" t="s">
        <v>198</v>
      </c>
      <c r="C143" t="str">
        <f>+B143&amp;H143</f>
        <v>Fa-2022/BS MC/049MCN333</v>
      </c>
      <c r="D143" s="2">
        <f>+COUNTIF($C$2:$C$400,C143)</f>
        <v>1</v>
      </c>
      <c r="E143" t="s">
        <v>30</v>
      </c>
      <c r="F143" t="s">
        <v>199</v>
      </c>
      <c r="G143">
        <v>129883</v>
      </c>
      <c r="H143" t="s">
        <v>1076</v>
      </c>
      <c r="I143" t="s">
        <v>1077</v>
      </c>
      <c r="J143" t="s">
        <v>51</v>
      </c>
      <c r="K143" t="s">
        <v>96</v>
      </c>
      <c r="L143" t="s">
        <v>105</v>
      </c>
      <c r="M143" t="s">
        <v>203</v>
      </c>
      <c r="N143">
        <v>78.13</v>
      </c>
      <c r="O143" t="s">
        <v>71</v>
      </c>
      <c r="P143" t="s">
        <v>515</v>
      </c>
      <c r="Q143" t="s">
        <v>27</v>
      </c>
      <c r="R143" t="s">
        <v>28</v>
      </c>
    </row>
    <row r="144" spans="1:18" x14ac:dyDescent="0.3">
      <c r="A144">
        <v>143</v>
      </c>
      <c r="B144" t="s">
        <v>198</v>
      </c>
      <c r="C144" t="str">
        <f>+B144&amp;H144</f>
        <v>Fa-2022/BS MC/049MCN334</v>
      </c>
      <c r="D144" s="2">
        <f>+COUNTIF($C$2:$C$400,C144)</f>
        <v>1</v>
      </c>
      <c r="E144" t="s">
        <v>30</v>
      </c>
      <c r="F144" t="s">
        <v>199</v>
      </c>
      <c r="G144">
        <v>129886</v>
      </c>
      <c r="H144" t="s">
        <v>1008</v>
      </c>
      <c r="I144" t="s">
        <v>1009</v>
      </c>
      <c r="J144" t="s">
        <v>21</v>
      </c>
      <c r="K144" t="s">
        <v>96</v>
      </c>
      <c r="L144" t="s">
        <v>105</v>
      </c>
      <c r="M144" t="s">
        <v>203</v>
      </c>
      <c r="N144">
        <v>79.41</v>
      </c>
      <c r="O144" t="s">
        <v>71</v>
      </c>
      <c r="P144" t="s">
        <v>132</v>
      </c>
      <c r="Q144" t="s">
        <v>27</v>
      </c>
      <c r="R144" t="s">
        <v>28</v>
      </c>
    </row>
    <row r="145" spans="1:18" x14ac:dyDescent="0.3">
      <c r="A145">
        <v>144</v>
      </c>
      <c r="B145" t="s">
        <v>198</v>
      </c>
      <c r="C145" t="str">
        <f>+B145&amp;H145</f>
        <v>Fa-2022/BS MC/049MCN335</v>
      </c>
      <c r="D145" s="2">
        <f>+COUNTIF($C$2:$C$400,C145)</f>
        <v>1</v>
      </c>
      <c r="E145" t="s">
        <v>30</v>
      </c>
      <c r="F145" t="s">
        <v>199</v>
      </c>
      <c r="G145">
        <v>129885</v>
      </c>
      <c r="H145" t="s">
        <v>200</v>
      </c>
      <c r="I145" t="s">
        <v>201</v>
      </c>
      <c r="J145" t="s">
        <v>21</v>
      </c>
      <c r="K145" t="s">
        <v>96</v>
      </c>
      <c r="L145" t="s">
        <v>202</v>
      </c>
      <c r="M145" t="s">
        <v>203</v>
      </c>
      <c r="N145">
        <v>93.33</v>
      </c>
      <c r="O145" t="s">
        <v>71</v>
      </c>
      <c r="P145" t="s">
        <v>204</v>
      </c>
      <c r="Q145" t="s">
        <v>27</v>
      </c>
      <c r="R145" t="s">
        <v>28</v>
      </c>
    </row>
    <row r="146" spans="1:18" x14ac:dyDescent="0.3">
      <c r="A146">
        <v>145</v>
      </c>
      <c r="B146" t="s">
        <v>1196</v>
      </c>
      <c r="C146" t="str">
        <f>+B146&amp;H146</f>
        <v>Fa-2022/BS SE/179SE210</v>
      </c>
      <c r="D146" s="2">
        <f>+COUNTIF($C$2:$C$400,C146)</f>
        <v>1</v>
      </c>
      <c r="E146" t="s">
        <v>30</v>
      </c>
      <c r="F146" t="s">
        <v>1197</v>
      </c>
      <c r="G146">
        <v>129598</v>
      </c>
      <c r="H146" t="s">
        <v>627</v>
      </c>
      <c r="I146" t="s">
        <v>1198</v>
      </c>
      <c r="J146" t="s">
        <v>51</v>
      </c>
      <c r="K146" t="s">
        <v>42</v>
      </c>
      <c r="L146" t="s">
        <v>383</v>
      </c>
      <c r="M146" t="s">
        <v>1199</v>
      </c>
      <c r="N146">
        <v>79.66</v>
      </c>
      <c r="O146" t="s">
        <v>170</v>
      </c>
      <c r="P146" t="s">
        <v>630</v>
      </c>
      <c r="Q146" t="s">
        <v>27</v>
      </c>
      <c r="R146" t="s">
        <v>28</v>
      </c>
    </row>
    <row r="147" spans="1:18" x14ac:dyDescent="0.3">
      <c r="A147">
        <v>146</v>
      </c>
      <c r="B147" t="s">
        <v>734</v>
      </c>
      <c r="C147" t="str">
        <f>+B147&amp;H147</f>
        <v>Fa-2022/BSCS/013CSC372</v>
      </c>
      <c r="D147" s="2">
        <f>+COUNTIF($C$2:$C$400,C147)</f>
        <v>1</v>
      </c>
      <c r="E147" t="s">
        <v>30</v>
      </c>
      <c r="F147" t="s">
        <v>735</v>
      </c>
      <c r="G147">
        <v>129290</v>
      </c>
      <c r="H147" t="s">
        <v>736</v>
      </c>
      <c r="I147" t="s">
        <v>737</v>
      </c>
      <c r="J147" t="s">
        <v>41</v>
      </c>
      <c r="K147" t="s">
        <v>22</v>
      </c>
      <c r="L147" t="s">
        <v>738</v>
      </c>
      <c r="M147" t="s">
        <v>739</v>
      </c>
      <c r="N147">
        <v>90.63</v>
      </c>
      <c r="O147" t="s">
        <v>35</v>
      </c>
      <c r="P147" t="s">
        <v>573</v>
      </c>
      <c r="Q147" t="s">
        <v>27</v>
      </c>
      <c r="R147" t="s">
        <v>28</v>
      </c>
    </row>
    <row r="148" spans="1:18" x14ac:dyDescent="0.3">
      <c r="A148">
        <v>147</v>
      </c>
      <c r="B148" t="s">
        <v>1082</v>
      </c>
      <c r="C148" t="str">
        <f>+B148&amp;H148</f>
        <v>Fa-2022/BSCS/048MATH107</v>
      </c>
      <c r="D148" s="2">
        <f>+COUNTIF($C$2:$C$400,C148)</f>
        <v>1</v>
      </c>
      <c r="E148" t="s">
        <v>30</v>
      </c>
      <c r="F148" t="s">
        <v>1083</v>
      </c>
      <c r="G148">
        <v>129324</v>
      </c>
      <c r="H148" t="s">
        <v>376</v>
      </c>
      <c r="I148" t="s">
        <v>1084</v>
      </c>
      <c r="J148" t="s">
        <v>51</v>
      </c>
      <c r="K148" t="s">
        <v>61</v>
      </c>
      <c r="L148" t="s">
        <v>23</v>
      </c>
      <c r="M148" t="s">
        <v>1085</v>
      </c>
      <c r="N148">
        <v>76.67</v>
      </c>
      <c r="O148" t="s">
        <v>35</v>
      </c>
      <c r="P148" t="s">
        <v>488</v>
      </c>
      <c r="Q148" t="s">
        <v>27</v>
      </c>
      <c r="R148" t="s">
        <v>28</v>
      </c>
    </row>
    <row r="149" spans="1:18" x14ac:dyDescent="0.3">
      <c r="A149">
        <v>148</v>
      </c>
      <c r="B149" t="s">
        <v>29</v>
      </c>
      <c r="C149" t="str">
        <f>+B149&amp;H149</f>
        <v>Fa-2022/BSCS/136BMT104</v>
      </c>
      <c r="D149" s="2">
        <f>+COUNTIF($C$2:$C$400,C149)</f>
        <v>1</v>
      </c>
      <c r="E149" t="s">
        <v>30</v>
      </c>
      <c r="F149" t="s">
        <v>31</v>
      </c>
      <c r="G149">
        <v>129313</v>
      </c>
      <c r="H149" t="s">
        <v>32</v>
      </c>
      <c r="I149" t="s">
        <v>33</v>
      </c>
      <c r="J149" t="s">
        <v>21</v>
      </c>
      <c r="K149" t="s">
        <v>22</v>
      </c>
      <c r="L149" t="s">
        <v>23</v>
      </c>
      <c r="M149" t="s">
        <v>34</v>
      </c>
      <c r="N149">
        <v>85.29</v>
      </c>
      <c r="O149" t="s">
        <v>35</v>
      </c>
      <c r="P149" t="s">
        <v>36</v>
      </c>
      <c r="Q149" t="s">
        <v>27</v>
      </c>
      <c r="R149" t="s">
        <v>28</v>
      </c>
    </row>
    <row r="150" spans="1:18" x14ac:dyDescent="0.3">
      <c r="A150">
        <v>149</v>
      </c>
      <c r="B150" t="s">
        <v>29</v>
      </c>
      <c r="C150" t="str">
        <f>+B150&amp;H150</f>
        <v>Fa-2022/BSCS/136CSC346</v>
      </c>
      <c r="D150" s="2">
        <f>+COUNTIF($C$2:$C$400,C150)</f>
        <v>1</v>
      </c>
      <c r="E150" t="s">
        <v>30</v>
      </c>
      <c r="F150" t="s">
        <v>31</v>
      </c>
      <c r="G150">
        <v>129335</v>
      </c>
      <c r="H150" t="s">
        <v>94</v>
      </c>
      <c r="I150" t="s">
        <v>621</v>
      </c>
      <c r="J150" t="s">
        <v>21</v>
      </c>
      <c r="K150" t="s">
        <v>22</v>
      </c>
      <c r="L150" t="s">
        <v>23</v>
      </c>
      <c r="M150" t="s">
        <v>622</v>
      </c>
      <c r="N150">
        <v>87.5</v>
      </c>
      <c r="O150" t="s">
        <v>35</v>
      </c>
      <c r="P150" t="s">
        <v>623</v>
      </c>
      <c r="Q150" t="s">
        <v>27</v>
      </c>
      <c r="R150" t="s">
        <v>28</v>
      </c>
    </row>
    <row r="151" spans="1:18" x14ac:dyDescent="0.3">
      <c r="A151">
        <v>150</v>
      </c>
      <c r="B151" t="s">
        <v>92</v>
      </c>
      <c r="C151" t="str">
        <f>+B151&amp;H151</f>
        <v>Fa-2022/BSCS/437CSC331</v>
      </c>
      <c r="D151" s="2">
        <f>+COUNTIF($C$2:$C$400,C151)</f>
        <v>1</v>
      </c>
      <c r="E151" t="s">
        <v>30</v>
      </c>
      <c r="F151" t="s">
        <v>93</v>
      </c>
      <c r="G151">
        <v>129309</v>
      </c>
      <c r="H151" t="s">
        <v>399</v>
      </c>
      <c r="I151" t="s">
        <v>400</v>
      </c>
      <c r="J151" t="s">
        <v>60</v>
      </c>
      <c r="K151" t="s">
        <v>96</v>
      </c>
      <c r="L151" t="s">
        <v>235</v>
      </c>
      <c r="M151" t="s">
        <v>97</v>
      </c>
      <c r="N151">
        <v>84.91</v>
      </c>
      <c r="O151" t="s">
        <v>35</v>
      </c>
      <c r="P151" t="s">
        <v>402</v>
      </c>
      <c r="Q151" t="s">
        <v>27</v>
      </c>
      <c r="R151" t="s">
        <v>28</v>
      </c>
    </row>
    <row r="152" spans="1:18" x14ac:dyDescent="0.3">
      <c r="A152">
        <v>151</v>
      </c>
      <c r="B152" t="s">
        <v>92</v>
      </c>
      <c r="C152" t="str">
        <f>+B152&amp;H152</f>
        <v>Fa-2022/BSCS/437CSC346</v>
      </c>
      <c r="D152" s="2">
        <f>+COUNTIF($C$2:$C$400,C152)</f>
        <v>1</v>
      </c>
      <c r="E152" t="s">
        <v>30</v>
      </c>
      <c r="F152" t="s">
        <v>93</v>
      </c>
      <c r="G152">
        <v>129348</v>
      </c>
      <c r="H152" t="s">
        <v>94</v>
      </c>
      <c r="I152" t="s">
        <v>95</v>
      </c>
      <c r="J152" t="s">
        <v>60</v>
      </c>
      <c r="K152" t="s">
        <v>96</v>
      </c>
      <c r="L152" t="s">
        <v>88</v>
      </c>
      <c r="M152" t="s">
        <v>97</v>
      </c>
      <c r="N152">
        <v>82.54</v>
      </c>
      <c r="O152" t="s">
        <v>35</v>
      </c>
      <c r="P152" t="s">
        <v>98</v>
      </c>
      <c r="Q152" t="s">
        <v>27</v>
      </c>
      <c r="R152" t="s">
        <v>28</v>
      </c>
    </row>
    <row r="153" spans="1:18" x14ac:dyDescent="0.3">
      <c r="A153">
        <v>152</v>
      </c>
      <c r="B153" t="s">
        <v>92</v>
      </c>
      <c r="C153" t="str">
        <f>+B153&amp;H153</f>
        <v>Fa-2022/BSCS/437MATH114</v>
      </c>
      <c r="D153" s="2">
        <f>+COUNTIF($C$2:$C$400,C153)</f>
        <v>1</v>
      </c>
      <c r="E153" t="s">
        <v>30</v>
      </c>
      <c r="F153" t="s">
        <v>93</v>
      </c>
      <c r="G153">
        <v>130152</v>
      </c>
      <c r="H153" t="s">
        <v>485</v>
      </c>
      <c r="I153" t="s">
        <v>486</v>
      </c>
      <c r="J153" t="s">
        <v>21</v>
      </c>
      <c r="K153" t="s">
        <v>187</v>
      </c>
      <c r="L153" t="s">
        <v>383</v>
      </c>
      <c r="M153" t="s">
        <v>487</v>
      </c>
      <c r="N153">
        <v>55.56</v>
      </c>
      <c r="O153" t="s">
        <v>35</v>
      </c>
      <c r="P153" t="s">
        <v>488</v>
      </c>
      <c r="Q153" t="s">
        <v>27</v>
      </c>
      <c r="R153" t="s">
        <v>28</v>
      </c>
    </row>
    <row r="154" spans="1:18" x14ac:dyDescent="0.3">
      <c r="A154">
        <v>153</v>
      </c>
      <c r="B154" t="s">
        <v>1172</v>
      </c>
      <c r="C154" t="str">
        <f>+B154&amp;H154</f>
        <v>Fa-2022/BSCS/439MATH107</v>
      </c>
      <c r="D154" s="2">
        <f>+COUNTIF($C$2:$C$400,C154)</f>
        <v>1</v>
      </c>
      <c r="E154" t="s">
        <v>30</v>
      </c>
      <c r="F154" t="s">
        <v>1173</v>
      </c>
      <c r="G154">
        <v>129332</v>
      </c>
      <c r="H154" t="s">
        <v>376</v>
      </c>
      <c r="I154" t="s">
        <v>1174</v>
      </c>
      <c r="J154" t="s">
        <v>41</v>
      </c>
      <c r="K154" t="s">
        <v>145</v>
      </c>
      <c r="L154" t="s">
        <v>23</v>
      </c>
      <c r="M154" t="s">
        <v>1175</v>
      </c>
      <c r="N154">
        <v>51.85</v>
      </c>
      <c r="O154" t="s">
        <v>35</v>
      </c>
      <c r="P154" t="s">
        <v>379</v>
      </c>
      <c r="Q154" t="s">
        <v>27</v>
      </c>
      <c r="R154" t="s">
        <v>28</v>
      </c>
    </row>
    <row r="155" spans="1:18" x14ac:dyDescent="0.3">
      <c r="A155">
        <v>154</v>
      </c>
      <c r="B155" t="s">
        <v>397</v>
      </c>
      <c r="C155" t="str">
        <f>+B155&amp;H155</f>
        <v>Fa-2022/BSCS/447BMT104</v>
      </c>
      <c r="D155" s="2">
        <f>+COUNTIF($C$2:$C$400,C155)</f>
        <v>1</v>
      </c>
      <c r="E155" t="s">
        <v>30</v>
      </c>
      <c r="F155" t="s">
        <v>398</v>
      </c>
      <c r="G155">
        <v>129320</v>
      </c>
      <c r="H155" t="s">
        <v>32</v>
      </c>
      <c r="I155" t="s">
        <v>665</v>
      </c>
      <c r="J155" t="s">
        <v>21</v>
      </c>
      <c r="K155" t="s">
        <v>187</v>
      </c>
      <c r="L155" t="s">
        <v>383</v>
      </c>
      <c r="M155" t="s">
        <v>401</v>
      </c>
      <c r="N155">
        <v>56.25</v>
      </c>
      <c r="O155" t="s">
        <v>35</v>
      </c>
      <c r="P155" t="s">
        <v>36</v>
      </c>
      <c r="Q155" t="s">
        <v>27</v>
      </c>
      <c r="R155" t="s">
        <v>28</v>
      </c>
    </row>
    <row r="156" spans="1:18" x14ac:dyDescent="0.3">
      <c r="A156">
        <v>155</v>
      </c>
      <c r="B156" t="s">
        <v>397</v>
      </c>
      <c r="C156" t="str">
        <f>+B156&amp;H156</f>
        <v>Fa-2022/BSCS/447CSC331</v>
      </c>
      <c r="D156" s="2">
        <f>+COUNTIF($C$2:$C$400,C156)</f>
        <v>1</v>
      </c>
      <c r="E156" t="s">
        <v>30</v>
      </c>
      <c r="F156" t="s">
        <v>398</v>
      </c>
      <c r="G156">
        <v>129309</v>
      </c>
      <c r="H156" t="s">
        <v>399</v>
      </c>
      <c r="I156" t="s">
        <v>400</v>
      </c>
      <c r="J156" t="s">
        <v>21</v>
      </c>
      <c r="K156" t="s">
        <v>96</v>
      </c>
      <c r="L156" t="s">
        <v>235</v>
      </c>
      <c r="M156" t="s">
        <v>401</v>
      </c>
      <c r="N156">
        <v>79.25</v>
      </c>
      <c r="O156" t="s">
        <v>35</v>
      </c>
      <c r="P156" t="s">
        <v>402</v>
      </c>
      <c r="Q156" t="s">
        <v>27</v>
      </c>
      <c r="R156" t="s">
        <v>28</v>
      </c>
    </row>
    <row r="157" spans="1:18" x14ac:dyDescent="0.3">
      <c r="A157">
        <v>156</v>
      </c>
      <c r="B157" t="s">
        <v>397</v>
      </c>
      <c r="C157" t="str">
        <f>+B157&amp;H157</f>
        <v>Fa-2022/BSCS/447CSC346</v>
      </c>
      <c r="D157" s="2">
        <f>+COUNTIF($C$2:$C$400,C157)</f>
        <v>1</v>
      </c>
      <c r="E157" t="s">
        <v>30</v>
      </c>
      <c r="F157" t="s">
        <v>398</v>
      </c>
      <c r="G157">
        <v>129348</v>
      </c>
      <c r="H157" t="s">
        <v>94</v>
      </c>
      <c r="I157" t="s">
        <v>95</v>
      </c>
      <c r="J157" t="s">
        <v>21</v>
      </c>
      <c r="K157" t="s">
        <v>145</v>
      </c>
      <c r="L157" t="s">
        <v>88</v>
      </c>
      <c r="M157" t="s">
        <v>401</v>
      </c>
      <c r="N157">
        <v>69.84</v>
      </c>
      <c r="O157" t="s">
        <v>35</v>
      </c>
      <c r="P157" t="s">
        <v>98</v>
      </c>
      <c r="Q157" t="s">
        <v>27</v>
      </c>
      <c r="R157" t="s">
        <v>28</v>
      </c>
    </row>
    <row r="158" spans="1:18" x14ac:dyDescent="0.3">
      <c r="A158">
        <v>157</v>
      </c>
      <c r="B158" t="s">
        <v>397</v>
      </c>
      <c r="C158" t="str">
        <f>+B158&amp;H158</f>
        <v>Fa-2022/BSCS/447CSC372</v>
      </c>
      <c r="D158" s="2">
        <f>+COUNTIF($C$2:$C$400,C158)</f>
        <v>1</v>
      </c>
      <c r="E158" t="s">
        <v>30</v>
      </c>
      <c r="F158" t="s">
        <v>398</v>
      </c>
      <c r="G158">
        <v>129299</v>
      </c>
      <c r="H158" t="s">
        <v>736</v>
      </c>
      <c r="I158" t="s">
        <v>852</v>
      </c>
      <c r="J158" t="s">
        <v>21</v>
      </c>
      <c r="K158" t="s">
        <v>145</v>
      </c>
      <c r="L158" t="s">
        <v>88</v>
      </c>
      <c r="M158" t="s">
        <v>401</v>
      </c>
      <c r="N158">
        <v>70</v>
      </c>
      <c r="O158" t="s">
        <v>35</v>
      </c>
      <c r="P158" t="s">
        <v>853</v>
      </c>
      <c r="Q158" t="s">
        <v>27</v>
      </c>
      <c r="R158" t="s">
        <v>28</v>
      </c>
    </row>
    <row r="159" spans="1:18" x14ac:dyDescent="0.3">
      <c r="A159">
        <v>158</v>
      </c>
      <c r="B159" t="s">
        <v>374</v>
      </c>
      <c r="C159" t="str">
        <f>+B159&amp;H159</f>
        <v>Fa-2022/BSCS/455MATH107</v>
      </c>
      <c r="D159" s="2">
        <f>+COUNTIF($C$2:$C$400,C159)</f>
        <v>1</v>
      </c>
      <c r="E159" t="s">
        <v>30</v>
      </c>
      <c r="F159" t="s">
        <v>375</v>
      </c>
      <c r="G159">
        <v>129330</v>
      </c>
      <c r="H159" t="s">
        <v>376</v>
      </c>
      <c r="I159" t="s">
        <v>377</v>
      </c>
      <c r="J159" t="s">
        <v>60</v>
      </c>
      <c r="K159" t="s">
        <v>61</v>
      </c>
      <c r="L159" t="s">
        <v>23</v>
      </c>
      <c r="M159" t="s">
        <v>378</v>
      </c>
      <c r="N159">
        <v>48.28</v>
      </c>
      <c r="O159" t="s">
        <v>35</v>
      </c>
      <c r="P159" t="s">
        <v>379</v>
      </c>
      <c r="Q159" t="s">
        <v>27</v>
      </c>
      <c r="R159" t="s">
        <v>28</v>
      </c>
    </row>
    <row r="160" spans="1:18" x14ac:dyDescent="0.3">
      <c r="A160">
        <v>159</v>
      </c>
      <c r="B160" t="s">
        <v>205</v>
      </c>
      <c r="C160" t="str">
        <f>+B160&amp;H160</f>
        <v>Fa-2022/MBA (2 Years)/021BMT727</v>
      </c>
      <c r="D160" s="2">
        <f>+COUNTIF($C$2:$C$400,C160)</f>
        <v>1</v>
      </c>
      <c r="E160" t="s">
        <v>30</v>
      </c>
      <c r="F160" t="s">
        <v>206</v>
      </c>
      <c r="G160">
        <v>140438</v>
      </c>
      <c r="H160" t="s">
        <v>1105</v>
      </c>
      <c r="I160" t="s">
        <v>1106</v>
      </c>
      <c r="J160" t="s">
        <v>21</v>
      </c>
      <c r="K160" t="s">
        <v>104</v>
      </c>
      <c r="L160" t="s">
        <v>333</v>
      </c>
      <c r="M160" t="s">
        <v>876</v>
      </c>
      <c r="N160">
        <v>93.33</v>
      </c>
      <c r="O160" t="s">
        <v>211</v>
      </c>
      <c r="P160" t="s">
        <v>595</v>
      </c>
      <c r="Q160" t="s">
        <v>27</v>
      </c>
      <c r="R160" t="s">
        <v>28</v>
      </c>
    </row>
    <row r="161" spans="1:18" x14ac:dyDescent="0.3">
      <c r="A161">
        <v>160</v>
      </c>
      <c r="B161" t="s">
        <v>205</v>
      </c>
      <c r="C161" t="str">
        <f>+B161&amp;H161</f>
        <v>Fa-2022/MBA (2 Years)/021BMT728</v>
      </c>
      <c r="D161" s="2">
        <f>+COUNTIF($C$2:$C$400,C161)</f>
        <v>1</v>
      </c>
      <c r="E161" t="s">
        <v>30</v>
      </c>
      <c r="F161" t="s">
        <v>206</v>
      </c>
      <c r="G161">
        <v>129535</v>
      </c>
      <c r="H161" t="s">
        <v>207</v>
      </c>
      <c r="I161" t="s">
        <v>208</v>
      </c>
      <c r="J161" t="s">
        <v>21</v>
      </c>
      <c r="K161" t="s">
        <v>104</v>
      </c>
      <c r="L161" t="s">
        <v>209</v>
      </c>
      <c r="M161" t="s">
        <v>210</v>
      </c>
      <c r="N161">
        <v>70.59</v>
      </c>
      <c r="O161" t="s">
        <v>211</v>
      </c>
      <c r="P161" t="s">
        <v>212</v>
      </c>
      <c r="Q161" t="s">
        <v>27</v>
      </c>
      <c r="R161" t="s">
        <v>28</v>
      </c>
    </row>
    <row r="162" spans="1:18" x14ac:dyDescent="0.3">
      <c r="A162">
        <v>161</v>
      </c>
      <c r="B162" t="s">
        <v>205</v>
      </c>
      <c r="C162" t="str">
        <f>+B162&amp;H162</f>
        <v>Fa-2022/MBA (2 Years)/021BMT740</v>
      </c>
      <c r="D162" s="2">
        <f>+COUNTIF($C$2:$C$400,C162)</f>
        <v>1</v>
      </c>
      <c r="E162" t="s">
        <v>30</v>
      </c>
      <c r="F162" t="s">
        <v>206</v>
      </c>
      <c r="G162">
        <v>130153</v>
      </c>
      <c r="H162" t="s">
        <v>220</v>
      </c>
      <c r="I162" t="s">
        <v>221</v>
      </c>
      <c r="J162" t="s">
        <v>21</v>
      </c>
      <c r="K162" t="s">
        <v>104</v>
      </c>
      <c r="L162" t="s">
        <v>222</v>
      </c>
      <c r="M162" t="s">
        <v>223</v>
      </c>
      <c r="N162">
        <v>53.33</v>
      </c>
      <c r="O162" t="s">
        <v>211</v>
      </c>
      <c r="P162" t="s">
        <v>224</v>
      </c>
      <c r="Q162" t="s">
        <v>27</v>
      </c>
      <c r="R162" t="s">
        <v>28</v>
      </c>
    </row>
    <row r="163" spans="1:18" x14ac:dyDescent="0.3">
      <c r="A163">
        <v>162</v>
      </c>
      <c r="B163" t="s">
        <v>205</v>
      </c>
      <c r="C163" t="str">
        <f>+B163&amp;H163</f>
        <v>Fa-2022/MBA (2 Years)/021FIN775</v>
      </c>
      <c r="D163" s="2">
        <f>+COUNTIF($C$2:$C$400,C163)</f>
        <v>1</v>
      </c>
      <c r="E163" t="s">
        <v>30</v>
      </c>
      <c r="F163" t="s">
        <v>206</v>
      </c>
      <c r="G163">
        <v>130156</v>
      </c>
      <c r="H163" t="s">
        <v>874</v>
      </c>
      <c r="I163" t="s">
        <v>875</v>
      </c>
      <c r="J163" t="s">
        <v>21</v>
      </c>
      <c r="K163" t="s">
        <v>104</v>
      </c>
      <c r="L163" t="s">
        <v>333</v>
      </c>
      <c r="M163" t="s">
        <v>876</v>
      </c>
      <c r="N163">
        <v>100</v>
      </c>
      <c r="O163" t="s">
        <v>211</v>
      </c>
      <c r="P163" t="s">
        <v>877</v>
      </c>
      <c r="Q163" t="s">
        <v>27</v>
      </c>
      <c r="R163" t="s">
        <v>28</v>
      </c>
    </row>
    <row r="164" spans="1:18" x14ac:dyDescent="0.3">
      <c r="A164">
        <v>163</v>
      </c>
      <c r="B164" t="s">
        <v>558</v>
      </c>
      <c r="C164" t="str">
        <f>+B164&amp;H164</f>
        <v>Fa-2022/MBA (2 Years)/022BMT727</v>
      </c>
      <c r="D164" s="2">
        <f>+COUNTIF($C$2:$C$400,C164)</f>
        <v>1</v>
      </c>
      <c r="E164" t="s">
        <v>30</v>
      </c>
      <c r="F164" t="s">
        <v>559</v>
      </c>
      <c r="G164">
        <v>140438</v>
      </c>
      <c r="H164" t="s">
        <v>1105</v>
      </c>
      <c r="I164" t="s">
        <v>1106</v>
      </c>
      <c r="J164" t="s">
        <v>21</v>
      </c>
      <c r="K164" t="s">
        <v>104</v>
      </c>
      <c r="L164" t="s">
        <v>333</v>
      </c>
      <c r="M164" t="s">
        <v>560</v>
      </c>
      <c r="N164">
        <v>86.67</v>
      </c>
      <c r="O164" t="s">
        <v>211</v>
      </c>
      <c r="P164" t="s">
        <v>595</v>
      </c>
      <c r="Q164" t="s">
        <v>27</v>
      </c>
      <c r="R164" t="s">
        <v>28</v>
      </c>
    </row>
    <row r="165" spans="1:18" x14ac:dyDescent="0.3">
      <c r="A165">
        <v>164</v>
      </c>
      <c r="B165" t="s">
        <v>558</v>
      </c>
      <c r="C165" t="str">
        <f>+B165&amp;H165</f>
        <v>Fa-2022/MBA (2 Years)/022BMT728</v>
      </c>
      <c r="D165" s="2">
        <f>+COUNTIF($C$2:$C$400,C165)</f>
        <v>1</v>
      </c>
      <c r="E165" t="s">
        <v>30</v>
      </c>
      <c r="F165" t="s">
        <v>559</v>
      </c>
      <c r="G165">
        <v>129535</v>
      </c>
      <c r="H165" t="s">
        <v>207</v>
      </c>
      <c r="I165" t="s">
        <v>208</v>
      </c>
      <c r="J165" t="s">
        <v>21</v>
      </c>
      <c r="K165" t="s">
        <v>104</v>
      </c>
      <c r="L165" t="s">
        <v>209</v>
      </c>
      <c r="M165" t="s">
        <v>1202</v>
      </c>
      <c r="N165">
        <v>70.59</v>
      </c>
      <c r="O165" t="s">
        <v>211</v>
      </c>
      <c r="P165" t="s">
        <v>212</v>
      </c>
      <c r="Q165" t="s">
        <v>27</v>
      </c>
      <c r="R165" t="s">
        <v>28</v>
      </c>
    </row>
    <row r="166" spans="1:18" x14ac:dyDescent="0.3">
      <c r="A166">
        <v>165</v>
      </c>
      <c r="B166" t="s">
        <v>558</v>
      </c>
      <c r="C166" t="str">
        <f>+B166&amp;H166</f>
        <v>Fa-2022/MBA (2 Years)/022BMT736</v>
      </c>
      <c r="D166" s="2">
        <f>+COUNTIF($C$2:$C$400,C166)</f>
        <v>1</v>
      </c>
      <c r="E166" t="s">
        <v>30</v>
      </c>
      <c r="F166" t="s">
        <v>559</v>
      </c>
      <c r="G166">
        <v>140435</v>
      </c>
      <c r="H166" t="s">
        <v>1144</v>
      </c>
      <c r="I166" t="s">
        <v>1145</v>
      </c>
      <c r="J166" t="s">
        <v>21</v>
      </c>
      <c r="K166" t="s">
        <v>104</v>
      </c>
      <c r="L166" t="s">
        <v>209</v>
      </c>
      <c r="M166" t="s">
        <v>560</v>
      </c>
      <c r="N166">
        <v>81.25</v>
      </c>
      <c r="O166" t="s">
        <v>211</v>
      </c>
      <c r="P166" t="s">
        <v>1146</v>
      </c>
      <c r="Q166" t="s">
        <v>27</v>
      </c>
      <c r="R166" t="s">
        <v>28</v>
      </c>
    </row>
    <row r="167" spans="1:18" x14ac:dyDescent="0.3">
      <c r="A167">
        <v>166</v>
      </c>
      <c r="B167" t="s">
        <v>558</v>
      </c>
      <c r="C167" t="str">
        <f>+B167&amp;H167</f>
        <v>Fa-2022/MBA (2 Years)/022BMT740</v>
      </c>
      <c r="D167" s="2">
        <f>+COUNTIF($C$2:$C$400,C167)</f>
        <v>1</v>
      </c>
      <c r="E167" t="s">
        <v>30</v>
      </c>
      <c r="F167" t="s">
        <v>559</v>
      </c>
      <c r="G167">
        <v>130153</v>
      </c>
      <c r="H167" t="s">
        <v>220</v>
      </c>
      <c r="I167" t="s">
        <v>221</v>
      </c>
      <c r="J167" t="s">
        <v>21</v>
      </c>
      <c r="K167" t="s">
        <v>104</v>
      </c>
      <c r="L167" t="s">
        <v>209</v>
      </c>
      <c r="M167" t="s">
        <v>560</v>
      </c>
      <c r="N167">
        <v>66.67</v>
      </c>
      <c r="O167" t="s">
        <v>211</v>
      </c>
      <c r="P167" t="s">
        <v>224</v>
      </c>
      <c r="Q167" t="s">
        <v>27</v>
      </c>
      <c r="R167" t="s">
        <v>28</v>
      </c>
    </row>
    <row r="168" spans="1:18" x14ac:dyDescent="0.3">
      <c r="A168">
        <v>167</v>
      </c>
      <c r="B168" t="s">
        <v>314</v>
      </c>
      <c r="C168" t="str">
        <f>+B168&amp;H168</f>
        <v>Fa-2022/MBA (2 Years)/028HRM701</v>
      </c>
      <c r="D168" s="2">
        <f>+COUNTIF($C$2:$C$400,C168)</f>
        <v>1</v>
      </c>
      <c r="E168" t="s">
        <v>30</v>
      </c>
      <c r="F168" t="s">
        <v>315</v>
      </c>
      <c r="G168">
        <v>129710</v>
      </c>
      <c r="H168" t="s">
        <v>316</v>
      </c>
      <c r="I168" t="s">
        <v>317</v>
      </c>
      <c r="J168" t="s">
        <v>21</v>
      </c>
      <c r="K168" t="s">
        <v>187</v>
      </c>
      <c r="L168" t="s">
        <v>222</v>
      </c>
      <c r="M168" t="s">
        <v>318</v>
      </c>
      <c r="N168">
        <v>75</v>
      </c>
      <c r="O168" t="s">
        <v>211</v>
      </c>
      <c r="P168" t="s">
        <v>319</v>
      </c>
      <c r="Q168" t="s">
        <v>27</v>
      </c>
      <c r="R168" t="s">
        <v>28</v>
      </c>
    </row>
    <row r="169" spans="1:18" x14ac:dyDescent="0.3">
      <c r="A169">
        <v>168</v>
      </c>
      <c r="B169" t="s">
        <v>314</v>
      </c>
      <c r="C169" t="str">
        <f>+B169&amp;H169</f>
        <v>Fa-2022/MBA (2 Years)/028HRM703</v>
      </c>
      <c r="D169" s="2">
        <f>+COUNTIF($C$2:$C$400,C169)</f>
        <v>1</v>
      </c>
      <c r="E169" t="s">
        <v>30</v>
      </c>
      <c r="F169" t="s">
        <v>315</v>
      </c>
      <c r="G169">
        <v>129709</v>
      </c>
      <c r="H169" t="s">
        <v>1035</v>
      </c>
      <c r="I169" t="s">
        <v>1036</v>
      </c>
      <c r="J169" t="s">
        <v>21</v>
      </c>
      <c r="K169" t="s">
        <v>187</v>
      </c>
      <c r="L169" t="s">
        <v>333</v>
      </c>
      <c r="M169" t="s">
        <v>318</v>
      </c>
      <c r="N169">
        <v>68.75</v>
      </c>
      <c r="O169" t="s">
        <v>211</v>
      </c>
      <c r="P169" t="s">
        <v>1038</v>
      </c>
      <c r="Q169" t="s">
        <v>27</v>
      </c>
      <c r="R169" t="s">
        <v>28</v>
      </c>
    </row>
    <row r="170" spans="1:18" x14ac:dyDescent="0.3">
      <c r="A170">
        <v>169</v>
      </c>
      <c r="B170" t="s">
        <v>843</v>
      </c>
      <c r="C170" t="str">
        <f>+B170&amp;H170</f>
        <v>Fa-2023/BBA (Hons)/017ISL6101</v>
      </c>
      <c r="D170" s="2">
        <f>+COUNTIF($C$2:$C$400,C170)</f>
        <v>1</v>
      </c>
      <c r="E170" t="s">
        <v>17</v>
      </c>
      <c r="F170" t="s">
        <v>844</v>
      </c>
      <c r="G170">
        <v>140459</v>
      </c>
      <c r="H170" t="s">
        <v>554</v>
      </c>
      <c r="I170" t="s">
        <v>429</v>
      </c>
      <c r="J170" t="s">
        <v>51</v>
      </c>
      <c r="K170" t="s">
        <v>96</v>
      </c>
      <c r="L170" t="s">
        <v>146</v>
      </c>
      <c r="M170" t="s">
        <v>845</v>
      </c>
      <c r="N170">
        <v>70.97</v>
      </c>
      <c r="O170" t="s">
        <v>148</v>
      </c>
      <c r="P170" t="s">
        <v>846</v>
      </c>
      <c r="Q170" t="s">
        <v>27</v>
      </c>
      <c r="R170" t="s">
        <v>28</v>
      </c>
    </row>
    <row r="171" spans="1:18" x14ac:dyDescent="0.3">
      <c r="A171">
        <v>170</v>
      </c>
      <c r="B171" t="s">
        <v>843</v>
      </c>
      <c r="C171" t="str">
        <f>+B171&amp;H171</f>
        <v>Fa-2023/BBA (Hons)/017MATH6101</v>
      </c>
      <c r="D171" s="2">
        <f>+COUNTIF($C$2:$C$400,C171)</f>
        <v>1</v>
      </c>
      <c r="E171" t="s">
        <v>17</v>
      </c>
      <c r="F171" t="s">
        <v>844</v>
      </c>
      <c r="G171">
        <v>140461</v>
      </c>
      <c r="H171" t="s">
        <v>516</v>
      </c>
      <c r="I171" t="s">
        <v>966</v>
      </c>
      <c r="J171" t="s">
        <v>51</v>
      </c>
      <c r="K171" t="s">
        <v>96</v>
      </c>
      <c r="L171" t="s">
        <v>146</v>
      </c>
      <c r="M171" t="s">
        <v>845</v>
      </c>
      <c r="N171">
        <v>68.97</v>
      </c>
      <c r="O171" t="s">
        <v>148</v>
      </c>
      <c r="P171" t="s">
        <v>967</v>
      </c>
      <c r="Q171" t="s">
        <v>27</v>
      </c>
      <c r="R171" t="s">
        <v>28</v>
      </c>
    </row>
    <row r="172" spans="1:18" x14ac:dyDescent="0.3">
      <c r="A172">
        <v>171</v>
      </c>
      <c r="B172" t="s">
        <v>602</v>
      </c>
      <c r="C172" t="str">
        <f>+B172&amp;H172</f>
        <v>Fa-2023/BBA (Hons)/018BMT6102</v>
      </c>
      <c r="D172" s="2">
        <f>+COUNTIF($C$2:$C$400,C172)</f>
        <v>1</v>
      </c>
      <c r="E172" t="s">
        <v>17</v>
      </c>
      <c r="F172" t="s">
        <v>603</v>
      </c>
      <c r="G172">
        <v>140462</v>
      </c>
      <c r="H172" t="s">
        <v>604</v>
      </c>
      <c r="I172" t="s">
        <v>605</v>
      </c>
      <c r="J172" t="s">
        <v>41</v>
      </c>
      <c r="K172" t="s">
        <v>61</v>
      </c>
      <c r="L172" t="s">
        <v>146</v>
      </c>
      <c r="M172" t="s">
        <v>606</v>
      </c>
      <c r="N172">
        <v>77.78</v>
      </c>
      <c r="O172" t="s">
        <v>148</v>
      </c>
      <c r="P172" t="s">
        <v>607</v>
      </c>
      <c r="Q172" t="s">
        <v>27</v>
      </c>
      <c r="R172" t="s">
        <v>28</v>
      </c>
    </row>
    <row r="173" spans="1:18" x14ac:dyDescent="0.3">
      <c r="A173">
        <v>172</v>
      </c>
      <c r="B173" t="s">
        <v>911</v>
      </c>
      <c r="C173" t="str">
        <f>+B173&amp;H173</f>
        <v>Fa-2023/BBA (Hons)/023BMT6102</v>
      </c>
      <c r="D173" s="2">
        <f>+COUNTIF($C$2:$C$400,C173)</f>
        <v>1</v>
      </c>
      <c r="E173" t="s">
        <v>17</v>
      </c>
      <c r="F173" t="s">
        <v>912</v>
      </c>
      <c r="G173">
        <v>140462</v>
      </c>
      <c r="H173" t="s">
        <v>604</v>
      </c>
      <c r="I173" t="s">
        <v>605</v>
      </c>
      <c r="J173" t="s">
        <v>51</v>
      </c>
      <c r="K173" t="s">
        <v>187</v>
      </c>
      <c r="L173" t="s">
        <v>222</v>
      </c>
      <c r="M173" t="s">
        <v>913</v>
      </c>
      <c r="N173">
        <v>77.78</v>
      </c>
      <c r="O173" t="s">
        <v>148</v>
      </c>
      <c r="P173" t="s">
        <v>607</v>
      </c>
      <c r="Q173" t="s">
        <v>27</v>
      </c>
      <c r="R173" t="s">
        <v>28</v>
      </c>
    </row>
    <row r="174" spans="1:18" x14ac:dyDescent="0.3">
      <c r="A174">
        <v>173</v>
      </c>
      <c r="B174" t="s">
        <v>911</v>
      </c>
      <c r="C174" t="str">
        <f>+B174&amp;H174</f>
        <v>Fa-2023/BBA (Hons)/023ISL6101</v>
      </c>
      <c r="D174" s="2">
        <f>+COUNTIF($C$2:$C$400,C174)</f>
        <v>1</v>
      </c>
      <c r="E174" t="s">
        <v>17</v>
      </c>
      <c r="F174" t="s">
        <v>912</v>
      </c>
      <c r="G174">
        <v>140459</v>
      </c>
      <c r="H174" t="s">
        <v>554</v>
      </c>
      <c r="I174" t="s">
        <v>429</v>
      </c>
      <c r="J174" t="s">
        <v>51</v>
      </c>
      <c r="K174" t="s">
        <v>187</v>
      </c>
      <c r="L174" t="s">
        <v>222</v>
      </c>
      <c r="M174" t="s">
        <v>913</v>
      </c>
      <c r="N174">
        <v>83.87</v>
      </c>
      <c r="O174" t="s">
        <v>148</v>
      </c>
      <c r="P174" t="s">
        <v>846</v>
      </c>
      <c r="Q174" t="s">
        <v>27</v>
      </c>
      <c r="R174" t="s">
        <v>28</v>
      </c>
    </row>
    <row r="175" spans="1:18" x14ac:dyDescent="0.3">
      <c r="A175">
        <v>174</v>
      </c>
      <c r="B175" t="s">
        <v>911</v>
      </c>
      <c r="C175" t="str">
        <f>+B175&amp;H175</f>
        <v>Fa-2023/BBA (Hons)/023MATH6101</v>
      </c>
      <c r="D175" s="2">
        <f>+COUNTIF($C$2:$C$400,C175)</f>
        <v>1</v>
      </c>
      <c r="E175" t="s">
        <v>17</v>
      </c>
      <c r="F175" t="s">
        <v>912</v>
      </c>
      <c r="G175">
        <v>140461</v>
      </c>
      <c r="H175" t="s">
        <v>516</v>
      </c>
      <c r="I175" t="s">
        <v>966</v>
      </c>
      <c r="J175" t="s">
        <v>51</v>
      </c>
      <c r="K175" t="s">
        <v>187</v>
      </c>
      <c r="L175" t="s">
        <v>222</v>
      </c>
      <c r="M175" t="s">
        <v>913</v>
      </c>
      <c r="N175">
        <v>65.52</v>
      </c>
      <c r="O175" t="s">
        <v>148</v>
      </c>
      <c r="P175" t="s">
        <v>967</v>
      </c>
      <c r="Q175" t="s">
        <v>27</v>
      </c>
      <c r="R175" t="s">
        <v>28</v>
      </c>
    </row>
    <row r="176" spans="1:18" x14ac:dyDescent="0.3">
      <c r="A176">
        <v>175</v>
      </c>
      <c r="B176" t="s">
        <v>911</v>
      </c>
      <c r="C176" t="str">
        <f>+B176&amp;H176</f>
        <v>Fa-2023/BBA (Hons)/023TQL6405</v>
      </c>
      <c r="D176" s="2">
        <f>+COUNTIF($C$2:$C$400,C176)</f>
        <v>1</v>
      </c>
      <c r="E176" t="s">
        <v>17</v>
      </c>
      <c r="F176" t="s">
        <v>912</v>
      </c>
      <c r="G176">
        <v>140659</v>
      </c>
      <c r="H176" t="s">
        <v>1051</v>
      </c>
      <c r="I176" t="s">
        <v>1052</v>
      </c>
      <c r="J176" t="s">
        <v>51</v>
      </c>
      <c r="K176" t="s">
        <v>187</v>
      </c>
      <c r="L176" t="s">
        <v>222</v>
      </c>
      <c r="M176" t="s">
        <v>913</v>
      </c>
      <c r="N176">
        <v>73.33</v>
      </c>
      <c r="O176" t="s">
        <v>148</v>
      </c>
      <c r="P176" t="s">
        <v>1095</v>
      </c>
      <c r="Q176" t="s">
        <v>27</v>
      </c>
      <c r="R176" t="s">
        <v>28</v>
      </c>
    </row>
    <row r="177" spans="1:18" x14ac:dyDescent="0.3">
      <c r="A177">
        <v>176</v>
      </c>
      <c r="B177" t="s">
        <v>74</v>
      </c>
      <c r="C177" t="str">
        <f>+B177&amp;H177</f>
        <v>Fa-2023/BS AP/026ALD5202</v>
      </c>
      <c r="D177" s="2">
        <f>+COUNTIF($C$2:$C$400,C177)</f>
        <v>1</v>
      </c>
      <c r="E177" t="s">
        <v>17</v>
      </c>
      <c r="F177" t="s">
        <v>75</v>
      </c>
      <c r="G177">
        <v>129513</v>
      </c>
      <c r="H177" t="s">
        <v>1149</v>
      </c>
      <c r="I177" t="s">
        <v>1150</v>
      </c>
      <c r="J177" t="s">
        <v>60</v>
      </c>
      <c r="K177" t="s">
        <v>78</v>
      </c>
      <c r="L177" t="s">
        <v>1148</v>
      </c>
      <c r="M177" t="s">
        <v>80</v>
      </c>
      <c r="N177">
        <v>66.67</v>
      </c>
      <c r="O177" t="s">
        <v>81</v>
      </c>
      <c r="P177" t="s">
        <v>252</v>
      </c>
      <c r="Q177" t="s">
        <v>73</v>
      </c>
      <c r="R177" t="s">
        <v>28</v>
      </c>
    </row>
    <row r="178" spans="1:18" x14ac:dyDescent="0.3">
      <c r="A178">
        <v>177</v>
      </c>
      <c r="B178" t="s">
        <v>74</v>
      </c>
      <c r="C178" t="str">
        <f>+B178&amp;H178</f>
        <v>Fa-2023/BS AP/026APSY6101</v>
      </c>
      <c r="D178" s="2">
        <f>+COUNTIF($C$2:$C$400,C178)</f>
        <v>1</v>
      </c>
      <c r="E178" t="s">
        <v>17</v>
      </c>
      <c r="F178" t="s">
        <v>75</v>
      </c>
      <c r="G178">
        <v>129514</v>
      </c>
      <c r="H178" t="s">
        <v>123</v>
      </c>
      <c r="I178" t="s">
        <v>124</v>
      </c>
      <c r="J178" t="s">
        <v>60</v>
      </c>
      <c r="K178" t="s">
        <v>78</v>
      </c>
      <c r="L178" t="s">
        <v>125</v>
      </c>
      <c r="M178" t="s">
        <v>80</v>
      </c>
      <c r="N178">
        <v>95</v>
      </c>
      <c r="O178" t="s">
        <v>81</v>
      </c>
      <c r="P178" t="s">
        <v>126</v>
      </c>
      <c r="Q178" t="s">
        <v>73</v>
      </c>
      <c r="R178" t="s">
        <v>28</v>
      </c>
    </row>
    <row r="179" spans="1:18" x14ac:dyDescent="0.3">
      <c r="A179">
        <v>178</v>
      </c>
      <c r="B179" t="s">
        <v>74</v>
      </c>
      <c r="C179" t="str">
        <f>+B179&amp;H179</f>
        <v>Fa-2023/BS AP/026APSY6102</v>
      </c>
      <c r="D179" s="2">
        <f>+COUNTIF($C$2:$C$400,C179)</f>
        <v>1</v>
      </c>
      <c r="E179" t="s">
        <v>17</v>
      </c>
      <c r="F179" t="s">
        <v>75</v>
      </c>
      <c r="G179">
        <v>129510</v>
      </c>
      <c r="H179" t="s">
        <v>76</v>
      </c>
      <c r="I179" t="s">
        <v>77</v>
      </c>
      <c r="J179" t="s">
        <v>60</v>
      </c>
      <c r="K179" t="s">
        <v>78</v>
      </c>
      <c r="L179" t="s">
        <v>79</v>
      </c>
      <c r="M179" t="s">
        <v>80</v>
      </c>
      <c r="N179">
        <v>72.73</v>
      </c>
      <c r="O179" t="s">
        <v>81</v>
      </c>
      <c r="P179" t="s">
        <v>82</v>
      </c>
      <c r="Q179" t="s">
        <v>73</v>
      </c>
      <c r="R179" t="s">
        <v>28</v>
      </c>
    </row>
    <row r="180" spans="1:18" x14ac:dyDescent="0.3">
      <c r="A180">
        <v>179</v>
      </c>
      <c r="B180" t="s">
        <v>74</v>
      </c>
      <c r="C180" t="str">
        <f>+B180&amp;H180</f>
        <v>Fa-2023/BS AP/026BIO6102</v>
      </c>
      <c r="D180" s="2">
        <f>+COUNTIF($C$2:$C$400,C180)</f>
        <v>1</v>
      </c>
      <c r="E180" t="s">
        <v>17</v>
      </c>
      <c r="F180" t="s">
        <v>75</v>
      </c>
      <c r="G180">
        <v>129511</v>
      </c>
      <c r="H180" t="s">
        <v>1013</v>
      </c>
      <c r="I180" t="s">
        <v>1014</v>
      </c>
      <c r="J180" t="s">
        <v>1245</v>
      </c>
      <c r="K180" t="s">
        <v>1246</v>
      </c>
      <c r="M180" t="s">
        <v>1247</v>
      </c>
      <c r="N180">
        <v>92.31</v>
      </c>
      <c r="O180" t="s">
        <v>81</v>
      </c>
      <c r="P180" t="s">
        <v>1155</v>
      </c>
      <c r="Q180" t="s">
        <v>73</v>
      </c>
      <c r="R180" t="s">
        <v>28</v>
      </c>
    </row>
    <row r="181" spans="1:18" x14ac:dyDescent="0.3">
      <c r="A181">
        <v>180</v>
      </c>
      <c r="B181" t="s">
        <v>74</v>
      </c>
      <c r="C181" t="str">
        <f>+B181&amp;H181</f>
        <v>Fa-2023/BS AP/026ENG6102</v>
      </c>
      <c r="D181" s="2">
        <f>+COUNTIF($C$2:$C$400,C181)</f>
        <v>1</v>
      </c>
      <c r="E181" t="s">
        <v>17</v>
      </c>
      <c r="F181" t="s">
        <v>75</v>
      </c>
      <c r="G181">
        <v>129512</v>
      </c>
      <c r="H181" t="s">
        <v>891</v>
      </c>
      <c r="I181" t="s">
        <v>564</v>
      </c>
      <c r="J181" t="s">
        <v>1245</v>
      </c>
      <c r="K181" t="s">
        <v>1246</v>
      </c>
      <c r="M181" t="s">
        <v>1247</v>
      </c>
      <c r="N181">
        <v>75</v>
      </c>
      <c r="O181" t="s">
        <v>81</v>
      </c>
      <c r="P181" t="s">
        <v>892</v>
      </c>
      <c r="Q181" t="s">
        <v>73</v>
      </c>
      <c r="R181" t="s">
        <v>28</v>
      </c>
    </row>
    <row r="182" spans="1:18" x14ac:dyDescent="0.3">
      <c r="A182">
        <v>181</v>
      </c>
      <c r="B182" t="s">
        <v>74</v>
      </c>
      <c r="C182" t="str">
        <f>+B182&amp;H182</f>
        <v>Fa-2023/BS AP/026MATH6101</v>
      </c>
      <c r="D182" s="2">
        <f>+COUNTIF($C$2:$C$400,C182)</f>
        <v>1</v>
      </c>
      <c r="E182" t="s">
        <v>17</v>
      </c>
      <c r="F182" t="s">
        <v>75</v>
      </c>
      <c r="G182">
        <v>129515</v>
      </c>
      <c r="H182" t="s">
        <v>516</v>
      </c>
      <c r="I182" t="s">
        <v>966</v>
      </c>
      <c r="J182" t="s">
        <v>60</v>
      </c>
      <c r="K182" t="s">
        <v>78</v>
      </c>
      <c r="L182" t="s">
        <v>1148</v>
      </c>
      <c r="M182" t="s">
        <v>80</v>
      </c>
      <c r="N182">
        <v>80</v>
      </c>
      <c r="O182" t="s">
        <v>81</v>
      </c>
      <c r="P182" t="s">
        <v>967</v>
      </c>
      <c r="Q182" t="s">
        <v>73</v>
      </c>
      <c r="R182" t="s">
        <v>28</v>
      </c>
    </row>
    <row r="183" spans="1:18" x14ac:dyDescent="0.3">
      <c r="A183">
        <v>182</v>
      </c>
      <c r="B183" t="s">
        <v>980</v>
      </c>
      <c r="C183" t="str">
        <f>+B183&amp;H183</f>
        <v>Fa-2023/BS DFCS/015MATH6101</v>
      </c>
      <c r="D183" s="2">
        <f>+COUNTIF($C$2:$C$400,C183)</f>
        <v>1</v>
      </c>
      <c r="E183" t="s">
        <v>17</v>
      </c>
      <c r="F183" t="s">
        <v>981</v>
      </c>
      <c r="G183">
        <v>140497</v>
      </c>
      <c r="H183" t="s">
        <v>516</v>
      </c>
      <c r="I183" t="s">
        <v>966</v>
      </c>
      <c r="J183" t="s">
        <v>60</v>
      </c>
      <c r="K183" t="s">
        <v>241</v>
      </c>
      <c r="L183" t="s">
        <v>222</v>
      </c>
      <c r="M183" t="s">
        <v>982</v>
      </c>
      <c r="N183">
        <v>93.33</v>
      </c>
      <c r="O183" t="s">
        <v>196</v>
      </c>
      <c r="P183" t="s">
        <v>72</v>
      </c>
      <c r="Q183" t="s">
        <v>27</v>
      </c>
      <c r="R183" t="s">
        <v>28</v>
      </c>
    </row>
    <row r="184" spans="1:18" x14ac:dyDescent="0.3">
      <c r="A184">
        <v>183</v>
      </c>
      <c r="B184" t="s">
        <v>1217</v>
      </c>
      <c r="C184" t="str">
        <f>+B184&amp;H184</f>
        <v>Fa-2023/BS DFCS/103ISL6101</v>
      </c>
      <c r="D184" s="2">
        <f>+COUNTIF($C$2:$C$400,C184)</f>
        <v>1</v>
      </c>
      <c r="E184" t="s">
        <v>17</v>
      </c>
      <c r="F184" t="s">
        <v>1218</v>
      </c>
      <c r="G184">
        <v>140644</v>
      </c>
      <c r="H184" t="s">
        <v>554</v>
      </c>
      <c r="I184" t="s">
        <v>1219</v>
      </c>
      <c r="J184" t="s">
        <v>51</v>
      </c>
      <c r="K184" t="s">
        <v>61</v>
      </c>
      <c r="L184" t="s">
        <v>279</v>
      </c>
      <c r="M184" t="s">
        <v>1220</v>
      </c>
      <c r="N184">
        <v>87.1</v>
      </c>
      <c r="O184" t="s">
        <v>196</v>
      </c>
      <c r="P184" t="s">
        <v>846</v>
      </c>
      <c r="Q184" t="s">
        <v>27</v>
      </c>
      <c r="R184" t="s">
        <v>28</v>
      </c>
    </row>
    <row r="185" spans="1:18" x14ac:dyDescent="0.3">
      <c r="A185">
        <v>184</v>
      </c>
      <c r="B185" t="s">
        <v>1169</v>
      </c>
      <c r="C185" t="str">
        <f>+B185&amp;H185</f>
        <v>Fa-2023/BS IR/006CCE6101</v>
      </c>
      <c r="D185" s="2">
        <f>+COUNTIF($C$2:$C$400,C185)</f>
        <v>1</v>
      </c>
      <c r="E185" t="s">
        <v>17</v>
      </c>
      <c r="F185" t="s">
        <v>1170</v>
      </c>
      <c r="G185">
        <v>130374</v>
      </c>
      <c r="H185" t="s">
        <v>304</v>
      </c>
      <c r="I185" t="s">
        <v>305</v>
      </c>
      <c r="J185" t="s">
        <v>21</v>
      </c>
      <c r="K185" t="s">
        <v>96</v>
      </c>
      <c r="L185" t="s">
        <v>105</v>
      </c>
      <c r="M185" t="s">
        <v>1171</v>
      </c>
      <c r="N185">
        <v>88.89</v>
      </c>
      <c r="O185" t="s">
        <v>107</v>
      </c>
      <c r="P185" t="s">
        <v>307</v>
      </c>
      <c r="Q185" t="s">
        <v>27</v>
      </c>
      <c r="R185" t="s">
        <v>28</v>
      </c>
    </row>
    <row r="186" spans="1:18" x14ac:dyDescent="0.3">
      <c r="A186">
        <v>185</v>
      </c>
      <c r="B186" t="s">
        <v>302</v>
      </c>
      <c r="C186" t="str">
        <f>+B186&amp;H186</f>
        <v>Fa-2023/BS IR/010CCE6101</v>
      </c>
      <c r="D186" s="2">
        <f>+COUNTIF($C$2:$C$400,C186)</f>
        <v>1</v>
      </c>
      <c r="E186" t="s">
        <v>17</v>
      </c>
      <c r="F186" t="s">
        <v>303</v>
      </c>
      <c r="G186">
        <v>130374</v>
      </c>
      <c r="H186" t="s">
        <v>304</v>
      </c>
      <c r="I186" t="s">
        <v>305</v>
      </c>
      <c r="J186" t="s">
        <v>41</v>
      </c>
      <c r="K186" t="s">
        <v>61</v>
      </c>
      <c r="L186" t="s">
        <v>105</v>
      </c>
      <c r="M186" t="s">
        <v>306</v>
      </c>
      <c r="N186">
        <v>88.89</v>
      </c>
      <c r="O186" t="s">
        <v>107</v>
      </c>
      <c r="P186" t="s">
        <v>307</v>
      </c>
      <c r="Q186" t="s">
        <v>27</v>
      </c>
      <c r="R186" t="s">
        <v>28</v>
      </c>
    </row>
    <row r="187" spans="1:18" x14ac:dyDescent="0.3">
      <c r="A187">
        <v>186</v>
      </c>
      <c r="B187" t="s">
        <v>302</v>
      </c>
      <c r="C187" t="str">
        <f>+B187&amp;H187</f>
        <v>Fa-2023/BS IR/010TQL6405</v>
      </c>
      <c r="D187" s="2">
        <f>+COUNTIF($C$2:$C$400,C187)</f>
        <v>1</v>
      </c>
      <c r="E187" t="s">
        <v>17</v>
      </c>
      <c r="F187" t="s">
        <v>303</v>
      </c>
      <c r="G187">
        <v>130371</v>
      </c>
      <c r="H187" t="s">
        <v>1051</v>
      </c>
      <c r="I187" t="s">
        <v>1052</v>
      </c>
      <c r="J187" t="s">
        <v>41</v>
      </c>
      <c r="K187" t="s">
        <v>61</v>
      </c>
      <c r="L187" t="s">
        <v>105</v>
      </c>
      <c r="M187" t="s">
        <v>1075</v>
      </c>
      <c r="N187">
        <v>87.5</v>
      </c>
      <c r="O187" t="s">
        <v>107</v>
      </c>
      <c r="P187" t="s">
        <v>557</v>
      </c>
      <c r="Q187" t="s">
        <v>27</v>
      </c>
      <c r="R187" t="s">
        <v>28</v>
      </c>
    </row>
    <row r="188" spans="1:18" x14ac:dyDescent="0.3">
      <c r="A188">
        <v>187</v>
      </c>
      <c r="B188" t="s">
        <v>552</v>
      </c>
      <c r="C188" t="str">
        <f>+B188&amp;H188</f>
        <v>Fa-2023/BS IR/020BIO6103</v>
      </c>
      <c r="D188" s="2">
        <f>+COUNTIF($C$2:$C$400,C188)</f>
        <v>1</v>
      </c>
      <c r="E188" t="s">
        <v>17</v>
      </c>
      <c r="F188" t="s">
        <v>553</v>
      </c>
      <c r="G188">
        <v>130370</v>
      </c>
      <c r="H188" t="s">
        <v>1152</v>
      </c>
      <c r="I188" t="s">
        <v>1153</v>
      </c>
      <c r="J188" t="s">
        <v>60</v>
      </c>
      <c r="K188" t="s">
        <v>502</v>
      </c>
      <c r="L188" t="s">
        <v>1154</v>
      </c>
      <c r="M188" t="s">
        <v>556</v>
      </c>
      <c r="N188">
        <v>0</v>
      </c>
      <c r="O188" t="s">
        <v>107</v>
      </c>
      <c r="P188" t="s">
        <v>1155</v>
      </c>
      <c r="Q188" t="s">
        <v>73</v>
      </c>
      <c r="R188" t="s">
        <v>28</v>
      </c>
    </row>
    <row r="189" spans="1:18" x14ac:dyDescent="0.3">
      <c r="A189">
        <v>188</v>
      </c>
      <c r="B189" t="s">
        <v>552</v>
      </c>
      <c r="C189" t="str">
        <f>+B189&amp;H189</f>
        <v>Fa-2023/BS IR/020CCE6101</v>
      </c>
      <c r="D189" s="2">
        <f>+COUNTIF($C$2:$C$400,C189)</f>
        <v>1</v>
      </c>
      <c r="E189" t="s">
        <v>17</v>
      </c>
      <c r="F189" t="s">
        <v>553</v>
      </c>
      <c r="G189">
        <v>130374</v>
      </c>
      <c r="H189" t="s">
        <v>304</v>
      </c>
      <c r="I189" t="s">
        <v>305</v>
      </c>
      <c r="J189" t="s">
        <v>60</v>
      </c>
      <c r="K189" t="s">
        <v>502</v>
      </c>
      <c r="L189" t="s">
        <v>726</v>
      </c>
      <c r="M189" t="s">
        <v>556</v>
      </c>
      <c r="N189">
        <v>75</v>
      </c>
      <c r="O189" t="s">
        <v>107</v>
      </c>
      <c r="P189" t="s">
        <v>307</v>
      </c>
      <c r="Q189" t="s">
        <v>73</v>
      </c>
      <c r="R189" t="s">
        <v>28</v>
      </c>
    </row>
    <row r="190" spans="1:18" x14ac:dyDescent="0.3">
      <c r="A190">
        <v>189</v>
      </c>
      <c r="B190" t="s">
        <v>552</v>
      </c>
      <c r="C190" t="str">
        <f>+B190&amp;H190</f>
        <v>Fa-2023/BS IR/020COMPS6101</v>
      </c>
      <c r="D190" s="2">
        <f>+COUNTIF($C$2:$C$400,C190)</f>
        <v>1</v>
      </c>
      <c r="E190" t="s">
        <v>17</v>
      </c>
      <c r="F190" t="s">
        <v>553</v>
      </c>
      <c r="G190">
        <v>140671</v>
      </c>
      <c r="H190" t="s">
        <v>185</v>
      </c>
      <c r="I190" t="s">
        <v>991</v>
      </c>
      <c r="J190" t="s">
        <v>60</v>
      </c>
      <c r="K190" t="s">
        <v>502</v>
      </c>
      <c r="L190" t="s">
        <v>894</v>
      </c>
      <c r="M190" t="s">
        <v>556</v>
      </c>
      <c r="N190">
        <v>0</v>
      </c>
      <c r="O190" t="s">
        <v>107</v>
      </c>
      <c r="P190" t="s">
        <v>189</v>
      </c>
      <c r="Q190" t="s">
        <v>73</v>
      </c>
      <c r="R190" t="s">
        <v>28</v>
      </c>
    </row>
    <row r="191" spans="1:18" x14ac:dyDescent="0.3">
      <c r="A191">
        <v>190</v>
      </c>
      <c r="B191" t="s">
        <v>552</v>
      </c>
      <c r="C191" t="str">
        <f>+B191&amp;H191</f>
        <v>Fa-2023/BS IR/020ISL6101</v>
      </c>
      <c r="D191" s="2">
        <f>+COUNTIF($C$2:$C$400,C191)</f>
        <v>1</v>
      </c>
      <c r="E191" t="s">
        <v>17</v>
      </c>
      <c r="F191" t="s">
        <v>553</v>
      </c>
      <c r="G191">
        <v>130372</v>
      </c>
      <c r="H191" t="s">
        <v>554</v>
      </c>
      <c r="I191" t="s">
        <v>429</v>
      </c>
      <c r="J191" t="s">
        <v>60</v>
      </c>
      <c r="K191" t="s">
        <v>502</v>
      </c>
      <c r="L191" t="s">
        <v>555</v>
      </c>
      <c r="M191" t="s">
        <v>556</v>
      </c>
      <c r="N191">
        <v>50</v>
      </c>
      <c r="O191" t="s">
        <v>107</v>
      </c>
      <c r="P191" t="s">
        <v>557</v>
      </c>
      <c r="Q191" t="s">
        <v>73</v>
      </c>
      <c r="R191" t="s">
        <v>28</v>
      </c>
    </row>
    <row r="192" spans="1:18" x14ac:dyDescent="0.3">
      <c r="A192">
        <v>191</v>
      </c>
      <c r="B192" t="s">
        <v>552</v>
      </c>
      <c r="C192" t="str">
        <f>+B192&amp;H192</f>
        <v>Fa-2023/BS IR/020MATH6101</v>
      </c>
      <c r="D192" s="2">
        <f>+COUNTIF($C$2:$C$400,C192)</f>
        <v>1</v>
      </c>
      <c r="E192" t="s">
        <v>17</v>
      </c>
      <c r="F192" t="s">
        <v>553</v>
      </c>
      <c r="G192">
        <v>130373</v>
      </c>
      <c r="H192" t="s">
        <v>516</v>
      </c>
      <c r="I192" t="s">
        <v>966</v>
      </c>
      <c r="J192" t="s">
        <v>60</v>
      </c>
      <c r="K192" t="s">
        <v>502</v>
      </c>
      <c r="L192" t="s">
        <v>360</v>
      </c>
      <c r="M192" t="s">
        <v>556</v>
      </c>
      <c r="N192">
        <v>30</v>
      </c>
      <c r="O192" t="s">
        <v>107</v>
      </c>
      <c r="P192" t="s">
        <v>967</v>
      </c>
      <c r="Q192" t="s">
        <v>73</v>
      </c>
      <c r="R192" t="s">
        <v>28</v>
      </c>
    </row>
    <row r="193" spans="1:18" x14ac:dyDescent="0.3">
      <c r="A193">
        <v>192</v>
      </c>
      <c r="B193" t="s">
        <v>552</v>
      </c>
      <c r="C193" t="str">
        <f>+B193&amp;H193</f>
        <v>Fa-2023/BS IR/020PHIL6101</v>
      </c>
      <c r="D193" s="2">
        <f>+COUNTIF($C$2:$C$400,C193)</f>
        <v>1</v>
      </c>
      <c r="E193" t="s">
        <v>17</v>
      </c>
      <c r="F193" t="s">
        <v>553</v>
      </c>
      <c r="G193">
        <v>130369</v>
      </c>
      <c r="H193" t="s">
        <v>720</v>
      </c>
      <c r="I193" t="s">
        <v>721</v>
      </c>
      <c r="J193" t="s">
        <v>60</v>
      </c>
      <c r="K193" t="s">
        <v>502</v>
      </c>
      <c r="L193" t="s">
        <v>722</v>
      </c>
      <c r="M193" t="s">
        <v>556</v>
      </c>
      <c r="N193">
        <v>60</v>
      </c>
      <c r="O193" t="s">
        <v>107</v>
      </c>
      <c r="P193" t="s">
        <v>447</v>
      </c>
      <c r="Q193" t="s">
        <v>73</v>
      </c>
      <c r="R193" t="s">
        <v>28</v>
      </c>
    </row>
    <row r="194" spans="1:18" x14ac:dyDescent="0.3">
      <c r="A194">
        <v>193</v>
      </c>
      <c r="B194" t="s">
        <v>552</v>
      </c>
      <c r="C194" t="str">
        <f>+B194&amp;H194</f>
        <v>Fa-2023/BS IR/020TQL6405</v>
      </c>
      <c r="D194" s="2">
        <f>+COUNTIF($C$2:$C$400,C194)</f>
        <v>1</v>
      </c>
      <c r="E194" t="s">
        <v>17</v>
      </c>
      <c r="F194" t="s">
        <v>553</v>
      </c>
      <c r="G194">
        <v>130371</v>
      </c>
      <c r="H194" t="s">
        <v>1051</v>
      </c>
      <c r="I194" t="s">
        <v>1052</v>
      </c>
      <c r="J194" t="s">
        <v>60</v>
      </c>
      <c r="K194" t="s">
        <v>502</v>
      </c>
      <c r="L194" t="s">
        <v>1204</v>
      </c>
      <c r="M194" t="s">
        <v>556</v>
      </c>
      <c r="N194">
        <v>60</v>
      </c>
      <c r="O194" t="s">
        <v>107</v>
      </c>
      <c r="P194" t="s">
        <v>557</v>
      </c>
      <c r="Q194" t="s">
        <v>73</v>
      </c>
      <c r="R194" t="s">
        <v>28</v>
      </c>
    </row>
    <row r="195" spans="1:18" x14ac:dyDescent="0.3">
      <c r="A195">
        <v>194</v>
      </c>
      <c r="B195" t="s">
        <v>705</v>
      </c>
      <c r="C195" t="str">
        <f>+B195&amp;H195</f>
        <v>Fa-2023/BS MC/018CCE5011</v>
      </c>
      <c r="D195" s="2">
        <f>+COUNTIF($C$2:$C$400,C195)</f>
        <v>1</v>
      </c>
      <c r="E195" t="s">
        <v>17</v>
      </c>
      <c r="F195" t="s">
        <v>706</v>
      </c>
      <c r="G195">
        <v>129868</v>
      </c>
      <c r="H195" t="s">
        <v>570</v>
      </c>
      <c r="I195" t="s">
        <v>571</v>
      </c>
      <c r="J195" t="s">
        <v>21</v>
      </c>
      <c r="K195" t="s">
        <v>145</v>
      </c>
      <c r="L195" t="s">
        <v>105</v>
      </c>
      <c r="M195" t="s">
        <v>707</v>
      </c>
      <c r="N195">
        <v>96.88</v>
      </c>
      <c r="O195" t="s">
        <v>71</v>
      </c>
      <c r="P195" t="s">
        <v>573</v>
      </c>
      <c r="Q195" t="s">
        <v>27</v>
      </c>
      <c r="R195" t="s">
        <v>28</v>
      </c>
    </row>
    <row r="196" spans="1:18" x14ac:dyDescent="0.3">
      <c r="A196">
        <v>195</v>
      </c>
      <c r="B196" t="s">
        <v>671</v>
      </c>
      <c r="C196" t="str">
        <f>+B196&amp;H196</f>
        <v>Fa-2023/BS MC/039CCE5011</v>
      </c>
      <c r="D196" s="2">
        <f>+COUNTIF($C$2:$C$400,C196)</f>
        <v>1</v>
      </c>
      <c r="E196" t="s">
        <v>17</v>
      </c>
      <c r="F196" t="s">
        <v>672</v>
      </c>
      <c r="G196">
        <v>129868</v>
      </c>
      <c r="H196" t="s">
        <v>570</v>
      </c>
      <c r="I196" t="s">
        <v>571</v>
      </c>
      <c r="J196" t="s">
        <v>21</v>
      </c>
      <c r="K196" t="s">
        <v>78</v>
      </c>
      <c r="L196" t="s">
        <v>947</v>
      </c>
      <c r="M196" t="s">
        <v>674</v>
      </c>
      <c r="N196">
        <v>70</v>
      </c>
      <c r="O196" t="s">
        <v>71</v>
      </c>
      <c r="P196" t="s">
        <v>573</v>
      </c>
      <c r="Q196" t="s">
        <v>73</v>
      </c>
      <c r="R196" t="s">
        <v>28</v>
      </c>
    </row>
    <row r="197" spans="1:18" x14ac:dyDescent="0.3">
      <c r="A197">
        <v>196</v>
      </c>
      <c r="B197" t="s">
        <v>671</v>
      </c>
      <c r="C197" t="str">
        <f>+B197&amp;H197</f>
        <v>Fa-2023/BS MC/039COMPS6101</v>
      </c>
      <c r="D197" s="2">
        <f>+COUNTIF($C$2:$C$400,C197)</f>
        <v>1</v>
      </c>
      <c r="E197" t="s">
        <v>17</v>
      </c>
      <c r="F197" t="s">
        <v>672</v>
      </c>
      <c r="G197">
        <v>129866</v>
      </c>
      <c r="H197" t="s">
        <v>185</v>
      </c>
      <c r="I197" t="s">
        <v>186</v>
      </c>
      <c r="J197" t="s">
        <v>21</v>
      </c>
      <c r="K197" t="s">
        <v>78</v>
      </c>
      <c r="L197" t="s">
        <v>946</v>
      </c>
      <c r="M197" t="s">
        <v>674</v>
      </c>
      <c r="N197">
        <v>79.489999999999995</v>
      </c>
      <c r="O197" t="s">
        <v>71</v>
      </c>
      <c r="P197" t="s">
        <v>189</v>
      </c>
      <c r="Q197" t="s">
        <v>73</v>
      </c>
      <c r="R197" t="s">
        <v>28</v>
      </c>
    </row>
    <row r="198" spans="1:18" x14ac:dyDescent="0.3">
      <c r="A198">
        <v>197</v>
      </c>
      <c r="B198" t="s">
        <v>671</v>
      </c>
      <c r="C198" t="str">
        <f>+B198&amp;H198</f>
        <v>Fa-2023/BS MC/039EN5102</v>
      </c>
      <c r="D198" s="2">
        <f>+COUNTIF($C$2:$C$400,C198)</f>
        <v>1</v>
      </c>
      <c r="E198" t="s">
        <v>17</v>
      </c>
      <c r="F198" t="s">
        <v>672</v>
      </c>
      <c r="G198">
        <v>129869</v>
      </c>
      <c r="H198" t="s">
        <v>563</v>
      </c>
      <c r="I198" t="s">
        <v>564</v>
      </c>
      <c r="J198" t="s">
        <v>21</v>
      </c>
      <c r="K198" t="s">
        <v>78</v>
      </c>
      <c r="L198" t="s">
        <v>673</v>
      </c>
      <c r="M198" t="s">
        <v>674</v>
      </c>
      <c r="N198">
        <v>66.67</v>
      </c>
      <c r="O198" t="s">
        <v>71</v>
      </c>
      <c r="P198" t="s">
        <v>567</v>
      </c>
      <c r="Q198" t="s">
        <v>73</v>
      </c>
      <c r="R198" t="s">
        <v>28</v>
      </c>
    </row>
    <row r="199" spans="1:18" x14ac:dyDescent="0.3">
      <c r="A199">
        <v>198</v>
      </c>
      <c r="B199" t="s">
        <v>671</v>
      </c>
      <c r="C199" t="str">
        <f>+B199&amp;H199</f>
        <v>Fa-2023/BS MC/039MATH5101</v>
      </c>
      <c r="D199" s="2">
        <f>+COUNTIF($C$2:$C$400,C199)</f>
        <v>1</v>
      </c>
      <c r="E199" t="s">
        <v>17</v>
      </c>
      <c r="F199" t="s">
        <v>672</v>
      </c>
      <c r="G199">
        <v>129872</v>
      </c>
      <c r="H199" t="s">
        <v>66</v>
      </c>
      <c r="I199" t="s">
        <v>67</v>
      </c>
      <c r="J199" t="s">
        <v>21</v>
      </c>
      <c r="K199" t="s">
        <v>78</v>
      </c>
      <c r="L199" t="s">
        <v>673</v>
      </c>
      <c r="M199" t="s">
        <v>674</v>
      </c>
      <c r="N199">
        <v>40</v>
      </c>
      <c r="O199" t="s">
        <v>71</v>
      </c>
      <c r="P199" t="s">
        <v>72</v>
      </c>
      <c r="Q199" t="s">
        <v>73</v>
      </c>
      <c r="R199" t="s">
        <v>28</v>
      </c>
    </row>
    <row r="200" spans="1:18" x14ac:dyDescent="0.3">
      <c r="A200">
        <v>199</v>
      </c>
      <c r="B200" t="s">
        <v>671</v>
      </c>
      <c r="C200" t="str">
        <f>+B200&amp;H200</f>
        <v>Fa-2023/BS MC/039MCN5101</v>
      </c>
      <c r="D200" s="2">
        <f>+COUNTIF($C$2:$C$400,C200)</f>
        <v>1</v>
      </c>
      <c r="E200" t="s">
        <v>17</v>
      </c>
      <c r="F200" t="s">
        <v>672</v>
      </c>
      <c r="G200">
        <v>129870</v>
      </c>
      <c r="H200" t="s">
        <v>512</v>
      </c>
      <c r="I200" t="s">
        <v>513</v>
      </c>
      <c r="J200" t="s">
        <v>21</v>
      </c>
      <c r="K200" t="s">
        <v>78</v>
      </c>
      <c r="L200" t="s">
        <v>514</v>
      </c>
      <c r="M200" t="s">
        <v>674</v>
      </c>
      <c r="N200">
        <v>70</v>
      </c>
      <c r="O200" t="s">
        <v>71</v>
      </c>
      <c r="P200" t="s">
        <v>515</v>
      </c>
      <c r="Q200" t="s">
        <v>73</v>
      </c>
      <c r="R200" t="s">
        <v>28</v>
      </c>
    </row>
    <row r="201" spans="1:18" x14ac:dyDescent="0.3">
      <c r="A201">
        <v>200</v>
      </c>
      <c r="B201" t="s">
        <v>671</v>
      </c>
      <c r="C201" t="str">
        <f>+B201&amp;H201</f>
        <v>Fa-2023/BS MC/039URDU5101</v>
      </c>
      <c r="D201" s="2">
        <f>+COUNTIF($C$2:$C$400,C201)</f>
        <v>1</v>
      </c>
      <c r="E201" t="s">
        <v>17</v>
      </c>
      <c r="F201" t="s">
        <v>672</v>
      </c>
      <c r="G201">
        <v>129871</v>
      </c>
      <c r="H201" t="s">
        <v>728</v>
      </c>
      <c r="I201" t="s">
        <v>729</v>
      </c>
      <c r="J201" t="s">
        <v>21</v>
      </c>
      <c r="K201" t="s">
        <v>78</v>
      </c>
      <c r="L201" t="s">
        <v>673</v>
      </c>
      <c r="M201" t="s">
        <v>674</v>
      </c>
      <c r="N201">
        <v>50</v>
      </c>
      <c r="O201" t="s">
        <v>71</v>
      </c>
      <c r="P201" t="s">
        <v>730</v>
      </c>
      <c r="Q201" t="s">
        <v>73</v>
      </c>
      <c r="R201" t="s">
        <v>28</v>
      </c>
    </row>
    <row r="202" spans="1:18" x14ac:dyDescent="0.3">
      <c r="A202">
        <v>201</v>
      </c>
      <c r="B202" t="s">
        <v>531</v>
      </c>
      <c r="C202" t="str">
        <f>+B202&amp;H202</f>
        <v>Fa-2023/BS MC/040CCE5011</v>
      </c>
      <c r="D202" s="2">
        <f>+COUNTIF($C$2:$C$400,C202)</f>
        <v>1</v>
      </c>
      <c r="E202" t="s">
        <v>17</v>
      </c>
      <c r="F202" t="s">
        <v>532</v>
      </c>
      <c r="G202">
        <v>129868</v>
      </c>
      <c r="H202" t="s">
        <v>570</v>
      </c>
      <c r="I202" t="s">
        <v>571</v>
      </c>
      <c r="J202" t="s">
        <v>21</v>
      </c>
      <c r="K202" t="s">
        <v>68</v>
      </c>
      <c r="L202" t="s">
        <v>1147</v>
      </c>
      <c r="M202" t="s">
        <v>524</v>
      </c>
      <c r="N202">
        <v>90</v>
      </c>
      <c r="O202" t="s">
        <v>71</v>
      </c>
      <c r="P202" t="s">
        <v>573</v>
      </c>
      <c r="Q202" t="s">
        <v>73</v>
      </c>
      <c r="R202" t="s">
        <v>28</v>
      </c>
    </row>
    <row r="203" spans="1:18" x14ac:dyDescent="0.3">
      <c r="A203">
        <v>202</v>
      </c>
      <c r="B203" t="s">
        <v>531</v>
      </c>
      <c r="C203" t="str">
        <f>+B203&amp;H203</f>
        <v>Fa-2023/BS MC/040COMPS6101</v>
      </c>
      <c r="D203" s="2">
        <f>+COUNTIF($C$2:$C$400,C203)</f>
        <v>1</v>
      </c>
      <c r="E203" t="s">
        <v>17</v>
      </c>
      <c r="F203" t="s">
        <v>532</v>
      </c>
      <c r="G203">
        <v>129866</v>
      </c>
      <c r="H203" t="s">
        <v>185</v>
      </c>
      <c r="I203" t="s">
        <v>186</v>
      </c>
      <c r="J203" t="s">
        <v>21</v>
      </c>
      <c r="K203" t="s">
        <v>68</v>
      </c>
      <c r="L203" t="s">
        <v>894</v>
      </c>
      <c r="M203" t="s">
        <v>524</v>
      </c>
      <c r="N203">
        <v>79.489999999999995</v>
      </c>
      <c r="O203" t="s">
        <v>71</v>
      </c>
      <c r="P203" t="s">
        <v>189</v>
      </c>
      <c r="Q203" t="s">
        <v>73</v>
      </c>
      <c r="R203" t="s">
        <v>28</v>
      </c>
    </row>
    <row r="204" spans="1:18" x14ac:dyDescent="0.3">
      <c r="A204">
        <v>203</v>
      </c>
      <c r="B204" t="s">
        <v>531</v>
      </c>
      <c r="C204" t="str">
        <f>+B204&amp;H204</f>
        <v>Fa-2023/BS MC/040EN5102</v>
      </c>
      <c r="D204" s="2">
        <f>+COUNTIF($C$2:$C$400,C204)</f>
        <v>1</v>
      </c>
      <c r="E204" t="s">
        <v>17</v>
      </c>
      <c r="F204" t="s">
        <v>532</v>
      </c>
      <c r="G204">
        <v>129869</v>
      </c>
      <c r="H204" t="s">
        <v>563</v>
      </c>
      <c r="I204" t="s">
        <v>564</v>
      </c>
      <c r="J204" t="s">
        <v>21</v>
      </c>
      <c r="K204" t="s">
        <v>68</v>
      </c>
      <c r="L204" t="s">
        <v>700</v>
      </c>
      <c r="M204" t="s">
        <v>524</v>
      </c>
      <c r="N204">
        <v>75</v>
      </c>
      <c r="O204" t="s">
        <v>71</v>
      </c>
      <c r="P204" t="s">
        <v>567</v>
      </c>
      <c r="Q204" t="s">
        <v>73</v>
      </c>
      <c r="R204" t="s">
        <v>28</v>
      </c>
    </row>
    <row r="205" spans="1:18" x14ac:dyDescent="0.3">
      <c r="A205">
        <v>204</v>
      </c>
      <c r="B205" t="s">
        <v>531</v>
      </c>
      <c r="C205" t="str">
        <f>+B205&amp;H205</f>
        <v>Fa-2023/BS MC/040MATH5101</v>
      </c>
      <c r="D205" s="2">
        <f>+COUNTIF($C$2:$C$400,C205)</f>
        <v>1</v>
      </c>
      <c r="E205" t="s">
        <v>17</v>
      </c>
      <c r="F205" t="s">
        <v>532</v>
      </c>
      <c r="G205">
        <v>129872</v>
      </c>
      <c r="H205" t="s">
        <v>66</v>
      </c>
      <c r="I205" t="s">
        <v>67</v>
      </c>
      <c r="J205" t="s">
        <v>21</v>
      </c>
      <c r="K205" t="s">
        <v>68</v>
      </c>
      <c r="L205" t="s">
        <v>533</v>
      </c>
      <c r="M205" t="s">
        <v>524</v>
      </c>
      <c r="N205">
        <v>40</v>
      </c>
      <c r="O205" t="s">
        <v>71</v>
      </c>
      <c r="P205" t="s">
        <v>72</v>
      </c>
      <c r="Q205" t="s">
        <v>73</v>
      </c>
      <c r="R205" t="s">
        <v>28</v>
      </c>
    </row>
    <row r="206" spans="1:18" x14ac:dyDescent="0.3">
      <c r="A206">
        <v>205</v>
      </c>
      <c r="B206" t="s">
        <v>531</v>
      </c>
      <c r="C206" t="str">
        <f>+B206&amp;H206</f>
        <v>Fa-2023/BS MC/040MCN5101</v>
      </c>
      <c r="D206" s="2">
        <f>+COUNTIF($C$2:$C$400,C206)</f>
        <v>1</v>
      </c>
      <c r="E206" t="s">
        <v>17</v>
      </c>
      <c r="F206" t="s">
        <v>532</v>
      </c>
      <c r="G206">
        <v>129870</v>
      </c>
      <c r="H206" t="s">
        <v>512</v>
      </c>
      <c r="I206" t="s">
        <v>513</v>
      </c>
      <c r="J206" t="s">
        <v>21</v>
      </c>
      <c r="K206" t="s">
        <v>68</v>
      </c>
      <c r="L206" t="s">
        <v>514</v>
      </c>
      <c r="M206" t="s">
        <v>524</v>
      </c>
      <c r="N206">
        <v>80</v>
      </c>
      <c r="O206" t="s">
        <v>71</v>
      </c>
      <c r="P206" t="s">
        <v>515</v>
      </c>
      <c r="Q206" t="s">
        <v>73</v>
      </c>
      <c r="R206" t="s">
        <v>28</v>
      </c>
    </row>
    <row r="207" spans="1:18" x14ac:dyDescent="0.3">
      <c r="A207">
        <v>206</v>
      </c>
      <c r="B207" t="s">
        <v>531</v>
      </c>
      <c r="C207" t="str">
        <f>+B207&amp;H207</f>
        <v>Fa-2023/BS MC/040URDU5101</v>
      </c>
      <c r="D207" s="2">
        <f>+COUNTIF($C$2:$C$400,C207)</f>
        <v>1</v>
      </c>
      <c r="E207" t="s">
        <v>17</v>
      </c>
      <c r="F207" t="s">
        <v>532</v>
      </c>
      <c r="G207">
        <v>129871</v>
      </c>
      <c r="H207" t="s">
        <v>728</v>
      </c>
      <c r="I207" t="s">
        <v>729</v>
      </c>
      <c r="J207" t="s">
        <v>21</v>
      </c>
      <c r="K207" t="s">
        <v>68</v>
      </c>
      <c r="L207" t="s">
        <v>700</v>
      </c>
      <c r="M207" t="s">
        <v>524</v>
      </c>
      <c r="N207">
        <v>62.5</v>
      </c>
      <c r="O207" t="s">
        <v>71</v>
      </c>
      <c r="P207" t="s">
        <v>730</v>
      </c>
      <c r="Q207" t="s">
        <v>73</v>
      </c>
      <c r="R207" t="s">
        <v>28</v>
      </c>
    </row>
    <row r="208" spans="1:18" x14ac:dyDescent="0.3">
      <c r="A208">
        <v>207</v>
      </c>
      <c r="B208" t="s">
        <v>695</v>
      </c>
      <c r="C208" t="str">
        <f>+B208&amp;H208</f>
        <v>Fa-2023/BS MC/041CCE5011</v>
      </c>
      <c r="D208" s="2">
        <f>+COUNTIF($C$2:$C$400,C208)</f>
        <v>1</v>
      </c>
      <c r="E208" t="s">
        <v>17</v>
      </c>
      <c r="F208" t="s">
        <v>696</v>
      </c>
      <c r="G208">
        <v>129868</v>
      </c>
      <c r="H208" t="s">
        <v>570</v>
      </c>
      <c r="I208" t="s">
        <v>571</v>
      </c>
      <c r="J208" t="s">
        <v>21</v>
      </c>
      <c r="K208" t="s">
        <v>68</v>
      </c>
      <c r="L208" t="s">
        <v>840</v>
      </c>
      <c r="M208" t="s">
        <v>524</v>
      </c>
      <c r="N208">
        <v>70</v>
      </c>
      <c r="O208" t="s">
        <v>71</v>
      </c>
      <c r="P208" t="s">
        <v>573</v>
      </c>
      <c r="Q208" t="s">
        <v>73</v>
      </c>
      <c r="R208" t="s">
        <v>28</v>
      </c>
    </row>
    <row r="209" spans="1:18" x14ac:dyDescent="0.3">
      <c r="A209">
        <v>208</v>
      </c>
      <c r="B209" t="s">
        <v>695</v>
      </c>
      <c r="C209" t="str">
        <f>+B209&amp;H209</f>
        <v>Fa-2023/BS MC/041COMPS6101</v>
      </c>
      <c r="D209" s="2">
        <f>+COUNTIF($C$2:$C$400,C209)</f>
        <v>1</v>
      </c>
      <c r="E209" t="s">
        <v>17</v>
      </c>
      <c r="F209" t="s">
        <v>696</v>
      </c>
      <c r="G209">
        <v>129866</v>
      </c>
      <c r="H209" t="s">
        <v>185</v>
      </c>
      <c r="I209" t="s">
        <v>186</v>
      </c>
      <c r="J209" t="s">
        <v>21</v>
      </c>
      <c r="K209" t="s">
        <v>68</v>
      </c>
      <c r="L209" t="s">
        <v>894</v>
      </c>
      <c r="M209" t="s">
        <v>524</v>
      </c>
      <c r="N209">
        <v>79.489999999999995</v>
      </c>
      <c r="O209" t="s">
        <v>71</v>
      </c>
      <c r="P209" t="s">
        <v>189</v>
      </c>
      <c r="Q209" t="s">
        <v>73</v>
      </c>
      <c r="R209" t="s">
        <v>28</v>
      </c>
    </row>
    <row r="210" spans="1:18" x14ac:dyDescent="0.3">
      <c r="A210">
        <v>209</v>
      </c>
      <c r="B210" t="s">
        <v>695</v>
      </c>
      <c r="C210" t="str">
        <f>+B210&amp;H210</f>
        <v>Fa-2023/BS MC/041EN5102</v>
      </c>
      <c r="D210" s="2">
        <f>+COUNTIF($C$2:$C$400,C210)</f>
        <v>1</v>
      </c>
      <c r="E210" t="s">
        <v>17</v>
      </c>
      <c r="F210" t="s">
        <v>696</v>
      </c>
      <c r="G210">
        <v>129869</v>
      </c>
      <c r="H210" t="s">
        <v>563</v>
      </c>
      <c r="I210" t="s">
        <v>564</v>
      </c>
      <c r="J210" t="s">
        <v>21</v>
      </c>
      <c r="K210" t="s">
        <v>68</v>
      </c>
      <c r="L210" t="s">
        <v>1017</v>
      </c>
      <c r="M210" t="s">
        <v>524</v>
      </c>
      <c r="N210">
        <v>83.33</v>
      </c>
      <c r="O210" t="s">
        <v>71</v>
      </c>
      <c r="P210" t="s">
        <v>567</v>
      </c>
      <c r="Q210" t="s">
        <v>73</v>
      </c>
      <c r="R210" t="s">
        <v>28</v>
      </c>
    </row>
    <row r="211" spans="1:18" x14ac:dyDescent="0.3">
      <c r="A211">
        <v>210</v>
      </c>
      <c r="B211" t="s">
        <v>695</v>
      </c>
      <c r="C211" t="str">
        <f>+B211&amp;H211</f>
        <v>Fa-2023/BS MC/041MATH5101</v>
      </c>
      <c r="D211" s="2">
        <f>+COUNTIF($C$2:$C$400,C211)</f>
        <v>1</v>
      </c>
      <c r="E211" t="s">
        <v>17</v>
      </c>
      <c r="F211" t="s">
        <v>696</v>
      </c>
      <c r="G211">
        <v>129872</v>
      </c>
      <c r="H211" t="s">
        <v>66</v>
      </c>
      <c r="I211" t="s">
        <v>67</v>
      </c>
      <c r="J211" t="s">
        <v>21</v>
      </c>
      <c r="K211" t="s">
        <v>68</v>
      </c>
      <c r="L211" t="s">
        <v>893</v>
      </c>
      <c r="M211" t="s">
        <v>524</v>
      </c>
      <c r="N211">
        <v>60</v>
      </c>
      <c r="O211" t="s">
        <v>71</v>
      </c>
      <c r="P211" t="s">
        <v>72</v>
      </c>
      <c r="Q211" t="s">
        <v>73</v>
      </c>
      <c r="R211" t="s">
        <v>28</v>
      </c>
    </row>
    <row r="212" spans="1:18" x14ac:dyDescent="0.3">
      <c r="A212">
        <v>211</v>
      </c>
      <c r="B212" t="s">
        <v>695</v>
      </c>
      <c r="C212" t="str">
        <f>+B212&amp;H212</f>
        <v>Fa-2023/BS MC/041MCN5101</v>
      </c>
      <c r="D212" s="2">
        <f>+COUNTIF($C$2:$C$400,C212)</f>
        <v>1</v>
      </c>
      <c r="E212" t="s">
        <v>17</v>
      </c>
      <c r="F212" t="s">
        <v>696</v>
      </c>
      <c r="G212">
        <v>129870</v>
      </c>
      <c r="H212" t="s">
        <v>512</v>
      </c>
      <c r="I212" t="s">
        <v>513</v>
      </c>
      <c r="J212" t="s">
        <v>21</v>
      </c>
      <c r="K212" t="s">
        <v>68</v>
      </c>
      <c r="L212" t="s">
        <v>514</v>
      </c>
      <c r="M212" t="s">
        <v>524</v>
      </c>
      <c r="N212">
        <v>70</v>
      </c>
      <c r="O212" t="s">
        <v>71</v>
      </c>
      <c r="P212" t="s">
        <v>515</v>
      </c>
      <c r="Q212" t="s">
        <v>73</v>
      </c>
      <c r="R212" t="s">
        <v>28</v>
      </c>
    </row>
    <row r="213" spans="1:18" x14ac:dyDescent="0.3">
      <c r="A213">
        <v>212</v>
      </c>
      <c r="B213" t="s">
        <v>695</v>
      </c>
      <c r="C213" t="str">
        <f>+B213&amp;H213</f>
        <v>Fa-2023/BS MC/041URDU5101</v>
      </c>
      <c r="D213" s="2">
        <f>+COUNTIF($C$2:$C$400,C213)</f>
        <v>1</v>
      </c>
      <c r="E213" t="s">
        <v>17</v>
      </c>
      <c r="F213" t="s">
        <v>696</v>
      </c>
      <c r="G213">
        <v>129871</v>
      </c>
      <c r="H213" t="s">
        <v>728</v>
      </c>
      <c r="I213" t="s">
        <v>729</v>
      </c>
      <c r="J213" t="s">
        <v>21</v>
      </c>
      <c r="K213" t="s">
        <v>68</v>
      </c>
      <c r="L213" t="s">
        <v>893</v>
      </c>
      <c r="M213" t="s">
        <v>524</v>
      </c>
      <c r="N213">
        <v>50</v>
      </c>
      <c r="O213" t="s">
        <v>71</v>
      </c>
      <c r="P213" t="s">
        <v>730</v>
      </c>
      <c r="Q213" t="s">
        <v>73</v>
      </c>
      <c r="R213" t="s">
        <v>28</v>
      </c>
    </row>
    <row r="214" spans="1:18" x14ac:dyDescent="0.3">
      <c r="A214">
        <v>213</v>
      </c>
      <c r="B214" t="s">
        <v>561</v>
      </c>
      <c r="C214" t="str">
        <f>+B214&amp;H214</f>
        <v>Fa-2023/BS MC/042CCE5011</v>
      </c>
      <c r="D214" s="2">
        <f>+COUNTIF($C$2:$C$400,C214)</f>
        <v>1</v>
      </c>
      <c r="E214" t="s">
        <v>17</v>
      </c>
      <c r="F214" t="s">
        <v>562</v>
      </c>
      <c r="G214">
        <v>129868</v>
      </c>
      <c r="H214" t="s">
        <v>570</v>
      </c>
      <c r="I214" t="s">
        <v>571</v>
      </c>
      <c r="J214" t="s">
        <v>21</v>
      </c>
      <c r="K214" t="s">
        <v>502</v>
      </c>
      <c r="L214" t="s">
        <v>1240</v>
      </c>
      <c r="M214" t="s">
        <v>566</v>
      </c>
      <c r="N214">
        <v>80</v>
      </c>
      <c r="O214" t="s">
        <v>71</v>
      </c>
      <c r="P214" t="s">
        <v>573</v>
      </c>
      <c r="Q214" t="s">
        <v>73</v>
      </c>
      <c r="R214" t="s">
        <v>28</v>
      </c>
    </row>
    <row r="215" spans="1:18" x14ac:dyDescent="0.3">
      <c r="A215">
        <v>214</v>
      </c>
      <c r="B215" t="s">
        <v>561</v>
      </c>
      <c r="C215" t="str">
        <f>+B215&amp;H215</f>
        <v>Fa-2023/BS MC/042COMPS6101</v>
      </c>
      <c r="D215" s="2">
        <f>+COUNTIF($C$2:$C$400,C215)</f>
        <v>1</v>
      </c>
      <c r="E215" t="s">
        <v>17</v>
      </c>
      <c r="F215" t="s">
        <v>562</v>
      </c>
      <c r="G215">
        <v>129866</v>
      </c>
      <c r="H215" t="s">
        <v>185</v>
      </c>
      <c r="I215" t="s">
        <v>186</v>
      </c>
      <c r="J215" t="s">
        <v>21</v>
      </c>
      <c r="K215" t="s">
        <v>502</v>
      </c>
      <c r="L215" t="s">
        <v>1050</v>
      </c>
      <c r="M215" t="s">
        <v>566</v>
      </c>
      <c r="N215">
        <v>87.18</v>
      </c>
      <c r="O215" t="s">
        <v>71</v>
      </c>
      <c r="P215" t="s">
        <v>189</v>
      </c>
      <c r="Q215" t="s">
        <v>73</v>
      </c>
      <c r="R215" t="s">
        <v>28</v>
      </c>
    </row>
    <row r="216" spans="1:18" x14ac:dyDescent="0.3">
      <c r="A216">
        <v>215</v>
      </c>
      <c r="B216" t="s">
        <v>561</v>
      </c>
      <c r="C216" t="str">
        <f>+B216&amp;H216</f>
        <v>Fa-2023/BS MC/042EN5102</v>
      </c>
      <c r="D216" s="2">
        <f>+COUNTIF($C$2:$C$400,C216)</f>
        <v>1</v>
      </c>
      <c r="E216" t="s">
        <v>17</v>
      </c>
      <c r="F216" t="s">
        <v>562</v>
      </c>
      <c r="G216">
        <v>129869</v>
      </c>
      <c r="H216" t="s">
        <v>563</v>
      </c>
      <c r="I216" t="s">
        <v>564</v>
      </c>
      <c r="J216" t="s">
        <v>21</v>
      </c>
      <c r="K216" t="s">
        <v>502</v>
      </c>
      <c r="L216" t="s">
        <v>565</v>
      </c>
      <c r="M216" t="s">
        <v>566</v>
      </c>
      <c r="N216">
        <v>75</v>
      </c>
      <c r="O216" t="s">
        <v>71</v>
      </c>
      <c r="P216" t="s">
        <v>567</v>
      </c>
      <c r="Q216" t="s">
        <v>73</v>
      </c>
      <c r="R216" t="s">
        <v>28</v>
      </c>
    </row>
    <row r="217" spans="1:18" x14ac:dyDescent="0.3">
      <c r="A217">
        <v>216</v>
      </c>
      <c r="B217" t="s">
        <v>561</v>
      </c>
      <c r="C217" t="str">
        <f>+B217&amp;H217</f>
        <v>Fa-2023/BS MC/042MATH5101</v>
      </c>
      <c r="D217" s="2">
        <f>+COUNTIF($C$2:$C$400,C217)</f>
        <v>1</v>
      </c>
      <c r="E217" t="s">
        <v>17</v>
      </c>
      <c r="F217" t="s">
        <v>562</v>
      </c>
      <c r="G217">
        <v>129872</v>
      </c>
      <c r="H217" t="s">
        <v>66</v>
      </c>
      <c r="I217" t="s">
        <v>67</v>
      </c>
      <c r="J217" t="s">
        <v>21</v>
      </c>
      <c r="K217" t="s">
        <v>502</v>
      </c>
      <c r="L217" t="s">
        <v>681</v>
      </c>
      <c r="M217" t="s">
        <v>566</v>
      </c>
      <c r="N217">
        <v>60</v>
      </c>
      <c r="O217" t="s">
        <v>71</v>
      </c>
      <c r="P217" t="s">
        <v>72</v>
      </c>
      <c r="Q217" t="s">
        <v>73</v>
      </c>
      <c r="R217" t="s">
        <v>28</v>
      </c>
    </row>
    <row r="218" spans="1:18" x14ac:dyDescent="0.3">
      <c r="A218">
        <v>217</v>
      </c>
      <c r="B218" t="s">
        <v>561</v>
      </c>
      <c r="C218" t="str">
        <f>+B218&amp;H218</f>
        <v>Fa-2023/BS MC/042MCN5101</v>
      </c>
      <c r="D218" s="2">
        <f>+COUNTIF($C$2:$C$400,C218)</f>
        <v>1</v>
      </c>
      <c r="E218" t="s">
        <v>17</v>
      </c>
      <c r="F218" t="s">
        <v>562</v>
      </c>
      <c r="G218">
        <v>129870</v>
      </c>
      <c r="H218" t="s">
        <v>512</v>
      </c>
      <c r="I218" t="s">
        <v>513</v>
      </c>
      <c r="J218" t="s">
        <v>21</v>
      </c>
      <c r="K218" t="s">
        <v>502</v>
      </c>
      <c r="L218" t="s">
        <v>514</v>
      </c>
      <c r="M218" t="s">
        <v>566</v>
      </c>
      <c r="N218">
        <v>80</v>
      </c>
      <c r="O218" t="s">
        <v>71</v>
      </c>
      <c r="P218" t="s">
        <v>515</v>
      </c>
      <c r="Q218" t="s">
        <v>73</v>
      </c>
      <c r="R218" t="s">
        <v>28</v>
      </c>
    </row>
    <row r="219" spans="1:18" x14ac:dyDescent="0.3">
      <c r="A219">
        <v>218</v>
      </c>
      <c r="B219" t="s">
        <v>561</v>
      </c>
      <c r="C219" t="str">
        <f>+B219&amp;H219</f>
        <v>Fa-2023/BS MC/042URDU5101</v>
      </c>
      <c r="D219" s="2">
        <f>+COUNTIF($C$2:$C$400,C219)</f>
        <v>1</v>
      </c>
      <c r="E219" t="s">
        <v>17</v>
      </c>
      <c r="F219" t="s">
        <v>562</v>
      </c>
      <c r="G219">
        <v>129871</v>
      </c>
      <c r="H219" t="s">
        <v>728</v>
      </c>
      <c r="I219" t="s">
        <v>729</v>
      </c>
      <c r="J219" t="s">
        <v>21</v>
      </c>
      <c r="K219" t="s">
        <v>502</v>
      </c>
      <c r="L219" t="s">
        <v>681</v>
      </c>
      <c r="M219" t="s">
        <v>566</v>
      </c>
      <c r="N219">
        <v>100</v>
      </c>
      <c r="O219" t="s">
        <v>71</v>
      </c>
      <c r="P219" t="s">
        <v>730</v>
      </c>
      <c r="Q219" t="s">
        <v>73</v>
      </c>
      <c r="R219" t="s">
        <v>28</v>
      </c>
    </row>
    <row r="220" spans="1:18" x14ac:dyDescent="0.3">
      <c r="A220">
        <v>219</v>
      </c>
      <c r="B220" t="s">
        <v>358</v>
      </c>
      <c r="C220" t="str">
        <f>+B220&amp;H220</f>
        <v>Fa-2023/BS MC/043CCE5011</v>
      </c>
      <c r="D220" s="2">
        <f>+COUNTIF($C$2:$C$400,C220)</f>
        <v>1</v>
      </c>
      <c r="E220" t="s">
        <v>17</v>
      </c>
      <c r="F220" t="s">
        <v>359</v>
      </c>
      <c r="G220">
        <v>129868</v>
      </c>
      <c r="H220" t="s">
        <v>570</v>
      </c>
      <c r="I220" t="s">
        <v>571</v>
      </c>
      <c r="J220" t="s">
        <v>60</v>
      </c>
      <c r="K220" t="s">
        <v>68</v>
      </c>
      <c r="L220" t="s">
        <v>1241</v>
      </c>
      <c r="M220" t="s">
        <v>1242</v>
      </c>
      <c r="N220">
        <v>100</v>
      </c>
      <c r="O220" t="s">
        <v>71</v>
      </c>
      <c r="P220" t="s">
        <v>573</v>
      </c>
      <c r="Q220" t="s">
        <v>73</v>
      </c>
      <c r="R220" t="s">
        <v>28</v>
      </c>
    </row>
    <row r="221" spans="1:18" x14ac:dyDescent="0.3">
      <c r="A221">
        <v>220</v>
      </c>
      <c r="B221" t="s">
        <v>358</v>
      </c>
      <c r="C221" t="str">
        <f>+B221&amp;H221</f>
        <v>Fa-2023/BS MC/043COMPS6101</v>
      </c>
      <c r="D221" s="2">
        <f>+COUNTIF($C$2:$C$400,C221)</f>
        <v>1</v>
      </c>
      <c r="E221" t="s">
        <v>17</v>
      </c>
      <c r="F221" t="s">
        <v>359</v>
      </c>
      <c r="G221">
        <v>129866</v>
      </c>
      <c r="H221" t="s">
        <v>185</v>
      </c>
      <c r="I221" t="s">
        <v>186</v>
      </c>
      <c r="J221" t="s">
        <v>60</v>
      </c>
      <c r="K221" t="s">
        <v>68</v>
      </c>
      <c r="L221" t="s">
        <v>360</v>
      </c>
      <c r="M221" t="s">
        <v>361</v>
      </c>
      <c r="N221">
        <v>82.05</v>
      </c>
      <c r="O221" t="s">
        <v>71</v>
      </c>
      <c r="P221" t="s">
        <v>189</v>
      </c>
      <c r="Q221" t="s">
        <v>73</v>
      </c>
      <c r="R221" t="s">
        <v>28</v>
      </c>
    </row>
    <row r="222" spans="1:18" x14ac:dyDescent="0.3">
      <c r="A222">
        <v>221</v>
      </c>
      <c r="B222" t="s">
        <v>358</v>
      </c>
      <c r="C222" t="str">
        <f>+B222&amp;H222</f>
        <v>Fa-2023/BS MC/043EN5102</v>
      </c>
      <c r="D222" s="2">
        <f>+COUNTIF($C$2:$C$400,C222)</f>
        <v>1</v>
      </c>
      <c r="E222" t="s">
        <v>17</v>
      </c>
      <c r="F222" t="s">
        <v>359</v>
      </c>
      <c r="G222">
        <v>129869</v>
      </c>
      <c r="H222" t="s">
        <v>563</v>
      </c>
      <c r="I222" t="s">
        <v>564</v>
      </c>
      <c r="J222" t="s">
        <v>60</v>
      </c>
      <c r="K222" t="s">
        <v>68</v>
      </c>
      <c r="L222" t="s">
        <v>839</v>
      </c>
      <c r="M222" t="s">
        <v>361</v>
      </c>
      <c r="N222">
        <v>83.33</v>
      </c>
      <c r="O222" t="s">
        <v>71</v>
      </c>
      <c r="P222" t="s">
        <v>567</v>
      </c>
      <c r="Q222" t="s">
        <v>73</v>
      </c>
      <c r="R222" t="s">
        <v>28</v>
      </c>
    </row>
    <row r="223" spans="1:18" x14ac:dyDescent="0.3">
      <c r="A223">
        <v>222</v>
      </c>
      <c r="B223" t="s">
        <v>358</v>
      </c>
      <c r="C223" t="str">
        <f>+B223&amp;H223</f>
        <v>Fa-2023/BS MC/043MATH5101</v>
      </c>
      <c r="D223" s="2">
        <f>+COUNTIF($C$2:$C$400,C223)</f>
        <v>1</v>
      </c>
      <c r="E223" t="s">
        <v>17</v>
      </c>
      <c r="F223" t="s">
        <v>359</v>
      </c>
      <c r="G223">
        <v>129872</v>
      </c>
      <c r="H223" t="s">
        <v>66</v>
      </c>
      <c r="I223" t="s">
        <v>67</v>
      </c>
      <c r="J223" t="s">
        <v>60</v>
      </c>
      <c r="K223" t="s">
        <v>68</v>
      </c>
      <c r="L223" t="s">
        <v>693</v>
      </c>
      <c r="M223" t="s">
        <v>694</v>
      </c>
      <c r="N223">
        <v>50</v>
      </c>
      <c r="O223" t="s">
        <v>71</v>
      </c>
      <c r="P223" t="s">
        <v>72</v>
      </c>
      <c r="Q223" t="s">
        <v>73</v>
      </c>
      <c r="R223" t="s">
        <v>28</v>
      </c>
    </row>
    <row r="224" spans="1:18" x14ac:dyDescent="0.3">
      <c r="A224">
        <v>223</v>
      </c>
      <c r="B224" t="s">
        <v>358</v>
      </c>
      <c r="C224" t="str">
        <f>+B224&amp;H224</f>
        <v>Fa-2023/BS MC/043MCN5101</v>
      </c>
      <c r="D224" s="2">
        <f>+COUNTIF($C$2:$C$400,C224)</f>
        <v>1</v>
      </c>
      <c r="E224" t="s">
        <v>17</v>
      </c>
      <c r="F224" t="s">
        <v>359</v>
      </c>
      <c r="G224">
        <v>129870</v>
      </c>
      <c r="H224" t="s">
        <v>512</v>
      </c>
      <c r="I224" t="s">
        <v>513</v>
      </c>
      <c r="J224" t="s">
        <v>60</v>
      </c>
      <c r="K224" t="s">
        <v>68</v>
      </c>
      <c r="L224" t="s">
        <v>514</v>
      </c>
      <c r="M224" t="s">
        <v>694</v>
      </c>
      <c r="N224">
        <v>90</v>
      </c>
      <c r="O224" t="s">
        <v>71</v>
      </c>
      <c r="P224" t="s">
        <v>515</v>
      </c>
      <c r="Q224" t="s">
        <v>73</v>
      </c>
      <c r="R224" t="s">
        <v>28</v>
      </c>
    </row>
    <row r="225" spans="1:18" x14ac:dyDescent="0.3">
      <c r="A225">
        <v>224</v>
      </c>
      <c r="B225" t="s">
        <v>358</v>
      </c>
      <c r="C225" t="str">
        <f>+B225&amp;H225</f>
        <v>Fa-2023/BS MC/043URDU5101</v>
      </c>
      <c r="D225" s="2">
        <f>+COUNTIF($C$2:$C$400,C225)</f>
        <v>1</v>
      </c>
      <c r="E225" t="s">
        <v>17</v>
      </c>
      <c r="F225" t="s">
        <v>359</v>
      </c>
      <c r="G225">
        <v>129871</v>
      </c>
      <c r="H225" t="s">
        <v>728</v>
      </c>
      <c r="I225" t="s">
        <v>729</v>
      </c>
      <c r="J225" t="s">
        <v>60</v>
      </c>
      <c r="K225" t="s">
        <v>68</v>
      </c>
      <c r="L225" t="s">
        <v>693</v>
      </c>
      <c r="M225" t="s">
        <v>694</v>
      </c>
      <c r="N225">
        <v>100</v>
      </c>
      <c r="O225" t="s">
        <v>71</v>
      </c>
      <c r="P225" t="s">
        <v>730</v>
      </c>
      <c r="Q225" t="s">
        <v>73</v>
      </c>
      <c r="R225" t="s">
        <v>28</v>
      </c>
    </row>
    <row r="226" spans="1:18" x14ac:dyDescent="0.3">
      <c r="A226">
        <v>225</v>
      </c>
      <c r="B226" t="s">
        <v>64</v>
      </c>
      <c r="C226" t="str">
        <f>+B226&amp;H226</f>
        <v>Fa-2023/BS MC/044CCE5011</v>
      </c>
      <c r="D226" s="2">
        <f>+COUNTIF($C$2:$C$400,C226)</f>
        <v>1</v>
      </c>
      <c r="E226" t="s">
        <v>17</v>
      </c>
      <c r="F226" t="s">
        <v>65</v>
      </c>
      <c r="G226">
        <v>129868</v>
      </c>
      <c r="H226" t="s">
        <v>570</v>
      </c>
      <c r="I226" t="s">
        <v>571</v>
      </c>
      <c r="J226" t="s">
        <v>21</v>
      </c>
      <c r="K226" t="s">
        <v>68</v>
      </c>
      <c r="L226" t="s">
        <v>572</v>
      </c>
      <c r="M226" t="s">
        <v>70</v>
      </c>
      <c r="N226">
        <v>100</v>
      </c>
      <c r="O226" t="s">
        <v>71</v>
      </c>
      <c r="P226" t="s">
        <v>573</v>
      </c>
      <c r="Q226" t="s">
        <v>73</v>
      </c>
      <c r="R226" t="s">
        <v>28</v>
      </c>
    </row>
    <row r="227" spans="1:18" x14ac:dyDescent="0.3">
      <c r="A227">
        <v>226</v>
      </c>
      <c r="B227" t="s">
        <v>64</v>
      </c>
      <c r="C227" t="str">
        <f>+B227&amp;H227</f>
        <v>Fa-2023/BS MC/044COMPS6101</v>
      </c>
      <c r="D227" s="2">
        <f>+COUNTIF($C$2:$C$400,C227)</f>
        <v>1</v>
      </c>
      <c r="E227" t="s">
        <v>17</v>
      </c>
      <c r="F227" t="s">
        <v>65</v>
      </c>
      <c r="G227">
        <v>129866</v>
      </c>
      <c r="H227" t="s">
        <v>185</v>
      </c>
      <c r="I227" t="s">
        <v>186</v>
      </c>
      <c r="J227" t="s">
        <v>21</v>
      </c>
      <c r="K227" t="s">
        <v>68</v>
      </c>
      <c r="L227" t="s">
        <v>360</v>
      </c>
      <c r="M227" t="s">
        <v>70</v>
      </c>
      <c r="N227">
        <v>87.18</v>
      </c>
      <c r="O227" t="s">
        <v>71</v>
      </c>
      <c r="P227" t="s">
        <v>189</v>
      </c>
      <c r="Q227" t="s">
        <v>73</v>
      </c>
      <c r="R227" t="s">
        <v>28</v>
      </c>
    </row>
    <row r="228" spans="1:18" x14ac:dyDescent="0.3">
      <c r="A228">
        <v>227</v>
      </c>
      <c r="B228" t="s">
        <v>64</v>
      </c>
      <c r="C228" t="str">
        <f>+B228&amp;H228</f>
        <v>Fa-2023/BS MC/044EN5102</v>
      </c>
      <c r="D228" s="2">
        <f>+COUNTIF($C$2:$C$400,C228)</f>
        <v>1</v>
      </c>
      <c r="E228" t="s">
        <v>17</v>
      </c>
      <c r="F228" t="s">
        <v>65</v>
      </c>
      <c r="G228">
        <v>129869</v>
      </c>
      <c r="H228" t="s">
        <v>563</v>
      </c>
      <c r="I228" t="s">
        <v>564</v>
      </c>
      <c r="J228" t="s">
        <v>21</v>
      </c>
      <c r="K228" t="s">
        <v>68</v>
      </c>
      <c r="L228" t="s">
        <v>1168</v>
      </c>
      <c r="M228" t="s">
        <v>70</v>
      </c>
      <c r="N228">
        <v>83.33</v>
      </c>
      <c r="O228" t="s">
        <v>71</v>
      </c>
      <c r="P228" t="s">
        <v>567</v>
      </c>
      <c r="Q228" t="s">
        <v>73</v>
      </c>
      <c r="R228" t="s">
        <v>28</v>
      </c>
    </row>
    <row r="229" spans="1:18" x14ac:dyDescent="0.3">
      <c r="A229">
        <v>228</v>
      </c>
      <c r="B229" t="s">
        <v>64</v>
      </c>
      <c r="C229" t="str">
        <f>+B229&amp;H229</f>
        <v>Fa-2023/BS MC/044MATH5101</v>
      </c>
      <c r="D229" s="2">
        <f>+COUNTIF($C$2:$C$400,C229)</f>
        <v>1</v>
      </c>
      <c r="E229" t="s">
        <v>17</v>
      </c>
      <c r="F229" t="s">
        <v>65</v>
      </c>
      <c r="G229">
        <v>129872</v>
      </c>
      <c r="H229" t="s">
        <v>66</v>
      </c>
      <c r="I229" t="s">
        <v>67</v>
      </c>
      <c r="J229" t="s">
        <v>21</v>
      </c>
      <c r="K229" t="s">
        <v>68</v>
      </c>
      <c r="L229" t="s">
        <v>69</v>
      </c>
      <c r="M229" t="s">
        <v>70</v>
      </c>
      <c r="N229">
        <v>70</v>
      </c>
      <c r="O229" t="s">
        <v>71</v>
      </c>
      <c r="P229" t="s">
        <v>72</v>
      </c>
      <c r="Q229" t="s">
        <v>73</v>
      </c>
      <c r="R229" t="s">
        <v>28</v>
      </c>
    </row>
    <row r="230" spans="1:18" x14ac:dyDescent="0.3">
      <c r="A230">
        <v>229</v>
      </c>
      <c r="B230" t="s">
        <v>64</v>
      </c>
      <c r="C230" t="str">
        <f>+B230&amp;H230</f>
        <v>Fa-2023/BS MC/044MCN5101</v>
      </c>
      <c r="D230" s="2">
        <f>+COUNTIF($C$2:$C$400,C230)</f>
        <v>1</v>
      </c>
      <c r="E230" t="s">
        <v>17</v>
      </c>
      <c r="F230" t="s">
        <v>65</v>
      </c>
      <c r="G230">
        <v>129870</v>
      </c>
      <c r="H230" t="s">
        <v>512</v>
      </c>
      <c r="I230" t="s">
        <v>513</v>
      </c>
      <c r="J230" t="s">
        <v>21</v>
      </c>
      <c r="K230" t="s">
        <v>68</v>
      </c>
      <c r="L230" t="s">
        <v>514</v>
      </c>
      <c r="M230" t="s">
        <v>70</v>
      </c>
      <c r="N230">
        <v>100</v>
      </c>
      <c r="O230" t="s">
        <v>71</v>
      </c>
      <c r="P230" t="s">
        <v>515</v>
      </c>
      <c r="Q230" t="s">
        <v>73</v>
      </c>
      <c r="R230" t="s">
        <v>28</v>
      </c>
    </row>
    <row r="231" spans="1:18" x14ac:dyDescent="0.3">
      <c r="A231">
        <v>230</v>
      </c>
      <c r="B231" t="s">
        <v>64</v>
      </c>
      <c r="C231" t="str">
        <f>+B231&amp;H231</f>
        <v>Fa-2023/BS MC/044URDU5101</v>
      </c>
      <c r="D231" s="2">
        <f>+COUNTIF($C$2:$C$400,C231)</f>
        <v>1</v>
      </c>
      <c r="E231" t="s">
        <v>17</v>
      </c>
      <c r="F231" t="s">
        <v>65</v>
      </c>
      <c r="G231">
        <v>129871</v>
      </c>
      <c r="H231" t="s">
        <v>728</v>
      </c>
      <c r="I231" t="s">
        <v>729</v>
      </c>
      <c r="J231" t="s">
        <v>21</v>
      </c>
      <c r="K231" t="s">
        <v>68</v>
      </c>
      <c r="L231" t="s">
        <v>69</v>
      </c>
      <c r="M231" t="s">
        <v>70</v>
      </c>
      <c r="N231">
        <v>87.5</v>
      </c>
      <c r="O231" t="s">
        <v>71</v>
      </c>
      <c r="P231" t="s">
        <v>730</v>
      </c>
      <c r="Q231" t="s">
        <v>73</v>
      </c>
      <c r="R231" t="s">
        <v>28</v>
      </c>
    </row>
    <row r="232" spans="1:18" x14ac:dyDescent="0.3">
      <c r="A232">
        <v>231</v>
      </c>
      <c r="B232" t="s">
        <v>832</v>
      </c>
      <c r="C232" t="str">
        <f>+B232&amp;H232</f>
        <v>Fa-2023/BS SE/011PHYS6103</v>
      </c>
      <c r="D232" s="2">
        <f>+COUNTIF($C$2:$C$400,C232)</f>
        <v>1</v>
      </c>
      <c r="E232" t="s">
        <v>17</v>
      </c>
      <c r="F232" t="s">
        <v>833</v>
      </c>
      <c r="G232">
        <v>129565</v>
      </c>
      <c r="H232" t="s">
        <v>711</v>
      </c>
      <c r="I232" t="s">
        <v>834</v>
      </c>
      <c r="J232" t="s">
        <v>51</v>
      </c>
      <c r="K232" t="s">
        <v>145</v>
      </c>
      <c r="L232" t="s">
        <v>383</v>
      </c>
      <c r="M232" t="s">
        <v>835</v>
      </c>
      <c r="N232">
        <v>93.48</v>
      </c>
      <c r="O232" t="s">
        <v>170</v>
      </c>
      <c r="P232" t="s">
        <v>836</v>
      </c>
      <c r="Q232" t="s">
        <v>27</v>
      </c>
      <c r="R232" t="s">
        <v>28</v>
      </c>
    </row>
    <row r="233" spans="1:18" x14ac:dyDescent="0.3">
      <c r="A233">
        <v>232</v>
      </c>
      <c r="B233" t="s">
        <v>519</v>
      </c>
      <c r="C233" t="str">
        <f>+B233&amp;H233</f>
        <v>Fa-2023/BS Urdu/001COMPS6101</v>
      </c>
      <c r="D233" s="2">
        <f>+COUNTIF($C$2:$C$400,C233)</f>
        <v>1</v>
      </c>
      <c r="E233" t="s">
        <v>17</v>
      </c>
      <c r="F233" t="s">
        <v>520</v>
      </c>
      <c r="G233">
        <v>140726</v>
      </c>
      <c r="H233" t="s">
        <v>185</v>
      </c>
      <c r="I233" t="s">
        <v>991</v>
      </c>
      <c r="J233" t="s">
        <v>21</v>
      </c>
      <c r="K233" t="s">
        <v>68</v>
      </c>
      <c r="L233" t="s">
        <v>754</v>
      </c>
      <c r="M233" t="s">
        <v>524</v>
      </c>
      <c r="N233">
        <v>88</v>
      </c>
      <c r="O233" t="s">
        <v>525</v>
      </c>
      <c r="P233" t="s">
        <v>992</v>
      </c>
      <c r="Q233" t="s">
        <v>73</v>
      </c>
      <c r="R233" t="s">
        <v>28</v>
      </c>
    </row>
    <row r="234" spans="1:18" x14ac:dyDescent="0.3">
      <c r="A234">
        <v>233</v>
      </c>
      <c r="B234" t="s">
        <v>519</v>
      </c>
      <c r="C234" t="str">
        <f>+B234&amp;H234</f>
        <v>Fa-2023/BS Urdu/001ISL6101</v>
      </c>
      <c r="D234" s="2">
        <f>+COUNTIF($C$2:$C$400,C234)</f>
        <v>1</v>
      </c>
      <c r="E234" t="s">
        <v>17</v>
      </c>
      <c r="F234" t="s">
        <v>520</v>
      </c>
      <c r="G234">
        <v>140725</v>
      </c>
      <c r="H234" t="s">
        <v>554</v>
      </c>
      <c r="I234" t="s">
        <v>429</v>
      </c>
      <c r="J234" t="s">
        <v>21</v>
      </c>
      <c r="K234" t="s">
        <v>68</v>
      </c>
      <c r="L234" t="s">
        <v>754</v>
      </c>
      <c r="M234" t="s">
        <v>524</v>
      </c>
      <c r="N234">
        <v>100</v>
      </c>
      <c r="O234" t="s">
        <v>525</v>
      </c>
      <c r="P234" t="s">
        <v>1053</v>
      </c>
      <c r="Q234" t="s">
        <v>73</v>
      </c>
      <c r="R234" t="s">
        <v>28</v>
      </c>
    </row>
    <row r="235" spans="1:18" x14ac:dyDescent="0.3">
      <c r="A235">
        <v>234</v>
      </c>
      <c r="B235" t="s">
        <v>519</v>
      </c>
      <c r="C235" t="str">
        <f>+B235&amp;H235</f>
        <v>Fa-2023/BS Urdu/001MATH6101</v>
      </c>
      <c r="D235" s="2">
        <f>+COUNTIF($C$2:$C$400,C235)</f>
        <v>1</v>
      </c>
      <c r="E235" t="s">
        <v>17</v>
      </c>
      <c r="F235" t="s">
        <v>520</v>
      </c>
      <c r="G235">
        <v>140728</v>
      </c>
      <c r="H235" t="s">
        <v>516</v>
      </c>
      <c r="I235" t="s">
        <v>727</v>
      </c>
      <c r="J235" t="s">
        <v>21</v>
      </c>
      <c r="K235" t="s">
        <v>68</v>
      </c>
      <c r="L235" t="s">
        <v>523</v>
      </c>
      <c r="M235" t="s">
        <v>524</v>
      </c>
      <c r="N235">
        <v>100</v>
      </c>
      <c r="O235" t="s">
        <v>525</v>
      </c>
      <c r="P235" t="s">
        <v>592</v>
      </c>
      <c r="Q235" t="s">
        <v>73</v>
      </c>
      <c r="R235" t="s">
        <v>28</v>
      </c>
    </row>
    <row r="236" spans="1:18" x14ac:dyDescent="0.3">
      <c r="A236">
        <v>235</v>
      </c>
      <c r="B236" t="s">
        <v>519</v>
      </c>
      <c r="C236" t="str">
        <f>+B236&amp;H236</f>
        <v>Fa-2023/BS Urdu/001TQL6405</v>
      </c>
      <c r="D236" s="2">
        <f>+COUNTIF($C$2:$C$400,C236)</f>
        <v>1</v>
      </c>
      <c r="E236" t="s">
        <v>17</v>
      </c>
      <c r="F236" t="s">
        <v>520</v>
      </c>
      <c r="G236">
        <v>140724</v>
      </c>
      <c r="H236" t="s">
        <v>1051</v>
      </c>
      <c r="I236" t="s">
        <v>1052</v>
      </c>
      <c r="J236" t="s">
        <v>21</v>
      </c>
      <c r="K236" t="s">
        <v>68</v>
      </c>
      <c r="L236" t="s">
        <v>754</v>
      </c>
      <c r="M236" t="s">
        <v>524</v>
      </c>
      <c r="N236">
        <v>100</v>
      </c>
      <c r="O236" t="s">
        <v>525</v>
      </c>
      <c r="P236" t="s">
        <v>1053</v>
      </c>
      <c r="Q236" t="s">
        <v>73</v>
      </c>
      <c r="R236" t="s">
        <v>28</v>
      </c>
    </row>
    <row r="237" spans="1:18" x14ac:dyDescent="0.3">
      <c r="A237">
        <v>236</v>
      </c>
      <c r="B237" t="s">
        <v>519</v>
      </c>
      <c r="C237" t="str">
        <f>+B237&amp;H237</f>
        <v>Fa-2023/BS Urdu/001URD6102</v>
      </c>
      <c r="D237" s="2">
        <f>+COUNTIF($C$2:$C$400,C237)</f>
        <v>1</v>
      </c>
      <c r="E237" t="s">
        <v>17</v>
      </c>
      <c r="F237" t="s">
        <v>520</v>
      </c>
      <c r="G237">
        <v>140727</v>
      </c>
      <c r="H237" t="s">
        <v>521</v>
      </c>
      <c r="I237" t="s">
        <v>522</v>
      </c>
      <c r="J237" t="s">
        <v>21</v>
      </c>
      <c r="K237" t="s">
        <v>68</v>
      </c>
      <c r="L237" t="s">
        <v>523</v>
      </c>
      <c r="M237" t="s">
        <v>524</v>
      </c>
      <c r="N237">
        <v>92</v>
      </c>
      <c r="O237" t="s">
        <v>525</v>
      </c>
      <c r="P237" t="s">
        <v>526</v>
      </c>
      <c r="Q237" t="s">
        <v>73</v>
      </c>
      <c r="R237" t="s">
        <v>28</v>
      </c>
    </row>
    <row r="238" spans="1:18" x14ac:dyDescent="0.3">
      <c r="A238">
        <v>237</v>
      </c>
      <c r="B238" t="s">
        <v>519</v>
      </c>
      <c r="C238" t="str">
        <f>+B238&amp;H238</f>
        <v>Fa-2023/BS Urdu/001URD6103</v>
      </c>
      <c r="D238" s="2">
        <f>+COUNTIF($C$2:$C$400,C238)</f>
        <v>1</v>
      </c>
      <c r="E238" t="s">
        <v>17</v>
      </c>
      <c r="F238" t="s">
        <v>520</v>
      </c>
      <c r="G238">
        <v>140723</v>
      </c>
      <c r="H238" t="s">
        <v>752</v>
      </c>
      <c r="I238" t="s">
        <v>753</v>
      </c>
      <c r="J238" t="s">
        <v>21</v>
      </c>
      <c r="K238" t="s">
        <v>68</v>
      </c>
      <c r="L238" t="s">
        <v>754</v>
      </c>
      <c r="M238" t="s">
        <v>524</v>
      </c>
      <c r="N238">
        <v>96.3</v>
      </c>
      <c r="O238" t="s">
        <v>525</v>
      </c>
      <c r="P238" t="s">
        <v>755</v>
      </c>
      <c r="Q238" t="s">
        <v>73</v>
      </c>
      <c r="R238" t="s">
        <v>28</v>
      </c>
    </row>
    <row r="239" spans="1:18" x14ac:dyDescent="0.3">
      <c r="A239">
        <v>238</v>
      </c>
      <c r="B239" t="s">
        <v>1243</v>
      </c>
      <c r="C239" t="str">
        <f>+B239&amp;H239</f>
        <v>Fa-2023/BS Urdu/002COMPS6101</v>
      </c>
      <c r="D239" s="2">
        <f>+COUNTIF($C$2:$C$400,C239)</f>
        <v>1</v>
      </c>
      <c r="E239" t="s">
        <v>17</v>
      </c>
      <c r="F239" t="s">
        <v>1244</v>
      </c>
      <c r="G239">
        <v>140726</v>
      </c>
      <c r="H239" t="s">
        <v>185</v>
      </c>
      <c r="I239" t="s">
        <v>991</v>
      </c>
      <c r="J239" t="s">
        <v>1245</v>
      </c>
      <c r="K239" t="s">
        <v>1246</v>
      </c>
      <c r="M239" t="s">
        <v>1247</v>
      </c>
      <c r="N239">
        <v>88</v>
      </c>
      <c r="O239" t="s">
        <v>525</v>
      </c>
      <c r="P239" t="s">
        <v>992</v>
      </c>
      <c r="Q239" t="s">
        <v>73</v>
      </c>
      <c r="R239" t="s">
        <v>28</v>
      </c>
    </row>
    <row r="240" spans="1:18" x14ac:dyDescent="0.3">
      <c r="A240">
        <v>239</v>
      </c>
      <c r="B240" t="s">
        <v>1243</v>
      </c>
      <c r="C240" t="str">
        <f>+B240&amp;H240</f>
        <v>Fa-2023/BS Urdu/002ISL6101</v>
      </c>
      <c r="D240" s="2">
        <f>+COUNTIF($C$2:$C$400,C240)</f>
        <v>1</v>
      </c>
      <c r="E240" t="s">
        <v>17</v>
      </c>
      <c r="F240" t="s">
        <v>1244</v>
      </c>
      <c r="G240">
        <v>140725</v>
      </c>
      <c r="H240" t="s">
        <v>554</v>
      </c>
      <c r="I240" t="s">
        <v>429</v>
      </c>
      <c r="J240" t="s">
        <v>1245</v>
      </c>
      <c r="K240" t="s">
        <v>1246</v>
      </c>
      <c r="M240" t="s">
        <v>1247</v>
      </c>
      <c r="N240">
        <v>76.92</v>
      </c>
      <c r="O240" t="s">
        <v>525</v>
      </c>
      <c r="P240" t="s">
        <v>1053</v>
      </c>
      <c r="Q240" t="s">
        <v>73</v>
      </c>
      <c r="R240" t="s">
        <v>28</v>
      </c>
    </row>
    <row r="241" spans="1:18" x14ac:dyDescent="0.3">
      <c r="A241">
        <v>240</v>
      </c>
      <c r="B241" t="s">
        <v>1243</v>
      </c>
      <c r="C241" t="str">
        <f>+B241&amp;H241</f>
        <v>Fa-2023/BS Urdu/002MATH6101</v>
      </c>
      <c r="D241" s="2">
        <f>+COUNTIF($C$2:$C$400,C241)</f>
        <v>1</v>
      </c>
      <c r="E241" t="s">
        <v>17</v>
      </c>
      <c r="F241" t="s">
        <v>1244</v>
      </c>
      <c r="G241">
        <v>140728</v>
      </c>
      <c r="H241" t="s">
        <v>516</v>
      </c>
      <c r="I241" t="s">
        <v>727</v>
      </c>
      <c r="J241" t="s">
        <v>1245</v>
      </c>
      <c r="K241" t="s">
        <v>1246</v>
      </c>
      <c r="M241" t="s">
        <v>1247</v>
      </c>
      <c r="N241">
        <v>100</v>
      </c>
      <c r="O241" t="s">
        <v>525</v>
      </c>
      <c r="P241" t="s">
        <v>592</v>
      </c>
      <c r="Q241" t="s">
        <v>73</v>
      </c>
      <c r="R241" t="s">
        <v>28</v>
      </c>
    </row>
    <row r="242" spans="1:18" x14ac:dyDescent="0.3">
      <c r="A242">
        <v>241</v>
      </c>
      <c r="B242" t="s">
        <v>1243</v>
      </c>
      <c r="C242" t="str">
        <f>+B242&amp;H242</f>
        <v>Fa-2023/BS Urdu/002TQL6405</v>
      </c>
      <c r="D242" s="2">
        <f>+COUNTIF($C$2:$C$400,C242)</f>
        <v>1</v>
      </c>
      <c r="E242" t="s">
        <v>17</v>
      </c>
      <c r="F242" t="s">
        <v>1244</v>
      </c>
      <c r="G242">
        <v>140724</v>
      </c>
      <c r="H242" t="s">
        <v>1051</v>
      </c>
      <c r="I242" t="s">
        <v>1052</v>
      </c>
      <c r="J242" t="s">
        <v>1245</v>
      </c>
      <c r="K242" t="s">
        <v>1246</v>
      </c>
      <c r="M242" t="s">
        <v>1247</v>
      </c>
      <c r="N242">
        <v>92.86</v>
      </c>
      <c r="O242" t="s">
        <v>525</v>
      </c>
      <c r="P242" t="s">
        <v>1053</v>
      </c>
      <c r="Q242" t="s">
        <v>73</v>
      </c>
      <c r="R242" t="s">
        <v>28</v>
      </c>
    </row>
    <row r="243" spans="1:18" x14ac:dyDescent="0.3">
      <c r="A243">
        <v>242</v>
      </c>
      <c r="B243" t="s">
        <v>1243</v>
      </c>
      <c r="C243" t="str">
        <f>+B243&amp;H243</f>
        <v>Fa-2023/BS Urdu/002URD6102</v>
      </c>
      <c r="D243" s="2">
        <f>+COUNTIF($C$2:$C$400,C243)</f>
        <v>1</v>
      </c>
      <c r="E243" t="s">
        <v>17</v>
      </c>
      <c r="F243" t="s">
        <v>1244</v>
      </c>
      <c r="G243">
        <v>140727</v>
      </c>
      <c r="H243" t="s">
        <v>521</v>
      </c>
      <c r="I243" t="s">
        <v>522</v>
      </c>
      <c r="J243" t="s">
        <v>1245</v>
      </c>
      <c r="K243" t="s">
        <v>1246</v>
      </c>
      <c r="M243" t="s">
        <v>1247</v>
      </c>
      <c r="N243">
        <v>80</v>
      </c>
      <c r="O243" t="s">
        <v>525</v>
      </c>
      <c r="P243" t="s">
        <v>526</v>
      </c>
      <c r="Q243" t="s">
        <v>73</v>
      </c>
      <c r="R243" t="s">
        <v>28</v>
      </c>
    </row>
    <row r="244" spans="1:18" x14ac:dyDescent="0.3">
      <c r="A244">
        <v>243</v>
      </c>
      <c r="B244" t="s">
        <v>1243</v>
      </c>
      <c r="C244" t="str">
        <f>+B244&amp;H244</f>
        <v>Fa-2023/BS Urdu/002URD6103</v>
      </c>
      <c r="D244" s="2">
        <f>+COUNTIF($C$2:$C$400,C244)</f>
        <v>1</v>
      </c>
      <c r="E244" t="s">
        <v>17</v>
      </c>
      <c r="F244" t="s">
        <v>1244</v>
      </c>
      <c r="G244">
        <v>140723</v>
      </c>
      <c r="H244" t="s">
        <v>752</v>
      </c>
      <c r="I244" t="s">
        <v>753</v>
      </c>
      <c r="J244" t="s">
        <v>1245</v>
      </c>
      <c r="K244" t="s">
        <v>1246</v>
      </c>
      <c r="M244" t="s">
        <v>1247</v>
      </c>
      <c r="N244">
        <v>96.3</v>
      </c>
      <c r="O244" t="s">
        <v>525</v>
      </c>
      <c r="P244" t="s">
        <v>755</v>
      </c>
      <c r="Q244" t="s">
        <v>73</v>
      </c>
      <c r="R244" t="s">
        <v>28</v>
      </c>
    </row>
    <row r="245" spans="1:18" x14ac:dyDescent="0.3">
      <c r="A245">
        <v>244</v>
      </c>
      <c r="B245" t="s">
        <v>1248</v>
      </c>
      <c r="C245" t="str">
        <f>+B245&amp;H245</f>
        <v>Fa-2023/BS Urdu/003COMPS6101</v>
      </c>
      <c r="D245" s="2">
        <f>+COUNTIF($C$2:$C$400,C245)</f>
        <v>1</v>
      </c>
      <c r="E245" t="s">
        <v>17</v>
      </c>
      <c r="F245" t="s">
        <v>1249</v>
      </c>
      <c r="G245">
        <v>140726</v>
      </c>
      <c r="H245" t="s">
        <v>185</v>
      </c>
      <c r="I245" t="s">
        <v>991</v>
      </c>
      <c r="J245" t="s">
        <v>1245</v>
      </c>
      <c r="K245" t="s">
        <v>1246</v>
      </c>
      <c r="M245" t="s">
        <v>1247</v>
      </c>
      <c r="N245">
        <v>88</v>
      </c>
      <c r="O245" t="s">
        <v>525</v>
      </c>
      <c r="P245" t="s">
        <v>992</v>
      </c>
      <c r="Q245" t="s">
        <v>73</v>
      </c>
      <c r="R245" t="s">
        <v>28</v>
      </c>
    </row>
    <row r="246" spans="1:18" x14ac:dyDescent="0.3">
      <c r="A246">
        <v>245</v>
      </c>
      <c r="B246" t="s">
        <v>1248</v>
      </c>
      <c r="C246" t="str">
        <f>+B246&amp;H246</f>
        <v>Fa-2023/BS Urdu/003ISL6101</v>
      </c>
      <c r="D246" s="2">
        <f>+COUNTIF($C$2:$C$400,C246)</f>
        <v>1</v>
      </c>
      <c r="E246" t="s">
        <v>17</v>
      </c>
      <c r="F246" t="s">
        <v>1249</v>
      </c>
      <c r="G246">
        <v>140725</v>
      </c>
      <c r="H246" t="s">
        <v>554</v>
      </c>
      <c r="I246" t="s">
        <v>429</v>
      </c>
      <c r="J246" t="s">
        <v>1245</v>
      </c>
      <c r="K246" t="s">
        <v>1246</v>
      </c>
      <c r="M246" t="s">
        <v>1247</v>
      </c>
      <c r="N246">
        <v>76.92</v>
      </c>
      <c r="O246" t="s">
        <v>525</v>
      </c>
      <c r="P246" t="s">
        <v>1053</v>
      </c>
      <c r="Q246" t="s">
        <v>73</v>
      </c>
      <c r="R246" t="s">
        <v>28</v>
      </c>
    </row>
    <row r="247" spans="1:18" x14ac:dyDescent="0.3">
      <c r="A247">
        <v>246</v>
      </c>
      <c r="B247" t="s">
        <v>1248</v>
      </c>
      <c r="C247" t="str">
        <f>+B247&amp;H247</f>
        <v>Fa-2023/BS Urdu/003MATH6101</v>
      </c>
      <c r="D247" s="2">
        <f>+COUNTIF($C$2:$C$400,C247)</f>
        <v>1</v>
      </c>
      <c r="E247" t="s">
        <v>17</v>
      </c>
      <c r="F247" t="s">
        <v>1249</v>
      </c>
      <c r="G247">
        <v>140728</v>
      </c>
      <c r="H247" t="s">
        <v>516</v>
      </c>
      <c r="I247" t="s">
        <v>727</v>
      </c>
      <c r="J247" t="s">
        <v>1245</v>
      </c>
      <c r="K247" t="s">
        <v>1246</v>
      </c>
      <c r="M247" t="s">
        <v>1247</v>
      </c>
      <c r="N247">
        <v>100</v>
      </c>
      <c r="O247" t="s">
        <v>525</v>
      </c>
      <c r="P247" t="s">
        <v>592</v>
      </c>
      <c r="Q247" t="s">
        <v>73</v>
      </c>
      <c r="R247" t="s">
        <v>28</v>
      </c>
    </row>
    <row r="248" spans="1:18" x14ac:dyDescent="0.3">
      <c r="A248">
        <v>247</v>
      </c>
      <c r="B248" t="s">
        <v>1248</v>
      </c>
      <c r="C248" t="str">
        <f>+B248&amp;H248</f>
        <v>Fa-2023/BS Urdu/003TQL6405</v>
      </c>
      <c r="D248" s="2">
        <f>+COUNTIF($C$2:$C$400,C248)</f>
        <v>1</v>
      </c>
      <c r="E248" t="s">
        <v>17</v>
      </c>
      <c r="F248" t="s">
        <v>1249</v>
      </c>
      <c r="G248">
        <v>140724</v>
      </c>
      <c r="H248" t="s">
        <v>1051</v>
      </c>
      <c r="I248" t="s">
        <v>1052</v>
      </c>
      <c r="J248" t="s">
        <v>1245</v>
      </c>
      <c r="K248" t="s">
        <v>1246</v>
      </c>
      <c r="M248" t="s">
        <v>1247</v>
      </c>
      <c r="N248">
        <v>92.86</v>
      </c>
      <c r="O248" t="s">
        <v>525</v>
      </c>
      <c r="P248" t="s">
        <v>1053</v>
      </c>
      <c r="Q248" t="s">
        <v>73</v>
      </c>
      <c r="R248" t="s">
        <v>28</v>
      </c>
    </row>
    <row r="249" spans="1:18" x14ac:dyDescent="0.3">
      <c r="A249">
        <v>248</v>
      </c>
      <c r="B249" t="s">
        <v>1248</v>
      </c>
      <c r="C249" t="str">
        <f>+B249&amp;H249</f>
        <v>Fa-2023/BS Urdu/003URD6102</v>
      </c>
      <c r="D249" s="2">
        <f>+COUNTIF($C$2:$C$400,C249)</f>
        <v>1</v>
      </c>
      <c r="E249" t="s">
        <v>17</v>
      </c>
      <c r="F249" t="s">
        <v>1249</v>
      </c>
      <c r="G249">
        <v>140727</v>
      </c>
      <c r="H249" t="s">
        <v>521</v>
      </c>
      <c r="I249" t="s">
        <v>522</v>
      </c>
      <c r="J249" t="s">
        <v>1245</v>
      </c>
      <c r="K249" t="s">
        <v>1246</v>
      </c>
      <c r="M249" t="s">
        <v>1247</v>
      </c>
      <c r="N249">
        <v>84</v>
      </c>
      <c r="O249" t="s">
        <v>525</v>
      </c>
      <c r="P249" t="s">
        <v>526</v>
      </c>
      <c r="Q249" t="s">
        <v>73</v>
      </c>
      <c r="R249" t="s">
        <v>28</v>
      </c>
    </row>
    <row r="250" spans="1:18" x14ac:dyDescent="0.3">
      <c r="A250">
        <v>249</v>
      </c>
      <c r="B250" t="s">
        <v>1248</v>
      </c>
      <c r="C250" t="str">
        <f>+B250&amp;H250</f>
        <v>Fa-2023/BS Urdu/003URD6103</v>
      </c>
      <c r="D250" s="2">
        <f>+COUNTIF($C$2:$C$400,C250)</f>
        <v>1</v>
      </c>
      <c r="E250" t="s">
        <v>17</v>
      </c>
      <c r="F250" t="s">
        <v>1249</v>
      </c>
      <c r="G250">
        <v>140723</v>
      </c>
      <c r="H250" t="s">
        <v>752</v>
      </c>
      <c r="I250" t="s">
        <v>753</v>
      </c>
      <c r="J250" t="s">
        <v>1245</v>
      </c>
      <c r="K250" t="s">
        <v>1246</v>
      </c>
      <c r="M250" t="s">
        <v>1247</v>
      </c>
      <c r="N250">
        <v>96.3</v>
      </c>
      <c r="O250" t="s">
        <v>525</v>
      </c>
      <c r="P250" t="s">
        <v>755</v>
      </c>
      <c r="Q250" t="s">
        <v>73</v>
      </c>
      <c r="R250" t="s">
        <v>28</v>
      </c>
    </row>
    <row r="251" spans="1:18" x14ac:dyDescent="0.3">
      <c r="A251">
        <v>250</v>
      </c>
      <c r="B251" t="s">
        <v>365</v>
      </c>
      <c r="C251" t="str">
        <f>+B251&amp;H251</f>
        <v>Fa-2023/BSCP/030ALD5202</v>
      </c>
      <c r="D251" s="2">
        <f>+COUNTIF($C$2:$C$400,C251)</f>
        <v>1</v>
      </c>
      <c r="E251" t="s">
        <v>17</v>
      </c>
      <c r="F251" t="s">
        <v>366</v>
      </c>
      <c r="G251">
        <v>129519</v>
      </c>
      <c r="H251" t="s">
        <v>1149</v>
      </c>
      <c r="I251" t="s">
        <v>1150</v>
      </c>
      <c r="J251" t="s">
        <v>60</v>
      </c>
      <c r="K251" t="s">
        <v>68</v>
      </c>
      <c r="L251" t="s">
        <v>1151</v>
      </c>
      <c r="M251" t="s">
        <v>369</v>
      </c>
      <c r="N251">
        <v>55.56</v>
      </c>
      <c r="O251" t="s">
        <v>177</v>
      </c>
      <c r="P251" t="s">
        <v>252</v>
      </c>
      <c r="Q251" t="s">
        <v>73</v>
      </c>
      <c r="R251" t="s">
        <v>28</v>
      </c>
    </row>
    <row r="252" spans="1:18" x14ac:dyDescent="0.3">
      <c r="A252">
        <v>251</v>
      </c>
      <c r="B252" t="s">
        <v>365</v>
      </c>
      <c r="C252" t="str">
        <f>+B252&amp;H252</f>
        <v>Fa-2023/BSCP/030BIO6102</v>
      </c>
      <c r="D252" s="2">
        <f>+COUNTIF($C$2:$C$400,C252)</f>
        <v>1</v>
      </c>
      <c r="E252" t="s">
        <v>17</v>
      </c>
      <c r="F252" t="s">
        <v>366</v>
      </c>
      <c r="G252">
        <v>129517</v>
      </c>
      <c r="H252" t="s">
        <v>1013</v>
      </c>
      <c r="I252" t="s">
        <v>1014</v>
      </c>
      <c r="J252" t="s">
        <v>60</v>
      </c>
      <c r="K252" t="s">
        <v>68</v>
      </c>
      <c r="L252" t="s">
        <v>1015</v>
      </c>
      <c r="M252" t="s">
        <v>369</v>
      </c>
      <c r="N252">
        <v>90.48</v>
      </c>
      <c r="O252" t="s">
        <v>177</v>
      </c>
      <c r="P252" t="s">
        <v>1016</v>
      </c>
      <c r="Q252" t="s">
        <v>73</v>
      </c>
      <c r="R252" t="s">
        <v>28</v>
      </c>
    </row>
    <row r="253" spans="1:18" x14ac:dyDescent="0.3">
      <c r="A253">
        <v>252</v>
      </c>
      <c r="B253" t="s">
        <v>365</v>
      </c>
      <c r="C253" t="str">
        <f>+B253&amp;H253</f>
        <v>Fa-2023/BSCP/030CPSY5101</v>
      </c>
      <c r="D253" s="2">
        <f>+COUNTIF($C$2:$C$400,C253)</f>
        <v>1</v>
      </c>
      <c r="E253" t="s">
        <v>17</v>
      </c>
      <c r="F253" t="s">
        <v>366</v>
      </c>
      <c r="G253">
        <v>129520</v>
      </c>
      <c r="H253" t="s">
        <v>367</v>
      </c>
      <c r="I253" t="s">
        <v>124</v>
      </c>
      <c r="J253" t="s">
        <v>60</v>
      </c>
      <c r="K253" t="s">
        <v>68</v>
      </c>
      <c r="L253" t="s">
        <v>368</v>
      </c>
      <c r="M253" t="s">
        <v>369</v>
      </c>
      <c r="N253">
        <v>78.569999999999993</v>
      </c>
      <c r="O253" t="s">
        <v>177</v>
      </c>
      <c r="P253" t="s">
        <v>126</v>
      </c>
      <c r="Q253" t="s">
        <v>73</v>
      </c>
      <c r="R253" t="s">
        <v>28</v>
      </c>
    </row>
    <row r="254" spans="1:18" x14ac:dyDescent="0.3">
      <c r="A254">
        <v>253</v>
      </c>
      <c r="B254" t="s">
        <v>365</v>
      </c>
      <c r="C254" t="str">
        <f>+B254&amp;H254</f>
        <v>Fa-2023/BSCP/030CPSY5102</v>
      </c>
      <c r="D254" s="2">
        <f>+COUNTIF($C$2:$C$400,C254)</f>
        <v>1</v>
      </c>
      <c r="E254" t="s">
        <v>17</v>
      </c>
      <c r="F254" t="s">
        <v>366</v>
      </c>
      <c r="G254">
        <v>129516</v>
      </c>
      <c r="H254" t="s">
        <v>1203</v>
      </c>
      <c r="I254" t="s">
        <v>77</v>
      </c>
      <c r="J254" t="s">
        <v>60</v>
      </c>
      <c r="K254" t="s">
        <v>68</v>
      </c>
      <c r="L254" t="s">
        <v>1148</v>
      </c>
      <c r="M254" t="s">
        <v>369</v>
      </c>
      <c r="N254">
        <v>72.73</v>
      </c>
      <c r="O254" t="s">
        <v>177</v>
      </c>
      <c r="P254" t="s">
        <v>82</v>
      </c>
      <c r="Q254" t="s">
        <v>73</v>
      </c>
      <c r="R254" t="s">
        <v>28</v>
      </c>
    </row>
    <row r="255" spans="1:18" x14ac:dyDescent="0.3">
      <c r="A255">
        <v>254</v>
      </c>
      <c r="B255" t="s">
        <v>365</v>
      </c>
      <c r="C255" t="str">
        <f>+B255&amp;H255</f>
        <v>Fa-2023/BSCP/030ENG6102</v>
      </c>
      <c r="D255" s="2">
        <f>+COUNTIF($C$2:$C$400,C255)</f>
        <v>1</v>
      </c>
      <c r="E255" t="s">
        <v>17</v>
      </c>
      <c r="F255" t="s">
        <v>366</v>
      </c>
      <c r="G255">
        <v>129518</v>
      </c>
      <c r="H255" t="s">
        <v>891</v>
      </c>
      <c r="I255" t="s">
        <v>564</v>
      </c>
      <c r="J255" t="s">
        <v>60</v>
      </c>
      <c r="K255" t="s">
        <v>68</v>
      </c>
      <c r="L255" t="s">
        <v>514</v>
      </c>
      <c r="M255" t="s">
        <v>369</v>
      </c>
      <c r="N255">
        <v>66.67</v>
      </c>
      <c r="O255" t="s">
        <v>177</v>
      </c>
      <c r="P255" t="s">
        <v>892</v>
      </c>
      <c r="Q255" t="s">
        <v>73</v>
      </c>
      <c r="R255" t="s">
        <v>28</v>
      </c>
    </row>
    <row r="256" spans="1:18" x14ac:dyDescent="0.3">
      <c r="A256">
        <v>255</v>
      </c>
      <c r="B256" t="s">
        <v>365</v>
      </c>
      <c r="C256" t="str">
        <f>+B256&amp;H256</f>
        <v>Fa-2023/BSCP/030MATH6101</v>
      </c>
      <c r="D256" s="2">
        <f>+COUNTIF($C$2:$C$400,C256)</f>
        <v>1</v>
      </c>
      <c r="E256" t="s">
        <v>17</v>
      </c>
      <c r="F256" t="s">
        <v>366</v>
      </c>
      <c r="G256">
        <v>129521</v>
      </c>
      <c r="H256" t="s">
        <v>516</v>
      </c>
      <c r="I256" t="s">
        <v>966</v>
      </c>
      <c r="J256" t="s">
        <v>60</v>
      </c>
      <c r="K256" t="s">
        <v>68</v>
      </c>
      <c r="L256" t="s">
        <v>514</v>
      </c>
      <c r="M256" t="s">
        <v>369</v>
      </c>
      <c r="N256">
        <v>100</v>
      </c>
      <c r="O256" t="s">
        <v>177</v>
      </c>
      <c r="P256" t="s">
        <v>967</v>
      </c>
      <c r="Q256" t="s">
        <v>73</v>
      </c>
      <c r="R256" t="s">
        <v>28</v>
      </c>
    </row>
    <row r="257" spans="1:18" x14ac:dyDescent="0.3">
      <c r="A257">
        <v>256</v>
      </c>
      <c r="B257" t="s">
        <v>587</v>
      </c>
      <c r="C257" t="str">
        <f>+B257&amp;H257</f>
        <v>Fa-2023/BSCS/019MATH6100</v>
      </c>
      <c r="D257" s="2">
        <f>+COUNTIF($C$2:$C$400,C257)</f>
        <v>1</v>
      </c>
      <c r="E257" t="s">
        <v>17</v>
      </c>
      <c r="F257" t="s">
        <v>588</v>
      </c>
      <c r="G257">
        <v>140590</v>
      </c>
      <c r="H257" t="s">
        <v>589</v>
      </c>
      <c r="I257" t="s">
        <v>590</v>
      </c>
      <c r="J257" t="s">
        <v>60</v>
      </c>
      <c r="K257" t="s">
        <v>241</v>
      </c>
      <c r="L257" t="s">
        <v>229</v>
      </c>
      <c r="M257" t="s">
        <v>591</v>
      </c>
      <c r="N257">
        <v>96.43</v>
      </c>
      <c r="O257" t="s">
        <v>35</v>
      </c>
      <c r="P257" t="s">
        <v>592</v>
      </c>
      <c r="Q257" t="s">
        <v>27</v>
      </c>
      <c r="R257" t="s">
        <v>28</v>
      </c>
    </row>
    <row r="258" spans="1:18" x14ac:dyDescent="0.3">
      <c r="A258">
        <v>257</v>
      </c>
      <c r="B258" t="s">
        <v>380</v>
      </c>
      <c r="C258" t="str">
        <f>+B258&amp;H258</f>
        <v>Fa-2023/BSCS/128CC6101</v>
      </c>
      <c r="D258" s="2">
        <f>+COUNTIF($C$2:$C$400,C258)</f>
        <v>1</v>
      </c>
      <c r="E258" t="s">
        <v>17</v>
      </c>
      <c r="F258" t="s">
        <v>381</v>
      </c>
      <c r="G258">
        <v>130121</v>
      </c>
      <c r="H258" t="s">
        <v>347</v>
      </c>
      <c r="I258" t="s">
        <v>382</v>
      </c>
      <c r="J258" t="s">
        <v>41</v>
      </c>
      <c r="K258" t="s">
        <v>104</v>
      </c>
      <c r="L258" t="s">
        <v>383</v>
      </c>
      <c r="M258" t="s">
        <v>384</v>
      </c>
      <c r="N258">
        <v>87.93</v>
      </c>
      <c r="O258" t="s">
        <v>35</v>
      </c>
      <c r="P258" t="s">
        <v>385</v>
      </c>
      <c r="Q258" t="s">
        <v>27</v>
      </c>
      <c r="R258" t="s">
        <v>28</v>
      </c>
    </row>
    <row r="259" spans="1:18" x14ac:dyDescent="0.3">
      <c r="A259">
        <v>258</v>
      </c>
      <c r="B259" t="s">
        <v>380</v>
      </c>
      <c r="C259" t="str">
        <f>+B259&amp;H259</f>
        <v>Fa-2023/BSCS/128GE6102</v>
      </c>
      <c r="D259" s="2">
        <f>+COUNTIF($C$2:$C$400,C259)</f>
        <v>1</v>
      </c>
      <c r="E259" t="s">
        <v>17</v>
      </c>
      <c r="F259" t="s">
        <v>381</v>
      </c>
      <c r="G259">
        <v>129734</v>
      </c>
      <c r="H259" t="s">
        <v>158</v>
      </c>
      <c r="I259" t="s">
        <v>1215</v>
      </c>
      <c r="J259" t="s">
        <v>41</v>
      </c>
      <c r="K259" t="s">
        <v>104</v>
      </c>
      <c r="L259" t="s">
        <v>235</v>
      </c>
      <c r="M259" t="s">
        <v>1216</v>
      </c>
      <c r="N259">
        <v>87.5</v>
      </c>
      <c r="O259" t="s">
        <v>35</v>
      </c>
      <c r="P259" t="s">
        <v>163</v>
      </c>
      <c r="Q259" t="s">
        <v>27</v>
      </c>
      <c r="R259" t="s">
        <v>28</v>
      </c>
    </row>
    <row r="260" spans="1:18" x14ac:dyDescent="0.3">
      <c r="A260">
        <v>259</v>
      </c>
      <c r="B260" t="s">
        <v>380</v>
      </c>
      <c r="C260" t="str">
        <f>+B260&amp;H260</f>
        <v>Fa-2023/BSCS/128MATH6101</v>
      </c>
      <c r="D260" s="2">
        <f>+COUNTIF($C$2:$C$400,C260)</f>
        <v>1</v>
      </c>
      <c r="E260" t="s">
        <v>17</v>
      </c>
      <c r="F260" t="s">
        <v>381</v>
      </c>
      <c r="G260">
        <v>130140</v>
      </c>
      <c r="H260" t="s">
        <v>516</v>
      </c>
      <c r="I260" t="s">
        <v>740</v>
      </c>
      <c r="J260" t="s">
        <v>41</v>
      </c>
      <c r="K260" t="s">
        <v>104</v>
      </c>
      <c r="L260" t="s">
        <v>235</v>
      </c>
      <c r="M260" t="s">
        <v>741</v>
      </c>
      <c r="N260">
        <v>88.89</v>
      </c>
      <c r="O260" t="s">
        <v>35</v>
      </c>
      <c r="P260" t="s">
        <v>710</v>
      </c>
      <c r="Q260" t="s">
        <v>27</v>
      </c>
      <c r="R260" t="s">
        <v>28</v>
      </c>
    </row>
    <row r="261" spans="1:18" x14ac:dyDescent="0.3">
      <c r="A261">
        <v>260</v>
      </c>
      <c r="B261" t="s">
        <v>380</v>
      </c>
      <c r="C261" t="str">
        <f>+B261&amp;H261</f>
        <v>Fa-2023/BSCS/128PHYS6103</v>
      </c>
      <c r="D261" s="2">
        <f>+COUNTIF($C$2:$C$400,C261)</f>
        <v>1</v>
      </c>
      <c r="E261" t="s">
        <v>17</v>
      </c>
      <c r="F261" t="s">
        <v>381</v>
      </c>
      <c r="G261">
        <v>129744</v>
      </c>
      <c r="H261" t="s">
        <v>711</v>
      </c>
      <c r="I261" t="s">
        <v>783</v>
      </c>
      <c r="J261" t="s">
        <v>41</v>
      </c>
      <c r="K261" t="s">
        <v>104</v>
      </c>
      <c r="L261" t="s">
        <v>383</v>
      </c>
      <c r="M261" t="s">
        <v>784</v>
      </c>
      <c r="N261">
        <v>100</v>
      </c>
      <c r="O261" t="s">
        <v>35</v>
      </c>
      <c r="P261" t="s">
        <v>769</v>
      </c>
      <c r="Q261" t="s">
        <v>27</v>
      </c>
      <c r="R261" t="s">
        <v>28</v>
      </c>
    </row>
    <row r="262" spans="1:18" x14ac:dyDescent="0.3">
      <c r="A262">
        <v>261</v>
      </c>
      <c r="B262" t="s">
        <v>448</v>
      </c>
      <c r="C262" t="str">
        <f>+B262&amp;H262</f>
        <v>Fa-2023/BSCS/163CC6101</v>
      </c>
      <c r="D262" s="2">
        <f>+COUNTIF($C$2:$C$400,C262)</f>
        <v>1</v>
      </c>
      <c r="E262" t="s">
        <v>17</v>
      </c>
      <c r="F262" t="s">
        <v>449</v>
      </c>
      <c r="G262">
        <v>130121</v>
      </c>
      <c r="H262" t="s">
        <v>347</v>
      </c>
      <c r="I262" t="s">
        <v>382</v>
      </c>
      <c r="J262" t="s">
        <v>21</v>
      </c>
      <c r="K262" t="s">
        <v>22</v>
      </c>
      <c r="L262" t="s">
        <v>23</v>
      </c>
      <c r="M262" t="s">
        <v>450</v>
      </c>
      <c r="N262">
        <v>93.1</v>
      </c>
      <c r="O262" t="s">
        <v>35</v>
      </c>
      <c r="P262" t="s">
        <v>385</v>
      </c>
      <c r="Q262" t="s">
        <v>27</v>
      </c>
      <c r="R262" t="s">
        <v>28</v>
      </c>
    </row>
    <row r="263" spans="1:18" x14ac:dyDescent="0.3">
      <c r="A263">
        <v>262</v>
      </c>
      <c r="B263" t="s">
        <v>1003</v>
      </c>
      <c r="C263" t="str">
        <f>+B263&amp;H263</f>
        <v>Fa-2023/BSCS/170GE6102</v>
      </c>
      <c r="D263" s="2">
        <f>+COUNTIF($C$2:$C$400,C263)</f>
        <v>1</v>
      </c>
      <c r="E263" t="s">
        <v>17</v>
      </c>
      <c r="F263" t="s">
        <v>1004</v>
      </c>
      <c r="G263">
        <v>129735</v>
      </c>
      <c r="H263" t="s">
        <v>158</v>
      </c>
      <c r="I263" t="s">
        <v>159</v>
      </c>
      <c r="J263" t="s">
        <v>41</v>
      </c>
      <c r="K263" t="s">
        <v>96</v>
      </c>
      <c r="L263" t="s">
        <v>23</v>
      </c>
      <c r="M263" t="s">
        <v>1005</v>
      </c>
      <c r="N263">
        <v>90.63</v>
      </c>
      <c r="O263" t="s">
        <v>35</v>
      </c>
      <c r="P263" t="s">
        <v>163</v>
      </c>
      <c r="Q263" t="s">
        <v>27</v>
      </c>
      <c r="R263" t="s">
        <v>28</v>
      </c>
    </row>
    <row r="264" spans="1:18" x14ac:dyDescent="0.3">
      <c r="A264">
        <v>263</v>
      </c>
      <c r="B264" t="s">
        <v>156</v>
      </c>
      <c r="C264" t="str">
        <f>+B264&amp;H264</f>
        <v>Fa-2023/BSCS/175CC6101</v>
      </c>
      <c r="D264" s="2">
        <f>+COUNTIF($C$2:$C$400,C264)</f>
        <v>1</v>
      </c>
      <c r="E264" t="s">
        <v>17</v>
      </c>
      <c r="F264" t="s">
        <v>157</v>
      </c>
      <c r="G264">
        <v>130123</v>
      </c>
      <c r="H264" t="s">
        <v>347</v>
      </c>
      <c r="I264" t="s">
        <v>1132</v>
      </c>
      <c r="J264" t="s">
        <v>51</v>
      </c>
      <c r="K264" t="s">
        <v>160</v>
      </c>
      <c r="L264" t="s">
        <v>161</v>
      </c>
      <c r="M264" t="s">
        <v>709</v>
      </c>
      <c r="N264">
        <v>91.11</v>
      </c>
      <c r="O264" t="s">
        <v>35</v>
      </c>
      <c r="P264" t="s">
        <v>972</v>
      </c>
      <c r="Q264" t="s">
        <v>27</v>
      </c>
      <c r="R264" t="s">
        <v>28</v>
      </c>
    </row>
    <row r="265" spans="1:18" x14ac:dyDescent="0.3">
      <c r="A265">
        <v>264</v>
      </c>
      <c r="B265" t="s">
        <v>156</v>
      </c>
      <c r="C265" t="str">
        <f>+B265&amp;H265</f>
        <v>Fa-2023/BSCS/175EN6202</v>
      </c>
      <c r="D265" s="2">
        <f>+COUNTIF($C$2:$C$400,C265)</f>
        <v>1</v>
      </c>
      <c r="E265" t="s">
        <v>17</v>
      </c>
      <c r="F265" t="s">
        <v>157</v>
      </c>
      <c r="G265">
        <v>130090</v>
      </c>
      <c r="H265" t="s">
        <v>460</v>
      </c>
      <c r="I265" t="s">
        <v>461</v>
      </c>
      <c r="J265" t="s">
        <v>51</v>
      </c>
      <c r="K265" t="s">
        <v>160</v>
      </c>
      <c r="L265" t="s">
        <v>161</v>
      </c>
      <c r="M265" t="s">
        <v>709</v>
      </c>
      <c r="N265">
        <v>85.71</v>
      </c>
      <c r="O265" t="s">
        <v>35</v>
      </c>
      <c r="P265" t="s">
        <v>463</v>
      </c>
      <c r="Q265" t="s">
        <v>27</v>
      </c>
      <c r="R265" t="s">
        <v>28</v>
      </c>
    </row>
    <row r="266" spans="1:18" x14ac:dyDescent="0.3">
      <c r="A266">
        <v>265</v>
      </c>
      <c r="B266" t="s">
        <v>156</v>
      </c>
      <c r="C266" t="str">
        <f>+B266&amp;H266</f>
        <v>Fa-2023/BSCS/175GE6102</v>
      </c>
      <c r="D266" s="2">
        <f>+COUNTIF($C$2:$C$400,C266)</f>
        <v>1</v>
      </c>
      <c r="E266" t="s">
        <v>17</v>
      </c>
      <c r="F266" t="s">
        <v>157</v>
      </c>
      <c r="G266">
        <v>129735</v>
      </c>
      <c r="H266" t="s">
        <v>158</v>
      </c>
      <c r="I266" t="s">
        <v>159</v>
      </c>
      <c r="J266" t="s">
        <v>51</v>
      </c>
      <c r="K266" t="s">
        <v>160</v>
      </c>
      <c r="L266" t="s">
        <v>161</v>
      </c>
      <c r="M266" t="s">
        <v>162</v>
      </c>
      <c r="N266">
        <v>89.06</v>
      </c>
      <c r="O266" t="s">
        <v>35</v>
      </c>
      <c r="P266" t="s">
        <v>163</v>
      </c>
      <c r="Q266" t="s">
        <v>27</v>
      </c>
      <c r="R266" t="s">
        <v>28</v>
      </c>
    </row>
    <row r="267" spans="1:18" x14ac:dyDescent="0.3">
      <c r="A267">
        <v>266</v>
      </c>
      <c r="B267" t="s">
        <v>156</v>
      </c>
      <c r="C267" t="str">
        <f>+B267&amp;H267</f>
        <v>Fa-2023/BSCS/175MATH6101</v>
      </c>
      <c r="D267" s="2">
        <f>+COUNTIF($C$2:$C$400,C267)</f>
        <v>1</v>
      </c>
      <c r="E267" t="s">
        <v>17</v>
      </c>
      <c r="F267" t="s">
        <v>157</v>
      </c>
      <c r="G267">
        <v>130141</v>
      </c>
      <c r="H267" t="s">
        <v>516</v>
      </c>
      <c r="I267" t="s">
        <v>708</v>
      </c>
      <c r="J267" t="s">
        <v>51</v>
      </c>
      <c r="K267" t="s">
        <v>160</v>
      </c>
      <c r="L267" t="s">
        <v>430</v>
      </c>
      <c r="M267" t="s">
        <v>709</v>
      </c>
      <c r="N267">
        <v>84.62</v>
      </c>
      <c r="O267" t="s">
        <v>35</v>
      </c>
      <c r="P267" t="s">
        <v>710</v>
      </c>
      <c r="Q267" t="s">
        <v>27</v>
      </c>
      <c r="R267" t="s">
        <v>28</v>
      </c>
    </row>
    <row r="268" spans="1:18" x14ac:dyDescent="0.3">
      <c r="A268">
        <v>267</v>
      </c>
      <c r="B268" t="s">
        <v>156</v>
      </c>
      <c r="C268" t="str">
        <f>+B268&amp;H268</f>
        <v>Fa-2023/BSCS/175PHYS6103</v>
      </c>
      <c r="D268" s="2">
        <f>+COUNTIF($C$2:$C$400,C268)</f>
        <v>1</v>
      </c>
      <c r="E268" t="s">
        <v>17</v>
      </c>
      <c r="F268" t="s">
        <v>157</v>
      </c>
      <c r="G268">
        <v>129745</v>
      </c>
      <c r="H268" t="s">
        <v>711</v>
      </c>
      <c r="I268" t="s">
        <v>1133</v>
      </c>
      <c r="J268" t="s">
        <v>51</v>
      </c>
      <c r="K268" t="s">
        <v>160</v>
      </c>
      <c r="L268" t="s">
        <v>161</v>
      </c>
      <c r="M268" t="s">
        <v>1179</v>
      </c>
      <c r="N268">
        <v>92.5</v>
      </c>
      <c r="O268" t="s">
        <v>35</v>
      </c>
      <c r="P268" t="s">
        <v>769</v>
      </c>
      <c r="Q268" t="s">
        <v>27</v>
      </c>
      <c r="R268" t="s">
        <v>28</v>
      </c>
    </row>
    <row r="269" spans="1:18" x14ac:dyDescent="0.3">
      <c r="A269">
        <v>268</v>
      </c>
      <c r="B269" t="s">
        <v>458</v>
      </c>
      <c r="C269" t="str">
        <f>+B269&amp;H269</f>
        <v>Fa-2023/BSCS/202EN6202</v>
      </c>
      <c r="D269" s="2">
        <f>+COUNTIF($C$2:$C$400,C269)</f>
        <v>1</v>
      </c>
      <c r="E269" t="s">
        <v>17</v>
      </c>
      <c r="F269" t="s">
        <v>459</v>
      </c>
      <c r="G269">
        <v>130090</v>
      </c>
      <c r="H269" t="s">
        <v>460</v>
      </c>
      <c r="I269" t="s">
        <v>461</v>
      </c>
      <c r="J269" t="s">
        <v>21</v>
      </c>
      <c r="K269" t="s">
        <v>440</v>
      </c>
      <c r="L269" t="s">
        <v>23</v>
      </c>
      <c r="M269" t="s">
        <v>462</v>
      </c>
      <c r="N269">
        <v>82.14</v>
      </c>
      <c r="O269" t="s">
        <v>35</v>
      </c>
      <c r="P269" t="s">
        <v>463</v>
      </c>
      <c r="Q269" t="s">
        <v>27</v>
      </c>
      <c r="R269" t="s">
        <v>28</v>
      </c>
    </row>
    <row r="270" spans="1:18" x14ac:dyDescent="0.3">
      <c r="A270">
        <v>269</v>
      </c>
      <c r="B270" t="s">
        <v>458</v>
      </c>
      <c r="C270" t="str">
        <f>+B270&amp;H270</f>
        <v>Fa-2023/BSCS/202PHYS6103</v>
      </c>
      <c r="D270" s="2">
        <f>+COUNTIF($C$2:$C$400,C270)</f>
        <v>1</v>
      </c>
      <c r="E270" t="s">
        <v>17</v>
      </c>
      <c r="F270" t="s">
        <v>459</v>
      </c>
      <c r="G270">
        <v>129745</v>
      </c>
      <c r="H270" t="s">
        <v>711</v>
      </c>
      <c r="I270" t="s">
        <v>1133</v>
      </c>
      <c r="J270" t="s">
        <v>21</v>
      </c>
      <c r="K270" t="s">
        <v>440</v>
      </c>
      <c r="L270" t="s">
        <v>23</v>
      </c>
      <c r="M270" t="s">
        <v>1134</v>
      </c>
      <c r="N270">
        <v>87.5</v>
      </c>
      <c r="O270" t="s">
        <v>35</v>
      </c>
      <c r="P270" t="s">
        <v>769</v>
      </c>
      <c r="Q270" t="s">
        <v>27</v>
      </c>
      <c r="R270" t="s">
        <v>28</v>
      </c>
    </row>
    <row r="271" spans="1:18" x14ac:dyDescent="0.3">
      <c r="A271">
        <v>270</v>
      </c>
      <c r="B271" t="s">
        <v>225</v>
      </c>
      <c r="C271" t="str">
        <f>+B271&amp;H271</f>
        <v>Fa-2023/BSCS/238CC6101</v>
      </c>
      <c r="D271" s="2">
        <f>+COUNTIF($C$2:$C$400,C271)</f>
        <v>1</v>
      </c>
      <c r="E271" t="s">
        <v>17</v>
      </c>
      <c r="F271" t="s">
        <v>226</v>
      </c>
      <c r="G271">
        <v>130125</v>
      </c>
      <c r="H271" t="s">
        <v>347</v>
      </c>
      <c r="I271" t="s">
        <v>971</v>
      </c>
      <c r="J271" t="s">
        <v>51</v>
      </c>
      <c r="K271" t="s">
        <v>187</v>
      </c>
      <c r="L271" t="s">
        <v>229</v>
      </c>
      <c r="M271" t="s">
        <v>230</v>
      </c>
      <c r="N271">
        <v>89.13</v>
      </c>
      <c r="O271" t="s">
        <v>35</v>
      </c>
      <c r="P271" t="s">
        <v>972</v>
      </c>
      <c r="Q271" t="s">
        <v>27</v>
      </c>
      <c r="R271" t="s">
        <v>28</v>
      </c>
    </row>
    <row r="272" spans="1:18" x14ac:dyDescent="0.3">
      <c r="A272">
        <v>271</v>
      </c>
      <c r="B272" t="s">
        <v>225</v>
      </c>
      <c r="C272" t="str">
        <f>+B272&amp;H272</f>
        <v>Fa-2023/BSCS/238EN6202</v>
      </c>
      <c r="D272" s="2">
        <f>+COUNTIF($C$2:$C$400,C272)</f>
        <v>1</v>
      </c>
      <c r="E272" t="s">
        <v>17</v>
      </c>
      <c r="F272" t="s">
        <v>226</v>
      </c>
      <c r="G272">
        <v>130091</v>
      </c>
      <c r="H272" t="s">
        <v>460</v>
      </c>
      <c r="I272" t="s">
        <v>1080</v>
      </c>
      <c r="J272" t="s">
        <v>51</v>
      </c>
      <c r="K272" t="s">
        <v>187</v>
      </c>
      <c r="L272" t="s">
        <v>229</v>
      </c>
      <c r="M272" t="s">
        <v>838</v>
      </c>
      <c r="N272">
        <v>92</v>
      </c>
      <c r="O272" t="s">
        <v>35</v>
      </c>
      <c r="P272" t="s">
        <v>1081</v>
      </c>
      <c r="Q272" t="s">
        <v>27</v>
      </c>
      <c r="R272" t="s">
        <v>28</v>
      </c>
    </row>
    <row r="273" spans="1:18" x14ac:dyDescent="0.3">
      <c r="A273">
        <v>272</v>
      </c>
      <c r="B273" t="s">
        <v>225</v>
      </c>
      <c r="C273" t="str">
        <f>+B273&amp;H273</f>
        <v>Fa-2023/BSCS/238GE6102</v>
      </c>
      <c r="D273" s="2">
        <f>+COUNTIF($C$2:$C$400,C273)</f>
        <v>1</v>
      </c>
      <c r="E273" t="s">
        <v>17</v>
      </c>
      <c r="F273" t="s">
        <v>226</v>
      </c>
      <c r="G273">
        <v>129736</v>
      </c>
      <c r="H273" t="s">
        <v>158</v>
      </c>
      <c r="I273" t="s">
        <v>1193</v>
      </c>
      <c r="J273" t="s">
        <v>51</v>
      </c>
      <c r="K273" t="s">
        <v>187</v>
      </c>
      <c r="L273" t="s">
        <v>229</v>
      </c>
      <c r="M273" t="s">
        <v>1194</v>
      </c>
      <c r="N273">
        <v>89.13</v>
      </c>
      <c r="O273" t="s">
        <v>35</v>
      </c>
      <c r="P273" t="s">
        <v>1195</v>
      </c>
      <c r="Q273" t="s">
        <v>27</v>
      </c>
      <c r="R273" t="s">
        <v>28</v>
      </c>
    </row>
    <row r="274" spans="1:18" x14ac:dyDescent="0.3">
      <c r="A274">
        <v>273</v>
      </c>
      <c r="B274" t="s">
        <v>225</v>
      </c>
      <c r="C274" t="str">
        <f>+B274&amp;H274</f>
        <v>Fa-2023/BSCS/238MATH6101</v>
      </c>
      <c r="D274" s="2">
        <f>+COUNTIF($C$2:$C$400,C274)</f>
        <v>1</v>
      </c>
      <c r="E274" t="s">
        <v>17</v>
      </c>
      <c r="F274" t="s">
        <v>226</v>
      </c>
      <c r="G274">
        <v>130142</v>
      </c>
      <c r="H274" t="s">
        <v>516</v>
      </c>
      <c r="I274" t="s">
        <v>517</v>
      </c>
      <c r="J274" t="s">
        <v>51</v>
      </c>
      <c r="K274" t="s">
        <v>187</v>
      </c>
      <c r="L274" t="s">
        <v>229</v>
      </c>
      <c r="M274" t="s">
        <v>230</v>
      </c>
      <c r="N274">
        <v>96.88</v>
      </c>
      <c r="O274" t="s">
        <v>35</v>
      </c>
      <c r="P274" t="s">
        <v>518</v>
      </c>
      <c r="Q274" t="s">
        <v>27</v>
      </c>
      <c r="R274" t="s">
        <v>28</v>
      </c>
    </row>
    <row r="275" spans="1:18" x14ac:dyDescent="0.3">
      <c r="A275">
        <v>274</v>
      </c>
      <c r="B275" t="s">
        <v>225</v>
      </c>
      <c r="C275" t="str">
        <f>+B275&amp;H275</f>
        <v>Fa-2023/BSCS/238Pak6101</v>
      </c>
      <c r="D275" s="2">
        <f>+COUNTIF($C$2:$C$400,C275)</f>
        <v>1</v>
      </c>
      <c r="E275" t="s">
        <v>17</v>
      </c>
      <c r="F275" t="s">
        <v>226</v>
      </c>
      <c r="G275">
        <v>130109</v>
      </c>
      <c r="H275" t="s">
        <v>227</v>
      </c>
      <c r="I275" t="s">
        <v>228</v>
      </c>
      <c r="J275" t="s">
        <v>21</v>
      </c>
      <c r="K275" t="s">
        <v>187</v>
      </c>
      <c r="L275" t="s">
        <v>229</v>
      </c>
      <c r="M275" t="s">
        <v>230</v>
      </c>
      <c r="N275">
        <v>92.86</v>
      </c>
      <c r="O275" t="s">
        <v>35</v>
      </c>
      <c r="P275" t="s">
        <v>231</v>
      </c>
      <c r="Q275" t="s">
        <v>27</v>
      </c>
      <c r="R275" t="s">
        <v>28</v>
      </c>
    </row>
    <row r="276" spans="1:18" x14ac:dyDescent="0.3">
      <c r="A276">
        <v>275</v>
      </c>
      <c r="B276" t="s">
        <v>225</v>
      </c>
      <c r="C276" t="str">
        <f>+B276&amp;H276</f>
        <v>Fa-2023/BSCS/238PHYS6103</v>
      </c>
      <c r="D276" s="2">
        <f>+COUNTIF($C$2:$C$400,C276)</f>
        <v>1</v>
      </c>
      <c r="E276" t="s">
        <v>17</v>
      </c>
      <c r="F276" t="s">
        <v>226</v>
      </c>
      <c r="G276">
        <v>129746</v>
      </c>
      <c r="H276" t="s">
        <v>711</v>
      </c>
      <c r="I276" t="s">
        <v>837</v>
      </c>
      <c r="J276" t="s">
        <v>51</v>
      </c>
      <c r="K276" t="s">
        <v>187</v>
      </c>
      <c r="L276" t="s">
        <v>229</v>
      </c>
      <c r="M276" t="s">
        <v>838</v>
      </c>
      <c r="N276">
        <v>100</v>
      </c>
      <c r="O276" t="s">
        <v>35</v>
      </c>
      <c r="P276" t="s">
        <v>716</v>
      </c>
      <c r="Q276" t="s">
        <v>27</v>
      </c>
      <c r="R276" t="s">
        <v>28</v>
      </c>
    </row>
    <row r="277" spans="1:18" x14ac:dyDescent="0.3">
      <c r="A277">
        <v>276</v>
      </c>
      <c r="B277" t="s">
        <v>847</v>
      </c>
      <c r="C277" t="str">
        <f>+B277&amp;H277</f>
        <v>Fa-2023/BSCS/286CC6101</v>
      </c>
      <c r="D277" s="2">
        <f>+COUNTIF($C$2:$C$400,C277)</f>
        <v>1</v>
      </c>
      <c r="E277" t="s">
        <v>17</v>
      </c>
      <c r="F277" t="s">
        <v>848</v>
      </c>
      <c r="G277">
        <v>130129</v>
      </c>
      <c r="H277" t="s">
        <v>347</v>
      </c>
      <c r="I277" t="s">
        <v>849</v>
      </c>
      <c r="J277" t="s">
        <v>60</v>
      </c>
      <c r="K277" t="s">
        <v>234</v>
      </c>
      <c r="L277" t="s">
        <v>88</v>
      </c>
      <c r="M277" t="s">
        <v>850</v>
      </c>
      <c r="N277">
        <v>82.05</v>
      </c>
      <c r="O277" t="s">
        <v>35</v>
      </c>
      <c r="P277" t="s">
        <v>851</v>
      </c>
      <c r="Q277" t="s">
        <v>27</v>
      </c>
      <c r="R277" t="s">
        <v>28</v>
      </c>
    </row>
    <row r="278" spans="1:18" x14ac:dyDescent="0.3">
      <c r="A278">
        <v>277</v>
      </c>
      <c r="B278" t="s">
        <v>861</v>
      </c>
      <c r="C278" t="str">
        <f>+B278&amp;H278</f>
        <v>Fa-2023/BSCS/380CC6101</v>
      </c>
      <c r="D278" s="2">
        <f>+COUNTIF($C$2:$C$400,C278)</f>
        <v>1</v>
      </c>
      <c r="E278" t="s">
        <v>17</v>
      </c>
      <c r="F278" t="s">
        <v>862</v>
      </c>
      <c r="G278">
        <v>130131</v>
      </c>
      <c r="H278" t="s">
        <v>347</v>
      </c>
      <c r="I278" t="s">
        <v>1188</v>
      </c>
      <c r="J278" t="s">
        <v>51</v>
      </c>
      <c r="K278" t="s">
        <v>440</v>
      </c>
      <c r="L278" t="s">
        <v>23</v>
      </c>
      <c r="M278" t="s">
        <v>864</v>
      </c>
      <c r="N278">
        <v>88</v>
      </c>
      <c r="O278" t="s">
        <v>35</v>
      </c>
      <c r="P278" t="s">
        <v>851</v>
      </c>
      <c r="Q278" t="s">
        <v>27</v>
      </c>
      <c r="R278" t="s">
        <v>28</v>
      </c>
    </row>
    <row r="279" spans="1:18" x14ac:dyDescent="0.3">
      <c r="A279">
        <v>278</v>
      </c>
      <c r="B279" t="s">
        <v>861</v>
      </c>
      <c r="C279" t="str">
        <f>+B279&amp;H279</f>
        <v>Fa-2023/BSCS/380MATH6101</v>
      </c>
      <c r="D279" s="2">
        <f>+COUNTIF($C$2:$C$400,C279)</f>
        <v>1</v>
      </c>
      <c r="E279" t="s">
        <v>17</v>
      </c>
      <c r="F279" t="s">
        <v>862</v>
      </c>
      <c r="G279">
        <v>130146</v>
      </c>
      <c r="H279" t="s">
        <v>516</v>
      </c>
      <c r="I279" t="s">
        <v>863</v>
      </c>
      <c r="J279" t="s">
        <v>51</v>
      </c>
      <c r="K279" t="s">
        <v>440</v>
      </c>
      <c r="L279" t="s">
        <v>235</v>
      </c>
      <c r="M279" t="s">
        <v>864</v>
      </c>
      <c r="N279">
        <v>92</v>
      </c>
      <c r="O279" t="s">
        <v>35</v>
      </c>
      <c r="P279" t="s">
        <v>865</v>
      </c>
      <c r="Q279" t="s">
        <v>27</v>
      </c>
      <c r="R279" t="s">
        <v>28</v>
      </c>
    </row>
    <row r="280" spans="1:18" x14ac:dyDescent="0.3">
      <c r="A280">
        <v>279</v>
      </c>
      <c r="B280" t="s">
        <v>861</v>
      </c>
      <c r="C280" t="str">
        <f>+B280&amp;H280</f>
        <v>Fa-2023/BSCS/380PHYS6103</v>
      </c>
      <c r="D280" s="2">
        <f>+COUNTIF($C$2:$C$400,C280)</f>
        <v>1</v>
      </c>
      <c r="E280" t="s">
        <v>17</v>
      </c>
      <c r="F280" t="s">
        <v>862</v>
      </c>
      <c r="G280">
        <v>129750</v>
      </c>
      <c r="H280" t="s">
        <v>711</v>
      </c>
      <c r="I280" t="s">
        <v>948</v>
      </c>
      <c r="J280" t="s">
        <v>51</v>
      </c>
      <c r="K280" t="s">
        <v>440</v>
      </c>
      <c r="L280" t="s">
        <v>23</v>
      </c>
      <c r="M280" t="s">
        <v>864</v>
      </c>
      <c r="N280">
        <v>100</v>
      </c>
      <c r="O280" t="s">
        <v>35</v>
      </c>
      <c r="P280" t="s">
        <v>645</v>
      </c>
      <c r="Q280" t="s">
        <v>27</v>
      </c>
      <c r="R280" t="s">
        <v>28</v>
      </c>
    </row>
    <row r="281" spans="1:18" x14ac:dyDescent="0.3">
      <c r="A281">
        <v>280</v>
      </c>
      <c r="B281" t="s">
        <v>1113</v>
      </c>
      <c r="C281" t="str">
        <f>+B281&amp;H281</f>
        <v>Fa-2023/BSCS/423PHYS6103</v>
      </c>
      <c r="D281" s="2">
        <f>+COUNTIF($C$2:$C$400,C281)</f>
        <v>1</v>
      </c>
      <c r="E281" t="s">
        <v>17</v>
      </c>
      <c r="F281" t="s">
        <v>1114</v>
      </c>
      <c r="G281">
        <v>140555</v>
      </c>
      <c r="H281" t="s">
        <v>711</v>
      </c>
      <c r="I281" t="s">
        <v>1115</v>
      </c>
      <c r="J281" t="s">
        <v>60</v>
      </c>
      <c r="K281" t="s">
        <v>455</v>
      </c>
      <c r="L281" t="s">
        <v>23</v>
      </c>
      <c r="M281" t="s">
        <v>1116</v>
      </c>
      <c r="N281">
        <v>100</v>
      </c>
      <c r="O281" t="s">
        <v>35</v>
      </c>
      <c r="P281" t="s">
        <v>716</v>
      </c>
      <c r="Q281" t="s">
        <v>27</v>
      </c>
      <c r="R281" t="s">
        <v>28</v>
      </c>
    </row>
    <row r="282" spans="1:18" x14ac:dyDescent="0.3">
      <c r="A282">
        <v>281</v>
      </c>
      <c r="B282" t="s">
        <v>1064</v>
      </c>
      <c r="C282" t="str">
        <f>+B282&amp;H282</f>
        <v>Fa-2023/BSCS/442Pak6101</v>
      </c>
      <c r="D282" s="2">
        <f>+COUNTIF($C$2:$C$400,C282)</f>
        <v>1</v>
      </c>
      <c r="E282" t="s">
        <v>17</v>
      </c>
      <c r="F282" t="s">
        <v>1065</v>
      </c>
      <c r="G282">
        <v>140563</v>
      </c>
      <c r="H282" t="s">
        <v>227</v>
      </c>
      <c r="I282" t="s">
        <v>1066</v>
      </c>
      <c r="J282" t="s">
        <v>21</v>
      </c>
      <c r="K282" t="s">
        <v>113</v>
      </c>
      <c r="L282" t="s">
        <v>23</v>
      </c>
      <c r="M282" t="s">
        <v>1067</v>
      </c>
      <c r="N282">
        <v>85.71</v>
      </c>
      <c r="O282" t="s">
        <v>35</v>
      </c>
      <c r="P282" t="s">
        <v>1068</v>
      </c>
      <c r="Q282" t="s">
        <v>27</v>
      </c>
      <c r="R282" t="s">
        <v>28</v>
      </c>
    </row>
    <row r="283" spans="1:18" x14ac:dyDescent="0.3">
      <c r="A283">
        <v>282</v>
      </c>
      <c r="B283" t="s">
        <v>854</v>
      </c>
      <c r="C283" t="str">
        <f>+B283&amp;H283</f>
        <v>Fa-2023/BSCS/577CC6101</v>
      </c>
      <c r="D283" s="2">
        <f>+COUNTIF($C$2:$C$400,C283)</f>
        <v>1</v>
      </c>
      <c r="E283" t="s">
        <v>17</v>
      </c>
      <c r="F283" t="s">
        <v>855</v>
      </c>
      <c r="G283">
        <v>140567</v>
      </c>
      <c r="H283" t="s">
        <v>347</v>
      </c>
      <c r="I283" t="s">
        <v>856</v>
      </c>
      <c r="J283" t="s">
        <v>21</v>
      </c>
      <c r="K283" t="s">
        <v>61</v>
      </c>
      <c r="L283" t="s">
        <v>235</v>
      </c>
      <c r="M283" t="s">
        <v>857</v>
      </c>
      <c r="N283">
        <v>65.63</v>
      </c>
      <c r="O283" t="s">
        <v>35</v>
      </c>
      <c r="P283" t="s">
        <v>858</v>
      </c>
      <c r="Q283" t="s">
        <v>27</v>
      </c>
      <c r="R283" t="s">
        <v>28</v>
      </c>
    </row>
    <row r="284" spans="1:18" x14ac:dyDescent="0.3">
      <c r="A284">
        <v>283</v>
      </c>
      <c r="B284" t="s">
        <v>854</v>
      </c>
      <c r="C284" t="str">
        <f>+B284&amp;H284</f>
        <v>Fa-2023/BSCS/577PHYS6103</v>
      </c>
      <c r="D284" s="2">
        <f>+COUNTIF($C$2:$C$400,C284)</f>
        <v>1</v>
      </c>
      <c r="E284" t="s">
        <v>17</v>
      </c>
      <c r="F284" t="s">
        <v>855</v>
      </c>
      <c r="G284">
        <v>140555</v>
      </c>
      <c r="H284" t="s">
        <v>711</v>
      </c>
      <c r="I284" t="s">
        <v>1115</v>
      </c>
      <c r="J284" t="s">
        <v>41</v>
      </c>
      <c r="K284" t="s">
        <v>61</v>
      </c>
      <c r="L284" t="s">
        <v>23</v>
      </c>
      <c r="M284" t="s">
        <v>857</v>
      </c>
      <c r="N284">
        <v>96.15</v>
      </c>
      <c r="O284" t="s">
        <v>35</v>
      </c>
      <c r="P284" t="s">
        <v>716</v>
      </c>
      <c r="Q284" t="s">
        <v>27</v>
      </c>
      <c r="R284" t="s">
        <v>28</v>
      </c>
    </row>
    <row r="285" spans="1:18" x14ac:dyDescent="0.3">
      <c r="A285">
        <v>284</v>
      </c>
      <c r="B285" t="s">
        <v>807</v>
      </c>
      <c r="C285" t="str">
        <f>+B285&amp;H285</f>
        <v>Fa-2023/BSCS/684CC6101</v>
      </c>
      <c r="D285" s="2">
        <f>+COUNTIF($C$2:$C$400,C285)</f>
        <v>1</v>
      </c>
      <c r="E285" t="s">
        <v>17</v>
      </c>
      <c r="F285" t="s">
        <v>808</v>
      </c>
      <c r="G285">
        <v>130120</v>
      </c>
      <c r="H285" t="s">
        <v>347</v>
      </c>
      <c r="I285" t="s">
        <v>348</v>
      </c>
      <c r="J285" t="s">
        <v>21</v>
      </c>
      <c r="K285" t="s">
        <v>455</v>
      </c>
      <c r="L285" t="s">
        <v>23</v>
      </c>
      <c r="M285" t="s">
        <v>809</v>
      </c>
      <c r="N285">
        <v>64.709999999999994</v>
      </c>
      <c r="O285" t="s">
        <v>35</v>
      </c>
      <c r="P285" t="s">
        <v>351</v>
      </c>
      <c r="Q285" t="s">
        <v>27</v>
      </c>
      <c r="R285" t="s">
        <v>28</v>
      </c>
    </row>
    <row r="286" spans="1:18" x14ac:dyDescent="0.3">
      <c r="A286">
        <v>285</v>
      </c>
      <c r="B286" t="s">
        <v>345</v>
      </c>
      <c r="C286" t="str">
        <f>+B286&amp;H286</f>
        <v>Fa-2023/BSCS/712CC6101</v>
      </c>
      <c r="D286" s="2">
        <f>+COUNTIF($C$2:$C$400,C286)</f>
        <v>1</v>
      </c>
      <c r="E286" t="s">
        <v>17</v>
      </c>
      <c r="F286" t="s">
        <v>346</v>
      </c>
      <c r="G286">
        <v>130120</v>
      </c>
      <c r="H286" t="s">
        <v>347</v>
      </c>
      <c r="I286" t="s">
        <v>348</v>
      </c>
      <c r="J286" t="s">
        <v>21</v>
      </c>
      <c r="K286" t="s">
        <v>78</v>
      </c>
      <c r="L286" t="s">
        <v>349</v>
      </c>
      <c r="M286" t="s">
        <v>350</v>
      </c>
      <c r="N286">
        <v>12.5</v>
      </c>
      <c r="O286" t="s">
        <v>35</v>
      </c>
      <c r="P286" t="s">
        <v>351</v>
      </c>
      <c r="Q286" t="s">
        <v>73</v>
      </c>
      <c r="R286" t="s">
        <v>28</v>
      </c>
    </row>
    <row r="287" spans="1:18" x14ac:dyDescent="0.3">
      <c r="A287">
        <v>286</v>
      </c>
      <c r="B287" t="s">
        <v>345</v>
      </c>
      <c r="C287" t="str">
        <f>+B287&amp;H287</f>
        <v>Fa-2023/BSCS/712EN6202</v>
      </c>
      <c r="D287" s="2">
        <f>+COUNTIF($C$2:$C$400,C287)</f>
        <v>1</v>
      </c>
      <c r="E287" t="s">
        <v>17</v>
      </c>
      <c r="F287" t="s">
        <v>346</v>
      </c>
      <c r="G287">
        <v>130086</v>
      </c>
      <c r="H287" t="s">
        <v>460</v>
      </c>
      <c r="I287" t="s">
        <v>923</v>
      </c>
      <c r="J287" t="s">
        <v>21</v>
      </c>
      <c r="K287" t="s">
        <v>78</v>
      </c>
      <c r="L287" t="s">
        <v>349</v>
      </c>
      <c r="M287" t="s">
        <v>350</v>
      </c>
      <c r="N287">
        <v>77.78</v>
      </c>
      <c r="O287" t="s">
        <v>35</v>
      </c>
      <c r="P287" t="s">
        <v>924</v>
      </c>
      <c r="Q287" t="s">
        <v>73</v>
      </c>
      <c r="R287" t="s">
        <v>28</v>
      </c>
    </row>
    <row r="288" spans="1:18" x14ac:dyDescent="0.3">
      <c r="A288">
        <v>287</v>
      </c>
      <c r="B288" t="s">
        <v>345</v>
      </c>
      <c r="C288" t="str">
        <f>+B288&amp;H288</f>
        <v>Fa-2023/BSCS/712GE6102</v>
      </c>
      <c r="D288" s="2">
        <f>+COUNTIF($C$2:$C$400,C288)</f>
        <v>1</v>
      </c>
      <c r="E288" t="s">
        <v>17</v>
      </c>
      <c r="F288" t="s">
        <v>346</v>
      </c>
      <c r="G288">
        <v>129733</v>
      </c>
      <c r="H288" t="s">
        <v>158</v>
      </c>
      <c r="I288" t="s">
        <v>746</v>
      </c>
      <c r="J288" t="s">
        <v>21</v>
      </c>
      <c r="K288" t="s">
        <v>78</v>
      </c>
      <c r="L288" t="s">
        <v>747</v>
      </c>
      <c r="M288" t="s">
        <v>350</v>
      </c>
      <c r="N288">
        <v>29.41</v>
      </c>
      <c r="O288" t="s">
        <v>35</v>
      </c>
      <c r="P288" t="s">
        <v>163</v>
      </c>
      <c r="Q288" t="s">
        <v>73</v>
      </c>
      <c r="R288" t="s">
        <v>28</v>
      </c>
    </row>
    <row r="289" spans="1:18" x14ac:dyDescent="0.3">
      <c r="A289">
        <v>288</v>
      </c>
      <c r="B289" t="s">
        <v>345</v>
      </c>
      <c r="C289" t="str">
        <f>+B289&amp;H289</f>
        <v>Fa-2023/BSCS/712MATH6101</v>
      </c>
      <c r="D289" s="2">
        <f>+COUNTIF($C$2:$C$400,C289)</f>
        <v>1</v>
      </c>
      <c r="E289" t="s">
        <v>17</v>
      </c>
      <c r="F289" t="s">
        <v>346</v>
      </c>
      <c r="G289">
        <v>130140</v>
      </c>
      <c r="H289" t="s">
        <v>516</v>
      </c>
      <c r="I289" t="s">
        <v>740</v>
      </c>
      <c r="J289" t="s">
        <v>21</v>
      </c>
      <c r="K289" t="s">
        <v>78</v>
      </c>
      <c r="L289" t="s">
        <v>1162</v>
      </c>
      <c r="M289" t="s">
        <v>350</v>
      </c>
      <c r="N289">
        <v>18.18</v>
      </c>
      <c r="O289" t="s">
        <v>35</v>
      </c>
      <c r="P289" t="s">
        <v>710</v>
      </c>
      <c r="Q289" t="s">
        <v>73</v>
      </c>
      <c r="R289" t="s">
        <v>28</v>
      </c>
    </row>
    <row r="290" spans="1:18" x14ac:dyDescent="0.3">
      <c r="A290">
        <v>289</v>
      </c>
      <c r="B290" t="s">
        <v>345</v>
      </c>
      <c r="C290" t="str">
        <f>+B290&amp;H290</f>
        <v>Fa-2023/BSCS/712Pak6101</v>
      </c>
      <c r="D290" s="2">
        <f>+COUNTIF($C$2:$C$400,C290)</f>
        <v>1</v>
      </c>
      <c r="E290" t="s">
        <v>17</v>
      </c>
      <c r="F290" t="s">
        <v>346</v>
      </c>
      <c r="G290">
        <v>130101</v>
      </c>
      <c r="H290" t="s">
        <v>227</v>
      </c>
      <c r="I290" t="s">
        <v>1107</v>
      </c>
      <c r="J290" t="s">
        <v>21</v>
      </c>
      <c r="K290" t="s">
        <v>78</v>
      </c>
      <c r="L290" t="s">
        <v>929</v>
      </c>
      <c r="M290" t="s">
        <v>350</v>
      </c>
      <c r="N290">
        <v>20</v>
      </c>
      <c r="O290" t="s">
        <v>35</v>
      </c>
      <c r="P290" t="s">
        <v>231</v>
      </c>
      <c r="Q290" t="s">
        <v>73</v>
      </c>
      <c r="R290" t="s">
        <v>28</v>
      </c>
    </row>
    <row r="291" spans="1:18" x14ac:dyDescent="0.3">
      <c r="A291">
        <v>290</v>
      </c>
      <c r="B291" t="s">
        <v>345</v>
      </c>
      <c r="C291" t="str">
        <f>+B291&amp;H291</f>
        <v>Fa-2023/BSCS/712PHYS6103</v>
      </c>
      <c r="D291" s="2">
        <f>+COUNTIF($C$2:$C$400,C291)</f>
        <v>1</v>
      </c>
      <c r="E291" t="s">
        <v>17</v>
      </c>
      <c r="F291" t="s">
        <v>346</v>
      </c>
      <c r="G291">
        <v>129743</v>
      </c>
      <c r="H291" t="s">
        <v>711</v>
      </c>
      <c r="I291" t="s">
        <v>712</v>
      </c>
      <c r="J291" t="s">
        <v>21</v>
      </c>
      <c r="K291" t="s">
        <v>78</v>
      </c>
      <c r="L291" t="s">
        <v>430</v>
      </c>
      <c r="M291" t="s">
        <v>350</v>
      </c>
      <c r="N291">
        <v>80</v>
      </c>
      <c r="O291" t="s">
        <v>35</v>
      </c>
      <c r="P291" t="s">
        <v>645</v>
      </c>
      <c r="Q291" t="s">
        <v>73</v>
      </c>
      <c r="R291" t="s">
        <v>28</v>
      </c>
    </row>
    <row r="292" spans="1:18" x14ac:dyDescent="0.3">
      <c r="A292">
        <v>291</v>
      </c>
      <c r="B292" t="s">
        <v>1054</v>
      </c>
      <c r="C292" t="str">
        <f>+B292&amp;H292</f>
        <v>Fa-2023/M.Phil CHEM./001CHEM712</v>
      </c>
      <c r="D292" s="2">
        <f>+COUNTIF($C$2:$C$400,C292)</f>
        <v>1</v>
      </c>
      <c r="E292" t="s">
        <v>17</v>
      </c>
      <c r="F292" t="s">
        <v>1055</v>
      </c>
      <c r="G292">
        <v>130149</v>
      </c>
      <c r="H292" t="s">
        <v>1056</v>
      </c>
      <c r="I292" t="s">
        <v>1057</v>
      </c>
      <c r="J292" t="s">
        <v>1058</v>
      </c>
      <c r="K292" t="s">
        <v>1059</v>
      </c>
      <c r="L292" t="s">
        <v>1060</v>
      </c>
      <c r="M292" t="s">
        <v>1061</v>
      </c>
      <c r="N292">
        <v>93.75</v>
      </c>
      <c r="O292" t="s">
        <v>1062</v>
      </c>
      <c r="P292" t="s">
        <v>1063</v>
      </c>
      <c r="Q292" t="s">
        <v>27</v>
      </c>
      <c r="R292" t="s">
        <v>28</v>
      </c>
    </row>
    <row r="293" spans="1:18" x14ac:dyDescent="0.3">
      <c r="A293">
        <v>292</v>
      </c>
      <c r="B293" t="s">
        <v>498</v>
      </c>
      <c r="C293" t="str">
        <f>+B293&amp;H293</f>
        <v>Fa-2023/MS CS/005CSC7101</v>
      </c>
      <c r="D293" s="2">
        <f>+COUNTIF($C$2:$C$400,C293)</f>
        <v>1</v>
      </c>
      <c r="E293" t="s">
        <v>17</v>
      </c>
      <c r="F293" t="s">
        <v>499</v>
      </c>
      <c r="G293">
        <v>140399</v>
      </c>
      <c r="H293" t="s">
        <v>500</v>
      </c>
      <c r="I293" t="s">
        <v>501</v>
      </c>
      <c r="J293" t="s">
        <v>60</v>
      </c>
      <c r="K293" t="s">
        <v>502</v>
      </c>
      <c r="L293" t="s">
        <v>430</v>
      </c>
      <c r="M293" t="s">
        <v>503</v>
      </c>
      <c r="N293">
        <v>80</v>
      </c>
      <c r="O293" t="s">
        <v>504</v>
      </c>
      <c r="P293" t="s">
        <v>505</v>
      </c>
      <c r="Q293" t="s">
        <v>73</v>
      </c>
      <c r="R293" t="s">
        <v>28</v>
      </c>
    </row>
    <row r="294" spans="1:18" x14ac:dyDescent="0.3">
      <c r="A294">
        <v>293</v>
      </c>
      <c r="B294" t="s">
        <v>498</v>
      </c>
      <c r="C294" t="str">
        <f>+B294&amp;H294</f>
        <v>Fa-2023/MS CS/005CSC7102</v>
      </c>
      <c r="D294" s="2">
        <f>+COUNTIF($C$2:$C$400,C294)</f>
        <v>1</v>
      </c>
      <c r="E294" t="s">
        <v>17</v>
      </c>
      <c r="F294" t="s">
        <v>499</v>
      </c>
      <c r="G294">
        <v>130328</v>
      </c>
      <c r="H294" t="s">
        <v>1205</v>
      </c>
      <c r="I294" t="s">
        <v>1206</v>
      </c>
      <c r="J294" t="s">
        <v>60</v>
      </c>
      <c r="K294" t="s">
        <v>502</v>
      </c>
      <c r="L294" t="s">
        <v>430</v>
      </c>
      <c r="M294" t="s">
        <v>503</v>
      </c>
      <c r="N294">
        <v>80</v>
      </c>
      <c r="O294" t="s">
        <v>504</v>
      </c>
      <c r="P294" t="s">
        <v>1207</v>
      </c>
      <c r="Q294" t="s">
        <v>73</v>
      </c>
      <c r="R294" t="s">
        <v>28</v>
      </c>
    </row>
    <row r="295" spans="1:18" x14ac:dyDescent="0.3">
      <c r="A295">
        <v>294</v>
      </c>
      <c r="B295" t="s">
        <v>498</v>
      </c>
      <c r="C295" t="str">
        <f>+B295&amp;H295</f>
        <v>Fa-2023/MS CS/005CSE7202</v>
      </c>
      <c r="D295" s="2">
        <f>+COUNTIF($C$2:$C$400,C295)</f>
        <v>1</v>
      </c>
      <c r="E295" t="s">
        <v>17</v>
      </c>
      <c r="F295" t="s">
        <v>499</v>
      </c>
      <c r="G295">
        <v>130331</v>
      </c>
      <c r="H295" t="s">
        <v>1163</v>
      </c>
      <c r="I295" t="s">
        <v>1164</v>
      </c>
      <c r="J295" t="s">
        <v>60</v>
      </c>
      <c r="K295" t="s">
        <v>502</v>
      </c>
      <c r="L295" t="s">
        <v>430</v>
      </c>
      <c r="M295" t="s">
        <v>503</v>
      </c>
      <c r="N295">
        <v>75</v>
      </c>
      <c r="O295" t="s">
        <v>504</v>
      </c>
      <c r="P295" t="s">
        <v>1041</v>
      </c>
      <c r="Q295" t="s">
        <v>73</v>
      </c>
      <c r="R295" t="s">
        <v>28</v>
      </c>
    </row>
    <row r="296" spans="1:18" x14ac:dyDescent="0.3">
      <c r="A296">
        <v>295</v>
      </c>
      <c r="B296" t="s">
        <v>498</v>
      </c>
      <c r="C296" t="str">
        <f>+B296&amp;H296</f>
        <v>Fa-2023/MS CS/005CSE7209</v>
      </c>
      <c r="D296" s="2">
        <f>+COUNTIF($C$2:$C$400,C296)</f>
        <v>1</v>
      </c>
      <c r="E296" t="s">
        <v>17</v>
      </c>
      <c r="F296" t="s">
        <v>499</v>
      </c>
      <c r="G296">
        <v>130332</v>
      </c>
      <c r="H296" t="s">
        <v>888</v>
      </c>
      <c r="I296" t="s">
        <v>889</v>
      </c>
      <c r="J296" t="s">
        <v>60</v>
      </c>
      <c r="K296" t="s">
        <v>502</v>
      </c>
      <c r="L296" t="s">
        <v>430</v>
      </c>
      <c r="M296" t="s">
        <v>503</v>
      </c>
      <c r="N296">
        <v>50</v>
      </c>
      <c r="O296" t="s">
        <v>504</v>
      </c>
      <c r="P296" t="s">
        <v>890</v>
      </c>
      <c r="Q296" t="s">
        <v>73</v>
      </c>
      <c r="R296" t="s">
        <v>28</v>
      </c>
    </row>
    <row r="297" spans="1:18" x14ac:dyDescent="0.3">
      <c r="A297">
        <v>296</v>
      </c>
      <c r="B297" t="s">
        <v>1221</v>
      </c>
      <c r="C297" t="str">
        <f>+B297&amp;H297</f>
        <v>Fa-2023/MSBA/001BMT729</v>
      </c>
      <c r="D297" s="2">
        <f>+COUNTIF($C$2:$C$400,C297)</f>
        <v>1</v>
      </c>
      <c r="E297" t="s">
        <v>17</v>
      </c>
      <c r="F297" t="s">
        <v>1222</v>
      </c>
      <c r="G297">
        <v>129958</v>
      </c>
      <c r="H297" t="s">
        <v>1223</v>
      </c>
      <c r="I297" t="s">
        <v>1224</v>
      </c>
      <c r="J297" t="s">
        <v>51</v>
      </c>
      <c r="K297" t="s">
        <v>160</v>
      </c>
      <c r="L297" t="s">
        <v>279</v>
      </c>
      <c r="M297" t="s">
        <v>1225</v>
      </c>
      <c r="N297">
        <v>87.5</v>
      </c>
      <c r="O297" t="s">
        <v>1226</v>
      </c>
      <c r="P297" t="s">
        <v>389</v>
      </c>
      <c r="Q297" t="s">
        <v>27</v>
      </c>
      <c r="R297" t="s">
        <v>28</v>
      </c>
    </row>
    <row r="298" spans="1:18" x14ac:dyDescent="0.3">
      <c r="A298">
        <v>297</v>
      </c>
      <c r="B298" t="s">
        <v>37</v>
      </c>
      <c r="C298" t="str">
        <f>+B298&amp;H298</f>
        <v>Fa-2023/Ph. D CS/002DSE7217</v>
      </c>
      <c r="D298" s="2">
        <f>+COUNTIF($C$2:$C$400,C298)</f>
        <v>1</v>
      </c>
      <c r="E298" t="s">
        <v>17</v>
      </c>
      <c r="F298" t="s">
        <v>38</v>
      </c>
      <c r="G298">
        <v>130333</v>
      </c>
      <c r="H298" t="s">
        <v>39</v>
      </c>
      <c r="I298" t="s">
        <v>40</v>
      </c>
      <c r="J298" t="s">
        <v>41</v>
      </c>
      <c r="K298" t="s">
        <v>42</v>
      </c>
      <c r="L298" t="s">
        <v>23</v>
      </c>
      <c r="M298" t="s">
        <v>43</v>
      </c>
      <c r="N298">
        <v>50</v>
      </c>
      <c r="O298" t="s">
        <v>44</v>
      </c>
      <c r="P298" t="s">
        <v>45</v>
      </c>
      <c r="Q298" t="s">
        <v>27</v>
      </c>
      <c r="R298" t="s">
        <v>28</v>
      </c>
    </row>
    <row r="299" spans="1:18" x14ac:dyDescent="0.3">
      <c r="A299">
        <v>298</v>
      </c>
      <c r="B299" t="s">
        <v>1176</v>
      </c>
      <c r="C299" t="str">
        <f>+B299&amp;H299</f>
        <v>Fa-2023/Post ADP (CS)/001CC6305</v>
      </c>
      <c r="D299" s="2">
        <f>+COUNTIF($C$2:$C$400,C299)</f>
        <v>1</v>
      </c>
      <c r="E299" t="s">
        <v>17</v>
      </c>
      <c r="F299" t="s">
        <v>1177</v>
      </c>
      <c r="G299">
        <v>140700</v>
      </c>
      <c r="H299" t="s">
        <v>19</v>
      </c>
      <c r="I299" t="s">
        <v>20</v>
      </c>
      <c r="J299" t="s">
        <v>60</v>
      </c>
      <c r="K299" t="s">
        <v>42</v>
      </c>
      <c r="L299" t="s">
        <v>23</v>
      </c>
      <c r="M299" t="s">
        <v>1178</v>
      </c>
      <c r="N299">
        <v>98.44</v>
      </c>
      <c r="O299" t="s">
        <v>25</v>
      </c>
      <c r="P299" t="s">
        <v>26</v>
      </c>
      <c r="Q299" t="s">
        <v>27</v>
      </c>
      <c r="R299" t="s">
        <v>28</v>
      </c>
    </row>
    <row r="300" spans="1:18" x14ac:dyDescent="0.3">
      <c r="A300">
        <v>299</v>
      </c>
      <c r="B300" t="s">
        <v>1176</v>
      </c>
      <c r="C300" t="str">
        <f>+B300&amp;H300</f>
        <v>Fa-2023/Post ADP (CS)/001CSC5605</v>
      </c>
      <c r="D300" s="2">
        <f>+COUNTIF($C$2:$C$400,C300)</f>
        <v>1</v>
      </c>
      <c r="E300" t="s">
        <v>17</v>
      </c>
      <c r="F300" t="s">
        <v>1177</v>
      </c>
      <c r="G300">
        <v>140699</v>
      </c>
      <c r="H300" t="s">
        <v>668</v>
      </c>
      <c r="I300" t="s">
        <v>669</v>
      </c>
      <c r="J300" t="s">
        <v>21</v>
      </c>
      <c r="K300" t="s">
        <v>42</v>
      </c>
      <c r="L300" t="s">
        <v>383</v>
      </c>
      <c r="M300" t="s">
        <v>1200</v>
      </c>
      <c r="N300">
        <v>80</v>
      </c>
      <c r="O300" t="s">
        <v>25</v>
      </c>
      <c r="P300" t="s">
        <v>670</v>
      </c>
      <c r="Q300" t="s">
        <v>27</v>
      </c>
      <c r="R300" t="s">
        <v>28</v>
      </c>
    </row>
    <row r="301" spans="1:18" x14ac:dyDescent="0.3">
      <c r="A301">
        <v>300</v>
      </c>
      <c r="B301" t="s">
        <v>608</v>
      </c>
      <c r="C301" t="str">
        <f>+B301&amp;H301</f>
        <v>Fa-2023/Post ADP (CS)/002CC6305</v>
      </c>
      <c r="D301" s="2">
        <f>+COUNTIF($C$2:$C$400,C301)</f>
        <v>1</v>
      </c>
      <c r="E301" t="s">
        <v>17</v>
      </c>
      <c r="F301" t="s">
        <v>609</v>
      </c>
      <c r="G301">
        <v>140700</v>
      </c>
      <c r="H301" t="s">
        <v>19</v>
      </c>
      <c r="I301" t="s">
        <v>20</v>
      </c>
      <c r="J301" t="s">
        <v>60</v>
      </c>
      <c r="K301" t="s">
        <v>440</v>
      </c>
      <c r="L301" t="s">
        <v>23</v>
      </c>
      <c r="M301" t="s">
        <v>610</v>
      </c>
      <c r="N301">
        <v>100</v>
      </c>
      <c r="O301" t="s">
        <v>25</v>
      </c>
      <c r="P301" t="s">
        <v>26</v>
      </c>
      <c r="Q301" t="s">
        <v>27</v>
      </c>
      <c r="R301" t="s">
        <v>28</v>
      </c>
    </row>
    <row r="302" spans="1:18" x14ac:dyDescent="0.3">
      <c r="A302">
        <v>301</v>
      </c>
      <c r="B302" t="s">
        <v>608</v>
      </c>
      <c r="C302" t="str">
        <f>+B302&amp;H302</f>
        <v>Fa-2023/Post ADP (CS)/002CSC5605</v>
      </c>
      <c r="D302" s="2">
        <f>+COUNTIF($C$2:$C$400,C302)</f>
        <v>1</v>
      </c>
      <c r="E302" t="s">
        <v>17</v>
      </c>
      <c r="F302" t="s">
        <v>609</v>
      </c>
      <c r="G302">
        <v>140699</v>
      </c>
      <c r="H302" t="s">
        <v>668</v>
      </c>
      <c r="I302" t="s">
        <v>669</v>
      </c>
      <c r="J302" t="s">
        <v>60</v>
      </c>
      <c r="K302" t="s">
        <v>42</v>
      </c>
      <c r="L302" t="s">
        <v>383</v>
      </c>
      <c r="M302" t="s">
        <v>763</v>
      </c>
      <c r="N302">
        <v>90</v>
      </c>
      <c r="O302" t="s">
        <v>25</v>
      </c>
      <c r="P302" t="s">
        <v>670</v>
      </c>
      <c r="Q302" t="s">
        <v>27</v>
      </c>
      <c r="R302" t="s">
        <v>28</v>
      </c>
    </row>
    <row r="303" spans="1:18" x14ac:dyDescent="0.3">
      <c r="A303">
        <v>302</v>
      </c>
      <c r="B303" t="s">
        <v>16</v>
      </c>
      <c r="C303" t="str">
        <f>+B303&amp;H303</f>
        <v>Fa-2023/Post ADP (CS)/003CC6305</v>
      </c>
      <c r="D303" s="2">
        <f>+COUNTIF($C$2:$C$400,C303)</f>
        <v>1</v>
      </c>
      <c r="E303" t="s">
        <v>17</v>
      </c>
      <c r="F303" t="s">
        <v>18</v>
      </c>
      <c r="G303">
        <v>140700</v>
      </c>
      <c r="H303" t="s">
        <v>19</v>
      </c>
      <c r="I303" t="s">
        <v>20</v>
      </c>
      <c r="J303" t="s">
        <v>21</v>
      </c>
      <c r="K303" t="s">
        <v>22</v>
      </c>
      <c r="L303" t="s">
        <v>23</v>
      </c>
      <c r="M303" t="s">
        <v>24</v>
      </c>
      <c r="N303">
        <v>98.44</v>
      </c>
      <c r="O303" t="s">
        <v>25</v>
      </c>
      <c r="P303" t="s">
        <v>26</v>
      </c>
      <c r="Q303" t="s">
        <v>27</v>
      </c>
      <c r="R303" t="s">
        <v>28</v>
      </c>
    </row>
    <row r="304" spans="1:18" x14ac:dyDescent="0.3">
      <c r="A304">
        <v>303</v>
      </c>
      <c r="B304" t="s">
        <v>16</v>
      </c>
      <c r="C304" t="str">
        <f>+B304&amp;H304</f>
        <v>Fa-2023/Post ADP (CS)/003CSC5605</v>
      </c>
      <c r="D304" s="2">
        <f>+COUNTIF($C$2:$C$400,C304)</f>
        <v>1</v>
      </c>
      <c r="E304" t="s">
        <v>17</v>
      </c>
      <c r="F304" t="s">
        <v>18</v>
      </c>
      <c r="G304">
        <v>140699</v>
      </c>
      <c r="H304" t="s">
        <v>668</v>
      </c>
      <c r="I304" t="s">
        <v>669</v>
      </c>
      <c r="J304" t="s">
        <v>21</v>
      </c>
      <c r="K304" t="s">
        <v>419</v>
      </c>
      <c r="L304" t="s">
        <v>383</v>
      </c>
      <c r="M304" t="s">
        <v>1032</v>
      </c>
      <c r="N304">
        <v>90</v>
      </c>
      <c r="O304" t="s">
        <v>25</v>
      </c>
      <c r="P304" t="s">
        <v>670</v>
      </c>
      <c r="Q304" t="s">
        <v>27</v>
      </c>
      <c r="R304" t="s">
        <v>28</v>
      </c>
    </row>
    <row r="305" spans="1:18" x14ac:dyDescent="0.3">
      <c r="A305">
        <v>304</v>
      </c>
      <c r="B305" t="s">
        <v>244</v>
      </c>
      <c r="C305" t="str">
        <f>+B305&amp;H305</f>
        <v>Fa-2023/Post ADP (CS)/004CC6305</v>
      </c>
      <c r="D305" s="2">
        <f>+COUNTIF($C$2:$C$400,C305)</f>
        <v>1</v>
      </c>
      <c r="E305" t="s">
        <v>17</v>
      </c>
      <c r="F305" t="s">
        <v>245</v>
      </c>
      <c r="G305">
        <v>140700</v>
      </c>
      <c r="H305" t="s">
        <v>19</v>
      </c>
      <c r="I305" t="s">
        <v>20</v>
      </c>
      <c r="J305" t="s">
        <v>41</v>
      </c>
      <c r="K305" t="s">
        <v>113</v>
      </c>
      <c r="L305" t="s">
        <v>23</v>
      </c>
      <c r="M305" t="s">
        <v>246</v>
      </c>
      <c r="N305">
        <v>98.44</v>
      </c>
      <c r="O305" t="s">
        <v>25</v>
      </c>
      <c r="P305" t="s">
        <v>26</v>
      </c>
      <c r="Q305" t="s">
        <v>27</v>
      </c>
      <c r="R305" t="s">
        <v>28</v>
      </c>
    </row>
    <row r="306" spans="1:18" x14ac:dyDescent="0.3">
      <c r="A306">
        <v>305</v>
      </c>
      <c r="B306" t="s">
        <v>244</v>
      </c>
      <c r="C306" t="str">
        <f>+B306&amp;H306</f>
        <v>Fa-2023/Post ADP (CS)/004CC6309</v>
      </c>
      <c r="D306" s="2">
        <f>+COUNTIF($C$2:$C$400,C306)</f>
        <v>1</v>
      </c>
      <c r="E306" t="s">
        <v>17</v>
      </c>
      <c r="F306" t="s">
        <v>245</v>
      </c>
      <c r="G306">
        <v>140703</v>
      </c>
      <c r="H306" t="s">
        <v>362</v>
      </c>
      <c r="I306" t="s">
        <v>363</v>
      </c>
      <c r="J306" t="s">
        <v>41</v>
      </c>
      <c r="K306" t="s">
        <v>113</v>
      </c>
      <c r="L306" t="s">
        <v>88</v>
      </c>
      <c r="M306" t="s">
        <v>246</v>
      </c>
      <c r="N306">
        <v>100</v>
      </c>
      <c r="O306" t="s">
        <v>25</v>
      </c>
      <c r="P306" t="s">
        <v>364</v>
      </c>
      <c r="Q306" t="s">
        <v>27</v>
      </c>
      <c r="R306" t="s">
        <v>28</v>
      </c>
    </row>
    <row r="307" spans="1:18" x14ac:dyDescent="0.3">
      <c r="A307">
        <v>306</v>
      </c>
      <c r="B307" t="s">
        <v>244</v>
      </c>
      <c r="C307" t="str">
        <f>+B307&amp;H307</f>
        <v>Fa-2023/Post ADP (CS)/004CSC5605</v>
      </c>
      <c r="D307" s="2">
        <f>+COUNTIF($C$2:$C$400,C307)</f>
        <v>1</v>
      </c>
      <c r="E307" t="s">
        <v>17</v>
      </c>
      <c r="F307" t="s">
        <v>245</v>
      </c>
      <c r="G307">
        <v>140699</v>
      </c>
      <c r="H307" t="s">
        <v>668</v>
      </c>
      <c r="I307" t="s">
        <v>669</v>
      </c>
      <c r="J307" t="s">
        <v>41</v>
      </c>
      <c r="K307" t="s">
        <v>113</v>
      </c>
      <c r="L307" t="s">
        <v>383</v>
      </c>
      <c r="M307" t="s">
        <v>246</v>
      </c>
      <c r="N307">
        <v>70</v>
      </c>
      <c r="O307" t="s">
        <v>25</v>
      </c>
      <c r="P307" t="s">
        <v>670</v>
      </c>
      <c r="Q307" t="s">
        <v>27</v>
      </c>
      <c r="R307" t="s">
        <v>28</v>
      </c>
    </row>
    <row r="308" spans="1:18" x14ac:dyDescent="0.3">
      <c r="A308">
        <v>307</v>
      </c>
      <c r="B308" t="s">
        <v>244</v>
      </c>
      <c r="C308" t="str">
        <f>+B308&amp;H308</f>
        <v>Fa-2023/Post ADP (CS)/004MATH6507</v>
      </c>
      <c r="D308" s="2">
        <f>+COUNTIF($C$2:$C$400,C308)</f>
        <v>1</v>
      </c>
      <c r="E308" t="s">
        <v>17</v>
      </c>
      <c r="F308" t="s">
        <v>245</v>
      </c>
      <c r="G308">
        <v>140702</v>
      </c>
      <c r="H308" t="s">
        <v>993</v>
      </c>
      <c r="I308" t="s">
        <v>994</v>
      </c>
      <c r="J308" t="s">
        <v>41</v>
      </c>
      <c r="K308" t="s">
        <v>113</v>
      </c>
      <c r="L308" t="s">
        <v>23</v>
      </c>
      <c r="M308" t="s">
        <v>246</v>
      </c>
      <c r="N308">
        <v>90</v>
      </c>
      <c r="O308" t="s">
        <v>25</v>
      </c>
      <c r="P308" t="s">
        <v>938</v>
      </c>
      <c r="Q308" t="s">
        <v>27</v>
      </c>
      <c r="R308" t="s">
        <v>28</v>
      </c>
    </row>
    <row r="309" spans="1:18" x14ac:dyDescent="0.3">
      <c r="A309">
        <v>308</v>
      </c>
      <c r="B309" t="s">
        <v>339</v>
      </c>
      <c r="C309" t="str">
        <f>+B309&amp;H309</f>
        <v>Sp-2020/BBA (Hons)/036BMT364</v>
      </c>
      <c r="D309" s="2">
        <f>+COUNTIF($C$2:$C$400,C309)</f>
        <v>1</v>
      </c>
      <c r="E309" t="s">
        <v>254</v>
      </c>
      <c r="F309" t="s">
        <v>340</v>
      </c>
      <c r="G309">
        <v>129195</v>
      </c>
      <c r="H309" t="s">
        <v>341</v>
      </c>
      <c r="I309" t="s">
        <v>342</v>
      </c>
      <c r="J309" t="s">
        <v>21</v>
      </c>
      <c r="K309" t="s">
        <v>160</v>
      </c>
      <c r="L309" t="s">
        <v>279</v>
      </c>
      <c r="M309" t="s">
        <v>343</v>
      </c>
      <c r="N309">
        <v>80.77</v>
      </c>
      <c r="O309" t="s">
        <v>148</v>
      </c>
      <c r="P309" t="s">
        <v>344</v>
      </c>
      <c r="Q309" t="s">
        <v>27</v>
      </c>
      <c r="R309" t="s">
        <v>28</v>
      </c>
    </row>
    <row r="310" spans="1:18" x14ac:dyDescent="0.3">
      <c r="A310">
        <v>309</v>
      </c>
      <c r="B310" t="s">
        <v>798</v>
      </c>
      <c r="C310" t="str">
        <f>+B310&amp;H310</f>
        <v>Sp-2020/BS MC/005MCN3853</v>
      </c>
      <c r="D310" s="2">
        <f>+COUNTIF($C$2:$C$400,C310)</f>
        <v>1</v>
      </c>
      <c r="E310" t="s">
        <v>254</v>
      </c>
      <c r="F310" t="s">
        <v>799</v>
      </c>
      <c r="G310">
        <v>129945</v>
      </c>
      <c r="H310" t="s">
        <v>800</v>
      </c>
      <c r="I310" t="s">
        <v>801</v>
      </c>
      <c r="J310" t="s">
        <v>60</v>
      </c>
      <c r="K310" t="s">
        <v>22</v>
      </c>
      <c r="L310" t="s">
        <v>258</v>
      </c>
      <c r="M310" t="s">
        <v>802</v>
      </c>
      <c r="N310">
        <v>93.33</v>
      </c>
      <c r="O310" t="s">
        <v>71</v>
      </c>
      <c r="P310" t="s">
        <v>803</v>
      </c>
      <c r="Q310" t="s">
        <v>27</v>
      </c>
      <c r="R310" t="s">
        <v>28</v>
      </c>
    </row>
    <row r="311" spans="1:18" x14ac:dyDescent="0.3">
      <c r="A311">
        <v>310</v>
      </c>
      <c r="B311" t="s">
        <v>253</v>
      </c>
      <c r="C311" t="str">
        <f>+B311&amp;H311</f>
        <v>Sp-2020/BS MC/011MCN365</v>
      </c>
      <c r="D311" s="2">
        <f>+COUNTIF($C$2:$C$400,C311)</f>
        <v>1</v>
      </c>
      <c r="E311" t="s">
        <v>254</v>
      </c>
      <c r="F311" t="s">
        <v>255</v>
      </c>
      <c r="G311">
        <v>129933</v>
      </c>
      <c r="H311" t="s">
        <v>872</v>
      </c>
      <c r="I311" t="s">
        <v>873</v>
      </c>
      <c r="J311" t="s">
        <v>51</v>
      </c>
      <c r="K311" t="s">
        <v>61</v>
      </c>
      <c r="L311" t="s">
        <v>105</v>
      </c>
      <c r="M311" t="s">
        <v>51</v>
      </c>
      <c r="N311">
        <v>73.33</v>
      </c>
      <c r="O311" t="s">
        <v>71</v>
      </c>
      <c r="P311" t="s">
        <v>530</v>
      </c>
      <c r="Q311" t="s">
        <v>27</v>
      </c>
      <c r="R311" t="s">
        <v>28</v>
      </c>
    </row>
    <row r="312" spans="1:18" x14ac:dyDescent="0.3">
      <c r="A312">
        <v>311</v>
      </c>
      <c r="B312" t="s">
        <v>253</v>
      </c>
      <c r="C312" t="str">
        <f>+B312&amp;H312</f>
        <v>Sp-2020/BS MC/011STAT101</v>
      </c>
      <c r="D312" s="2">
        <f>+COUNTIF($C$2:$C$400,C312)</f>
        <v>1</v>
      </c>
      <c r="E312" t="s">
        <v>254</v>
      </c>
      <c r="F312" t="s">
        <v>255</v>
      </c>
      <c r="G312">
        <v>129932</v>
      </c>
      <c r="H312" t="s">
        <v>256</v>
      </c>
      <c r="I312" t="s">
        <v>257</v>
      </c>
      <c r="J312" t="s">
        <v>51</v>
      </c>
      <c r="K312" t="s">
        <v>241</v>
      </c>
      <c r="L312" t="s">
        <v>258</v>
      </c>
      <c r="M312" t="s">
        <v>259</v>
      </c>
      <c r="N312">
        <v>20</v>
      </c>
      <c r="O312" t="s">
        <v>71</v>
      </c>
      <c r="P312" t="s">
        <v>260</v>
      </c>
      <c r="Q312" t="s">
        <v>27</v>
      </c>
      <c r="R312" t="s">
        <v>28</v>
      </c>
    </row>
    <row r="313" spans="1:18" x14ac:dyDescent="0.3">
      <c r="A313">
        <v>312</v>
      </c>
      <c r="B313" t="s">
        <v>1138</v>
      </c>
      <c r="C313" t="str">
        <f>+B313&amp;H313</f>
        <v>Sp-2020/BS SE/017SE311</v>
      </c>
      <c r="D313" s="2">
        <f>+COUNTIF($C$2:$C$400,C313)</f>
        <v>1</v>
      </c>
      <c r="E313" t="s">
        <v>254</v>
      </c>
      <c r="F313" t="s">
        <v>1139</v>
      </c>
      <c r="G313">
        <v>129653</v>
      </c>
      <c r="H313" t="s">
        <v>405</v>
      </c>
      <c r="I313" t="s">
        <v>1185</v>
      </c>
      <c r="J313" t="s">
        <v>51</v>
      </c>
      <c r="K313" t="s">
        <v>440</v>
      </c>
      <c r="L313" t="s">
        <v>23</v>
      </c>
      <c r="M313" t="s">
        <v>1141</v>
      </c>
      <c r="N313">
        <v>70.91</v>
      </c>
      <c r="O313" t="s">
        <v>170</v>
      </c>
      <c r="P313" t="s">
        <v>408</v>
      </c>
      <c r="Q313" t="s">
        <v>27</v>
      </c>
      <c r="R313" t="s">
        <v>28</v>
      </c>
    </row>
    <row r="314" spans="1:18" x14ac:dyDescent="0.3">
      <c r="A314">
        <v>313</v>
      </c>
      <c r="B314" t="s">
        <v>1138</v>
      </c>
      <c r="C314" t="str">
        <f>+B314&amp;H314</f>
        <v>Sp-2020/BS SE/017SE316</v>
      </c>
      <c r="D314" s="2">
        <f>+COUNTIF($C$2:$C$400,C314)</f>
        <v>1</v>
      </c>
      <c r="E314" t="s">
        <v>254</v>
      </c>
      <c r="F314" t="s">
        <v>1139</v>
      </c>
      <c r="G314">
        <v>129661</v>
      </c>
      <c r="H314" t="s">
        <v>1069</v>
      </c>
      <c r="I314" t="s">
        <v>1140</v>
      </c>
      <c r="J314" t="s">
        <v>51</v>
      </c>
      <c r="K314" t="s">
        <v>440</v>
      </c>
      <c r="L314" t="s">
        <v>23</v>
      </c>
      <c r="M314" t="s">
        <v>1141</v>
      </c>
      <c r="N314">
        <v>74.069999999999993</v>
      </c>
      <c r="O314" t="s">
        <v>170</v>
      </c>
      <c r="P314" t="s">
        <v>1142</v>
      </c>
      <c r="Q314" t="s">
        <v>27</v>
      </c>
      <c r="R314" t="s">
        <v>28</v>
      </c>
    </row>
    <row r="315" spans="1:18" x14ac:dyDescent="0.3">
      <c r="A315">
        <v>314</v>
      </c>
      <c r="B315" t="s">
        <v>902</v>
      </c>
      <c r="C315" t="str">
        <f>+B315&amp;H315</f>
        <v>Sp-2021/BS AP/003APSY312</v>
      </c>
      <c r="D315" s="2">
        <f>+COUNTIF($C$2:$C$400,C315)</f>
        <v>1</v>
      </c>
      <c r="E315" t="s">
        <v>84</v>
      </c>
      <c r="F315" t="s">
        <v>903</v>
      </c>
      <c r="G315">
        <v>129473</v>
      </c>
      <c r="H315" t="s">
        <v>684</v>
      </c>
      <c r="I315" t="s">
        <v>685</v>
      </c>
      <c r="J315" t="s">
        <v>60</v>
      </c>
      <c r="K315" t="s">
        <v>42</v>
      </c>
      <c r="L315" t="s">
        <v>105</v>
      </c>
      <c r="M315" t="s">
        <v>904</v>
      </c>
      <c r="N315">
        <v>84.38</v>
      </c>
      <c r="O315" t="s">
        <v>81</v>
      </c>
      <c r="P315" t="s">
        <v>686</v>
      </c>
      <c r="Q315" t="s">
        <v>27</v>
      </c>
      <c r="R315" t="s">
        <v>28</v>
      </c>
    </row>
    <row r="316" spans="1:18" x14ac:dyDescent="0.3">
      <c r="A316">
        <v>315</v>
      </c>
      <c r="B316" t="s">
        <v>1135</v>
      </c>
      <c r="C316" t="str">
        <f>+B316&amp;H316</f>
        <v>Sp-2021/BS AP/012APSY309</v>
      </c>
      <c r="D316" s="2">
        <f>+COUNTIF($C$2:$C$400,C316)</f>
        <v>1</v>
      </c>
      <c r="E316" t="s">
        <v>84</v>
      </c>
      <c r="F316" t="s">
        <v>1136</v>
      </c>
      <c r="G316">
        <v>129470</v>
      </c>
      <c r="H316" t="s">
        <v>1078</v>
      </c>
      <c r="I316" t="s">
        <v>1079</v>
      </c>
      <c r="J316" t="s">
        <v>21</v>
      </c>
      <c r="K316" t="s">
        <v>42</v>
      </c>
      <c r="L316" t="s">
        <v>105</v>
      </c>
      <c r="M316" t="s">
        <v>1137</v>
      </c>
      <c r="N316">
        <v>84.38</v>
      </c>
      <c r="O316" t="s">
        <v>81</v>
      </c>
      <c r="P316" t="s">
        <v>126</v>
      </c>
      <c r="Q316" t="s">
        <v>27</v>
      </c>
      <c r="R316" t="s">
        <v>28</v>
      </c>
    </row>
    <row r="317" spans="1:18" x14ac:dyDescent="0.3">
      <c r="A317">
        <v>316</v>
      </c>
      <c r="B317" t="s">
        <v>117</v>
      </c>
      <c r="C317" t="str">
        <f>+B317&amp;H317</f>
        <v>Sp-2021/BS AP/015APSY308</v>
      </c>
      <c r="D317" s="2">
        <f>+COUNTIF($C$2:$C$400,C317)</f>
        <v>1</v>
      </c>
      <c r="E317" t="s">
        <v>84</v>
      </c>
      <c r="F317" t="s">
        <v>118</v>
      </c>
      <c r="G317">
        <v>129469</v>
      </c>
      <c r="H317" t="s">
        <v>119</v>
      </c>
      <c r="I317" t="s">
        <v>120</v>
      </c>
      <c r="J317" t="s">
        <v>51</v>
      </c>
      <c r="K317" t="s">
        <v>61</v>
      </c>
      <c r="L317" t="s">
        <v>105</v>
      </c>
      <c r="M317" t="s">
        <v>121</v>
      </c>
      <c r="N317">
        <v>86.67</v>
      </c>
      <c r="O317" t="s">
        <v>81</v>
      </c>
      <c r="P317" t="s">
        <v>122</v>
      </c>
      <c r="Q317" t="s">
        <v>27</v>
      </c>
      <c r="R317" t="s">
        <v>28</v>
      </c>
    </row>
    <row r="318" spans="1:18" x14ac:dyDescent="0.3">
      <c r="A318">
        <v>317</v>
      </c>
      <c r="B318" t="s">
        <v>117</v>
      </c>
      <c r="C318" t="str">
        <f>+B318&amp;H318</f>
        <v>Sp-2021/BS AP/015APSY309</v>
      </c>
      <c r="D318" s="2">
        <f>+COUNTIF($C$2:$C$400,C318)</f>
        <v>1</v>
      </c>
      <c r="E318" t="s">
        <v>84</v>
      </c>
      <c r="F318" t="s">
        <v>118</v>
      </c>
      <c r="G318">
        <v>129470</v>
      </c>
      <c r="H318" t="s">
        <v>1078</v>
      </c>
      <c r="I318" t="s">
        <v>1079</v>
      </c>
      <c r="J318" t="s">
        <v>51</v>
      </c>
      <c r="K318" t="s">
        <v>61</v>
      </c>
      <c r="L318" t="s">
        <v>105</v>
      </c>
      <c r="M318" t="s">
        <v>121</v>
      </c>
      <c r="N318">
        <v>78.13</v>
      </c>
      <c r="O318" t="s">
        <v>81</v>
      </c>
      <c r="P318" t="s">
        <v>126</v>
      </c>
      <c r="Q318" t="s">
        <v>27</v>
      </c>
      <c r="R318" t="s">
        <v>28</v>
      </c>
    </row>
    <row r="319" spans="1:18" x14ac:dyDescent="0.3">
      <c r="A319">
        <v>318</v>
      </c>
      <c r="B319" t="s">
        <v>117</v>
      </c>
      <c r="C319" t="str">
        <f>+B319&amp;H319</f>
        <v>Sp-2021/BS AP/015APSY312</v>
      </c>
      <c r="D319" s="2">
        <f>+COUNTIF($C$2:$C$400,C319)</f>
        <v>1</v>
      </c>
      <c r="E319" t="s">
        <v>84</v>
      </c>
      <c r="F319" t="s">
        <v>118</v>
      </c>
      <c r="G319">
        <v>129473</v>
      </c>
      <c r="H319" t="s">
        <v>684</v>
      </c>
      <c r="I319" t="s">
        <v>685</v>
      </c>
      <c r="J319" t="s">
        <v>51</v>
      </c>
      <c r="K319" t="s">
        <v>61</v>
      </c>
      <c r="L319" t="s">
        <v>105</v>
      </c>
      <c r="M319" t="s">
        <v>121</v>
      </c>
      <c r="N319">
        <v>78.13</v>
      </c>
      <c r="O319" t="s">
        <v>81</v>
      </c>
      <c r="P319" t="s">
        <v>686</v>
      </c>
      <c r="Q319" t="s">
        <v>27</v>
      </c>
      <c r="R319" t="s">
        <v>28</v>
      </c>
    </row>
    <row r="320" spans="1:18" x14ac:dyDescent="0.3">
      <c r="A320">
        <v>319</v>
      </c>
      <c r="B320" t="s">
        <v>117</v>
      </c>
      <c r="C320" t="str">
        <f>+B320&amp;H320</f>
        <v>Sp-2021/BS AP/015APSY313</v>
      </c>
      <c r="D320" s="2">
        <f>+COUNTIF($C$2:$C$400,C320)</f>
        <v>1</v>
      </c>
      <c r="E320" t="s">
        <v>84</v>
      </c>
      <c r="F320" t="s">
        <v>118</v>
      </c>
      <c r="G320">
        <v>129474</v>
      </c>
      <c r="H320" t="s">
        <v>942</v>
      </c>
      <c r="I320" t="s">
        <v>943</v>
      </c>
      <c r="J320" t="s">
        <v>51</v>
      </c>
      <c r="K320" t="s">
        <v>61</v>
      </c>
      <c r="L320" t="s">
        <v>529</v>
      </c>
      <c r="M320" t="s">
        <v>121</v>
      </c>
      <c r="N320">
        <v>100</v>
      </c>
      <c r="O320" t="s">
        <v>81</v>
      </c>
      <c r="P320" t="s">
        <v>704</v>
      </c>
      <c r="Q320" t="s">
        <v>27</v>
      </c>
      <c r="R320" t="s">
        <v>28</v>
      </c>
    </row>
    <row r="321" spans="1:18" x14ac:dyDescent="0.3">
      <c r="A321">
        <v>320</v>
      </c>
      <c r="B321" t="s">
        <v>117</v>
      </c>
      <c r="C321" t="str">
        <f>+B321&amp;H321</f>
        <v>Sp-2021/BS AP/015APSY314</v>
      </c>
      <c r="D321" s="2">
        <f>+COUNTIF($C$2:$C$400,C321)</f>
        <v>1</v>
      </c>
      <c r="E321" t="s">
        <v>84</v>
      </c>
      <c r="F321" t="s">
        <v>118</v>
      </c>
      <c r="G321">
        <v>129475</v>
      </c>
      <c r="H321" t="s">
        <v>939</v>
      </c>
      <c r="I321" t="s">
        <v>940</v>
      </c>
      <c r="J321" t="s">
        <v>51</v>
      </c>
      <c r="K321" t="s">
        <v>61</v>
      </c>
      <c r="L321" t="s">
        <v>105</v>
      </c>
      <c r="M321" t="s">
        <v>121</v>
      </c>
      <c r="N321">
        <v>93.33</v>
      </c>
      <c r="O321" t="s">
        <v>81</v>
      </c>
      <c r="P321" t="s">
        <v>941</v>
      </c>
      <c r="Q321" t="s">
        <v>27</v>
      </c>
      <c r="R321" t="s">
        <v>28</v>
      </c>
    </row>
    <row r="322" spans="1:18" x14ac:dyDescent="0.3">
      <c r="A322">
        <v>321</v>
      </c>
      <c r="B322" t="s">
        <v>150</v>
      </c>
      <c r="C322" t="str">
        <f>+B322&amp;H322</f>
        <v>Sp-2021/BS AP/020APSY310</v>
      </c>
      <c r="D322" s="2">
        <f>+COUNTIF($C$2:$C$400,C322)</f>
        <v>1</v>
      </c>
      <c r="E322" t="s">
        <v>84</v>
      </c>
      <c r="F322" t="s">
        <v>151</v>
      </c>
      <c r="G322">
        <v>129471</v>
      </c>
      <c r="H322" t="s">
        <v>152</v>
      </c>
      <c r="I322" t="s">
        <v>153</v>
      </c>
      <c r="J322" t="s">
        <v>41</v>
      </c>
      <c r="K322" t="s">
        <v>52</v>
      </c>
      <c r="L322" t="s">
        <v>105</v>
      </c>
      <c r="M322" t="s">
        <v>154</v>
      </c>
      <c r="N322">
        <v>82.76</v>
      </c>
      <c r="O322" t="s">
        <v>81</v>
      </c>
      <c r="P322" t="s">
        <v>155</v>
      </c>
      <c r="Q322" t="s">
        <v>27</v>
      </c>
      <c r="R322" t="s">
        <v>28</v>
      </c>
    </row>
    <row r="323" spans="1:18" x14ac:dyDescent="0.3">
      <c r="A323">
        <v>322</v>
      </c>
      <c r="B323" t="s">
        <v>1231</v>
      </c>
      <c r="C323" t="str">
        <f>+B323&amp;H323</f>
        <v>Sp-2021/BS AP/023APSY312</v>
      </c>
      <c r="D323" s="2">
        <f>+COUNTIF($C$2:$C$400,C323)</f>
        <v>1</v>
      </c>
      <c r="E323" t="s">
        <v>84</v>
      </c>
      <c r="F323" t="s">
        <v>1232</v>
      </c>
      <c r="G323">
        <v>129473</v>
      </c>
      <c r="H323" t="s">
        <v>684</v>
      </c>
      <c r="I323" t="s">
        <v>685</v>
      </c>
      <c r="J323" t="s">
        <v>21</v>
      </c>
      <c r="K323" t="s">
        <v>61</v>
      </c>
      <c r="L323" t="s">
        <v>105</v>
      </c>
      <c r="M323" t="s">
        <v>1233</v>
      </c>
      <c r="N323">
        <v>90.63</v>
      </c>
      <c r="O323" t="s">
        <v>81</v>
      </c>
      <c r="P323" t="s">
        <v>686</v>
      </c>
      <c r="Q323" t="s">
        <v>27</v>
      </c>
      <c r="R323" t="s">
        <v>28</v>
      </c>
    </row>
    <row r="324" spans="1:18" x14ac:dyDescent="0.3">
      <c r="A324">
        <v>323</v>
      </c>
      <c r="B324" t="s">
        <v>83</v>
      </c>
      <c r="C324" t="str">
        <f>+B324&amp;H324</f>
        <v>Sp-2021/BS IT/017ENG116</v>
      </c>
      <c r="D324" s="2">
        <f>+COUNTIF($C$2:$C$400,C324)</f>
        <v>1</v>
      </c>
      <c r="E324" t="s">
        <v>84</v>
      </c>
      <c r="F324" t="s">
        <v>85</v>
      </c>
      <c r="G324">
        <v>130237</v>
      </c>
      <c r="H324" t="s">
        <v>86</v>
      </c>
      <c r="I324" t="s">
        <v>87</v>
      </c>
      <c r="J324" t="s">
        <v>51</v>
      </c>
      <c r="K324" t="s">
        <v>61</v>
      </c>
      <c r="L324" t="s">
        <v>88</v>
      </c>
      <c r="M324" t="s">
        <v>89</v>
      </c>
      <c r="N324">
        <v>82.76</v>
      </c>
      <c r="O324" t="s">
        <v>90</v>
      </c>
      <c r="P324" t="s">
        <v>91</v>
      </c>
      <c r="Q324" t="s">
        <v>27</v>
      </c>
      <c r="R324" t="s">
        <v>28</v>
      </c>
    </row>
    <row r="325" spans="1:18" x14ac:dyDescent="0.3">
      <c r="A325">
        <v>324</v>
      </c>
      <c r="B325" t="s">
        <v>109</v>
      </c>
      <c r="C325" t="str">
        <f>+B325&amp;H325</f>
        <v>Sp-2021/BSCS/035CSC343</v>
      </c>
      <c r="D325" s="2">
        <f>+COUNTIF($C$2:$C$400,C325)</f>
        <v>1</v>
      </c>
      <c r="E325" t="s">
        <v>84</v>
      </c>
      <c r="F325" t="s">
        <v>110</v>
      </c>
      <c r="G325">
        <v>129761</v>
      </c>
      <c r="H325" t="s">
        <v>576</v>
      </c>
      <c r="I325" t="s">
        <v>898</v>
      </c>
      <c r="J325" t="s">
        <v>51</v>
      </c>
      <c r="K325" t="s">
        <v>113</v>
      </c>
      <c r="L325" t="s">
        <v>138</v>
      </c>
      <c r="M325" t="s">
        <v>115</v>
      </c>
      <c r="N325">
        <v>86.57</v>
      </c>
      <c r="O325" t="s">
        <v>35</v>
      </c>
      <c r="P325" t="s">
        <v>579</v>
      </c>
      <c r="Q325" t="s">
        <v>27</v>
      </c>
      <c r="R325" t="s">
        <v>28</v>
      </c>
    </row>
    <row r="326" spans="1:18" x14ac:dyDescent="0.3">
      <c r="A326">
        <v>325</v>
      </c>
      <c r="B326" t="s">
        <v>109</v>
      </c>
      <c r="C326" t="str">
        <f>+B326&amp;H326</f>
        <v>Sp-2021/BSCS/035CSC363</v>
      </c>
      <c r="D326" s="2">
        <f>+COUNTIF($C$2:$C$400,C326)</f>
        <v>1</v>
      </c>
      <c r="E326" t="s">
        <v>84</v>
      </c>
      <c r="F326" t="s">
        <v>110</v>
      </c>
      <c r="G326">
        <v>129775</v>
      </c>
      <c r="H326" t="s">
        <v>111</v>
      </c>
      <c r="I326" t="s">
        <v>112</v>
      </c>
      <c r="J326" t="s">
        <v>51</v>
      </c>
      <c r="K326" t="s">
        <v>113</v>
      </c>
      <c r="L326" t="s">
        <v>114</v>
      </c>
      <c r="M326" t="s">
        <v>115</v>
      </c>
      <c r="N326">
        <v>96.49</v>
      </c>
      <c r="O326" t="s">
        <v>35</v>
      </c>
      <c r="P326" t="s">
        <v>116</v>
      </c>
      <c r="Q326" t="s">
        <v>27</v>
      </c>
      <c r="R326" t="s">
        <v>28</v>
      </c>
    </row>
    <row r="327" spans="1:18" x14ac:dyDescent="0.3">
      <c r="A327">
        <v>326</v>
      </c>
      <c r="B327" t="s">
        <v>109</v>
      </c>
      <c r="C327" t="str">
        <f>+B327&amp;H327</f>
        <v>Sp-2021/BSCS/035CSC368</v>
      </c>
      <c r="D327" s="2">
        <f>+COUNTIF($C$2:$C$400,C327)</f>
        <v>1</v>
      </c>
      <c r="E327" t="s">
        <v>84</v>
      </c>
      <c r="F327" t="s">
        <v>110</v>
      </c>
      <c r="G327">
        <v>129796</v>
      </c>
      <c r="H327" t="s">
        <v>49</v>
      </c>
      <c r="I327" t="s">
        <v>785</v>
      </c>
      <c r="J327" t="s">
        <v>51</v>
      </c>
      <c r="K327" t="s">
        <v>113</v>
      </c>
      <c r="L327" t="s">
        <v>138</v>
      </c>
      <c r="M327" t="s">
        <v>871</v>
      </c>
      <c r="N327">
        <v>84.38</v>
      </c>
      <c r="O327" t="s">
        <v>35</v>
      </c>
      <c r="P327" t="s">
        <v>54</v>
      </c>
      <c r="Q327" t="s">
        <v>27</v>
      </c>
      <c r="R327" t="s">
        <v>28</v>
      </c>
    </row>
    <row r="328" spans="1:18" x14ac:dyDescent="0.3">
      <c r="A328">
        <v>327</v>
      </c>
      <c r="B328" t="s">
        <v>109</v>
      </c>
      <c r="C328" t="str">
        <f>+B328&amp;H328</f>
        <v>Sp-2021/BSCS/035CSC381</v>
      </c>
      <c r="D328" s="2">
        <f>+COUNTIF($C$2:$C$400,C328)</f>
        <v>1</v>
      </c>
      <c r="E328" t="s">
        <v>84</v>
      </c>
      <c r="F328" t="s">
        <v>110</v>
      </c>
      <c r="G328">
        <v>129763</v>
      </c>
      <c r="H328" t="s">
        <v>987</v>
      </c>
      <c r="I328" t="s">
        <v>1143</v>
      </c>
      <c r="J328" t="s">
        <v>51</v>
      </c>
      <c r="K328" t="s">
        <v>113</v>
      </c>
      <c r="L328" t="s">
        <v>235</v>
      </c>
      <c r="M328" t="s">
        <v>115</v>
      </c>
      <c r="N328">
        <v>93.33</v>
      </c>
      <c r="O328" t="s">
        <v>35</v>
      </c>
      <c r="P328" t="s">
        <v>592</v>
      </c>
      <c r="Q328" t="s">
        <v>27</v>
      </c>
      <c r="R328" t="s">
        <v>28</v>
      </c>
    </row>
    <row r="329" spans="1:18" x14ac:dyDescent="0.3">
      <c r="A329">
        <v>328</v>
      </c>
      <c r="B329" t="s">
        <v>109</v>
      </c>
      <c r="C329" t="str">
        <f>+B329&amp;H329</f>
        <v>Sp-2021/BSCS/035CSC394</v>
      </c>
      <c r="D329" s="2">
        <f>+COUNTIF($C$2:$C$400,C329)</f>
        <v>1</v>
      </c>
      <c r="E329" t="s">
        <v>84</v>
      </c>
      <c r="F329" t="s">
        <v>110</v>
      </c>
      <c r="G329">
        <v>129798</v>
      </c>
      <c r="H329" t="s">
        <v>1018</v>
      </c>
      <c r="I329" t="s">
        <v>1019</v>
      </c>
      <c r="J329" t="s">
        <v>51</v>
      </c>
      <c r="K329" t="s">
        <v>113</v>
      </c>
      <c r="L329" t="s">
        <v>138</v>
      </c>
      <c r="M329" t="s">
        <v>115</v>
      </c>
      <c r="N329">
        <v>84.38</v>
      </c>
      <c r="O329" t="s">
        <v>35</v>
      </c>
      <c r="P329" t="s">
        <v>1020</v>
      </c>
      <c r="Q329" t="s">
        <v>27</v>
      </c>
      <c r="R329" t="s">
        <v>28</v>
      </c>
    </row>
    <row r="330" spans="1:18" x14ac:dyDescent="0.3">
      <c r="A330">
        <v>329</v>
      </c>
      <c r="B330" t="s">
        <v>540</v>
      </c>
      <c r="C330" t="str">
        <f>+B330&amp;H330</f>
        <v>Sp-2021/BSCS/064CSC343</v>
      </c>
      <c r="D330" s="2">
        <f>+COUNTIF($C$2:$C$400,C330)</f>
        <v>1</v>
      </c>
      <c r="E330" t="s">
        <v>84</v>
      </c>
      <c r="F330" t="s">
        <v>541</v>
      </c>
      <c r="G330">
        <v>129762</v>
      </c>
      <c r="H330" t="s">
        <v>576</v>
      </c>
      <c r="I330" t="s">
        <v>577</v>
      </c>
      <c r="J330" t="s">
        <v>41</v>
      </c>
      <c r="K330" t="s">
        <v>22</v>
      </c>
      <c r="L330" t="s">
        <v>23</v>
      </c>
      <c r="M330" t="s">
        <v>543</v>
      </c>
      <c r="N330">
        <v>81.36</v>
      </c>
      <c r="O330" t="s">
        <v>35</v>
      </c>
      <c r="P330" t="s">
        <v>579</v>
      </c>
      <c r="Q330" t="s">
        <v>27</v>
      </c>
      <c r="R330" t="s">
        <v>28</v>
      </c>
    </row>
    <row r="331" spans="1:18" x14ac:dyDescent="0.3">
      <c r="A331">
        <v>330</v>
      </c>
      <c r="B331" t="s">
        <v>540</v>
      </c>
      <c r="C331" t="str">
        <f>+B331&amp;H331</f>
        <v>Sp-2021/BSCS/064CSC363</v>
      </c>
      <c r="D331" s="2">
        <f>+COUNTIF($C$2:$C$400,C331)</f>
        <v>1</v>
      </c>
      <c r="E331" t="s">
        <v>84</v>
      </c>
      <c r="F331" t="s">
        <v>541</v>
      </c>
      <c r="G331">
        <v>129776</v>
      </c>
      <c r="H331" t="s">
        <v>111</v>
      </c>
      <c r="I331" t="s">
        <v>542</v>
      </c>
      <c r="J331" t="s">
        <v>41</v>
      </c>
      <c r="K331" t="s">
        <v>22</v>
      </c>
      <c r="L331" t="s">
        <v>23</v>
      </c>
      <c r="M331" t="s">
        <v>543</v>
      </c>
      <c r="N331">
        <v>89.83</v>
      </c>
      <c r="O331" t="s">
        <v>35</v>
      </c>
      <c r="P331" t="s">
        <v>116</v>
      </c>
      <c r="Q331" t="s">
        <v>27</v>
      </c>
      <c r="R331" t="s">
        <v>28</v>
      </c>
    </row>
    <row r="332" spans="1:18" x14ac:dyDescent="0.3">
      <c r="A332">
        <v>331</v>
      </c>
      <c r="B332" t="s">
        <v>540</v>
      </c>
      <c r="C332" t="str">
        <f>+B332&amp;H332</f>
        <v>Sp-2021/BSCS/064CSC368</v>
      </c>
      <c r="D332" s="2">
        <f>+COUNTIF($C$2:$C$400,C332)</f>
        <v>1</v>
      </c>
      <c r="E332" t="s">
        <v>84</v>
      </c>
      <c r="F332" t="s">
        <v>541</v>
      </c>
      <c r="G332">
        <v>129796</v>
      </c>
      <c r="H332" t="s">
        <v>49</v>
      </c>
      <c r="I332" t="s">
        <v>785</v>
      </c>
      <c r="J332" t="s">
        <v>41</v>
      </c>
      <c r="K332" t="s">
        <v>22</v>
      </c>
      <c r="L332" t="s">
        <v>23</v>
      </c>
      <c r="M332" t="s">
        <v>543</v>
      </c>
      <c r="N332">
        <v>90.63</v>
      </c>
      <c r="O332" t="s">
        <v>35</v>
      </c>
      <c r="P332" t="s">
        <v>54</v>
      </c>
      <c r="Q332" t="s">
        <v>27</v>
      </c>
      <c r="R332" t="s">
        <v>28</v>
      </c>
    </row>
    <row r="333" spans="1:18" x14ac:dyDescent="0.3">
      <c r="A333">
        <v>332</v>
      </c>
      <c r="B333" t="s">
        <v>540</v>
      </c>
      <c r="C333" t="str">
        <f>+B333&amp;H333</f>
        <v>Sp-2021/BSCS/064CSC381</v>
      </c>
      <c r="D333" s="2">
        <f>+COUNTIF($C$2:$C$400,C333)</f>
        <v>1</v>
      </c>
      <c r="E333" t="s">
        <v>84</v>
      </c>
      <c r="F333" t="s">
        <v>541</v>
      </c>
      <c r="G333">
        <v>129764</v>
      </c>
      <c r="H333" t="s">
        <v>987</v>
      </c>
      <c r="I333" t="s">
        <v>988</v>
      </c>
      <c r="J333" t="s">
        <v>41</v>
      </c>
      <c r="K333" t="s">
        <v>22</v>
      </c>
      <c r="L333" t="s">
        <v>235</v>
      </c>
      <c r="M333" t="s">
        <v>989</v>
      </c>
      <c r="N333">
        <v>86.67</v>
      </c>
      <c r="O333" t="s">
        <v>35</v>
      </c>
      <c r="P333" t="s">
        <v>592</v>
      </c>
      <c r="Q333" t="s">
        <v>27</v>
      </c>
      <c r="R333" t="s">
        <v>28</v>
      </c>
    </row>
    <row r="334" spans="1:18" x14ac:dyDescent="0.3">
      <c r="A334">
        <v>333</v>
      </c>
      <c r="B334" t="s">
        <v>540</v>
      </c>
      <c r="C334" t="str">
        <f>+B334&amp;H334</f>
        <v>Sp-2021/BSCS/064CSC394</v>
      </c>
      <c r="D334" s="2">
        <f>+COUNTIF($C$2:$C$400,C334)</f>
        <v>1</v>
      </c>
      <c r="E334" t="s">
        <v>84</v>
      </c>
      <c r="F334" t="s">
        <v>541</v>
      </c>
      <c r="G334">
        <v>129798</v>
      </c>
      <c r="H334" t="s">
        <v>1018</v>
      </c>
      <c r="I334" t="s">
        <v>1019</v>
      </c>
      <c r="J334" t="s">
        <v>41</v>
      </c>
      <c r="K334" t="s">
        <v>22</v>
      </c>
      <c r="L334" t="s">
        <v>23</v>
      </c>
      <c r="M334" t="s">
        <v>543</v>
      </c>
      <c r="N334">
        <v>90.63</v>
      </c>
      <c r="O334" t="s">
        <v>35</v>
      </c>
      <c r="P334" t="s">
        <v>1020</v>
      </c>
      <c r="Q334" t="s">
        <v>27</v>
      </c>
      <c r="R334" t="s">
        <v>28</v>
      </c>
    </row>
    <row r="335" spans="1:18" x14ac:dyDescent="0.3">
      <c r="A335">
        <v>334</v>
      </c>
      <c r="B335" t="s">
        <v>701</v>
      </c>
      <c r="C335" t="str">
        <f>+B335&amp;H335</f>
        <v>Sp-2022/BS IT/021APSY101</v>
      </c>
      <c r="D335" s="2">
        <f>+COUNTIF($C$2:$C$400,C335)</f>
        <v>1</v>
      </c>
      <c r="E335" t="s">
        <v>625</v>
      </c>
      <c r="F335" t="s">
        <v>702</v>
      </c>
      <c r="G335">
        <v>130222</v>
      </c>
      <c r="H335" t="s">
        <v>310</v>
      </c>
      <c r="I335" t="s">
        <v>583</v>
      </c>
      <c r="J335" t="s">
        <v>41</v>
      </c>
      <c r="K335" t="s">
        <v>145</v>
      </c>
      <c r="L335" t="s">
        <v>161</v>
      </c>
      <c r="M335" t="s">
        <v>703</v>
      </c>
      <c r="N335">
        <v>100</v>
      </c>
      <c r="O335" t="s">
        <v>90</v>
      </c>
      <c r="P335" t="s">
        <v>704</v>
      </c>
      <c r="Q335" t="s">
        <v>27</v>
      </c>
      <c r="R335" t="s">
        <v>28</v>
      </c>
    </row>
    <row r="336" spans="1:18" x14ac:dyDescent="0.3">
      <c r="A336">
        <v>335</v>
      </c>
      <c r="B336" t="s">
        <v>701</v>
      </c>
      <c r="C336" t="str">
        <f>+B336&amp;H336</f>
        <v>Sp-2022/BS IT/021IT342</v>
      </c>
      <c r="D336" s="2">
        <f>+COUNTIF($C$2:$C$400,C336)</f>
        <v>1</v>
      </c>
      <c r="E336" t="s">
        <v>625</v>
      </c>
      <c r="F336" t="s">
        <v>702</v>
      </c>
      <c r="G336">
        <v>130221</v>
      </c>
      <c r="H336" t="s">
        <v>927</v>
      </c>
      <c r="I336" t="s">
        <v>928</v>
      </c>
      <c r="J336" t="s">
        <v>41</v>
      </c>
      <c r="K336" t="s">
        <v>145</v>
      </c>
      <c r="L336" t="s">
        <v>929</v>
      </c>
      <c r="M336" t="s">
        <v>703</v>
      </c>
      <c r="N336">
        <v>72.73</v>
      </c>
      <c r="O336" t="s">
        <v>90</v>
      </c>
      <c r="P336" t="s">
        <v>931</v>
      </c>
      <c r="Q336" t="s">
        <v>27</v>
      </c>
      <c r="R336" t="s">
        <v>28</v>
      </c>
    </row>
    <row r="337" spans="1:18" x14ac:dyDescent="0.3">
      <c r="A337">
        <v>336</v>
      </c>
      <c r="B337" t="s">
        <v>624</v>
      </c>
      <c r="C337" t="str">
        <f>+B337&amp;H337</f>
        <v>Sp-2022/BS SE/013SE210</v>
      </c>
      <c r="D337" s="2">
        <f>+COUNTIF($C$2:$C$400,C337)</f>
        <v>1</v>
      </c>
      <c r="E337" t="s">
        <v>625</v>
      </c>
      <c r="F337" t="s">
        <v>626</v>
      </c>
      <c r="G337">
        <v>129597</v>
      </c>
      <c r="H337" t="s">
        <v>627</v>
      </c>
      <c r="I337" t="s">
        <v>628</v>
      </c>
      <c r="J337" t="s">
        <v>51</v>
      </c>
      <c r="K337" t="s">
        <v>52</v>
      </c>
      <c r="L337" t="s">
        <v>383</v>
      </c>
      <c r="M337" t="s">
        <v>629</v>
      </c>
      <c r="N337">
        <v>74.58</v>
      </c>
      <c r="O337" t="s">
        <v>170</v>
      </c>
      <c r="P337" t="s">
        <v>630</v>
      </c>
      <c r="Q337" t="s">
        <v>27</v>
      </c>
      <c r="R337" t="s">
        <v>28</v>
      </c>
    </row>
    <row r="338" spans="1:18" x14ac:dyDescent="0.3">
      <c r="A338">
        <v>337</v>
      </c>
      <c r="B338" t="s">
        <v>810</v>
      </c>
      <c r="C338" t="str">
        <f>+B338&amp;H338</f>
        <v>Sp-2022/BS SE/020SE220</v>
      </c>
      <c r="D338" s="2">
        <f>+COUNTIF($C$2:$C$400,C338)</f>
        <v>1</v>
      </c>
      <c r="E338" t="s">
        <v>625</v>
      </c>
      <c r="F338" t="s">
        <v>811</v>
      </c>
      <c r="G338">
        <v>129609</v>
      </c>
      <c r="H338" t="s">
        <v>812</v>
      </c>
      <c r="I338" t="s">
        <v>813</v>
      </c>
      <c r="J338" t="s">
        <v>51</v>
      </c>
      <c r="K338" t="s">
        <v>52</v>
      </c>
      <c r="L338" t="s">
        <v>23</v>
      </c>
      <c r="M338" t="s">
        <v>814</v>
      </c>
      <c r="N338">
        <v>93.75</v>
      </c>
      <c r="O338" t="s">
        <v>170</v>
      </c>
      <c r="P338" t="s">
        <v>815</v>
      </c>
      <c r="Q338" t="s">
        <v>27</v>
      </c>
      <c r="R338" t="s">
        <v>28</v>
      </c>
    </row>
    <row r="339" spans="1:18" x14ac:dyDescent="0.3">
      <c r="A339">
        <v>338</v>
      </c>
      <c r="B339" t="s">
        <v>773</v>
      </c>
      <c r="C339" t="str">
        <f>+B339&amp;H339</f>
        <v>Sp-2022/BS SE/062SE212</v>
      </c>
      <c r="D339" s="2">
        <f>+COUNTIF($C$2:$C$400,C339)</f>
        <v>1</v>
      </c>
      <c r="E339" t="s">
        <v>625</v>
      </c>
      <c r="F339" t="s">
        <v>774</v>
      </c>
      <c r="G339">
        <v>129613</v>
      </c>
      <c r="H339" t="s">
        <v>775</v>
      </c>
      <c r="I339" t="s">
        <v>776</v>
      </c>
      <c r="J339" t="s">
        <v>41</v>
      </c>
      <c r="K339" t="s">
        <v>61</v>
      </c>
      <c r="L339" t="s">
        <v>383</v>
      </c>
      <c r="M339" t="s">
        <v>777</v>
      </c>
      <c r="N339">
        <v>75.760000000000005</v>
      </c>
      <c r="O339" t="s">
        <v>170</v>
      </c>
      <c r="P339" t="s">
        <v>778</v>
      </c>
      <c r="Q339" t="s">
        <v>27</v>
      </c>
      <c r="R339" t="s">
        <v>28</v>
      </c>
    </row>
    <row r="340" spans="1:18" x14ac:dyDescent="0.3">
      <c r="A340">
        <v>339</v>
      </c>
      <c r="B340" t="s">
        <v>773</v>
      </c>
      <c r="C340" t="str">
        <f>+B340&amp;H340</f>
        <v>Sp-2022/BS SE/062SE220</v>
      </c>
      <c r="D340" s="2">
        <f>+COUNTIF($C$2:$C$400,C340)</f>
        <v>1</v>
      </c>
      <c r="E340" t="s">
        <v>625</v>
      </c>
      <c r="F340" t="s">
        <v>774</v>
      </c>
      <c r="G340">
        <v>129609</v>
      </c>
      <c r="H340" t="s">
        <v>812</v>
      </c>
      <c r="I340" t="s">
        <v>813</v>
      </c>
      <c r="J340" t="s">
        <v>41</v>
      </c>
      <c r="K340" t="s">
        <v>61</v>
      </c>
      <c r="L340" t="s">
        <v>23</v>
      </c>
      <c r="M340" t="s">
        <v>777</v>
      </c>
      <c r="N340">
        <v>81.25</v>
      </c>
      <c r="O340" t="s">
        <v>170</v>
      </c>
      <c r="P340" t="s">
        <v>815</v>
      </c>
      <c r="Q340" t="s">
        <v>27</v>
      </c>
      <c r="R340" t="s">
        <v>28</v>
      </c>
    </row>
    <row r="341" spans="1:18" x14ac:dyDescent="0.3">
      <c r="A341">
        <v>340</v>
      </c>
      <c r="B341" t="s">
        <v>773</v>
      </c>
      <c r="C341" t="str">
        <f>+B341&amp;H341</f>
        <v>Sp-2022/BS SE/062SE221</v>
      </c>
      <c r="D341" s="2">
        <f>+COUNTIF($C$2:$C$400,C341)</f>
        <v>1</v>
      </c>
      <c r="E341" t="s">
        <v>625</v>
      </c>
      <c r="F341" t="s">
        <v>774</v>
      </c>
      <c r="G341">
        <v>129607</v>
      </c>
      <c r="H341" t="s">
        <v>1210</v>
      </c>
      <c r="I341" t="s">
        <v>240</v>
      </c>
      <c r="J341" t="s">
        <v>41</v>
      </c>
      <c r="K341" t="s">
        <v>61</v>
      </c>
      <c r="L341" t="s">
        <v>383</v>
      </c>
      <c r="M341" t="s">
        <v>777</v>
      </c>
      <c r="N341">
        <v>91.94</v>
      </c>
      <c r="O341" t="s">
        <v>170</v>
      </c>
      <c r="P341" t="s">
        <v>1211</v>
      </c>
      <c r="Q341" t="s">
        <v>27</v>
      </c>
      <c r="R341" t="s">
        <v>28</v>
      </c>
    </row>
    <row r="342" spans="1:18" x14ac:dyDescent="0.3">
      <c r="A342">
        <v>341</v>
      </c>
      <c r="B342" t="s">
        <v>1033</v>
      </c>
      <c r="C342" t="str">
        <f>+B342&amp;H342</f>
        <v>Sp-2022/MBA (2 Years)/007HRM703</v>
      </c>
      <c r="D342" s="2">
        <f>+COUNTIF($C$2:$C$400,C342)</f>
        <v>1</v>
      </c>
      <c r="E342" t="s">
        <v>625</v>
      </c>
      <c r="F342" t="s">
        <v>1034</v>
      </c>
      <c r="G342">
        <v>129709</v>
      </c>
      <c r="H342" t="s">
        <v>1035</v>
      </c>
      <c r="I342" t="s">
        <v>1036</v>
      </c>
      <c r="J342" t="s">
        <v>41</v>
      </c>
      <c r="K342" t="s">
        <v>187</v>
      </c>
      <c r="L342" t="s">
        <v>333</v>
      </c>
      <c r="M342" t="s">
        <v>1037</v>
      </c>
      <c r="N342">
        <v>81.819999999999993</v>
      </c>
      <c r="O342" t="s">
        <v>211</v>
      </c>
      <c r="P342" t="s">
        <v>1038</v>
      </c>
      <c r="Q342" t="s">
        <v>27</v>
      </c>
      <c r="R342" t="s">
        <v>28</v>
      </c>
    </row>
    <row r="343" spans="1:18" x14ac:dyDescent="0.3">
      <c r="A343">
        <v>342</v>
      </c>
      <c r="B343" t="s">
        <v>141</v>
      </c>
      <c r="C343" t="str">
        <f>+B343&amp;H343</f>
        <v>Sp-2023/BBA (Hons)/017ECO102</v>
      </c>
      <c r="D343" s="2">
        <f>+COUNTIF($C$2:$C$400,C343)</f>
        <v>1</v>
      </c>
      <c r="E343" t="s">
        <v>134</v>
      </c>
      <c r="F343" t="s">
        <v>142</v>
      </c>
      <c r="G343">
        <v>129527</v>
      </c>
      <c r="H343" t="s">
        <v>249</v>
      </c>
      <c r="I343" t="s">
        <v>250</v>
      </c>
      <c r="J343" t="s">
        <v>21</v>
      </c>
      <c r="K343" t="s">
        <v>145</v>
      </c>
      <c r="L343" t="s">
        <v>222</v>
      </c>
      <c r="M343" t="s">
        <v>920</v>
      </c>
      <c r="N343">
        <v>75.86</v>
      </c>
      <c r="O343" t="s">
        <v>148</v>
      </c>
      <c r="P343" t="s">
        <v>252</v>
      </c>
      <c r="Q343" t="s">
        <v>27</v>
      </c>
      <c r="R343" t="s">
        <v>28</v>
      </c>
    </row>
    <row r="344" spans="1:18" x14ac:dyDescent="0.3">
      <c r="A344">
        <v>343</v>
      </c>
      <c r="B344" t="s">
        <v>141</v>
      </c>
      <c r="C344" t="str">
        <f>+B344&amp;H344</f>
        <v>Sp-2023/BBA (Hons)/017ENG107</v>
      </c>
      <c r="D344" s="2">
        <f>+COUNTIF($C$2:$C$400,C344)</f>
        <v>1</v>
      </c>
      <c r="E344" t="s">
        <v>134</v>
      </c>
      <c r="F344" t="s">
        <v>142</v>
      </c>
      <c r="G344">
        <v>129533</v>
      </c>
      <c r="H344" t="s">
        <v>786</v>
      </c>
      <c r="I344" t="s">
        <v>787</v>
      </c>
      <c r="J344" t="s">
        <v>21</v>
      </c>
      <c r="K344" t="s">
        <v>145</v>
      </c>
      <c r="L344" t="s">
        <v>146</v>
      </c>
      <c r="M344" t="s">
        <v>920</v>
      </c>
      <c r="N344">
        <v>78.569999999999993</v>
      </c>
      <c r="O344" t="s">
        <v>148</v>
      </c>
      <c r="P344" t="s">
        <v>567</v>
      </c>
      <c r="Q344" t="s">
        <v>27</v>
      </c>
      <c r="R344" t="s">
        <v>28</v>
      </c>
    </row>
    <row r="345" spans="1:18" x14ac:dyDescent="0.3">
      <c r="A345">
        <v>344</v>
      </c>
      <c r="B345" t="s">
        <v>141</v>
      </c>
      <c r="C345" t="str">
        <f>+B345&amp;H345</f>
        <v>Sp-2023/BBA (Hons)/017MATH115</v>
      </c>
      <c r="D345" s="2">
        <f>+COUNTIF($C$2:$C$400,C345)</f>
        <v>1</v>
      </c>
      <c r="E345" t="s">
        <v>134</v>
      </c>
      <c r="F345" t="s">
        <v>142</v>
      </c>
      <c r="G345">
        <v>129532</v>
      </c>
      <c r="H345" t="s">
        <v>143</v>
      </c>
      <c r="I345" t="s">
        <v>144</v>
      </c>
      <c r="J345" t="s">
        <v>21</v>
      </c>
      <c r="K345" t="s">
        <v>145</v>
      </c>
      <c r="L345" t="s">
        <v>146</v>
      </c>
      <c r="M345" t="s">
        <v>147</v>
      </c>
      <c r="N345">
        <v>82.14</v>
      </c>
      <c r="O345" t="s">
        <v>148</v>
      </c>
      <c r="P345" t="s">
        <v>149</v>
      </c>
      <c r="Q345" t="s">
        <v>27</v>
      </c>
      <c r="R345" t="s">
        <v>28</v>
      </c>
    </row>
    <row r="346" spans="1:18" x14ac:dyDescent="0.3">
      <c r="A346">
        <v>345</v>
      </c>
      <c r="B346" t="s">
        <v>247</v>
      </c>
      <c r="C346" t="str">
        <f>+B346&amp;H346</f>
        <v>Sp-2023/BBA (Hons)/024BMT322</v>
      </c>
      <c r="D346" s="2">
        <f>+COUNTIF($C$2:$C$400,C346)</f>
        <v>1</v>
      </c>
      <c r="E346" t="s">
        <v>134</v>
      </c>
      <c r="F346" t="s">
        <v>248</v>
      </c>
      <c r="G346">
        <v>129529</v>
      </c>
      <c r="H346" t="s">
        <v>866</v>
      </c>
      <c r="I346" t="s">
        <v>867</v>
      </c>
      <c r="J346" t="s">
        <v>21</v>
      </c>
      <c r="K346" t="s">
        <v>104</v>
      </c>
      <c r="L346" t="s">
        <v>333</v>
      </c>
      <c r="M346" t="s">
        <v>868</v>
      </c>
      <c r="N346">
        <v>78.569999999999993</v>
      </c>
      <c r="O346" t="s">
        <v>148</v>
      </c>
      <c r="P346" t="s">
        <v>869</v>
      </c>
      <c r="Q346" t="s">
        <v>27</v>
      </c>
      <c r="R346" t="s">
        <v>28</v>
      </c>
    </row>
    <row r="347" spans="1:18" x14ac:dyDescent="0.3">
      <c r="A347">
        <v>346</v>
      </c>
      <c r="B347" t="s">
        <v>247</v>
      </c>
      <c r="C347" t="str">
        <f>+B347&amp;H347</f>
        <v>Sp-2023/BBA (Hons)/024BMT324</v>
      </c>
      <c r="D347" s="2">
        <f>+COUNTIF($C$2:$C$400,C347)</f>
        <v>1</v>
      </c>
      <c r="E347" t="s">
        <v>134</v>
      </c>
      <c r="F347" t="s">
        <v>248</v>
      </c>
      <c r="G347">
        <v>129531</v>
      </c>
      <c r="H347" t="s">
        <v>386</v>
      </c>
      <c r="I347" t="s">
        <v>387</v>
      </c>
      <c r="J347" t="s">
        <v>21</v>
      </c>
      <c r="K347" t="s">
        <v>104</v>
      </c>
      <c r="L347" t="s">
        <v>222</v>
      </c>
      <c r="M347" t="s">
        <v>388</v>
      </c>
      <c r="N347">
        <v>71.88</v>
      </c>
      <c r="O347" t="s">
        <v>148</v>
      </c>
      <c r="P347" t="s">
        <v>389</v>
      </c>
      <c r="Q347" t="s">
        <v>27</v>
      </c>
      <c r="R347" t="s">
        <v>28</v>
      </c>
    </row>
    <row r="348" spans="1:18" x14ac:dyDescent="0.3">
      <c r="A348">
        <v>347</v>
      </c>
      <c r="B348" t="s">
        <v>247</v>
      </c>
      <c r="C348" t="str">
        <f>+B348&amp;H348</f>
        <v>Sp-2023/BBA (Hons)/024ECO102</v>
      </c>
      <c r="D348" s="2">
        <f>+COUNTIF($C$2:$C$400,C348)</f>
        <v>1</v>
      </c>
      <c r="E348" t="s">
        <v>134</v>
      </c>
      <c r="F348" t="s">
        <v>248</v>
      </c>
      <c r="G348">
        <v>129527</v>
      </c>
      <c r="H348" t="s">
        <v>249</v>
      </c>
      <c r="I348" t="s">
        <v>250</v>
      </c>
      <c r="J348" t="s">
        <v>21</v>
      </c>
      <c r="K348" t="s">
        <v>104</v>
      </c>
      <c r="L348" t="s">
        <v>222</v>
      </c>
      <c r="M348" t="s">
        <v>251</v>
      </c>
      <c r="N348">
        <v>55.17</v>
      </c>
      <c r="O348" t="s">
        <v>148</v>
      </c>
      <c r="P348" t="s">
        <v>252</v>
      </c>
      <c r="Q348" t="s">
        <v>27</v>
      </c>
      <c r="R348" t="s">
        <v>28</v>
      </c>
    </row>
    <row r="349" spans="1:18" x14ac:dyDescent="0.3">
      <c r="A349">
        <v>348</v>
      </c>
      <c r="B349" t="s">
        <v>247</v>
      </c>
      <c r="C349" t="str">
        <f>+B349&amp;H349</f>
        <v>Sp-2023/BBA (Hons)/024ENG107</v>
      </c>
      <c r="D349" s="2">
        <f>+COUNTIF($C$2:$C$400,C349)</f>
        <v>1</v>
      </c>
      <c r="E349" t="s">
        <v>134</v>
      </c>
      <c r="F349" t="s">
        <v>248</v>
      </c>
      <c r="G349">
        <v>129533</v>
      </c>
      <c r="H349" t="s">
        <v>786</v>
      </c>
      <c r="I349" t="s">
        <v>787</v>
      </c>
      <c r="J349" t="s">
        <v>21</v>
      </c>
      <c r="K349" t="s">
        <v>104</v>
      </c>
      <c r="L349" t="s">
        <v>222</v>
      </c>
      <c r="M349" t="s">
        <v>788</v>
      </c>
      <c r="N349">
        <v>64.290000000000006</v>
      </c>
      <c r="O349" t="s">
        <v>148</v>
      </c>
      <c r="P349" t="s">
        <v>567</v>
      </c>
      <c r="Q349" t="s">
        <v>27</v>
      </c>
      <c r="R349" t="s">
        <v>28</v>
      </c>
    </row>
    <row r="350" spans="1:18" x14ac:dyDescent="0.3">
      <c r="A350">
        <v>349</v>
      </c>
      <c r="B350" t="s">
        <v>247</v>
      </c>
      <c r="C350" t="str">
        <f>+B350&amp;H350</f>
        <v>Sp-2023/BBA (Hons)/024MATH115</v>
      </c>
      <c r="D350" s="2">
        <f>+COUNTIF($C$2:$C$400,C350)</f>
        <v>1</v>
      </c>
      <c r="E350" t="s">
        <v>134</v>
      </c>
      <c r="F350" t="s">
        <v>248</v>
      </c>
      <c r="G350">
        <v>129532</v>
      </c>
      <c r="H350" t="s">
        <v>143</v>
      </c>
      <c r="I350" t="s">
        <v>144</v>
      </c>
      <c r="J350" t="s">
        <v>21</v>
      </c>
      <c r="K350" t="s">
        <v>104</v>
      </c>
      <c r="L350" t="s">
        <v>333</v>
      </c>
      <c r="M350" t="s">
        <v>990</v>
      </c>
      <c r="N350">
        <v>82.14</v>
      </c>
      <c r="O350" t="s">
        <v>148</v>
      </c>
      <c r="P350" t="s">
        <v>149</v>
      </c>
      <c r="Q350" t="s">
        <v>27</v>
      </c>
      <c r="R350" t="s">
        <v>28</v>
      </c>
    </row>
    <row r="351" spans="1:18" x14ac:dyDescent="0.3">
      <c r="A351">
        <v>350</v>
      </c>
      <c r="B351" t="s">
        <v>247</v>
      </c>
      <c r="C351" t="str">
        <f>+B351&amp;H351</f>
        <v>Sp-2023/BBA (Hons)/024PAKS101</v>
      </c>
      <c r="D351" s="2">
        <f>+COUNTIF($C$2:$C$400,C351)</f>
        <v>1</v>
      </c>
      <c r="E351" t="s">
        <v>134</v>
      </c>
      <c r="F351" t="s">
        <v>248</v>
      </c>
      <c r="G351">
        <v>129530</v>
      </c>
      <c r="H351" t="s">
        <v>296</v>
      </c>
      <c r="I351" t="s">
        <v>332</v>
      </c>
      <c r="J351" t="s">
        <v>21</v>
      </c>
      <c r="K351" t="s">
        <v>104</v>
      </c>
      <c r="L351" t="s">
        <v>333</v>
      </c>
      <c r="M351" t="s">
        <v>334</v>
      </c>
      <c r="N351">
        <v>84.38</v>
      </c>
      <c r="O351" t="s">
        <v>148</v>
      </c>
      <c r="P351" t="s">
        <v>108</v>
      </c>
      <c r="Q351" t="s">
        <v>27</v>
      </c>
      <c r="R351" t="s">
        <v>28</v>
      </c>
    </row>
    <row r="352" spans="1:18" x14ac:dyDescent="0.3">
      <c r="A352">
        <v>351</v>
      </c>
      <c r="B352" t="s">
        <v>237</v>
      </c>
      <c r="C352" t="str">
        <f>+B352&amp;H352</f>
        <v>Sp-2023/BS DFCS/006CSC346</v>
      </c>
      <c r="D352" s="2">
        <f>+COUNTIF($C$2:$C$400,C352)</f>
        <v>1</v>
      </c>
      <c r="E352" t="s">
        <v>134</v>
      </c>
      <c r="F352" t="s">
        <v>238</v>
      </c>
      <c r="G352">
        <v>130036</v>
      </c>
      <c r="H352" t="s">
        <v>94</v>
      </c>
      <c r="I352" t="s">
        <v>1045</v>
      </c>
      <c r="J352" t="s">
        <v>51</v>
      </c>
      <c r="K352" t="s">
        <v>241</v>
      </c>
      <c r="L352" t="s">
        <v>279</v>
      </c>
      <c r="M352" t="s">
        <v>242</v>
      </c>
      <c r="N352">
        <v>67.349999999999994</v>
      </c>
      <c r="O352" t="s">
        <v>196</v>
      </c>
      <c r="P352" t="s">
        <v>1046</v>
      </c>
      <c r="Q352" t="s">
        <v>27</v>
      </c>
      <c r="R352" t="s">
        <v>28</v>
      </c>
    </row>
    <row r="353" spans="1:18" x14ac:dyDescent="0.3">
      <c r="A353">
        <v>352</v>
      </c>
      <c r="B353" t="s">
        <v>237</v>
      </c>
      <c r="C353" t="str">
        <f>+B353&amp;H353</f>
        <v>Sp-2023/BS DFCS/006CSC352</v>
      </c>
      <c r="D353" s="2">
        <f>+COUNTIF($C$2:$C$400,C353)</f>
        <v>1</v>
      </c>
      <c r="E353" t="s">
        <v>134</v>
      </c>
      <c r="F353" t="s">
        <v>238</v>
      </c>
      <c r="G353">
        <v>130033</v>
      </c>
      <c r="H353" t="s">
        <v>239</v>
      </c>
      <c r="I353" t="s">
        <v>240</v>
      </c>
      <c r="J353" t="s">
        <v>51</v>
      </c>
      <c r="K353" t="s">
        <v>241</v>
      </c>
      <c r="L353" t="s">
        <v>222</v>
      </c>
      <c r="M353" t="s">
        <v>242</v>
      </c>
      <c r="N353">
        <v>82.35</v>
      </c>
      <c r="O353" t="s">
        <v>196</v>
      </c>
      <c r="P353" t="s">
        <v>243</v>
      </c>
      <c r="Q353" t="s">
        <v>27</v>
      </c>
      <c r="R353" t="s">
        <v>28</v>
      </c>
    </row>
    <row r="354" spans="1:18" x14ac:dyDescent="0.3">
      <c r="A354">
        <v>353</v>
      </c>
      <c r="B354" t="s">
        <v>237</v>
      </c>
      <c r="C354" t="str">
        <f>+B354&amp;H354</f>
        <v>Sp-2023/BS DFCS/006ECO101</v>
      </c>
      <c r="D354" s="2">
        <f>+COUNTIF($C$2:$C$400,C354)</f>
        <v>1</v>
      </c>
      <c r="E354" t="s">
        <v>134</v>
      </c>
      <c r="F354" t="s">
        <v>238</v>
      </c>
      <c r="G354">
        <v>130034</v>
      </c>
      <c r="H354" t="s">
        <v>614</v>
      </c>
      <c r="I354" t="s">
        <v>615</v>
      </c>
      <c r="J354" t="s">
        <v>51</v>
      </c>
      <c r="K354" t="s">
        <v>241</v>
      </c>
      <c r="L354" t="s">
        <v>222</v>
      </c>
      <c r="M354" t="s">
        <v>242</v>
      </c>
      <c r="N354">
        <v>83.33</v>
      </c>
      <c r="O354" t="s">
        <v>196</v>
      </c>
      <c r="P354" t="s">
        <v>252</v>
      </c>
      <c r="Q354" t="s">
        <v>27</v>
      </c>
      <c r="R354" t="s">
        <v>28</v>
      </c>
    </row>
    <row r="355" spans="1:18" x14ac:dyDescent="0.3">
      <c r="A355">
        <v>354</v>
      </c>
      <c r="B355" t="s">
        <v>237</v>
      </c>
      <c r="C355" t="str">
        <f>+B355&amp;H355</f>
        <v>Sp-2023/BS DFCS/006ISL101</v>
      </c>
      <c r="D355" s="2">
        <f>+COUNTIF($C$2:$C$400,C355)</f>
        <v>1</v>
      </c>
      <c r="E355" t="s">
        <v>134</v>
      </c>
      <c r="F355" t="s">
        <v>238</v>
      </c>
      <c r="G355">
        <v>130031</v>
      </c>
      <c r="H355" t="s">
        <v>428</v>
      </c>
      <c r="I355" t="s">
        <v>429</v>
      </c>
      <c r="J355" t="s">
        <v>51</v>
      </c>
      <c r="K355" t="s">
        <v>241</v>
      </c>
      <c r="L355" t="s">
        <v>222</v>
      </c>
      <c r="M355" t="s">
        <v>242</v>
      </c>
      <c r="N355">
        <v>93.1</v>
      </c>
      <c r="O355" t="s">
        <v>196</v>
      </c>
      <c r="P355" t="s">
        <v>979</v>
      </c>
      <c r="Q355" t="s">
        <v>27</v>
      </c>
      <c r="R355" t="s">
        <v>28</v>
      </c>
    </row>
    <row r="356" spans="1:18" x14ac:dyDescent="0.3">
      <c r="A356">
        <v>355</v>
      </c>
      <c r="B356" t="s">
        <v>237</v>
      </c>
      <c r="C356" t="str">
        <f>+B356&amp;H356</f>
        <v>Sp-2023/BS DFCS/006MATH109</v>
      </c>
      <c r="D356" s="2">
        <f>+COUNTIF($C$2:$C$400,C356)</f>
        <v>1</v>
      </c>
      <c r="E356" t="s">
        <v>134</v>
      </c>
      <c r="F356" t="s">
        <v>238</v>
      </c>
      <c r="G356">
        <v>130035</v>
      </c>
      <c r="H356" t="s">
        <v>655</v>
      </c>
      <c r="I356" t="s">
        <v>656</v>
      </c>
      <c r="J356" t="s">
        <v>51</v>
      </c>
      <c r="K356" t="s">
        <v>241</v>
      </c>
      <c r="L356" t="s">
        <v>222</v>
      </c>
      <c r="M356" t="s">
        <v>242</v>
      </c>
      <c r="N356">
        <v>70</v>
      </c>
      <c r="O356" t="s">
        <v>196</v>
      </c>
      <c r="P356" t="s">
        <v>657</v>
      </c>
      <c r="Q356" t="s">
        <v>27</v>
      </c>
      <c r="R356" t="s">
        <v>28</v>
      </c>
    </row>
    <row r="357" spans="1:18" x14ac:dyDescent="0.3">
      <c r="A357">
        <v>356</v>
      </c>
      <c r="B357" t="s">
        <v>213</v>
      </c>
      <c r="C357" t="str">
        <f>+B357&amp;H357</f>
        <v>Sp-2023/BS IT/026CC6202</v>
      </c>
      <c r="D357" s="2">
        <f>+COUNTIF($C$2:$C$400,C357)</f>
        <v>1</v>
      </c>
      <c r="E357" t="s">
        <v>134</v>
      </c>
      <c r="F357" t="s">
        <v>214</v>
      </c>
      <c r="G357">
        <v>140386</v>
      </c>
      <c r="H357" t="s">
        <v>795</v>
      </c>
      <c r="I357" t="s">
        <v>796</v>
      </c>
      <c r="J357" t="s">
        <v>21</v>
      </c>
      <c r="K357" t="s">
        <v>104</v>
      </c>
      <c r="L357" t="s">
        <v>217</v>
      </c>
      <c r="M357" t="s">
        <v>218</v>
      </c>
      <c r="N357">
        <v>73.44</v>
      </c>
      <c r="O357" t="s">
        <v>90</v>
      </c>
      <c r="P357" t="s">
        <v>797</v>
      </c>
      <c r="Q357" t="s">
        <v>27</v>
      </c>
      <c r="R357" t="s">
        <v>28</v>
      </c>
    </row>
    <row r="358" spans="1:18" x14ac:dyDescent="0.3">
      <c r="A358">
        <v>357</v>
      </c>
      <c r="B358" t="s">
        <v>213</v>
      </c>
      <c r="C358" t="str">
        <f>+B358&amp;H358</f>
        <v>Sp-2023/BS IT/026CC6203</v>
      </c>
      <c r="D358" s="2">
        <f>+COUNTIF($C$2:$C$400,C358)</f>
        <v>1</v>
      </c>
      <c r="E358" t="s">
        <v>134</v>
      </c>
      <c r="F358" t="s">
        <v>214</v>
      </c>
      <c r="G358">
        <v>140387</v>
      </c>
      <c r="H358" t="s">
        <v>731</v>
      </c>
      <c r="I358" t="s">
        <v>732</v>
      </c>
      <c r="J358" t="s">
        <v>21</v>
      </c>
      <c r="K358" t="s">
        <v>104</v>
      </c>
      <c r="L358" t="s">
        <v>430</v>
      </c>
      <c r="M358" t="s">
        <v>218</v>
      </c>
      <c r="N358">
        <v>72.31</v>
      </c>
      <c r="O358" t="s">
        <v>90</v>
      </c>
      <c r="P358" t="s">
        <v>733</v>
      </c>
      <c r="Q358" t="s">
        <v>27</v>
      </c>
      <c r="R358" t="s">
        <v>28</v>
      </c>
    </row>
    <row r="359" spans="1:18" x14ac:dyDescent="0.3">
      <c r="A359">
        <v>358</v>
      </c>
      <c r="B359" t="s">
        <v>213</v>
      </c>
      <c r="C359" t="str">
        <f>+B359&amp;H359</f>
        <v>Sp-2023/BS IT/026CC6204</v>
      </c>
      <c r="D359" s="2">
        <f>+COUNTIF($C$2:$C$400,C359)</f>
        <v>1</v>
      </c>
      <c r="E359" t="s">
        <v>134</v>
      </c>
      <c r="F359" t="s">
        <v>214</v>
      </c>
      <c r="G359">
        <v>140388</v>
      </c>
      <c r="H359" t="s">
        <v>1042</v>
      </c>
      <c r="I359" t="s">
        <v>1043</v>
      </c>
      <c r="J359" t="s">
        <v>21</v>
      </c>
      <c r="K359" t="s">
        <v>104</v>
      </c>
      <c r="L359" t="s">
        <v>430</v>
      </c>
      <c r="M359" t="s">
        <v>218</v>
      </c>
      <c r="N359">
        <v>56.06</v>
      </c>
      <c r="O359" t="s">
        <v>90</v>
      </c>
      <c r="P359" t="s">
        <v>1044</v>
      </c>
      <c r="Q359" t="s">
        <v>27</v>
      </c>
      <c r="R359" t="s">
        <v>28</v>
      </c>
    </row>
    <row r="360" spans="1:18" x14ac:dyDescent="0.3">
      <c r="A360">
        <v>359</v>
      </c>
      <c r="B360" t="s">
        <v>213</v>
      </c>
      <c r="C360" t="str">
        <f>+B360&amp;H360</f>
        <v>Sp-2023/BS IT/026CCE6202</v>
      </c>
      <c r="D360" s="2">
        <f>+COUNTIF($C$2:$C$400,C360)</f>
        <v>1</v>
      </c>
      <c r="E360" t="s">
        <v>134</v>
      </c>
      <c r="F360" t="s">
        <v>214</v>
      </c>
      <c r="G360">
        <v>140391</v>
      </c>
      <c r="H360" t="s">
        <v>215</v>
      </c>
      <c r="I360" t="s">
        <v>216</v>
      </c>
      <c r="J360" t="s">
        <v>21</v>
      </c>
      <c r="K360" t="s">
        <v>104</v>
      </c>
      <c r="L360" t="s">
        <v>217</v>
      </c>
      <c r="M360" t="s">
        <v>218</v>
      </c>
      <c r="N360">
        <v>67.86</v>
      </c>
      <c r="O360" t="s">
        <v>90</v>
      </c>
      <c r="P360" t="s">
        <v>219</v>
      </c>
      <c r="Q360" t="s">
        <v>27</v>
      </c>
      <c r="R360" t="s">
        <v>28</v>
      </c>
    </row>
    <row r="361" spans="1:18" x14ac:dyDescent="0.3">
      <c r="A361">
        <v>360</v>
      </c>
      <c r="B361" t="s">
        <v>213</v>
      </c>
      <c r="C361" t="str">
        <f>+B361&amp;H361</f>
        <v>Sp-2023/BS IT/026Pak6101</v>
      </c>
      <c r="D361" s="2">
        <f>+COUNTIF($C$2:$C$400,C361)</f>
        <v>1</v>
      </c>
      <c r="E361" t="s">
        <v>134</v>
      </c>
      <c r="F361" t="s">
        <v>214</v>
      </c>
      <c r="G361">
        <v>140394</v>
      </c>
      <c r="H361" t="s">
        <v>227</v>
      </c>
      <c r="I361" t="s">
        <v>370</v>
      </c>
      <c r="J361" t="s">
        <v>21</v>
      </c>
      <c r="K361" t="s">
        <v>104</v>
      </c>
      <c r="L361" t="s">
        <v>217</v>
      </c>
      <c r="M361" t="s">
        <v>218</v>
      </c>
      <c r="N361">
        <v>80</v>
      </c>
      <c r="O361" t="s">
        <v>90</v>
      </c>
      <c r="P361" t="s">
        <v>231</v>
      </c>
      <c r="Q361" t="s">
        <v>27</v>
      </c>
      <c r="R361" t="s">
        <v>28</v>
      </c>
    </row>
    <row r="362" spans="1:18" x14ac:dyDescent="0.3">
      <c r="A362">
        <v>361</v>
      </c>
      <c r="B362" t="s">
        <v>213</v>
      </c>
      <c r="C362" t="str">
        <f>+B362&amp;H362</f>
        <v>Sp-2023/BS IT/026PHY6103</v>
      </c>
      <c r="D362" s="2">
        <f>+COUNTIF($C$2:$C$400,C362)</f>
        <v>1</v>
      </c>
      <c r="E362" t="s">
        <v>134</v>
      </c>
      <c r="F362" t="s">
        <v>214</v>
      </c>
      <c r="G362">
        <v>140398</v>
      </c>
      <c r="H362" t="s">
        <v>1212</v>
      </c>
      <c r="I362" t="s">
        <v>1213</v>
      </c>
      <c r="J362" t="s">
        <v>21</v>
      </c>
      <c r="K362" t="s">
        <v>104</v>
      </c>
      <c r="L362" t="s">
        <v>217</v>
      </c>
      <c r="M362" t="s">
        <v>218</v>
      </c>
      <c r="N362">
        <v>81.400000000000006</v>
      </c>
      <c r="O362" t="s">
        <v>90</v>
      </c>
      <c r="P362" t="s">
        <v>1214</v>
      </c>
      <c r="Q362" t="s">
        <v>27</v>
      </c>
      <c r="R362" t="s">
        <v>28</v>
      </c>
    </row>
    <row r="363" spans="1:18" x14ac:dyDescent="0.3">
      <c r="A363">
        <v>362</v>
      </c>
      <c r="B363" t="s">
        <v>183</v>
      </c>
      <c r="C363" t="str">
        <f>+B363&amp;H363</f>
        <v>Sp-2023/BS MC/016COMPS6101</v>
      </c>
      <c r="D363" s="2">
        <f>+COUNTIF($C$2:$C$400,C363)</f>
        <v>1</v>
      </c>
      <c r="E363" t="s">
        <v>134</v>
      </c>
      <c r="F363" t="s">
        <v>184</v>
      </c>
      <c r="G363">
        <v>129866</v>
      </c>
      <c r="H363" t="s">
        <v>185</v>
      </c>
      <c r="I363" t="s">
        <v>186</v>
      </c>
      <c r="J363" t="s">
        <v>60</v>
      </c>
      <c r="K363" t="s">
        <v>187</v>
      </c>
      <c r="L363" t="s">
        <v>105</v>
      </c>
      <c r="M363" t="s">
        <v>188</v>
      </c>
      <c r="N363">
        <v>67.349999999999994</v>
      </c>
      <c r="O363" t="s">
        <v>71</v>
      </c>
      <c r="P363" t="s">
        <v>189</v>
      </c>
      <c r="Q363" t="s">
        <v>27</v>
      </c>
      <c r="R363" t="s">
        <v>28</v>
      </c>
    </row>
    <row r="364" spans="1:18" x14ac:dyDescent="0.3">
      <c r="A364">
        <v>363</v>
      </c>
      <c r="B364" t="s">
        <v>183</v>
      </c>
      <c r="C364" t="str">
        <f>+B364&amp;H364</f>
        <v>Sp-2023/BS MC/016MCN321</v>
      </c>
      <c r="D364" s="2">
        <f>+COUNTIF($C$2:$C$400,C364)</f>
        <v>1</v>
      </c>
      <c r="E364" t="s">
        <v>134</v>
      </c>
      <c r="F364" t="s">
        <v>184</v>
      </c>
      <c r="G364">
        <v>129873</v>
      </c>
      <c r="H364" t="s">
        <v>1183</v>
      </c>
      <c r="I364" t="s">
        <v>1184</v>
      </c>
      <c r="J364" t="s">
        <v>60</v>
      </c>
      <c r="K364" t="s">
        <v>187</v>
      </c>
      <c r="L364" t="s">
        <v>105</v>
      </c>
      <c r="M364" t="s">
        <v>188</v>
      </c>
      <c r="N364">
        <v>83.33</v>
      </c>
      <c r="O364" t="s">
        <v>71</v>
      </c>
      <c r="P364" t="s">
        <v>515</v>
      </c>
      <c r="Q364" t="s">
        <v>27</v>
      </c>
      <c r="R364" t="s">
        <v>28</v>
      </c>
    </row>
    <row r="365" spans="1:18" x14ac:dyDescent="0.3">
      <c r="A365">
        <v>364</v>
      </c>
      <c r="B365" t="s">
        <v>675</v>
      </c>
      <c r="C365" t="str">
        <f>+B365&amp;H365</f>
        <v>Sp-2023/BS SE/001SE121</v>
      </c>
      <c r="D365" s="2">
        <f>+COUNTIF($C$2:$C$400,C365)</f>
        <v>1</v>
      </c>
      <c r="E365" t="s">
        <v>134</v>
      </c>
      <c r="F365" t="s">
        <v>676</v>
      </c>
      <c r="G365">
        <v>129584</v>
      </c>
      <c r="H365" t="s">
        <v>677</v>
      </c>
      <c r="I365" t="s">
        <v>678</v>
      </c>
      <c r="J365" t="s">
        <v>51</v>
      </c>
      <c r="K365" t="s">
        <v>455</v>
      </c>
      <c r="L365" t="s">
        <v>23</v>
      </c>
      <c r="M365" t="s">
        <v>679</v>
      </c>
      <c r="N365">
        <v>87.1</v>
      </c>
      <c r="O365" t="s">
        <v>170</v>
      </c>
      <c r="P365" t="s">
        <v>680</v>
      </c>
      <c r="Q365" t="s">
        <v>27</v>
      </c>
      <c r="R365" t="s">
        <v>28</v>
      </c>
    </row>
    <row r="366" spans="1:18" x14ac:dyDescent="0.3">
      <c r="A366">
        <v>365</v>
      </c>
      <c r="B366" t="s">
        <v>172</v>
      </c>
      <c r="C366" t="str">
        <f>+B366&amp;H366</f>
        <v>Sp-2023/BSCP/001BSCP103</v>
      </c>
      <c r="D366" s="2">
        <f>+COUNTIF($C$2:$C$400,C366)</f>
        <v>1</v>
      </c>
      <c r="E366" t="s">
        <v>134</v>
      </c>
      <c r="F366" t="s">
        <v>173</v>
      </c>
      <c r="G366">
        <v>129248</v>
      </c>
      <c r="H366" t="s">
        <v>1234</v>
      </c>
      <c r="I366" t="s">
        <v>1235</v>
      </c>
      <c r="J366" t="s">
        <v>60</v>
      </c>
      <c r="K366" t="s">
        <v>61</v>
      </c>
      <c r="L366" t="s">
        <v>105</v>
      </c>
      <c r="M366" t="s">
        <v>580</v>
      </c>
      <c r="N366">
        <v>93.33</v>
      </c>
      <c r="O366" t="s">
        <v>177</v>
      </c>
      <c r="P366" t="s">
        <v>1236</v>
      </c>
      <c r="Q366" t="s">
        <v>27</v>
      </c>
      <c r="R366" t="s">
        <v>28</v>
      </c>
    </row>
    <row r="367" spans="1:18" x14ac:dyDescent="0.3">
      <c r="A367">
        <v>366</v>
      </c>
      <c r="B367" t="s">
        <v>172</v>
      </c>
      <c r="C367" t="str">
        <f>+B367&amp;H367</f>
        <v>Sp-2023/BSCP/001BSCP104</v>
      </c>
      <c r="D367" s="2">
        <f>+COUNTIF($C$2:$C$400,C367)</f>
        <v>1</v>
      </c>
      <c r="E367" t="s">
        <v>134</v>
      </c>
      <c r="F367" t="s">
        <v>173</v>
      </c>
      <c r="G367">
        <v>129249</v>
      </c>
      <c r="H367" t="s">
        <v>466</v>
      </c>
      <c r="I367" t="s">
        <v>467</v>
      </c>
      <c r="J367" t="s">
        <v>60</v>
      </c>
      <c r="K367" t="s">
        <v>61</v>
      </c>
      <c r="L367" t="s">
        <v>105</v>
      </c>
      <c r="M367" t="s">
        <v>580</v>
      </c>
      <c r="N367">
        <v>92.86</v>
      </c>
      <c r="O367" t="s">
        <v>177</v>
      </c>
      <c r="P367" t="s">
        <v>82</v>
      </c>
      <c r="Q367" t="s">
        <v>27</v>
      </c>
      <c r="R367" t="s">
        <v>28</v>
      </c>
    </row>
    <row r="368" spans="1:18" x14ac:dyDescent="0.3">
      <c r="A368">
        <v>367</v>
      </c>
      <c r="B368" t="s">
        <v>172</v>
      </c>
      <c r="C368" t="str">
        <f>+B368&amp;H368</f>
        <v>Sp-2023/BSCP/001BSCP105</v>
      </c>
      <c r="D368" s="2">
        <f>+COUNTIF($C$2:$C$400,C368)</f>
        <v>1</v>
      </c>
      <c r="E368" t="s">
        <v>134</v>
      </c>
      <c r="F368" t="s">
        <v>173</v>
      </c>
      <c r="G368">
        <v>129250</v>
      </c>
      <c r="H368" t="s">
        <v>1073</v>
      </c>
      <c r="I368" t="s">
        <v>1074</v>
      </c>
      <c r="J368" t="s">
        <v>60</v>
      </c>
      <c r="K368" t="s">
        <v>61</v>
      </c>
      <c r="L368" t="s">
        <v>105</v>
      </c>
      <c r="M368" t="s">
        <v>580</v>
      </c>
      <c r="N368">
        <v>93.55</v>
      </c>
      <c r="O368" t="s">
        <v>177</v>
      </c>
      <c r="P368" t="s">
        <v>539</v>
      </c>
      <c r="Q368" t="s">
        <v>27</v>
      </c>
      <c r="R368" t="s">
        <v>28</v>
      </c>
    </row>
    <row r="369" spans="1:18" x14ac:dyDescent="0.3">
      <c r="A369">
        <v>368</v>
      </c>
      <c r="B369" t="s">
        <v>172</v>
      </c>
      <c r="C369" t="str">
        <f>+B369&amp;H369</f>
        <v>Sp-2023/BSCP/001ENG102</v>
      </c>
      <c r="D369" s="2">
        <f>+COUNTIF($C$2:$C$400,C369)</f>
        <v>1</v>
      </c>
      <c r="E369" t="s">
        <v>134</v>
      </c>
      <c r="F369" t="s">
        <v>173</v>
      </c>
      <c r="G369">
        <v>129245</v>
      </c>
      <c r="H369" t="s">
        <v>174</v>
      </c>
      <c r="I369" t="s">
        <v>175</v>
      </c>
      <c r="J369" t="s">
        <v>60</v>
      </c>
      <c r="K369" t="s">
        <v>61</v>
      </c>
      <c r="L369" t="s">
        <v>105</v>
      </c>
      <c r="M369" t="s">
        <v>176</v>
      </c>
      <c r="N369">
        <v>82.14</v>
      </c>
      <c r="O369" t="s">
        <v>177</v>
      </c>
      <c r="P369" t="s">
        <v>178</v>
      </c>
      <c r="Q369" t="s">
        <v>27</v>
      </c>
      <c r="R369" t="s">
        <v>28</v>
      </c>
    </row>
    <row r="370" spans="1:18" x14ac:dyDescent="0.3">
      <c r="A370">
        <v>369</v>
      </c>
      <c r="B370" t="s">
        <v>172</v>
      </c>
      <c r="C370" t="str">
        <f>+B370&amp;H370</f>
        <v>Sp-2023/BSCP/001ISL101</v>
      </c>
      <c r="D370" s="2">
        <f>+COUNTIF($C$2:$C$400,C370)</f>
        <v>1</v>
      </c>
      <c r="E370" t="s">
        <v>134</v>
      </c>
      <c r="F370" t="s">
        <v>173</v>
      </c>
      <c r="G370">
        <v>129246</v>
      </c>
      <c r="H370" t="s">
        <v>428</v>
      </c>
      <c r="I370" t="s">
        <v>918</v>
      </c>
      <c r="J370" t="s">
        <v>60</v>
      </c>
      <c r="K370" t="s">
        <v>61</v>
      </c>
      <c r="L370" t="s">
        <v>105</v>
      </c>
      <c r="M370" t="s">
        <v>580</v>
      </c>
      <c r="N370">
        <v>75.86</v>
      </c>
      <c r="O370" t="s">
        <v>177</v>
      </c>
      <c r="P370" t="s">
        <v>919</v>
      </c>
      <c r="Q370" t="s">
        <v>27</v>
      </c>
      <c r="R370" t="s">
        <v>28</v>
      </c>
    </row>
    <row r="371" spans="1:18" x14ac:dyDescent="0.3">
      <c r="A371">
        <v>370</v>
      </c>
      <c r="B371" t="s">
        <v>172</v>
      </c>
      <c r="C371" t="str">
        <f>+B371&amp;H371</f>
        <v>Sp-2023/BSCP/001MCN311</v>
      </c>
      <c r="D371" s="2">
        <f>+COUNTIF($C$2:$C$400,C371)</f>
        <v>1</v>
      </c>
      <c r="E371" t="s">
        <v>134</v>
      </c>
      <c r="F371" t="s">
        <v>173</v>
      </c>
      <c r="G371">
        <v>129247</v>
      </c>
      <c r="H371" t="s">
        <v>682</v>
      </c>
      <c r="I371" t="s">
        <v>683</v>
      </c>
      <c r="J371" t="s">
        <v>60</v>
      </c>
      <c r="K371" t="s">
        <v>61</v>
      </c>
      <c r="L371" t="s">
        <v>105</v>
      </c>
      <c r="M371" t="s">
        <v>580</v>
      </c>
      <c r="N371">
        <v>96.67</v>
      </c>
      <c r="O371" t="s">
        <v>177</v>
      </c>
      <c r="P371" t="s">
        <v>515</v>
      </c>
      <c r="Q371" t="s">
        <v>27</v>
      </c>
      <c r="R371" t="s">
        <v>28</v>
      </c>
    </row>
    <row r="372" spans="1:18" x14ac:dyDescent="0.3">
      <c r="A372">
        <v>371</v>
      </c>
      <c r="B372" t="s">
        <v>464</v>
      </c>
      <c r="C372" t="str">
        <f>+B372&amp;H372</f>
        <v>Sp-2023/BSCP/022BSCP104</v>
      </c>
      <c r="D372" s="2">
        <f>+COUNTIF($C$2:$C$400,C372)</f>
        <v>1</v>
      </c>
      <c r="E372" t="s">
        <v>134</v>
      </c>
      <c r="F372" t="s">
        <v>465</v>
      </c>
      <c r="G372">
        <v>129249</v>
      </c>
      <c r="H372" t="s">
        <v>466</v>
      </c>
      <c r="I372" t="s">
        <v>467</v>
      </c>
      <c r="J372" t="s">
        <v>21</v>
      </c>
      <c r="K372" t="s">
        <v>455</v>
      </c>
      <c r="L372" t="s">
        <v>105</v>
      </c>
      <c r="M372" t="s">
        <v>468</v>
      </c>
      <c r="N372">
        <v>89.29</v>
      </c>
      <c r="O372" t="s">
        <v>177</v>
      </c>
      <c r="P372" t="s">
        <v>82</v>
      </c>
      <c r="Q372" t="s">
        <v>27</v>
      </c>
      <c r="R372" t="s">
        <v>28</v>
      </c>
    </row>
    <row r="373" spans="1:18" x14ac:dyDescent="0.3">
      <c r="A373">
        <v>372</v>
      </c>
      <c r="B373" t="s">
        <v>804</v>
      </c>
      <c r="C373" t="str">
        <f>+B373&amp;H373</f>
        <v>Sp-2023/BSCP/026BSCP104</v>
      </c>
      <c r="D373" s="2">
        <f>+COUNTIF($C$2:$C$400,C373)</f>
        <v>1</v>
      </c>
      <c r="E373" t="s">
        <v>134</v>
      </c>
      <c r="F373" t="s">
        <v>805</v>
      </c>
      <c r="G373">
        <v>129249</v>
      </c>
      <c r="H373" t="s">
        <v>466</v>
      </c>
      <c r="I373" t="s">
        <v>467</v>
      </c>
      <c r="J373" t="s">
        <v>21</v>
      </c>
      <c r="K373" t="s">
        <v>61</v>
      </c>
      <c r="L373" t="s">
        <v>105</v>
      </c>
      <c r="M373" t="s">
        <v>806</v>
      </c>
      <c r="N373">
        <v>78.569999999999993</v>
      </c>
      <c r="O373" t="s">
        <v>177</v>
      </c>
      <c r="P373" t="s">
        <v>82</v>
      </c>
      <c r="Q373" t="s">
        <v>27</v>
      </c>
      <c r="R373" t="s">
        <v>28</v>
      </c>
    </row>
    <row r="374" spans="1:18" x14ac:dyDescent="0.3">
      <c r="A374">
        <v>373</v>
      </c>
      <c r="B374" t="s">
        <v>1127</v>
      </c>
      <c r="C374" t="str">
        <f>+B374&amp;H374</f>
        <v>Sp-2023/BSCS/002CSC321</v>
      </c>
      <c r="D374" s="2">
        <f>+COUNTIF($C$2:$C$400,C374)</f>
        <v>1</v>
      </c>
      <c r="E374" t="s">
        <v>134</v>
      </c>
      <c r="F374" t="s">
        <v>1128</v>
      </c>
      <c r="G374">
        <v>129272</v>
      </c>
      <c r="H374" t="s">
        <v>409</v>
      </c>
      <c r="I374" t="s">
        <v>1129</v>
      </c>
      <c r="J374" t="s">
        <v>51</v>
      </c>
      <c r="K374" t="s">
        <v>61</v>
      </c>
      <c r="L374" t="s">
        <v>23</v>
      </c>
      <c r="M374" t="s">
        <v>1130</v>
      </c>
      <c r="N374">
        <v>87.5</v>
      </c>
      <c r="O374" t="s">
        <v>35</v>
      </c>
      <c r="P374" t="s">
        <v>1131</v>
      </c>
      <c r="Q374" t="s">
        <v>27</v>
      </c>
      <c r="R374" t="s">
        <v>28</v>
      </c>
    </row>
    <row r="375" spans="1:18" x14ac:dyDescent="0.3">
      <c r="A375">
        <v>374</v>
      </c>
      <c r="B375" t="s">
        <v>1127</v>
      </c>
      <c r="C375" t="str">
        <f>+B375&amp;H375</f>
        <v>Sp-2023/BSCS/002CSC332</v>
      </c>
      <c r="D375" s="2">
        <f>+COUNTIF($C$2:$C$400,C375)</f>
        <v>1</v>
      </c>
      <c r="E375" t="s">
        <v>134</v>
      </c>
      <c r="F375" t="s">
        <v>1128</v>
      </c>
      <c r="G375">
        <v>129280</v>
      </c>
      <c r="H375" t="s">
        <v>136</v>
      </c>
      <c r="I375" t="s">
        <v>1165</v>
      </c>
      <c r="J375" t="s">
        <v>51</v>
      </c>
      <c r="K375" t="s">
        <v>61</v>
      </c>
      <c r="L375" t="s">
        <v>23</v>
      </c>
      <c r="M375" t="s">
        <v>1166</v>
      </c>
      <c r="N375">
        <v>89.06</v>
      </c>
      <c r="O375" t="s">
        <v>35</v>
      </c>
      <c r="P375" t="s">
        <v>1167</v>
      </c>
      <c r="Q375" t="s">
        <v>27</v>
      </c>
      <c r="R375" t="s">
        <v>28</v>
      </c>
    </row>
    <row r="376" spans="1:18" x14ac:dyDescent="0.3">
      <c r="A376">
        <v>375</v>
      </c>
      <c r="B376" t="s">
        <v>133</v>
      </c>
      <c r="C376" t="str">
        <f>+B376&amp;H376</f>
        <v>Sp-2023/BSCS/101ARA101</v>
      </c>
      <c r="D376" s="2">
        <f>+COUNTIF($C$2:$C$400,C376)</f>
        <v>1</v>
      </c>
      <c r="E376" t="s">
        <v>134</v>
      </c>
      <c r="F376" t="s">
        <v>135</v>
      </c>
      <c r="G376">
        <v>129287</v>
      </c>
      <c r="H376" t="s">
        <v>1093</v>
      </c>
      <c r="I376" t="s">
        <v>1094</v>
      </c>
      <c r="J376" t="s">
        <v>60</v>
      </c>
      <c r="K376" t="s">
        <v>113</v>
      </c>
      <c r="L376" t="s">
        <v>235</v>
      </c>
      <c r="M376" t="s">
        <v>181</v>
      </c>
      <c r="N376">
        <v>83.33</v>
      </c>
      <c r="O376" t="s">
        <v>35</v>
      </c>
      <c r="P376" t="s">
        <v>1095</v>
      </c>
      <c r="Q376" t="s">
        <v>27</v>
      </c>
      <c r="R376" t="s">
        <v>28</v>
      </c>
    </row>
    <row r="377" spans="1:18" x14ac:dyDescent="0.3">
      <c r="A377">
        <v>376</v>
      </c>
      <c r="B377" t="s">
        <v>133</v>
      </c>
      <c r="C377" t="str">
        <f>+B377&amp;H377</f>
        <v>Sp-2023/BSCS/101CSC321</v>
      </c>
      <c r="D377" s="2">
        <f>+COUNTIF($C$2:$C$400,C377)</f>
        <v>1</v>
      </c>
      <c r="E377" t="s">
        <v>134</v>
      </c>
      <c r="F377" t="s">
        <v>135</v>
      </c>
      <c r="G377">
        <v>129271</v>
      </c>
      <c r="H377" t="s">
        <v>409</v>
      </c>
      <c r="I377" t="s">
        <v>410</v>
      </c>
      <c r="J377" t="s">
        <v>60</v>
      </c>
      <c r="K377" t="s">
        <v>113</v>
      </c>
      <c r="L377" t="s">
        <v>138</v>
      </c>
      <c r="M377" t="s">
        <v>139</v>
      </c>
      <c r="N377">
        <v>93.75</v>
      </c>
      <c r="O377" t="s">
        <v>35</v>
      </c>
      <c r="P377" t="s">
        <v>411</v>
      </c>
      <c r="Q377" t="s">
        <v>27</v>
      </c>
      <c r="R377" t="s">
        <v>28</v>
      </c>
    </row>
    <row r="378" spans="1:18" x14ac:dyDescent="0.3">
      <c r="A378">
        <v>377</v>
      </c>
      <c r="B378" t="s">
        <v>133</v>
      </c>
      <c r="C378" t="str">
        <f>+B378&amp;H378</f>
        <v>Sp-2023/BSCS/101CSC332</v>
      </c>
      <c r="D378" s="2">
        <f>+COUNTIF($C$2:$C$400,C378)</f>
        <v>1</v>
      </c>
      <c r="E378" t="s">
        <v>134</v>
      </c>
      <c r="F378" t="s">
        <v>135</v>
      </c>
      <c r="G378">
        <v>129279</v>
      </c>
      <c r="H378" t="s">
        <v>136</v>
      </c>
      <c r="I378" t="s">
        <v>137</v>
      </c>
      <c r="J378" t="s">
        <v>60</v>
      </c>
      <c r="K378" t="s">
        <v>113</v>
      </c>
      <c r="L378" t="s">
        <v>138</v>
      </c>
      <c r="M378" t="s">
        <v>139</v>
      </c>
      <c r="N378">
        <v>100</v>
      </c>
      <c r="O378" t="s">
        <v>35</v>
      </c>
      <c r="P378" t="s">
        <v>140</v>
      </c>
      <c r="Q378" t="s">
        <v>27</v>
      </c>
      <c r="R378" t="s">
        <v>28</v>
      </c>
    </row>
    <row r="379" spans="1:18" x14ac:dyDescent="0.3">
      <c r="A379">
        <v>378</v>
      </c>
      <c r="B379" t="s">
        <v>133</v>
      </c>
      <c r="C379" t="str">
        <f>+B379&amp;H379</f>
        <v>Sp-2023/BSCS/101ENG111</v>
      </c>
      <c r="D379" s="2">
        <f>+COUNTIF($C$2:$C$400,C379)</f>
        <v>1</v>
      </c>
      <c r="E379" t="s">
        <v>134</v>
      </c>
      <c r="F379" t="s">
        <v>135</v>
      </c>
      <c r="G379">
        <v>129283</v>
      </c>
      <c r="H379" t="s">
        <v>179</v>
      </c>
      <c r="I379" t="s">
        <v>180</v>
      </c>
      <c r="J379" t="s">
        <v>60</v>
      </c>
      <c r="K379" t="s">
        <v>113</v>
      </c>
      <c r="L379" t="s">
        <v>138</v>
      </c>
      <c r="M379" t="s">
        <v>181</v>
      </c>
      <c r="N379">
        <v>93.1</v>
      </c>
      <c r="O379" t="s">
        <v>35</v>
      </c>
      <c r="P379" t="s">
        <v>182</v>
      </c>
      <c r="Q379" t="s">
        <v>27</v>
      </c>
      <c r="R379" t="s">
        <v>28</v>
      </c>
    </row>
    <row r="380" spans="1:18" x14ac:dyDescent="0.3">
      <c r="A380">
        <v>379</v>
      </c>
      <c r="B380" t="s">
        <v>825</v>
      </c>
      <c r="C380" t="str">
        <f>+B380&amp;H380</f>
        <v>Sp-2023/M.Phil IR/004IR701</v>
      </c>
      <c r="D380" s="2">
        <f>+COUNTIF($C$2:$C$400,C380)</f>
        <v>1</v>
      </c>
      <c r="E380" t="s">
        <v>134</v>
      </c>
      <c r="F380" t="s">
        <v>826</v>
      </c>
      <c r="G380">
        <v>130346</v>
      </c>
      <c r="H380" t="s">
        <v>827</v>
      </c>
      <c r="I380" t="s">
        <v>828</v>
      </c>
      <c r="J380" t="s">
        <v>41</v>
      </c>
      <c r="K380" t="s">
        <v>145</v>
      </c>
      <c r="L380" t="s">
        <v>105</v>
      </c>
      <c r="M380" t="s">
        <v>829</v>
      </c>
      <c r="N380">
        <v>100</v>
      </c>
      <c r="O380" t="s">
        <v>830</v>
      </c>
      <c r="P380" t="s">
        <v>831</v>
      </c>
      <c r="Q380" t="s">
        <v>27</v>
      </c>
      <c r="R380" t="s">
        <v>28</v>
      </c>
    </row>
    <row r="381" spans="1:18" x14ac:dyDescent="0.3">
      <c r="A381">
        <v>380</v>
      </c>
      <c r="B381" t="s">
        <v>1250</v>
      </c>
      <c r="C381" t="str">
        <f>+B381&amp;H381</f>
        <v>Sp-2023/M.Phil ZOO/009ZOOL727</v>
      </c>
      <c r="D381" s="2">
        <f>+COUNTIF($C$2:$C$400,C381)</f>
        <v>1</v>
      </c>
      <c r="E381" t="s">
        <v>134</v>
      </c>
      <c r="F381" t="s">
        <v>1251</v>
      </c>
      <c r="G381">
        <v>129725</v>
      </c>
      <c r="H381" t="s">
        <v>1252</v>
      </c>
      <c r="I381" t="s">
        <v>1253</v>
      </c>
      <c r="J381" t="s">
        <v>1058</v>
      </c>
      <c r="K381" t="s">
        <v>1254</v>
      </c>
      <c r="M381" t="s">
        <v>1255</v>
      </c>
      <c r="N381">
        <v>76.47</v>
      </c>
      <c r="O381" t="s">
        <v>1256</v>
      </c>
      <c r="P381" t="s">
        <v>1257</v>
      </c>
      <c r="Q381" t="s">
        <v>73</v>
      </c>
      <c r="R381" t="s">
        <v>28</v>
      </c>
    </row>
  </sheetData>
  <sortState xmlns:xlrd2="http://schemas.microsoft.com/office/spreadsheetml/2017/richdata2" ref="B2:R400">
    <sortCondition ref="B2:B400"/>
  </sortState>
  <conditionalFormatting sqref="C1:D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2C9C-9B7A-4D62-91EC-EBEFBFD68E10}">
  <dimension ref="A1:P161"/>
  <sheetViews>
    <sheetView tabSelected="1" topLeftCell="L1" workbookViewId="0">
      <selection sqref="A1:P1"/>
    </sheetView>
  </sheetViews>
  <sheetFormatPr defaultRowHeight="14.4" x14ac:dyDescent="0.3"/>
  <cols>
    <col min="1" max="1" width="4" bestFit="1" customWidth="1"/>
    <col min="2" max="2" width="23.77734375" bestFit="1" customWidth="1"/>
    <col min="3" max="3" width="7.5546875" bestFit="1" customWidth="1"/>
    <col min="4" max="4" width="29.109375" bestFit="1" customWidth="1"/>
    <col min="5" max="5" width="8.6640625" bestFit="1" customWidth="1"/>
    <col min="6" max="6" width="11" bestFit="1" customWidth="1"/>
    <col min="7" max="7" width="58.77734375" bestFit="1" customWidth="1"/>
    <col min="8" max="8" width="18.109375" bestFit="1" customWidth="1"/>
    <col min="9" max="9" width="11.77734375" bestFit="1" customWidth="1"/>
    <col min="10" max="10" width="18.77734375" bestFit="1" customWidth="1"/>
    <col min="11" max="11" width="255.77734375" bestFit="1" customWidth="1"/>
    <col min="12" max="12" width="6" bestFit="1" customWidth="1"/>
    <col min="13" max="13" width="12.33203125" bestFit="1" customWidth="1"/>
    <col min="14" max="14" width="26.88671875" bestFit="1" customWidth="1"/>
    <col min="15" max="15" width="6.21875" bestFit="1" customWidth="1"/>
    <col min="16" max="16" width="27.33203125" bestFit="1" customWidth="1"/>
  </cols>
  <sheetData>
    <row r="1" spans="1:16"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v>1</v>
      </c>
      <c r="B2" t="s">
        <v>436</v>
      </c>
      <c r="C2" t="s">
        <v>437</v>
      </c>
      <c r="D2" t="s">
        <v>438</v>
      </c>
      <c r="E2">
        <v>129637</v>
      </c>
      <c r="F2" t="s">
        <v>1408</v>
      </c>
      <c r="G2" t="s">
        <v>1409</v>
      </c>
      <c r="H2" t="s">
        <v>51</v>
      </c>
      <c r="I2" t="s">
        <v>1341</v>
      </c>
      <c r="J2" t="s">
        <v>1309</v>
      </c>
      <c r="K2" t="s">
        <v>1410</v>
      </c>
      <c r="L2">
        <v>78.569999999999993</v>
      </c>
      <c r="M2" t="s">
        <v>170</v>
      </c>
      <c r="N2" t="s">
        <v>1411</v>
      </c>
      <c r="O2" t="s">
        <v>27</v>
      </c>
      <c r="P2" t="s">
        <v>28</v>
      </c>
    </row>
    <row r="3" spans="1:16" x14ac:dyDescent="0.3">
      <c r="A3">
        <v>2</v>
      </c>
      <c r="B3" t="s">
        <v>436</v>
      </c>
      <c r="C3" t="s">
        <v>437</v>
      </c>
      <c r="D3" t="s">
        <v>438</v>
      </c>
      <c r="E3">
        <v>129690</v>
      </c>
      <c r="F3" t="s">
        <v>49</v>
      </c>
      <c r="G3" t="s">
        <v>717</v>
      </c>
      <c r="H3" t="s">
        <v>51</v>
      </c>
      <c r="I3" t="s">
        <v>1341</v>
      </c>
      <c r="J3" t="s">
        <v>1504</v>
      </c>
      <c r="K3" t="s">
        <v>1695</v>
      </c>
      <c r="L3">
        <v>71.430000000000007</v>
      </c>
      <c r="M3" t="s">
        <v>170</v>
      </c>
      <c r="N3" t="s">
        <v>719</v>
      </c>
      <c r="O3" t="s">
        <v>27</v>
      </c>
      <c r="P3" t="s">
        <v>28</v>
      </c>
    </row>
    <row r="4" spans="1:16" x14ac:dyDescent="0.3">
      <c r="A4">
        <v>3</v>
      </c>
      <c r="B4" t="s">
        <v>164</v>
      </c>
      <c r="C4" t="s">
        <v>165</v>
      </c>
      <c r="D4" t="s">
        <v>166</v>
      </c>
      <c r="E4">
        <v>129636</v>
      </c>
      <c r="F4" t="s">
        <v>1408</v>
      </c>
      <c r="G4" t="s">
        <v>1729</v>
      </c>
      <c r="H4" t="s">
        <v>60</v>
      </c>
      <c r="I4" t="s">
        <v>1341</v>
      </c>
      <c r="J4" t="s">
        <v>1504</v>
      </c>
      <c r="K4" t="s">
        <v>1730</v>
      </c>
      <c r="L4">
        <v>95.83</v>
      </c>
      <c r="M4" t="s">
        <v>170</v>
      </c>
      <c r="N4" t="s">
        <v>1411</v>
      </c>
      <c r="O4" t="s">
        <v>27</v>
      </c>
      <c r="P4" t="s">
        <v>28</v>
      </c>
    </row>
    <row r="5" spans="1:16" x14ac:dyDescent="0.3">
      <c r="A5">
        <v>4</v>
      </c>
      <c r="B5" t="s">
        <v>1545</v>
      </c>
      <c r="C5" t="s">
        <v>165</v>
      </c>
      <c r="D5" t="s">
        <v>1546</v>
      </c>
      <c r="E5">
        <v>129373</v>
      </c>
      <c r="F5" t="s">
        <v>143</v>
      </c>
      <c r="G5" t="s">
        <v>994</v>
      </c>
      <c r="H5" t="s">
        <v>41</v>
      </c>
      <c r="I5" t="s">
        <v>1547</v>
      </c>
      <c r="J5" t="s">
        <v>1537</v>
      </c>
      <c r="K5" t="s">
        <v>1548</v>
      </c>
      <c r="L5">
        <v>82.76</v>
      </c>
      <c r="M5" t="s">
        <v>35</v>
      </c>
      <c r="N5" t="s">
        <v>938</v>
      </c>
      <c r="O5" t="s">
        <v>27</v>
      </c>
      <c r="P5" t="s">
        <v>28</v>
      </c>
    </row>
    <row r="6" spans="1:16" x14ac:dyDescent="0.3">
      <c r="A6">
        <v>5</v>
      </c>
      <c r="B6" t="s">
        <v>1545</v>
      </c>
      <c r="C6" t="s">
        <v>165</v>
      </c>
      <c r="D6" t="s">
        <v>1546</v>
      </c>
      <c r="E6">
        <v>129795</v>
      </c>
      <c r="F6" t="s">
        <v>58</v>
      </c>
      <c r="G6" t="s">
        <v>1777</v>
      </c>
      <c r="H6" t="s">
        <v>21</v>
      </c>
      <c r="I6" t="s">
        <v>1547</v>
      </c>
      <c r="J6" t="s">
        <v>1537</v>
      </c>
      <c r="K6" t="s">
        <v>1778</v>
      </c>
      <c r="L6">
        <v>75</v>
      </c>
      <c r="M6" t="s">
        <v>35</v>
      </c>
      <c r="N6" t="s">
        <v>63</v>
      </c>
      <c r="O6" t="s">
        <v>27</v>
      </c>
      <c r="P6" t="s">
        <v>28</v>
      </c>
    </row>
    <row r="7" spans="1:16" x14ac:dyDescent="0.3">
      <c r="A7">
        <v>6</v>
      </c>
      <c r="B7" t="s">
        <v>1395</v>
      </c>
      <c r="C7" t="s">
        <v>165</v>
      </c>
      <c r="D7" t="s">
        <v>1396</v>
      </c>
      <c r="E7">
        <v>129960</v>
      </c>
      <c r="F7" t="s">
        <v>949</v>
      </c>
      <c r="G7" t="s">
        <v>950</v>
      </c>
      <c r="H7" t="s">
        <v>51</v>
      </c>
      <c r="I7" t="s">
        <v>1283</v>
      </c>
      <c r="J7" t="s">
        <v>1385</v>
      </c>
      <c r="K7" t="s">
        <v>1397</v>
      </c>
      <c r="L7">
        <v>70.37</v>
      </c>
      <c r="M7" t="s">
        <v>35</v>
      </c>
      <c r="N7" t="s">
        <v>951</v>
      </c>
      <c r="O7" t="s">
        <v>27</v>
      </c>
      <c r="P7" t="s">
        <v>28</v>
      </c>
    </row>
    <row r="8" spans="1:16" x14ac:dyDescent="0.3">
      <c r="A8">
        <v>7</v>
      </c>
      <c r="B8" t="s">
        <v>1395</v>
      </c>
      <c r="C8" t="s">
        <v>165</v>
      </c>
      <c r="D8" t="s">
        <v>1396</v>
      </c>
      <c r="E8">
        <v>130023</v>
      </c>
      <c r="F8" t="s">
        <v>412</v>
      </c>
      <c r="G8" t="s">
        <v>1597</v>
      </c>
      <c r="H8" t="s">
        <v>51</v>
      </c>
      <c r="I8" t="s">
        <v>1283</v>
      </c>
      <c r="J8" t="s">
        <v>1385</v>
      </c>
      <c r="K8" t="s">
        <v>1598</v>
      </c>
      <c r="L8">
        <v>92</v>
      </c>
      <c r="M8" t="s">
        <v>35</v>
      </c>
      <c r="N8" t="s">
        <v>414</v>
      </c>
      <c r="O8" t="s">
        <v>27</v>
      </c>
      <c r="P8" t="s">
        <v>28</v>
      </c>
    </row>
    <row r="9" spans="1:16" x14ac:dyDescent="0.3">
      <c r="A9">
        <v>8</v>
      </c>
      <c r="B9" t="s">
        <v>1724</v>
      </c>
      <c r="C9" t="s">
        <v>56</v>
      </c>
      <c r="D9" t="s">
        <v>1725</v>
      </c>
      <c r="E9">
        <v>130309</v>
      </c>
      <c r="F9" t="s">
        <v>639</v>
      </c>
      <c r="G9" t="s">
        <v>1726</v>
      </c>
      <c r="H9" t="s">
        <v>60</v>
      </c>
      <c r="I9" t="s">
        <v>1530</v>
      </c>
      <c r="J9" t="s">
        <v>1727</v>
      </c>
      <c r="K9" t="s">
        <v>1728</v>
      </c>
      <c r="L9">
        <v>93.33</v>
      </c>
      <c r="M9" t="s">
        <v>148</v>
      </c>
      <c r="N9" t="s">
        <v>642</v>
      </c>
      <c r="O9" t="s">
        <v>27</v>
      </c>
      <c r="P9" t="s">
        <v>28</v>
      </c>
    </row>
    <row r="10" spans="1:16" x14ac:dyDescent="0.3">
      <c r="A10">
        <v>9</v>
      </c>
      <c r="B10" t="s">
        <v>1348</v>
      </c>
      <c r="C10" t="s">
        <v>56</v>
      </c>
      <c r="D10" t="s">
        <v>1349</v>
      </c>
      <c r="E10">
        <v>130015</v>
      </c>
      <c r="F10" t="s">
        <v>1350</v>
      </c>
      <c r="G10" t="s">
        <v>1351</v>
      </c>
      <c r="H10" t="s">
        <v>41</v>
      </c>
      <c r="I10" t="s">
        <v>1283</v>
      </c>
      <c r="J10" t="s">
        <v>1326</v>
      </c>
      <c r="K10" t="s">
        <v>1352</v>
      </c>
      <c r="L10">
        <v>93.1</v>
      </c>
      <c r="M10" t="s">
        <v>148</v>
      </c>
      <c r="N10" t="s">
        <v>1353</v>
      </c>
      <c r="O10" t="s">
        <v>27</v>
      </c>
      <c r="P10" t="s">
        <v>28</v>
      </c>
    </row>
    <row r="11" spans="1:16" x14ac:dyDescent="0.3">
      <c r="A11">
        <v>10</v>
      </c>
      <c r="B11" t="s">
        <v>1482</v>
      </c>
      <c r="C11" t="s">
        <v>56</v>
      </c>
      <c r="D11" t="s">
        <v>1483</v>
      </c>
      <c r="E11">
        <v>140392</v>
      </c>
      <c r="F11" t="s">
        <v>1484</v>
      </c>
      <c r="G11" t="s">
        <v>1485</v>
      </c>
      <c r="H11" t="s">
        <v>51</v>
      </c>
      <c r="I11" t="s">
        <v>1346</v>
      </c>
      <c r="J11" t="s">
        <v>1423</v>
      </c>
      <c r="K11" t="s">
        <v>51</v>
      </c>
      <c r="L11">
        <v>100</v>
      </c>
      <c r="M11" t="s">
        <v>81</v>
      </c>
      <c r="N11" t="s">
        <v>704</v>
      </c>
      <c r="O11" t="s">
        <v>27</v>
      </c>
      <c r="P11" t="s">
        <v>28</v>
      </c>
    </row>
    <row r="12" spans="1:16" x14ac:dyDescent="0.3">
      <c r="A12">
        <v>11</v>
      </c>
      <c r="B12" t="s">
        <v>1690</v>
      </c>
      <c r="C12" t="s">
        <v>56</v>
      </c>
      <c r="D12" t="s">
        <v>1691</v>
      </c>
      <c r="E12">
        <v>129947</v>
      </c>
      <c r="F12" t="s">
        <v>1006</v>
      </c>
      <c r="G12" t="s">
        <v>1007</v>
      </c>
      <c r="H12" t="s">
        <v>60</v>
      </c>
      <c r="I12" t="s">
        <v>1341</v>
      </c>
      <c r="J12" t="s">
        <v>1423</v>
      </c>
      <c r="K12" t="s">
        <v>1692</v>
      </c>
      <c r="L12">
        <v>70.27</v>
      </c>
      <c r="M12" t="s">
        <v>71</v>
      </c>
      <c r="N12" t="s">
        <v>286</v>
      </c>
      <c r="O12" t="s">
        <v>27</v>
      </c>
      <c r="P12" t="s">
        <v>28</v>
      </c>
    </row>
    <row r="13" spans="1:16" x14ac:dyDescent="0.3">
      <c r="A13">
        <v>12</v>
      </c>
      <c r="B13" t="s">
        <v>1455</v>
      </c>
      <c r="C13" t="s">
        <v>47</v>
      </c>
      <c r="D13" t="s">
        <v>1456</v>
      </c>
      <c r="E13">
        <v>129451</v>
      </c>
      <c r="F13" t="s">
        <v>1457</v>
      </c>
      <c r="G13" t="s">
        <v>1458</v>
      </c>
      <c r="H13" t="s">
        <v>51</v>
      </c>
      <c r="I13" t="s">
        <v>1316</v>
      </c>
      <c r="J13" t="s">
        <v>1423</v>
      </c>
      <c r="K13" t="s">
        <v>1459</v>
      </c>
      <c r="L13">
        <v>90.63</v>
      </c>
      <c r="M13" t="s">
        <v>81</v>
      </c>
      <c r="N13" t="s">
        <v>1460</v>
      </c>
      <c r="O13" t="s">
        <v>27</v>
      </c>
      <c r="P13" t="s">
        <v>28</v>
      </c>
    </row>
    <row r="14" spans="1:16" x14ac:dyDescent="0.3">
      <c r="A14">
        <v>13</v>
      </c>
      <c r="B14" t="s">
        <v>1117</v>
      </c>
      <c r="C14" t="s">
        <v>47</v>
      </c>
      <c r="D14" t="s">
        <v>1118</v>
      </c>
      <c r="E14">
        <v>129473</v>
      </c>
      <c r="F14" t="s">
        <v>684</v>
      </c>
      <c r="G14" t="s">
        <v>685</v>
      </c>
      <c r="H14" t="s">
        <v>51</v>
      </c>
      <c r="I14" t="s">
        <v>1341</v>
      </c>
      <c r="J14" t="s">
        <v>1423</v>
      </c>
      <c r="K14" t="s">
        <v>1684</v>
      </c>
      <c r="L14">
        <v>87.5</v>
      </c>
      <c r="M14" t="s">
        <v>81</v>
      </c>
      <c r="N14" t="s">
        <v>686</v>
      </c>
      <c r="O14" t="s">
        <v>27</v>
      </c>
      <c r="P14" t="s">
        <v>28</v>
      </c>
    </row>
    <row r="15" spans="1:16" x14ac:dyDescent="0.3">
      <c r="A15">
        <v>14</v>
      </c>
      <c r="B15" t="s">
        <v>474</v>
      </c>
      <c r="C15" t="s">
        <v>47</v>
      </c>
      <c r="D15" t="s">
        <v>475</v>
      </c>
      <c r="E15">
        <v>129492</v>
      </c>
      <c r="F15" t="s">
        <v>271</v>
      </c>
      <c r="G15" t="s">
        <v>1685</v>
      </c>
      <c r="H15" t="s">
        <v>51</v>
      </c>
      <c r="I15" t="s">
        <v>1341</v>
      </c>
      <c r="J15" t="s">
        <v>1423</v>
      </c>
      <c r="K15" t="s">
        <v>1686</v>
      </c>
      <c r="L15">
        <v>74.069999999999993</v>
      </c>
      <c r="M15" t="s">
        <v>81</v>
      </c>
      <c r="N15" t="s">
        <v>1361</v>
      </c>
      <c r="O15" t="s">
        <v>27</v>
      </c>
      <c r="P15" t="s">
        <v>28</v>
      </c>
    </row>
    <row r="16" spans="1:16" x14ac:dyDescent="0.3">
      <c r="A16">
        <v>15</v>
      </c>
      <c r="B16" t="s">
        <v>474</v>
      </c>
      <c r="C16" t="s">
        <v>47</v>
      </c>
      <c r="D16" t="s">
        <v>475</v>
      </c>
      <c r="E16">
        <v>129493</v>
      </c>
      <c r="F16" t="s">
        <v>476</v>
      </c>
      <c r="G16" t="s">
        <v>477</v>
      </c>
      <c r="H16" t="s">
        <v>51</v>
      </c>
      <c r="I16" t="s">
        <v>1341</v>
      </c>
      <c r="J16" t="s">
        <v>1423</v>
      </c>
      <c r="K16" t="s">
        <v>1686</v>
      </c>
      <c r="L16">
        <v>72.41</v>
      </c>
      <c r="M16" t="s">
        <v>81</v>
      </c>
      <c r="N16" t="s">
        <v>479</v>
      </c>
      <c r="O16" t="s">
        <v>27</v>
      </c>
      <c r="P16" t="s">
        <v>28</v>
      </c>
    </row>
    <row r="17" spans="1:16" x14ac:dyDescent="0.3">
      <c r="A17">
        <v>16</v>
      </c>
      <c r="B17" t="s">
        <v>474</v>
      </c>
      <c r="C17" t="s">
        <v>47</v>
      </c>
      <c r="D17" t="s">
        <v>475</v>
      </c>
      <c r="E17">
        <v>129494</v>
      </c>
      <c r="F17" t="s">
        <v>1693</v>
      </c>
      <c r="G17" t="s">
        <v>1694</v>
      </c>
      <c r="H17" t="s">
        <v>51</v>
      </c>
      <c r="I17" t="s">
        <v>1341</v>
      </c>
      <c r="J17" t="s">
        <v>1423</v>
      </c>
      <c r="K17" t="s">
        <v>1686</v>
      </c>
      <c r="L17">
        <v>82.76</v>
      </c>
      <c r="M17" t="s">
        <v>81</v>
      </c>
      <c r="N17" t="s">
        <v>745</v>
      </c>
      <c r="O17" t="s">
        <v>27</v>
      </c>
      <c r="P17" t="s">
        <v>28</v>
      </c>
    </row>
    <row r="18" spans="1:16" x14ac:dyDescent="0.3">
      <c r="A18">
        <v>17</v>
      </c>
      <c r="B18" t="s">
        <v>1739</v>
      </c>
      <c r="C18" t="s">
        <v>47</v>
      </c>
      <c r="D18" t="s">
        <v>1740</v>
      </c>
      <c r="E18">
        <v>129463</v>
      </c>
      <c r="F18" t="s">
        <v>1741</v>
      </c>
      <c r="G18" t="s">
        <v>1742</v>
      </c>
      <c r="H18" t="s">
        <v>1743</v>
      </c>
      <c r="I18" t="s">
        <v>1744</v>
      </c>
      <c r="J18" t="s">
        <v>1595</v>
      </c>
      <c r="K18" t="s">
        <v>1745</v>
      </c>
      <c r="L18">
        <v>93.33</v>
      </c>
      <c r="M18" t="s">
        <v>81</v>
      </c>
      <c r="N18" t="s">
        <v>887</v>
      </c>
      <c r="O18" t="s">
        <v>27</v>
      </c>
      <c r="P18" t="s">
        <v>28</v>
      </c>
    </row>
    <row r="19" spans="1:16" x14ac:dyDescent="0.3">
      <c r="A19">
        <v>18</v>
      </c>
      <c r="B19" t="s">
        <v>1739</v>
      </c>
      <c r="C19" t="s">
        <v>47</v>
      </c>
      <c r="D19" t="s">
        <v>1740</v>
      </c>
      <c r="E19">
        <v>129461</v>
      </c>
      <c r="F19" t="s">
        <v>1457</v>
      </c>
      <c r="G19" t="s">
        <v>1750</v>
      </c>
      <c r="H19" t="s">
        <v>1743</v>
      </c>
      <c r="I19" t="s">
        <v>1744</v>
      </c>
      <c r="J19" t="s">
        <v>1595</v>
      </c>
      <c r="K19" t="s">
        <v>1745</v>
      </c>
      <c r="L19">
        <v>76.47</v>
      </c>
      <c r="M19" t="s">
        <v>81</v>
      </c>
      <c r="N19" t="s">
        <v>1460</v>
      </c>
      <c r="O19" t="s">
        <v>27</v>
      </c>
      <c r="P19" t="s">
        <v>28</v>
      </c>
    </row>
    <row r="20" spans="1:16" x14ac:dyDescent="0.3">
      <c r="A20">
        <v>19</v>
      </c>
      <c r="B20" t="s">
        <v>1739</v>
      </c>
      <c r="C20" t="s">
        <v>47</v>
      </c>
      <c r="D20" t="s">
        <v>1740</v>
      </c>
      <c r="E20">
        <v>129459</v>
      </c>
      <c r="F20" t="s">
        <v>1780</v>
      </c>
      <c r="G20" t="s">
        <v>1781</v>
      </c>
      <c r="H20" t="s">
        <v>1743</v>
      </c>
      <c r="I20" t="s">
        <v>1744</v>
      </c>
      <c r="J20" t="s">
        <v>1595</v>
      </c>
      <c r="K20" t="s">
        <v>1745</v>
      </c>
      <c r="L20">
        <v>96.67</v>
      </c>
      <c r="M20" t="s">
        <v>81</v>
      </c>
      <c r="N20" t="s">
        <v>313</v>
      </c>
      <c r="O20" t="s">
        <v>27</v>
      </c>
      <c r="P20" t="s">
        <v>28</v>
      </c>
    </row>
    <row r="21" spans="1:16" x14ac:dyDescent="0.3">
      <c r="A21">
        <v>20</v>
      </c>
      <c r="B21" t="s">
        <v>1298</v>
      </c>
      <c r="C21" t="s">
        <v>47</v>
      </c>
      <c r="D21" t="s">
        <v>1299</v>
      </c>
      <c r="E21">
        <v>129860</v>
      </c>
      <c r="F21" t="s">
        <v>1300</v>
      </c>
      <c r="G21" t="s">
        <v>1301</v>
      </c>
      <c r="H21" t="s">
        <v>60</v>
      </c>
      <c r="I21" t="s">
        <v>1283</v>
      </c>
      <c r="J21" t="s">
        <v>1290</v>
      </c>
      <c r="K21" t="s">
        <v>1302</v>
      </c>
      <c r="L21">
        <v>100</v>
      </c>
      <c r="M21" t="s">
        <v>267</v>
      </c>
      <c r="N21" t="s">
        <v>1303</v>
      </c>
      <c r="O21" t="s">
        <v>27</v>
      </c>
      <c r="P21" t="s">
        <v>28</v>
      </c>
    </row>
    <row r="22" spans="1:16" x14ac:dyDescent="0.3">
      <c r="A22">
        <v>21</v>
      </c>
      <c r="B22" t="s">
        <v>1760</v>
      </c>
      <c r="C22" t="s">
        <v>47</v>
      </c>
      <c r="D22" t="s">
        <v>1761</v>
      </c>
      <c r="E22">
        <v>130181</v>
      </c>
      <c r="F22" t="s">
        <v>1762</v>
      </c>
      <c r="G22" t="s">
        <v>1763</v>
      </c>
      <c r="H22" t="s">
        <v>41</v>
      </c>
      <c r="I22" t="s">
        <v>1296</v>
      </c>
      <c r="J22" t="s">
        <v>1632</v>
      </c>
      <c r="K22" t="s">
        <v>1764</v>
      </c>
      <c r="L22">
        <v>81.819999999999993</v>
      </c>
      <c r="M22" t="s">
        <v>196</v>
      </c>
      <c r="N22" t="s">
        <v>1765</v>
      </c>
      <c r="O22" t="s">
        <v>27</v>
      </c>
      <c r="P22" t="s">
        <v>28</v>
      </c>
    </row>
    <row r="23" spans="1:16" x14ac:dyDescent="0.3">
      <c r="A23">
        <v>22</v>
      </c>
      <c r="B23" t="s">
        <v>1506</v>
      </c>
      <c r="C23" t="s">
        <v>47</v>
      </c>
      <c r="D23" t="s">
        <v>1507</v>
      </c>
      <c r="E23">
        <v>130110</v>
      </c>
      <c r="F23" t="s">
        <v>1508</v>
      </c>
      <c r="G23" t="s">
        <v>1509</v>
      </c>
      <c r="H23" t="s">
        <v>60</v>
      </c>
      <c r="I23" t="s">
        <v>1296</v>
      </c>
      <c r="J23" t="s">
        <v>1358</v>
      </c>
      <c r="K23" t="s">
        <v>1510</v>
      </c>
      <c r="L23">
        <v>82.14</v>
      </c>
      <c r="M23" t="s">
        <v>330</v>
      </c>
      <c r="N23" t="s">
        <v>182</v>
      </c>
      <c r="O23" t="s">
        <v>27</v>
      </c>
      <c r="P23" t="s">
        <v>28</v>
      </c>
    </row>
    <row r="24" spans="1:16" x14ac:dyDescent="0.3">
      <c r="A24">
        <v>23</v>
      </c>
      <c r="B24" t="s">
        <v>1506</v>
      </c>
      <c r="C24" t="s">
        <v>47</v>
      </c>
      <c r="D24" t="s">
        <v>1507</v>
      </c>
      <c r="E24">
        <v>130104</v>
      </c>
      <c r="F24" t="s">
        <v>957</v>
      </c>
      <c r="G24" t="s">
        <v>958</v>
      </c>
      <c r="H24" t="s">
        <v>60</v>
      </c>
      <c r="I24" t="s">
        <v>1296</v>
      </c>
      <c r="J24" t="s">
        <v>1358</v>
      </c>
      <c r="K24" t="s">
        <v>1510</v>
      </c>
      <c r="L24">
        <v>90.63</v>
      </c>
      <c r="M24" t="s">
        <v>330</v>
      </c>
      <c r="N24" t="s">
        <v>959</v>
      </c>
      <c r="O24" t="s">
        <v>27</v>
      </c>
      <c r="P24" t="s">
        <v>28</v>
      </c>
    </row>
    <row r="25" spans="1:16" x14ac:dyDescent="0.3">
      <c r="A25">
        <v>24</v>
      </c>
      <c r="B25" t="s">
        <v>1696</v>
      </c>
      <c r="C25" t="s">
        <v>47</v>
      </c>
      <c r="D25" t="s">
        <v>1697</v>
      </c>
      <c r="E25">
        <v>130350</v>
      </c>
      <c r="F25" t="s">
        <v>1698</v>
      </c>
      <c r="G25" t="s">
        <v>1699</v>
      </c>
      <c r="H25" t="s">
        <v>51</v>
      </c>
      <c r="I25" t="s">
        <v>1341</v>
      </c>
      <c r="J25" t="s">
        <v>1423</v>
      </c>
      <c r="K25" t="s">
        <v>1700</v>
      </c>
      <c r="L25">
        <v>96.43</v>
      </c>
      <c r="M25" t="s">
        <v>107</v>
      </c>
      <c r="N25" t="s">
        <v>219</v>
      </c>
      <c r="O25" t="s">
        <v>27</v>
      </c>
      <c r="P25" t="s">
        <v>28</v>
      </c>
    </row>
    <row r="26" spans="1:16" x14ac:dyDescent="0.3">
      <c r="A26">
        <v>25</v>
      </c>
      <c r="B26" t="s">
        <v>1696</v>
      </c>
      <c r="C26" t="s">
        <v>47</v>
      </c>
      <c r="D26" t="s">
        <v>1697</v>
      </c>
      <c r="E26">
        <v>130354</v>
      </c>
      <c r="F26" t="s">
        <v>1561</v>
      </c>
      <c r="G26" t="s">
        <v>1562</v>
      </c>
      <c r="H26" t="s">
        <v>51</v>
      </c>
      <c r="I26" t="s">
        <v>1341</v>
      </c>
      <c r="J26" t="s">
        <v>1423</v>
      </c>
      <c r="K26" t="s">
        <v>1700</v>
      </c>
      <c r="L26">
        <v>96.67</v>
      </c>
      <c r="M26" t="s">
        <v>107</v>
      </c>
      <c r="N26" t="s">
        <v>373</v>
      </c>
      <c r="O26" t="s">
        <v>27</v>
      </c>
      <c r="P26" t="s">
        <v>28</v>
      </c>
    </row>
    <row r="27" spans="1:16" x14ac:dyDescent="0.3">
      <c r="A27">
        <v>26</v>
      </c>
      <c r="B27" t="s">
        <v>1559</v>
      </c>
      <c r="C27" t="s">
        <v>47</v>
      </c>
      <c r="D27" t="s">
        <v>1560</v>
      </c>
      <c r="E27">
        <v>130354</v>
      </c>
      <c r="F27" t="s">
        <v>1561</v>
      </c>
      <c r="G27" t="s">
        <v>1562</v>
      </c>
      <c r="H27" t="s">
        <v>51</v>
      </c>
      <c r="I27" t="s">
        <v>1341</v>
      </c>
      <c r="J27" t="s">
        <v>1423</v>
      </c>
      <c r="K27" t="s">
        <v>1563</v>
      </c>
      <c r="L27">
        <v>96.67</v>
      </c>
      <c r="M27" t="s">
        <v>107</v>
      </c>
      <c r="N27" t="s">
        <v>373</v>
      </c>
      <c r="O27" t="s">
        <v>27</v>
      </c>
      <c r="P27" t="s">
        <v>28</v>
      </c>
    </row>
    <row r="28" spans="1:16" x14ac:dyDescent="0.3">
      <c r="A28">
        <v>27</v>
      </c>
      <c r="B28" t="s">
        <v>1306</v>
      </c>
      <c r="C28" t="s">
        <v>47</v>
      </c>
      <c r="D28" t="s">
        <v>1307</v>
      </c>
      <c r="E28">
        <v>130241</v>
      </c>
      <c r="F28" t="s">
        <v>1308</v>
      </c>
      <c r="G28" t="s">
        <v>776</v>
      </c>
      <c r="H28" t="s">
        <v>41</v>
      </c>
      <c r="I28" t="s">
        <v>1296</v>
      </c>
      <c r="J28" t="s">
        <v>1309</v>
      </c>
      <c r="K28" t="s">
        <v>1310</v>
      </c>
      <c r="L28">
        <v>93.94</v>
      </c>
      <c r="M28" t="s">
        <v>90</v>
      </c>
      <c r="N28" t="s">
        <v>778</v>
      </c>
      <c r="O28" t="s">
        <v>27</v>
      </c>
      <c r="P28" t="s">
        <v>28</v>
      </c>
    </row>
    <row r="29" spans="1:16" x14ac:dyDescent="0.3">
      <c r="A29">
        <v>28</v>
      </c>
      <c r="B29" t="s">
        <v>1306</v>
      </c>
      <c r="C29" t="s">
        <v>47</v>
      </c>
      <c r="D29" t="s">
        <v>1307</v>
      </c>
      <c r="E29">
        <v>130238</v>
      </c>
      <c r="F29" t="s">
        <v>1318</v>
      </c>
      <c r="G29" t="s">
        <v>1319</v>
      </c>
      <c r="H29" t="s">
        <v>41</v>
      </c>
      <c r="I29" t="s">
        <v>1296</v>
      </c>
      <c r="J29" t="s">
        <v>1309</v>
      </c>
      <c r="K29" t="s">
        <v>1320</v>
      </c>
      <c r="L29">
        <v>93.33</v>
      </c>
      <c r="M29" t="s">
        <v>90</v>
      </c>
      <c r="N29" t="s">
        <v>1321</v>
      </c>
      <c r="O29" t="s">
        <v>27</v>
      </c>
      <c r="P29" t="s">
        <v>28</v>
      </c>
    </row>
    <row r="30" spans="1:16" x14ac:dyDescent="0.3">
      <c r="A30">
        <v>29</v>
      </c>
      <c r="B30" t="s">
        <v>1306</v>
      </c>
      <c r="C30" t="s">
        <v>47</v>
      </c>
      <c r="D30" t="s">
        <v>1307</v>
      </c>
      <c r="E30">
        <v>130239</v>
      </c>
      <c r="F30" t="s">
        <v>1329</v>
      </c>
      <c r="G30" t="s">
        <v>1330</v>
      </c>
      <c r="H30" t="s">
        <v>21</v>
      </c>
      <c r="I30" t="s">
        <v>1296</v>
      </c>
      <c r="J30" t="s">
        <v>1309</v>
      </c>
      <c r="K30" t="s">
        <v>1331</v>
      </c>
      <c r="L30">
        <v>93.33</v>
      </c>
      <c r="M30" t="s">
        <v>90</v>
      </c>
      <c r="N30" t="s">
        <v>1332</v>
      </c>
      <c r="O30" t="s">
        <v>27</v>
      </c>
      <c r="P30" t="s">
        <v>28</v>
      </c>
    </row>
    <row r="31" spans="1:16" x14ac:dyDescent="0.3">
      <c r="A31">
        <v>30</v>
      </c>
      <c r="B31" t="s">
        <v>1585</v>
      </c>
      <c r="C31" t="s">
        <v>47</v>
      </c>
      <c r="D31" t="s">
        <v>1586</v>
      </c>
      <c r="E31">
        <v>130289</v>
      </c>
      <c r="F31" t="s">
        <v>651</v>
      </c>
      <c r="G31" t="s">
        <v>652</v>
      </c>
      <c r="H31" t="s">
        <v>60</v>
      </c>
      <c r="I31" t="s">
        <v>1346</v>
      </c>
      <c r="J31" t="s">
        <v>1385</v>
      </c>
      <c r="K31" t="s">
        <v>1587</v>
      </c>
      <c r="L31">
        <v>93.1</v>
      </c>
      <c r="M31" t="s">
        <v>90</v>
      </c>
      <c r="N31" t="s">
        <v>1588</v>
      </c>
      <c r="O31" t="s">
        <v>27</v>
      </c>
      <c r="P31" t="s">
        <v>28</v>
      </c>
    </row>
    <row r="32" spans="1:16" x14ac:dyDescent="0.3">
      <c r="A32">
        <v>31</v>
      </c>
      <c r="B32" t="s">
        <v>1585</v>
      </c>
      <c r="C32" t="s">
        <v>47</v>
      </c>
      <c r="D32" t="s">
        <v>1586</v>
      </c>
      <c r="E32">
        <v>130278</v>
      </c>
      <c r="F32" t="s">
        <v>412</v>
      </c>
      <c r="G32" t="s">
        <v>413</v>
      </c>
      <c r="H32" t="s">
        <v>60</v>
      </c>
      <c r="I32" t="s">
        <v>1346</v>
      </c>
      <c r="J32" t="s">
        <v>1385</v>
      </c>
      <c r="K32" t="s">
        <v>1601</v>
      </c>
      <c r="L32">
        <v>89.66</v>
      </c>
      <c r="M32" t="s">
        <v>90</v>
      </c>
      <c r="N32" t="s">
        <v>1602</v>
      </c>
      <c r="O32" t="s">
        <v>27</v>
      </c>
      <c r="P32" t="s">
        <v>28</v>
      </c>
    </row>
    <row r="33" spans="1:16" x14ac:dyDescent="0.3">
      <c r="A33">
        <v>32</v>
      </c>
      <c r="B33" t="s">
        <v>1585</v>
      </c>
      <c r="C33" t="s">
        <v>47</v>
      </c>
      <c r="D33" t="s">
        <v>1586</v>
      </c>
      <c r="E33">
        <v>130276</v>
      </c>
      <c r="F33" t="s">
        <v>1711</v>
      </c>
      <c r="G33" t="s">
        <v>1712</v>
      </c>
      <c r="H33" t="s">
        <v>60</v>
      </c>
      <c r="I33" t="s">
        <v>1346</v>
      </c>
      <c r="J33" t="s">
        <v>1531</v>
      </c>
      <c r="K33" t="s">
        <v>1601</v>
      </c>
      <c r="L33">
        <v>100</v>
      </c>
      <c r="M33" t="s">
        <v>90</v>
      </c>
      <c r="N33" t="s">
        <v>1713</v>
      </c>
      <c r="O33" t="s">
        <v>27</v>
      </c>
      <c r="P33" t="s">
        <v>28</v>
      </c>
    </row>
    <row r="34" spans="1:16" x14ac:dyDescent="0.3">
      <c r="A34">
        <v>33</v>
      </c>
      <c r="B34" t="s">
        <v>1311</v>
      </c>
      <c r="C34" t="s">
        <v>47</v>
      </c>
      <c r="D34" t="s">
        <v>1312</v>
      </c>
      <c r="E34">
        <v>130237</v>
      </c>
      <c r="F34" t="s">
        <v>86</v>
      </c>
      <c r="G34" t="s">
        <v>87</v>
      </c>
      <c r="H34" t="s">
        <v>41</v>
      </c>
      <c r="I34" t="s">
        <v>1283</v>
      </c>
      <c r="J34" t="s">
        <v>1284</v>
      </c>
      <c r="K34" t="s">
        <v>1313</v>
      </c>
      <c r="L34">
        <v>79.31</v>
      </c>
      <c r="M34" t="s">
        <v>90</v>
      </c>
      <c r="N34" t="s">
        <v>91</v>
      </c>
      <c r="O34" t="s">
        <v>27</v>
      </c>
      <c r="P34" t="s">
        <v>28</v>
      </c>
    </row>
    <row r="35" spans="1:16" x14ac:dyDescent="0.3">
      <c r="A35">
        <v>34</v>
      </c>
      <c r="B35" t="s">
        <v>1398</v>
      </c>
      <c r="C35" t="s">
        <v>47</v>
      </c>
      <c r="D35" t="s">
        <v>1399</v>
      </c>
      <c r="E35">
        <v>129251</v>
      </c>
      <c r="F35" t="s">
        <v>1400</v>
      </c>
      <c r="G35" t="s">
        <v>1401</v>
      </c>
      <c r="H35" t="s">
        <v>51</v>
      </c>
      <c r="I35" t="s">
        <v>1316</v>
      </c>
      <c r="J35" t="s">
        <v>1402</v>
      </c>
      <c r="K35" t="s">
        <v>1403</v>
      </c>
      <c r="L35">
        <v>77.78</v>
      </c>
      <c r="M35" t="s">
        <v>1404</v>
      </c>
      <c r="N35" t="s">
        <v>1405</v>
      </c>
      <c r="O35" t="s">
        <v>27</v>
      </c>
      <c r="P35" t="s">
        <v>28</v>
      </c>
    </row>
    <row r="36" spans="1:16" x14ac:dyDescent="0.3">
      <c r="A36">
        <v>35</v>
      </c>
      <c r="B36" t="s">
        <v>1286</v>
      </c>
      <c r="C36" t="s">
        <v>47</v>
      </c>
      <c r="D36" t="s">
        <v>1287</v>
      </c>
      <c r="E36">
        <v>129830</v>
      </c>
      <c r="F36" t="s">
        <v>1288</v>
      </c>
      <c r="G36" t="s">
        <v>1289</v>
      </c>
      <c r="H36" t="s">
        <v>60</v>
      </c>
      <c r="I36" t="s">
        <v>1283</v>
      </c>
      <c r="J36" t="s">
        <v>1290</v>
      </c>
      <c r="K36" t="s">
        <v>1291</v>
      </c>
      <c r="L36">
        <v>93.75</v>
      </c>
      <c r="M36" t="s">
        <v>1292</v>
      </c>
      <c r="N36" t="s">
        <v>1293</v>
      </c>
      <c r="O36" t="s">
        <v>27</v>
      </c>
      <c r="P36" t="s">
        <v>28</v>
      </c>
    </row>
    <row r="37" spans="1:16" x14ac:dyDescent="0.3">
      <c r="A37">
        <v>36</v>
      </c>
      <c r="B37" t="s">
        <v>1286</v>
      </c>
      <c r="C37" t="s">
        <v>47</v>
      </c>
      <c r="D37" t="s">
        <v>1287</v>
      </c>
      <c r="E37">
        <v>129831</v>
      </c>
      <c r="F37" t="s">
        <v>1304</v>
      </c>
      <c r="G37" t="s">
        <v>1305</v>
      </c>
      <c r="H37" t="s">
        <v>60</v>
      </c>
      <c r="I37" t="s">
        <v>1283</v>
      </c>
      <c r="J37" t="s">
        <v>1290</v>
      </c>
      <c r="K37" t="s">
        <v>1291</v>
      </c>
      <c r="L37">
        <v>95.83</v>
      </c>
      <c r="M37" t="s">
        <v>1292</v>
      </c>
      <c r="N37" t="s">
        <v>479</v>
      </c>
      <c r="O37" t="s">
        <v>27</v>
      </c>
      <c r="P37" t="s">
        <v>28</v>
      </c>
    </row>
    <row r="38" spans="1:16" x14ac:dyDescent="0.3">
      <c r="A38">
        <v>37</v>
      </c>
      <c r="B38" t="s">
        <v>764</v>
      </c>
      <c r="C38" t="s">
        <v>47</v>
      </c>
      <c r="D38" t="s">
        <v>765</v>
      </c>
      <c r="E38">
        <v>130203</v>
      </c>
      <c r="F38" t="s">
        <v>1511</v>
      </c>
      <c r="G38" t="s">
        <v>1512</v>
      </c>
      <c r="H38" t="s">
        <v>41</v>
      </c>
      <c r="I38" t="s">
        <v>1296</v>
      </c>
      <c r="J38" t="s">
        <v>1375</v>
      </c>
      <c r="K38" t="s">
        <v>1513</v>
      </c>
      <c r="L38">
        <v>84.62</v>
      </c>
      <c r="M38" t="s">
        <v>395</v>
      </c>
      <c r="N38" t="s">
        <v>1514</v>
      </c>
      <c r="O38" t="s">
        <v>27</v>
      </c>
      <c r="P38" t="s">
        <v>28</v>
      </c>
    </row>
    <row r="39" spans="1:16" x14ac:dyDescent="0.3">
      <c r="A39">
        <v>38</v>
      </c>
      <c r="B39" t="s">
        <v>1573</v>
      </c>
      <c r="C39" t="s">
        <v>47</v>
      </c>
      <c r="D39" t="s">
        <v>1574</v>
      </c>
      <c r="E39">
        <v>129377</v>
      </c>
      <c r="F39" t="s">
        <v>143</v>
      </c>
      <c r="G39" t="s">
        <v>1575</v>
      </c>
      <c r="H39" t="s">
        <v>51</v>
      </c>
      <c r="I39" t="s">
        <v>1346</v>
      </c>
      <c r="J39" t="s">
        <v>1385</v>
      </c>
      <c r="K39" t="s">
        <v>1576</v>
      </c>
      <c r="L39">
        <v>71.430000000000007</v>
      </c>
      <c r="M39" t="s">
        <v>35</v>
      </c>
      <c r="N39" t="s">
        <v>938</v>
      </c>
      <c r="O39" t="s">
        <v>27</v>
      </c>
      <c r="P39" t="s">
        <v>28</v>
      </c>
    </row>
    <row r="40" spans="1:16" x14ac:dyDescent="0.3">
      <c r="A40">
        <v>39</v>
      </c>
      <c r="B40" t="s">
        <v>1502</v>
      </c>
      <c r="C40" t="s">
        <v>47</v>
      </c>
      <c r="D40" t="s">
        <v>1503</v>
      </c>
      <c r="E40">
        <v>129775</v>
      </c>
      <c r="F40" t="s">
        <v>111</v>
      </c>
      <c r="G40" t="s">
        <v>112</v>
      </c>
      <c r="H40" t="s">
        <v>21</v>
      </c>
      <c r="I40" t="s">
        <v>1316</v>
      </c>
      <c r="J40" t="s">
        <v>1504</v>
      </c>
      <c r="K40" t="s">
        <v>1505</v>
      </c>
      <c r="L40">
        <v>80.7</v>
      </c>
      <c r="M40" t="s">
        <v>35</v>
      </c>
      <c r="N40" t="s">
        <v>116</v>
      </c>
      <c r="O40" t="s">
        <v>27</v>
      </c>
      <c r="P40" t="s">
        <v>28</v>
      </c>
    </row>
    <row r="41" spans="1:16" x14ac:dyDescent="0.3">
      <c r="A41">
        <v>40</v>
      </c>
      <c r="B41" t="s">
        <v>1735</v>
      </c>
      <c r="C41" t="s">
        <v>47</v>
      </c>
      <c r="D41" t="s">
        <v>1736</v>
      </c>
      <c r="E41">
        <v>129778</v>
      </c>
      <c r="F41" t="s">
        <v>422</v>
      </c>
      <c r="G41" t="s">
        <v>1737</v>
      </c>
      <c r="H41" t="s">
        <v>41</v>
      </c>
      <c r="I41" t="s">
        <v>1581</v>
      </c>
      <c r="J41" t="s">
        <v>1531</v>
      </c>
      <c r="K41" t="s">
        <v>1738</v>
      </c>
      <c r="L41">
        <v>66.67</v>
      </c>
      <c r="M41" t="s">
        <v>35</v>
      </c>
      <c r="N41" t="s">
        <v>1380</v>
      </c>
      <c r="O41" t="s">
        <v>27</v>
      </c>
      <c r="P41" t="s">
        <v>28</v>
      </c>
    </row>
    <row r="42" spans="1:16" x14ac:dyDescent="0.3">
      <c r="A42">
        <v>41</v>
      </c>
      <c r="B42" t="s">
        <v>1258</v>
      </c>
      <c r="C42" t="s">
        <v>47</v>
      </c>
      <c r="D42" t="s">
        <v>1259</v>
      </c>
      <c r="E42">
        <v>129410</v>
      </c>
      <c r="F42" t="s">
        <v>86</v>
      </c>
      <c r="G42" t="s">
        <v>87</v>
      </c>
      <c r="H42" t="s">
        <v>1260</v>
      </c>
      <c r="I42" t="s">
        <v>1261</v>
      </c>
      <c r="K42" t="s">
        <v>1262</v>
      </c>
      <c r="L42">
        <v>65</v>
      </c>
      <c r="M42" t="s">
        <v>35</v>
      </c>
      <c r="N42" t="s">
        <v>842</v>
      </c>
      <c r="O42" t="s">
        <v>73</v>
      </c>
      <c r="P42" t="s">
        <v>28</v>
      </c>
    </row>
    <row r="43" spans="1:16" x14ac:dyDescent="0.3">
      <c r="A43">
        <v>42</v>
      </c>
      <c r="B43" t="s">
        <v>1322</v>
      </c>
      <c r="C43" t="s">
        <v>100</v>
      </c>
      <c r="D43" t="s">
        <v>1323</v>
      </c>
      <c r="E43">
        <v>129430</v>
      </c>
      <c r="F43" t="s">
        <v>1324</v>
      </c>
      <c r="G43" t="s">
        <v>1325</v>
      </c>
      <c r="H43" t="s">
        <v>41</v>
      </c>
      <c r="I43" t="s">
        <v>1296</v>
      </c>
      <c r="J43" t="s">
        <v>1326</v>
      </c>
      <c r="K43" t="s">
        <v>1327</v>
      </c>
      <c r="L43">
        <v>76.67</v>
      </c>
      <c r="M43" t="s">
        <v>1328</v>
      </c>
      <c r="N43" t="s">
        <v>212</v>
      </c>
      <c r="O43" t="s">
        <v>27</v>
      </c>
      <c r="P43" t="s">
        <v>28</v>
      </c>
    </row>
    <row r="44" spans="1:16" x14ac:dyDescent="0.3">
      <c r="A44">
        <v>43</v>
      </c>
      <c r="B44" t="s">
        <v>1322</v>
      </c>
      <c r="C44" t="s">
        <v>100</v>
      </c>
      <c r="D44" t="s">
        <v>1323</v>
      </c>
      <c r="E44">
        <v>130321</v>
      </c>
      <c r="F44" t="s">
        <v>1333</v>
      </c>
      <c r="G44" t="s">
        <v>1334</v>
      </c>
      <c r="H44" t="s">
        <v>41</v>
      </c>
      <c r="I44" t="s">
        <v>1296</v>
      </c>
      <c r="J44" t="s">
        <v>1326</v>
      </c>
      <c r="K44" t="s">
        <v>1327</v>
      </c>
      <c r="L44">
        <v>78.569999999999993</v>
      </c>
      <c r="M44" t="s">
        <v>1328</v>
      </c>
      <c r="N44" t="s">
        <v>1335</v>
      </c>
      <c r="O44" t="s">
        <v>27</v>
      </c>
      <c r="P44" t="s">
        <v>28</v>
      </c>
    </row>
    <row r="45" spans="1:16" x14ac:dyDescent="0.3">
      <c r="A45">
        <v>44</v>
      </c>
      <c r="B45" t="s">
        <v>1322</v>
      </c>
      <c r="C45" t="s">
        <v>100</v>
      </c>
      <c r="D45" t="s">
        <v>1323</v>
      </c>
      <c r="E45">
        <v>130318</v>
      </c>
      <c r="F45" t="s">
        <v>1378</v>
      </c>
      <c r="G45" t="s">
        <v>875</v>
      </c>
      <c r="H45" t="s">
        <v>41</v>
      </c>
      <c r="I45" t="s">
        <v>1296</v>
      </c>
      <c r="J45" t="s">
        <v>1379</v>
      </c>
      <c r="K45" t="s">
        <v>1327</v>
      </c>
      <c r="L45">
        <v>75</v>
      </c>
      <c r="M45" t="s">
        <v>1328</v>
      </c>
      <c r="N45" t="s">
        <v>1380</v>
      </c>
      <c r="O45" t="s">
        <v>27</v>
      </c>
      <c r="P45" t="s">
        <v>28</v>
      </c>
    </row>
    <row r="46" spans="1:16" x14ac:dyDescent="0.3">
      <c r="A46">
        <v>45</v>
      </c>
      <c r="B46" t="s">
        <v>1322</v>
      </c>
      <c r="C46" t="s">
        <v>100</v>
      </c>
      <c r="D46" t="s">
        <v>1323</v>
      </c>
      <c r="E46">
        <v>129425</v>
      </c>
      <c r="F46" t="s">
        <v>1392</v>
      </c>
      <c r="G46" t="s">
        <v>1393</v>
      </c>
      <c r="H46" t="s">
        <v>41</v>
      </c>
      <c r="I46" t="s">
        <v>1296</v>
      </c>
      <c r="J46" t="s">
        <v>1326</v>
      </c>
      <c r="K46" t="s">
        <v>1327</v>
      </c>
      <c r="L46">
        <v>76</v>
      </c>
      <c r="M46" t="s">
        <v>1328</v>
      </c>
      <c r="N46" t="s">
        <v>1394</v>
      </c>
      <c r="O46" t="s">
        <v>27</v>
      </c>
      <c r="P46" t="s">
        <v>28</v>
      </c>
    </row>
    <row r="47" spans="1:16" x14ac:dyDescent="0.3">
      <c r="A47">
        <v>46</v>
      </c>
      <c r="B47" t="s">
        <v>1322</v>
      </c>
      <c r="C47" t="s">
        <v>100</v>
      </c>
      <c r="D47" t="s">
        <v>1323</v>
      </c>
      <c r="E47">
        <v>130315</v>
      </c>
      <c r="F47" t="s">
        <v>1406</v>
      </c>
      <c r="G47" t="s">
        <v>1407</v>
      </c>
      <c r="H47" t="s">
        <v>41</v>
      </c>
      <c r="I47" t="s">
        <v>1296</v>
      </c>
      <c r="J47" t="s">
        <v>1326</v>
      </c>
      <c r="K47" t="s">
        <v>1327</v>
      </c>
      <c r="L47">
        <v>87.5</v>
      </c>
      <c r="M47" t="s">
        <v>1328</v>
      </c>
      <c r="N47" t="s">
        <v>447</v>
      </c>
      <c r="O47" t="s">
        <v>27</v>
      </c>
      <c r="P47" t="s">
        <v>28</v>
      </c>
    </row>
    <row r="48" spans="1:16" x14ac:dyDescent="0.3">
      <c r="A48">
        <v>47</v>
      </c>
      <c r="B48" t="s">
        <v>1322</v>
      </c>
      <c r="C48" t="s">
        <v>100</v>
      </c>
      <c r="D48" t="s">
        <v>1323</v>
      </c>
      <c r="E48">
        <v>129962</v>
      </c>
      <c r="F48" t="s">
        <v>1442</v>
      </c>
      <c r="G48" t="s">
        <v>1443</v>
      </c>
      <c r="H48" t="s">
        <v>41</v>
      </c>
      <c r="I48" t="s">
        <v>1296</v>
      </c>
      <c r="J48" t="s">
        <v>1444</v>
      </c>
      <c r="K48" t="s">
        <v>1327</v>
      </c>
      <c r="L48">
        <v>78.569999999999993</v>
      </c>
      <c r="M48" t="s">
        <v>1328</v>
      </c>
      <c r="N48" t="s">
        <v>595</v>
      </c>
      <c r="O48" t="s">
        <v>27</v>
      </c>
      <c r="P48" t="s">
        <v>28</v>
      </c>
    </row>
    <row r="49" spans="1:16" x14ac:dyDescent="0.3">
      <c r="A49">
        <v>48</v>
      </c>
      <c r="B49" t="s">
        <v>1420</v>
      </c>
      <c r="C49" t="s">
        <v>100</v>
      </c>
      <c r="D49" t="s">
        <v>1421</v>
      </c>
      <c r="E49">
        <v>129523</v>
      </c>
      <c r="F49" t="s">
        <v>633</v>
      </c>
      <c r="G49" t="s">
        <v>1422</v>
      </c>
      <c r="H49" t="s">
        <v>21</v>
      </c>
      <c r="I49" t="s">
        <v>1283</v>
      </c>
      <c r="J49" t="s">
        <v>1423</v>
      </c>
      <c r="K49" t="s">
        <v>1424</v>
      </c>
      <c r="L49">
        <v>78.569999999999993</v>
      </c>
      <c r="M49" t="s">
        <v>81</v>
      </c>
      <c r="N49" t="s">
        <v>126</v>
      </c>
      <c r="O49" t="s">
        <v>27</v>
      </c>
      <c r="P49" t="s">
        <v>28</v>
      </c>
    </row>
    <row r="50" spans="1:16" x14ac:dyDescent="0.3">
      <c r="A50">
        <v>49</v>
      </c>
      <c r="B50" t="s">
        <v>1420</v>
      </c>
      <c r="C50" t="s">
        <v>100</v>
      </c>
      <c r="D50" t="s">
        <v>1421</v>
      </c>
      <c r="E50">
        <v>129476</v>
      </c>
      <c r="F50" t="s">
        <v>536</v>
      </c>
      <c r="G50" t="s">
        <v>1475</v>
      </c>
      <c r="H50" t="s">
        <v>21</v>
      </c>
      <c r="I50" t="s">
        <v>1283</v>
      </c>
      <c r="J50" t="s">
        <v>1423</v>
      </c>
      <c r="K50" t="s">
        <v>1501</v>
      </c>
      <c r="L50">
        <v>80.650000000000006</v>
      </c>
      <c r="M50" t="s">
        <v>81</v>
      </c>
      <c r="N50" t="s">
        <v>539</v>
      </c>
      <c r="O50" t="s">
        <v>27</v>
      </c>
      <c r="P50" t="s">
        <v>28</v>
      </c>
    </row>
    <row r="51" spans="1:16" x14ac:dyDescent="0.3">
      <c r="A51">
        <v>50</v>
      </c>
      <c r="B51" t="s">
        <v>1473</v>
      </c>
      <c r="C51" t="s">
        <v>100</v>
      </c>
      <c r="D51" t="s">
        <v>1474</v>
      </c>
      <c r="E51">
        <v>129476</v>
      </c>
      <c r="F51" t="s">
        <v>536</v>
      </c>
      <c r="G51" t="s">
        <v>1475</v>
      </c>
      <c r="H51" t="s">
        <v>41</v>
      </c>
      <c r="I51" t="s">
        <v>1346</v>
      </c>
      <c r="J51" t="s">
        <v>1423</v>
      </c>
      <c r="K51" t="s">
        <v>1476</v>
      </c>
      <c r="L51">
        <v>74.19</v>
      </c>
      <c r="M51" t="s">
        <v>81</v>
      </c>
      <c r="N51" t="s">
        <v>539</v>
      </c>
      <c r="O51" t="s">
        <v>27</v>
      </c>
      <c r="P51" t="s">
        <v>28</v>
      </c>
    </row>
    <row r="52" spans="1:16" x14ac:dyDescent="0.3">
      <c r="A52">
        <v>51</v>
      </c>
      <c r="B52" t="s">
        <v>1549</v>
      </c>
      <c r="C52" t="s">
        <v>100</v>
      </c>
      <c r="D52" t="s">
        <v>1550</v>
      </c>
      <c r="E52">
        <v>129482</v>
      </c>
      <c r="F52" t="s">
        <v>536</v>
      </c>
      <c r="G52" t="s">
        <v>537</v>
      </c>
      <c r="H52" t="s">
        <v>51</v>
      </c>
      <c r="I52" t="s">
        <v>1341</v>
      </c>
      <c r="J52" t="s">
        <v>1423</v>
      </c>
      <c r="K52" t="s">
        <v>1551</v>
      </c>
      <c r="L52">
        <v>100</v>
      </c>
      <c r="M52" t="s">
        <v>81</v>
      </c>
      <c r="N52" t="s">
        <v>539</v>
      </c>
      <c r="O52" t="s">
        <v>27</v>
      </c>
      <c r="P52" t="s">
        <v>28</v>
      </c>
    </row>
    <row r="53" spans="1:16" x14ac:dyDescent="0.3">
      <c r="A53">
        <v>52</v>
      </c>
      <c r="B53" t="s">
        <v>1445</v>
      </c>
      <c r="C53" t="s">
        <v>100</v>
      </c>
      <c r="D53" t="s">
        <v>1446</v>
      </c>
      <c r="E53">
        <v>129487</v>
      </c>
      <c r="F53" t="s">
        <v>1447</v>
      </c>
      <c r="G53" t="s">
        <v>1448</v>
      </c>
      <c r="H53" t="s">
        <v>60</v>
      </c>
      <c r="I53" t="s">
        <v>1283</v>
      </c>
      <c r="J53" t="s">
        <v>1423</v>
      </c>
      <c r="K53" t="s">
        <v>1449</v>
      </c>
      <c r="L53">
        <v>75.86</v>
      </c>
      <c r="M53" t="s">
        <v>81</v>
      </c>
      <c r="N53" t="s">
        <v>636</v>
      </c>
      <c r="O53" t="s">
        <v>27</v>
      </c>
      <c r="P53" t="s">
        <v>28</v>
      </c>
    </row>
    <row r="54" spans="1:16" x14ac:dyDescent="0.3">
      <c r="A54">
        <v>53</v>
      </c>
      <c r="B54" t="s">
        <v>1445</v>
      </c>
      <c r="C54" t="s">
        <v>100</v>
      </c>
      <c r="D54" t="s">
        <v>1446</v>
      </c>
      <c r="E54">
        <v>129524</v>
      </c>
      <c r="F54" t="s">
        <v>633</v>
      </c>
      <c r="G54" t="s">
        <v>634</v>
      </c>
      <c r="H54" t="s">
        <v>60</v>
      </c>
      <c r="I54" t="s">
        <v>1283</v>
      </c>
      <c r="J54" t="s">
        <v>1423</v>
      </c>
      <c r="K54" t="s">
        <v>1449</v>
      </c>
      <c r="L54">
        <v>70.59</v>
      </c>
      <c r="M54" t="s">
        <v>81</v>
      </c>
      <c r="N54" t="s">
        <v>636</v>
      </c>
      <c r="O54" t="s">
        <v>27</v>
      </c>
      <c r="P54" t="s">
        <v>28</v>
      </c>
    </row>
    <row r="55" spans="1:16" x14ac:dyDescent="0.3">
      <c r="A55">
        <v>54</v>
      </c>
      <c r="B55" t="s">
        <v>1445</v>
      </c>
      <c r="C55" t="s">
        <v>100</v>
      </c>
      <c r="D55" t="s">
        <v>1446</v>
      </c>
      <c r="E55">
        <v>129486</v>
      </c>
      <c r="F55" t="s">
        <v>1667</v>
      </c>
      <c r="G55" t="s">
        <v>1668</v>
      </c>
      <c r="H55" t="s">
        <v>60</v>
      </c>
      <c r="I55" t="s">
        <v>1283</v>
      </c>
      <c r="J55" t="s">
        <v>1423</v>
      </c>
      <c r="K55" t="s">
        <v>1449</v>
      </c>
      <c r="L55">
        <v>78.13</v>
      </c>
      <c r="M55" t="s">
        <v>81</v>
      </c>
      <c r="N55" t="s">
        <v>686</v>
      </c>
      <c r="O55" t="s">
        <v>27</v>
      </c>
      <c r="P55" t="s">
        <v>28</v>
      </c>
    </row>
    <row r="56" spans="1:16" x14ac:dyDescent="0.3">
      <c r="A56">
        <v>55</v>
      </c>
      <c r="B56" t="s">
        <v>1665</v>
      </c>
      <c r="C56" t="s">
        <v>100</v>
      </c>
      <c r="D56" t="s">
        <v>1666</v>
      </c>
      <c r="E56">
        <v>129524</v>
      </c>
      <c r="F56" t="s">
        <v>633</v>
      </c>
      <c r="G56" t="s">
        <v>634</v>
      </c>
      <c r="H56" t="s">
        <v>60</v>
      </c>
      <c r="I56" t="s">
        <v>1283</v>
      </c>
      <c r="J56" t="s">
        <v>1423</v>
      </c>
      <c r="K56" t="s">
        <v>1449</v>
      </c>
      <c r="L56">
        <v>88.24</v>
      </c>
      <c r="M56" t="s">
        <v>81</v>
      </c>
      <c r="N56" t="s">
        <v>636</v>
      </c>
      <c r="O56" t="s">
        <v>27</v>
      </c>
      <c r="P56" t="s">
        <v>28</v>
      </c>
    </row>
    <row r="57" spans="1:16" x14ac:dyDescent="0.3">
      <c r="A57">
        <v>56</v>
      </c>
      <c r="B57" t="s">
        <v>1665</v>
      </c>
      <c r="C57" t="s">
        <v>100</v>
      </c>
      <c r="D57" t="s">
        <v>1666</v>
      </c>
      <c r="E57">
        <v>129486</v>
      </c>
      <c r="F57" t="s">
        <v>1667</v>
      </c>
      <c r="G57" t="s">
        <v>1668</v>
      </c>
      <c r="H57" t="s">
        <v>60</v>
      </c>
      <c r="I57" t="s">
        <v>1283</v>
      </c>
      <c r="J57" t="s">
        <v>1423</v>
      </c>
      <c r="K57" t="s">
        <v>1449</v>
      </c>
      <c r="L57">
        <v>93.75</v>
      </c>
      <c r="M57" t="s">
        <v>81</v>
      </c>
      <c r="N57" t="s">
        <v>686</v>
      </c>
      <c r="O57" t="s">
        <v>27</v>
      </c>
      <c r="P57" t="s">
        <v>28</v>
      </c>
    </row>
    <row r="58" spans="1:16" x14ac:dyDescent="0.3">
      <c r="A58">
        <v>57</v>
      </c>
      <c r="B58" t="s">
        <v>1665</v>
      </c>
      <c r="C58" t="s">
        <v>100</v>
      </c>
      <c r="D58" t="s">
        <v>1666</v>
      </c>
      <c r="E58">
        <v>129487</v>
      </c>
      <c r="F58" t="s">
        <v>1447</v>
      </c>
      <c r="G58" t="s">
        <v>1448</v>
      </c>
      <c r="H58" t="s">
        <v>60</v>
      </c>
      <c r="I58" t="s">
        <v>1283</v>
      </c>
      <c r="J58" t="s">
        <v>1423</v>
      </c>
      <c r="K58" t="s">
        <v>1449</v>
      </c>
      <c r="L58">
        <v>93.1</v>
      </c>
      <c r="M58" t="s">
        <v>81</v>
      </c>
      <c r="N58" t="s">
        <v>636</v>
      </c>
      <c r="O58" t="s">
        <v>27</v>
      </c>
      <c r="P58" t="s">
        <v>28</v>
      </c>
    </row>
    <row r="59" spans="1:16" x14ac:dyDescent="0.3">
      <c r="A59">
        <v>58</v>
      </c>
      <c r="B59" t="s">
        <v>1518</v>
      </c>
      <c r="C59" t="s">
        <v>100</v>
      </c>
      <c r="D59" t="s">
        <v>1519</v>
      </c>
      <c r="E59">
        <v>130170</v>
      </c>
      <c r="F59" t="s">
        <v>1520</v>
      </c>
      <c r="G59" t="s">
        <v>1521</v>
      </c>
      <c r="H59" t="s">
        <v>41</v>
      </c>
      <c r="I59" t="s">
        <v>1341</v>
      </c>
      <c r="J59" t="s">
        <v>1522</v>
      </c>
      <c r="K59" t="s">
        <v>1523</v>
      </c>
      <c r="L59">
        <v>79.31</v>
      </c>
      <c r="M59" t="s">
        <v>196</v>
      </c>
      <c r="N59" t="s">
        <v>1524</v>
      </c>
      <c r="O59" t="s">
        <v>27</v>
      </c>
      <c r="P59" t="s">
        <v>28</v>
      </c>
    </row>
    <row r="60" spans="1:16" x14ac:dyDescent="0.3">
      <c r="A60">
        <v>59</v>
      </c>
      <c r="B60" t="s">
        <v>1577</v>
      </c>
      <c r="C60" t="s">
        <v>100</v>
      </c>
      <c r="D60" t="s">
        <v>1578</v>
      </c>
      <c r="E60">
        <v>130158</v>
      </c>
      <c r="F60" t="s">
        <v>1579</v>
      </c>
      <c r="G60" t="s">
        <v>1580</v>
      </c>
      <c r="H60" t="s">
        <v>60</v>
      </c>
      <c r="I60" t="s">
        <v>1581</v>
      </c>
      <c r="J60" t="s">
        <v>1522</v>
      </c>
      <c r="K60" t="s">
        <v>1582</v>
      </c>
      <c r="L60">
        <v>65.52</v>
      </c>
      <c r="M60" t="s">
        <v>196</v>
      </c>
      <c r="N60" t="s">
        <v>197</v>
      </c>
      <c r="O60" t="s">
        <v>27</v>
      </c>
      <c r="P60" t="s">
        <v>28</v>
      </c>
    </row>
    <row r="61" spans="1:16" x14ac:dyDescent="0.3">
      <c r="A61">
        <v>60</v>
      </c>
      <c r="B61" t="s">
        <v>1577</v>
      </c>
      <c r="C61" t="s">
        <v>100</v>
      </c>
      <c r="D61" t="s">
        <v>1578</v>
      </c>
      <c r="E61">
        <v>130033</v>
      </c>
      <c r="F61" t="s">
        <v>239</v>
      </c>
      <c r="G61" t="s">
        <v>240</v>
      </c>
      <c r="H61" t="s">
        <v>60</v>
      </c>
      <c r="I61" t="s">
        <v>1581</v>
      </c>
      <c r="J61" t="s">
        <v>1522</v>
      </c>
      <c r="K61" t="s">
        <v>1701</v>
      </c>
      <c r="L61">
        <v>68.63</v>
      </c>
      <c r="M61" t="s">
        <v>196</v>
      </c>
      <c r="N61" t="s">
        <v>243</v>
      </c>
      <c r="O61" t="s">
        <v>27</v>
      </c>
      <c r="P61" t="s">
        <v>28</v>
      </c>
    </row>
    <row r="62" spans="1:16" x14ac:dyDescent="0.3">
      <c r="A62">
        <v>61</v>
      </c>
      <c r="B62" t="s">
        <v>1436</v>
      </c>
      <c r="C62" t="s">
        <v>100</v>
      </c>
      <c r="D62" t="s">
        <v>1437</v>
      </c>
      <c r="E62">
        <v>130359</v>
      </c>
      <c r="F62" t="s">
        <v>444</v>
      </c>
      <c r="G62" t="s">
        <v>445</v>
      </c>
      <c r="H62" t="s">
        <v>60</v>
      </c>
      <c r="I62" t="s">
        <v>1283</v>
      </c>
      <c r="J62" t="s">
        <v>1423</v>
      </c>
      <c r="K62" t="s">
        <v>1438</v>
      </c>
      <c r="L62">
        <v>87.5</v>
      </c>
      <c r="M62" t="s">
        <v>107</v>
      </c>
      <c r="N62" t="s">
        <v>447</v>
      </c>
      <c r="O62" t="s">
        <v>27</v>
      </c>
      <c r="P62" t="s">
        <v>28</v>
      </c>
    </row>
    <row r="63" spans="1:16" x14ac:dyDescent="0.3">
      <c r="A63">
        <v>62</v>
      </c>
      <c r="B63" t="s">
        <v>1436</v>
      </c>
      <c r="C63" t="s">
        <v>100</v>
      </c>
      <c r="D63" t="s">
        <v>1437</v>
      </c>
      <c r="E63">
        <v>130356</v>
      </c>
      <c r="F63" t="s">
        <v>568</v>
      </c>
      <c r="G63" t="s">
        <v>569</v>
      </c>
      <c r="H63" t="s">
        <v>60</v>
      </c>
      <c r="I63" t="s">
        <v>1283</v>
      </c>
      <c r="J63" t="s">
        <v>1423</v>
      </c>
      <c r="K63" t="s">
        <v>1438</v>
      </c>
      <c r="L63">
        <v>85.19</v>
      </c>
      <c r="M63" t="s">
        <v>107</v>
      </c>
      <c r="N63" t="s">
        <v>344</v>
      </c>
      <c r="O63" t="s">
        <v>27</v>
      </c>
      <c r="P63" t="s">
        <v>28</v>
      </c>
    </row>
    <row r="64" spans="1:16" x14ac:dyDescent="0.3">
      <c r="A64">
        <v>63</v>
      </c>
      <c r="B64" t="s">
        <v>1436</v>
      </c>
      <c r="C64" t="s">
        <v>100</v>
      </c>
      <c r="D64" t="s">
        <v>1437</v>
      </c>
      <c r="E64">
        <v>130360</v>
      </c>
      <c r="F64" t="s">
        <v>102</v>
      </c>
      <c r="G64" t="s">
        <v>103</v>
      </c>
      <c r="H64" t="s">
        <v>60</v>
      </c>
      <c r="I64" t="s">
        <v>1283</v>
      </c>
      <c r="J64" t="s">
        <v>1423</v>
      </c>
      <c r="K64" t="s">
        <v>1533</v>
      </c>
      <c r="L64">
        <v>90.63</v>
      </c>
      <c r="M64" t="s">
        <v>107</v>
      </c>
      <c r="N64" t="s">
        <v>108</v>
      </c>
      <c r="O64" t="s">
        <v>27</v>
      </c>
      <c r="P64" t="s">
        <v>28</v>
      </c>
    </row>
    <row r="65" spans="1:16" x14ac:dyDescent="0.3">
      <c r="A65">
        <v>64</v>
      </c>
      <c r="B65" t="s">
        <v>1678</v>
      </c>
      <c r="C65" t="s">
        <v>100</v>
      </c>
      <c r="D65" t="s">
        <v>1679</v>
      </c>
      <c r="E65">
        <v>130360</v>
      </c>
      <c r="F65" t="s">
        <v>102</v>
      </c>
      <c r="G65" t="s">
        <v>103</v>
      </c>
      <c r="H65" t="s">
        <v>60</v>
      </c>
      <c r="I65" t="s">
        <v>1341</v>
      </c>
      <c r="J65" t="s">
        <v>1423</v>
      </c>
      <c r="K65" t="s">
        <v>1680</v>
      </c>
      <c r="L65">
        <v>100</v>
      </c>
      <c r="M65" t="s">
        <v>107</v>
      </c>
      <c r="N65" t="s">
        <v>108</v>
      </c>
      <c r="O65" t="s">
        <v>27</v>
      </c>
      <c r="P65" t="s">
        <v>28</v>
      </c>
    </row>
    <row r="66" spans="1:16" x14ac:dyDescent="0.3">
      <c r="A66">
        <v>65</v>
      </c>
      <c r="B66" t="s">
        <v>1678</v>
      </c>
      <c r="C66" t="s">
        <v>100</v>
      </c>
      <c r="D66" t="s">
        <v>1679</v>
      </c>
      <c r="E66">
        <v>130356</v>
      </c>
      <c r="F66" t="s">
        <v>568</v>
      </c>
      <c r="G66" t="s">
        <v>569</v>
      </c>
      <c r="H66" t="s">
        <v>60</v>
      </c>
      <c r="I66" t="s">
        <v>1341</v>
      </c>
      <c r="J66" t="s">
        <v>1423</v>
      </c>
      <c r="K66" t="s">
        <v>1463</v>
      </c>
      <c r="L66">
        <v>96.3</v>
      </c>
      <c r="M66" t="s">
        <v>107</v>
      </c>
      <c r="N66" t="s">
        <v>344</v>
      </c>
      <c r="O66" t="s">
        <v>27</v>
      </c>
      <c r="P66" t="s">
        <v>28</v>
      </c>
    </row>
    <row r="67" spans="1:16" x14ac:dyDescent="0.3">
      <c r="A67">
        <v>66</v>
      </c>
      <c r="B67" t="s">
        <v>1461</v>
      </c>
      <c r="C67" t="s">
        <v>100</v>
      </c>
      <c r="D67" t="s">
        <v>1462</v>
      </c>
      <c r="E67">
        <v>130356</v>
      </c>
      <c r="F67" t="s">
        <v>568</v>
      </c>
      <c r="G67" t="s">
        <v>569</v>
      </c>
      <c r="H67" t="s">
        <v>60</v>
      </c>
      <c r="I67" t="s">
        <v>1341</v>
      </c>
      <c r="J67" t="s">
        <v>1423</v>
      </c>
      <c r="K67" t="s">
        <v>1463</v>
      </c>
      <c r="L67">
        <v>96.3</v>
      </c>
      <c r="M67" t="s">
        <v>107</v>
      </c>
      <c r="N67" t="s">
        <v>344</v>
      </c>
      <c r="O67" t="s">
        <v>27</v>
      </c>
      <c r="P67" t="s">
        <v>28</v>
      </c>
    </row>
    <row r="68" spans="1:16" x14ac:dyDescent="0.3">
      <c r="A68">
        <v>67</v>
      </c>
      <c r="B68" t="s">
        <v>1461</v>
      </c>
      <c r="C68" t="s">
        <v>100</v>
      </c>
      <c r="D68" t="s">
        <v>1462</v>
      </c>
      <c r="E68">
        <v>130360</v>
      </c>
      <c r="F68" t="s">
        <v>102</v>
      </c>
      <c r="G68" t="s">
        <v>103</v>
      </c>
      <c r="H68" t="s">
        <v>60</v>
      </c>
      <c r="I68" t="s">
        <v>1341</v>
      </c>
      <c r="J68" t="s">
        <v>1423</v>
      </c>
      <c r="K68" t="s">
        <v>1463</v>
      </c>
      <c r="L68">
        <v>100</v>
      </c>
      <c r="M68" t="s">
        <v>107</v>
      </c>
      <c r="N68" t="s">
        <v>108</v>
      </c>
      <c r="O68" t="s">
        <v>27</v>
      </c>
      <c r="P68" t="s">
        <v>28</v>
      </c>
    </row>
    <row r="69" spans="1:16" x14ac:dyDescent="0.3">
      <c r="A69">
        <v>68</v>
      </c>
      <c r="B69" t="s">
        <v>1491</v>
      </c>
      <c r="C69" t="s">
        <v>100</v>
      </c>
      <c r="D69" t="s">
        <v>1492</v>
      </c>
      <c r="E69">
        <v>130357</v>
      </c>
      <c r="F69" t="s">
        <v>859</v>
      </c>
      <c r="G69" t="s">
        <v>860</v>
      </c>
      <c r="H69" t="s">
        <v>60</v>
      </c>
      <c r="I69" t="s">
        <v>1283</v>
      </c>
      <c r="J69" t="s">
        <v>1423</v>
      </c>
      <c r="K69" t="s">
        <v>1493</v>
      </c>
      <c r="L69">
        <v>89.66</v>
      </c>
      <c r="M69" t="s">
        <v>107</v>
      </c>
      <c r="N69" t="s">
        <v>219</v>
      </c>
      <c r="O69" t="s">
        <v>27</v>
      </c>
      <c r="P69" t="s">
        <v>28</v>
      </c>
    </row>
    <row r="70" spans="1:16" x14ac:dyDescent="0.3">
      <c r="A70">
        <v>69</v>
      </c>
      <c r="B70" t="s">
        <v>1491</v>
      </c>
      <c r="C70" t="s">
        <v>100</v>
      </c>
      <c r="D70" t="s">
        <v>1492</v>
      </c>
      <c r="E70">
        <v>130356</v>
      </c>
      <c r="F70" t="s">
        <v>568</v>
      </c>
      <c r="G70" t="s">
        <v>569</v>
      </c>
      <c r="H70" t="s">
        <v>60</v>
      </c>
      <c r="I70" t="s">
        <v>1283</v>
      </c>
      <c r="J70" t="s">
        <v>1423</v>
      </c>
      <c r="K70" t="s">
        <v>1660</v>
      </c>
      <c r="L70">
        <v>88.89</v>
      </c>
      <c r="M70" t="s">
        <v>107</v>
      </c>
      <c r="N70" t="s">
        <v>344</v>
      </c>
      <c r="O70" t="s">
        <v>27</v>
      </c>
      <c r="P70" t="s">
        <v>28</v>
      </c>
    </row>
    <row r="71" spans="1:16" x14ac:dyDescent="0.3">
      <c r="A71">
        <v>70</v>
      </c>
      <c r="B71" t="s">
        <v>1491</v>
      </c>
      <c r="C71" t="s">
        <v>100</v>
      </c>
      <c r="D71" t="s">
        <v>1492</v>
      </c>
      <c r="E71">
        <v>130359</v>
      </c>
      <c r="F71" t="s">
        <v>444</v>
      </c>
      <c r="G71" t="s">
        <v>445</v>
      </c>
      <c r="H71" t="s">
        <v>60</v>
      </c>
      <c r="I71" t="s">
        <v>1283</v>
      </c>
      <c r="J71" t="s">
        <v>1423</v>
      </c>
      <c r="K71" t="s">
        <v>1664</v>
      </c>
      <c r="L71">
        <v>87.5</v>
      </c>
      <c r="M71" t="s">
        <v>107</v>
      </c>
      <c r="N71" t="s">
        <v>447</v>
      </c>
      <c r="O71" t="s">
        <v>27</v>
      </c>
      <c r="P71" t="s">
        <v>28</v>
      </c>
    </row>
    <row r="72" spans="1:16" x14ac:dyDescent="0.3">
      <c r="A72">
        <v>71</v>
      </c>
      <c r="B72" t="s">
        <v>1120</v>
      </c>
      <c r="C72" t="s">
        <v>100</v>
      </c>
      <c r="D72" t="s">
        <v>1121</v>
      </c>
      <c r="E72">
        <v>129916</v>
      </c>
      <c r="F72" t="s">
        <v>129</v>
      </c>
      <c r="G72" t="s">
        <v>1646</v>
      </c>
      <c r="H72" t="s">
        <v>21</v>
      </c>
      <c r="I72" t="s">
        <v>1296</v>
      </c>
      <c r="J72" t="s">
        <v>1423</v>
      </c>
      <c r="K72" t="s">
        <v>1647</v>
      </c>
      <c r="L72">
        <v>70.59</v>
      </c>
      <c r="M72" t="s">
        <v>71</v>
      </c>
      <c r="N72" t="s">
        <v>132</v>
      </c>
      <c r="O72" t="s">
        <v>27</v>
      </c>
      <c r="P72" t="s">
        <v>28</v>
      </c>
    </row>
    <row r="73" spans="1:16" x14ac:dyDescent="0.3">
      <c r="A73">
        <v>72</v>
      </c>
      <c r="B73" t="s">
        <v>547</v>
      </c>
      <c r="C73" t="s">
        <v>100</v>
      </c>
      <c r="D73" t="s">
        <v>548</v>
      </c>
      <c r="E73">
        <v>129924</v>
      </c>
      <c r="F73" t="s">
        <v>968</v>
      </c>
      <c r="G73" t="s">
        <v>969</v>
      </c>
      <c r="H73" t="s">
        <v>21</v>
      </c>
      <c r="I73" t="s">
        <v>1341</v>
      </c>
      <c r="J73" t="s">
        <v>1423</v>
      </c>
      <c r="K73" t="s">
        <v>1302</v>
      </c>
      <c r="L73">
        <v>96.67</v>
      </c>
      <c r="M73" t="s">
        <v>71</v>
      </c>
      <c r="N73" t="s">
        <v>970</v>
      </c>
      <c r="O73" t="s">
        <v>27</v>
      </c>
      <c r="P73" t="s">
        <v>28</v>
      </c>
    </row>
    <row r="74" spans="1:16" x14ac:dyDescent="0.3">
      <c r="A74">
        <v>73</v>
      </c>
      <c r="B74" t="s">
        <v>1657</v>
      </c>
      <c r="C74" t="s">
        <v>100</v>
      </c>
      <c r="D74" t="s">
        <v>1658</v>
      </c>
      <c r="E74">
        <v>129925</v>
      </c>
      <c r="F74" t="s">
        <v>527</v>
      </c>
      <c r="G74" t="s">
        <v>528</v>
      </c>
      <c r="H74" t="s">
        <v>51</v>
      </c>
      <c r="I74" t="s">
        <v>1316</v>
      </c>
      <c r="J74" t="s">
        <v>1423</v>
      </c>
      <c r="K74" t="s">
        <v>1659</v>
      </c>
      <c r="L74">
        <v>96.67</v>
      </c>
      <c r="M74" t="s">
        <v>71</v>
      </c>
      <c r="N74" t="s">
        <v>530</v>
      </c>
      <c r="O74" t="s">
        <v>27</v>
      </c>
      <c r="P74" t="s">
        <v>28</v>
      </c>
    </row>
    <row r="75" spans="1:16" x14ac:dyDescent="0.3">
      <c r="A75">
        <v>74</v>
      </c>
      <c r="B75" t="s">
        <v>1657</v>
      </c>
      <c r="C75" t="s">
        <v>100</v>
      </c>
      <c r="D75" t="s">
        <v>1658</v>
      </c>
      <c r="E75">
        <v>129927</v>
      </c>
      <c r="F75" t="s">
        <v>549</v>
      </c>
      <c r="G75" t="s">
        <v>550</v>
      </c>
      <c r="H75" t="s">
        <v>51</v>
      </c>
      <c r="I75" t="s">
        <v>1316</v>
      </c>
      <c r="J75" t="s">
        <v>1423</v>
      </c>
      <c r="K75" t="s">
        <v>1659</v>
      </c>
      <c r="L75">
        <v>100</v>
      </c>
      <c r="M75" t="s">
        <v>71</v>
      </c>
      <c r="N75" t="s">
        <v>204</v>
      </c>
      <c r="O75" t="s">
        <v>27</v>
      </c>
      <c r="P75" t="s">
        <v>28</v>
      </c>
    </row>
    <row r="76" spans="1:16" x14ac:dyDescent="0.3">
      <c r="A76">
        <v>75</v>
      </c>
      <c r="B76" t="s">
        <v>1681</v>
      </c>
      <c r="C76" t="s">
        <v>100</v>
      </c>
      <c r="D76" t="s">
        <v>1682</v>
      </c>
      <c r="E76">
        <v>129923</v>
      </c>
      <c r="F76" t="s">
        <v>129</v>
      </c>
      <c r="G76" t="s">
        <v>130</v>
      </c>
      <c r="H76" t="s">
        <v>51</v>
      </c>
      <c r="I76" t="s">
        <v>1341</v>
      </c>
      <c r="J76" t="s">
        <v>1423</v>
      </c>
      <c r="K76" t="s">
        <v>1683</v>
      </c>
      <c r="L76">
        <v>75</v>
      </c>
      <c r="M76" t="s">
        <v>71</v>
      </c>
      <c r="N76" t="s">
        <v>132</v>
      </c>
      <c r="O76" t="s">
        <v>27</v>
      </c>
      <c r="P76" t="s">
        <v>28</v>
      </c>
    </row>
    <row r="77" spans="1:16" x14ac:dyDescent="0.3">
      <c r="A77">
        <v>76</v>
      </c>
      <c r="B77" t="s">
        <v>1570</v>
      </c>
      <c r="C77" t="s">
        <v>100</v>
      </c>
      <c r="D77" t="s">
        <v>1571</v>
      </c>
      <c r="E77">
        <v>129647</v>
      </c>
      <c r="F77" t="s">
        <v>508</v>
      </c>
      <c r="G77" t="s">
        <v>509</v>
      </c>
      <c r="H77" t="s">
        <v>41</v>
      </c>
      <c r="I77" t="s">
        <v>1283</v>
      </c>
      <c r="J77" t="s">
        <v>1504</v>
      </c>
      <c r="K77" t="s">
        <v>1572</v>
      </c>
      <c r="L77">
        <v>81.36</v>
      </c>
      <c r="M77" t="s">
        <v>170</v>
      </c>
      <c r="N77" t="s">
        <v>511</v>
      </c>
      <c r="O77" t="s">
        <v>27</v>
      </c>
      <c r="P77" t="s">
        <v>28</v>
      </c>
    </row>
    <row r="78" spans="1:16" x14ac:dyDescent="0.3">
      <c r="A78">
        <v>77</v>
      </c>
      <c r="B78" t="s">
        <v>1570</v>
      </c>
      <c r="C78" t="s">
        <v>100</v>
      </c>
      <c r="D78" t="s">
        <v>1571</v>
      </c>
      <c r="E78">
        <v>129668</v>
      </c>
      <c r="F78" t="s">
        <v>1383</v>
      </c>
      <c r="G78" t="s">
        <v>1599</v>
      </c>
      <c r="H78" t="s">
        <v>41</v>
      </c>
      <c r="I78" t="s">
        <v>1341</v>
      </c>
      <c r="J78" t="s">
        <v>1385</v>
      </c>
      <c r="K78" t="s">
        <v>1600</v>
      </c>
      <c r="L78">
        <v>75.680000000000007</v>
      </c>
      <c r="M78" t="s">
        <v>170</v>
      </c>
      <c r="N78" t="s">
        <v>1387</v>
      </c>
      <c r="O78" t="s">
        <v>27</v>
      </c>
      <c r="P78" t="s">
        <v>28</v>
      </c>
    </row>
    <row r="79" spans="1:16" x14ac:dyDescent="0.3">
      <c r="A79">
        <v>78</v>
      </c>
      <c r="B79" t="s">
        <v>1619</v>
      </c>
      <c r="C79" t="s">
        <v>100</v>
      </c>
      <c r="D79" t="s">
        <v>1620</v>
      </c>
      <c r="E79">
        <v>129991</v>
      </c>
      <c r="F79" t="s">
        <v>655</v>
      </c>
      <c r="G79" t="s">
        <v>1621</v>
      </c>
      <c r="H79" t="s">
        <v>41</v>
      </c>
      <c r="I79" t="s">
        <v>1346</v>
      </c>
      <c r="J79" t="s">
        <v>1385</v>
      </c>
      <c r="K79" t="s">
        <v>1622</v>
      </c>
      <c r="L79">
        <v>90.48</v>
      </c>
      <c r="M79" t="s">
        <v>170</v>
      </c>
      <c r="N79" t="s">
        <v>1623</v>
      </c>
      <c r="O79" t="s">
        <v>27</v>
      </c>
      <c r="P79" t="s">
        <v>28</v>
      </c>
    </row>
    <row r="80" spans="1:16" x14ac:dyDescent="0.3">
      <c r="A80">
        <v>79</v>
      </c>
      <c r="B80" t="s">
        <v>1381</v>
      </c>
      <c r="C80" t="s">
        <v>100</v>
      </c>
      <c r="D80" t="s">
        <v>1382</v>
      </c>
      <c r="E80">
        <v>129666</v>
      </c>
      <c r="F80" t="s">
        <v>1383</v>
      </c>
      <c r="G80" t="s">
        <v>1384</v>
      </c>
      <c r="H80" t="s">
        <v>21</v>
      </c>
      <c r="I80" t="s">
        <v>1346</v>
      </c>
      <c r="J80" t="s">
        <v>1385</v>
      </c>
      <c r="K80" t="s">
        <v>1386</v>
      </c>
      <c r="L80">
        <v>72.41</v>
      </c>
      <c r="M80" t="s">
        <v>170</v>
      </c>
      <c r="N80" t="s">
        <v>1387</v>
      </c>
      <c r="O80" t="s">
        <v>27</v>
      </c>
      <c r="P80" t="s">
        <v>28</v>
      </c>
    </row>
    <row r="81" spans="1:16" x14ac:dyDescent="0.3">
      <c r="A81">
        <v>80</v>
      </c>
      <c r="B81" t="s">
        <v>1610</v>
      </c>
      <c r="C81" t="s">
        <v>100</v>
      </c>
      <c r="D81" t="s">
        <v>1611</v>
      </c>
      <c r="E81">
        <v>129416</v>
      </c>
      <c r="F81" t="s">
        <v>86</v>
      </c>
      <c r="G81" t="s">
        <v>1612</v>
      </c>
      <c r="H81" t="s">
        <v>60</v>
      </c>
      <c r="I81" t="s">
        <v>1341</v>
      </c>
      <c r="J81" t="s">
        <v>1385</v>
      </c>
      <c r="K81" t="s">
        <v>1613</v>
      </c>
      <c r="L81">
        <v>81.25</v>
      </c>
      <c r="M81" t="s">
        <v>35</v>
      </c>
      <c r="N81" t="s">
        <v>1614</v>
      </c>
      <c r="O81" t="s">
        <v>27</v>
      </c>
      <c r="P81" t="s">
        <v>28</v>
      </c>
    </row>
    <row r="82" spans="1:16" x14ac:dyDescent="0.3">
      <c r="A82">
        <v>81</v>
      </c>
      <c r="B82" t="s">
        <v>1603</v>
      </c>
      <c r="C82" t="s">
        <v>100</v>
      </c>
      <c r="D82" t="s">
        <v>1604</v>
      </c>
      <c r="E82">
        <v>129406</v>
      </c>
      <c r="F82" t="s">
        <v>1605</v>
      </c>
      <c r="G82" t="s">
        <v>1606</v>
      </c>
      <c r="H82" t="s">
        <v>21</v>
      </c>
      <c r="I82" t="s">
        <v>1341</v>
      </c>
      <c r="J82" t="s">
        <v>1607</v>
      </c>
      <c r="K82" t="s">
        <v>1608</v>
      </c>
      <c r="L82">
        <v>79.41</v>
      </c>
      <c r="M82" t="s">
        <v>35</v>
      </c>
      <c r="N82" t="s">
        <v>1609</v>
      </c>
      <c r="O82" t="s">
        <v>27</v>
      </c>
      <c r="P82" t="s">
        <v>28</v>
      </c>
    </row>
    <row r="83" spans="1:16" x14ac:dyDescent="0.3">
      <c r="A83">
        <v>82</v>
      </c>
      <c r="B83" t="s">
        <v>1603</v>
      </c>
      <c r="C83" t="s">
        <v>100</v>
      </c>
      <c r="D83" t="s">
        <v>1604</v>
      </c>
      <c r="E83">
        <v>129760</v>
      </c>
      <c r="F83" t="s">
        <v>299</v>
      </c>
      <c r="G83" t="s">
        <v>1615</v>
      </c>
      <c r="H83" t="s">
        <v>21</v>
      </c>
      <c r="I83" t="s">
        <v>1341</v>
      </c>
      <c r="J83" t="s">
        <v>1607</v>
      </c>
      <c r="K83" t="s">
        <v>1608</v>
      </c>
      <c r="L83">
        <v>93.75</v>
      </c>
      <c r="M83" t="s">
        <v>35</v>
      </c>
      <c r="N83" t="s">
        <v>1616</v>
      </c>
      <c r="O83" t="s">
        <v>27</v>
      </c>
      <c r="P83" t="s">
        <v>28</v>
      </c>
    </row>
    <row r="84" spans="1:16" x14ac:dyDescent="0.3">
      <c r="A84">
        <v>83</v>
      </c>
      <c r="B84" t="s">
        <v>1603</v>
      </c>
      <c r="C84" t="s">
        <v>100</v>
      </c>
      <c r="D84" t="s">
        <v>1604</v>
      </c>
      <c r="E84">
        <v>129395</v>
      </c>
      <c r="F84" t="s">
        <v>192</v>
      </c>
      <c r="G84" t="s">
        <v>1636</v>
      </c>
      <c r="H84" t="s">
        <v>21</v>
      </c>
      <c r="I84" t="s">
        <v>1341</v>
      </c>
      <c r="J84" t="s">
        <v>1385</v>
      </c>
      <c r="K84" t="s">
        <v>1608</v>
      </c>
      <c r="L84">
        <v>78.95</v>
      </c>
      <c r="M84" t="s">
        <v>35</v>
      </c>
      <c r="N84" t="s">
        <v>1207</v>
      </c>
      <c r="O84" t="s">
        <v>27</v>
      </c>
      <c r="P84" t="s">
        <v>28</v>
      </c>
    </row>
    <row r="85" spans="1:16" x14ac:dyDescent="0.3">
      <c r="A85">
        <v>84</v>
      </c>
      <c r="B85" t="s">
        <v>1603</v>
      </c>
      <c r="C85" t="s">
        <v>100</v>
      </c>
      <c r="D85" t="s">
        <v>1604</v>
      </c>
      <c r="E85">
        <v>129418</v>
      </c>
      <c r="F85" t="s">
        <v>86</v>
      </c>
      <c r="G85" t="s">
        <v>750</v>
      </c>
      <c r="H85" t="s">
        <v>21</v>
      </c>
      <c r="I85" t="s">
        <v>1341</v>
      </c>
      <c r="J85" t="s">
        <v>1504</v>
      </c>
      <c r="K85" t="s">
        <v>1608</v>
      </c>
      <c r="L85">
        <v>80</v>
      </c>
      <c r="M85" t="s">
        <v>35</v>
      </c>
      <c r="N85" t="s">
        <v>91</v>
      </c>
      <c r="O85" t="s">
        <v>27</v>
      </c>
      <c r="P85" t="s">
        <v>28</v>
      </c>
    </row>
    <row r="86" spans="1:16" x14ac:dyDescent="0.3">
      <c r="A86">
        <v>85</v>
      </c>
      <c r="B86" t="s">
        <v>1603</v>
      </c>
      <c r="C86" t="s">
        <v>100</v>
      </c>
      <c r="D86" t="s">
        <v>1604</v>
      </c>
      <c r="E86">
        <v>129382</v>
      </c>
      <c r="F86" t="s">
        <v>143</v>
      </c>
      <c r="G86" t="s">
        <v>1782</v>
      </c>
      <c r="H86" t="s">
        <v>21</v>
      </c>
      <c r="I86" t="s">
        <v>1341</v>
      </c>
      <c r="J86" t="s">
        <v>1607</v>
      </c>
      <c r="K86" t="s">
        <v>1608</v>
      </c>
      <c r="L86">
        <v>93.75</v>
      </c>
      <c r="M86" t="s">
        <v>35</v>
      </c>
      <c r="N86" t="s">
        <v>1783</v>
      </c>
      <c r="O86" t="s">
        <v>27</v>
      </c>
      <c r="P86" t="s">
        <v>28</v>
      </c>
    </row>
    <row r="87" spans="1:16" x14ac:dyDescent="0.3">
      <c r="A87">
        <v>86</v>
      </c>
      <c r="B87" t="s">
        <v>1294</v>
      </c>
      <c r="C87" t="s">
        <v>100</v>
      </c>
      <c r="D87" t="s">
        <v>1295</v>
      </c>
      <c r="E87">
        <v>130333</v>
      </c>
      <c r="F87" t="s">
        <v>39</v>
      </c>
      <c r="G87" t="s">
        <v>40</v>
      </c>
      <c r="H87" t="s">
        <v>41</v>
      </c>
      <c r="I87" t="s">
        <v>1296</v>
      </c>
      <c r="J87" t="s">
        <v>1284</v>
      </c>
      <c r="K87" t="s">
        <v>1297</v>
      </c>
      <c r="L87">
        <v>75</v>
      </c>
      <c r="M87" t="s">
        <v>504</v>
      </c>
      <c r="N87" t="s">
        <v>45</v>
      </c>
      <c r="O87" t="s">
        <v>27</v>
      </c>
      <c r="P87" t="s">
        <v>28</v>
      </c>
    </row>
    <row r="88" spans="1:16" x14ac:dyDescent="0.3">
      <c r="A88">
        <v>87</v>
      </c>
      <c r="B88" t="s">
        <v>1367</v>
      </c>
      <c r="C88" t="s">
        <v>30</v>
      </c>
      <c r="D88" t="s">
        <v>1368</v>
      </c>
      <c r="E88">
        <v>129539</v>
      </c>
      <c r="F88" t="s">
        <v>433</v>
      </c>
      <c r="G88" t="s">
        <v>1369</v>
      </c>
      <c r="H88" t="s">
        <v>41</v>
      </c>
      <c r="I88" t="s">
        <v>1341</v>
      </c>
      <c r="J88" t="s">
        <v>1326</v>
      </c>
      <c r="K88" t="s">
        <v>1370</v>
      </c>
      <c r="L88">
        <v>100</v>
      </c>
      <c r="M88" t="s">
        <v>148</v>
      </c>
      <c r="N88" t="s">
        <v>546</v>
      </c>
      <c r="O88" t="s">
        <v>27</v>
      </c>
      <c r="P88" t="s">
        <v>28</v>
      </c>
    </row>
    <row r="89" spans="1:16" x14ac:dyDescent="0.3">
      <c r="A89">
        <v>88</v>
      </c>
      <c r="B89" t="s">
        <v>1542</v>
      </c>
      <c r="C89" t="s">
        <v>30</v>
      </c>
      <c r="D89" t="s">
        <v>1543</v>
      </c>
      <c r="E89">
        <v>129537</v>
      </c>
      <c r="F89" t="s">
        <v>256</v>
      </c>
      <c r="G89" t="s">
        <v>257</v>
      </c>
      <c r="H89" t="s">
        <v>41</v>
      </c>
      <c r="I89" t="s">
        <v>1283</v>
      </c>
      <c r="J89" t="s">
        <v>1379</v>
      </c>
      <c r="K89" t="s">
        <v>1544</v>
      </c>
      <c r="L89">
        <v>75</v>
      </c>
      <c r="M89" t="s">
        <v>148</v>
      </c>
      <c r="N89" t="s">
        <v>586</v>
      </c>
      <c r="O89" t="s">
        <v>27</v>
      </c>
      <c r="P89" t="s">
        <v>28</v>
      </c>
    </row>
    <row r="90" spans="1:16" x14ac:dyDescent="0.3">
      <c r="A90">
        <v>89</v>
      </c>
      <c r="B90" t="s">
        <v>1343</v>
      </c>
      <c r="C90" t="s">
        <v>30</v>
      </c>
      <c r="D90" t="s">
        <v>1344</v>
      </c>
      <c r="E90">
        <v>129542</v>
      </c>
      <c r="F90" t="s">
        <v>997</v>
      </c>
      <c r="G90" t="s">
        <v>1345</v>
      </c>
      <c r="H90" t="s">
        <v>51</v>
      </c>
      <c r="I90" t="s">
        <v>1346</v>
      </c>
      <c r="J90" t="s">
        <v>1326</v>
      </c>
      <c r="K90" t="s">
        <v>1347</v>
      </c>
      <c r="L90">
        <v>80</v>
      </c>
      <c r="M90" t="s">
        <v>148</v>
      </c>
      <c r="N90" t="s">
        <v>1031</v>
      </c>
      <c r="O90" t="s">
        <v>27</v>
      </c>
      <c r="P90" t="s">
        <v>28</v>
      </c>
    </row>
    <row r="91" spans="1:16" x14ac:dyDescent="0.3">
      <c r="A91">
        <v>90</v>
      </c>
      <c r="B91" t="s">
        <v>1343</v>
      </c>
      <c r="C91" t="s">
        <v>30</v>
      </c>
      <c r="D91" t="s">
        <v>1344</v>
      </c>
      <c r="E91">
        <v>129544</v>
      </c>
      <c r="F91" t="s">
        <v>1089</v>
      </c>
      <c r="G91" t="s">
        <v>1440</v>
      </c>
      <c r="H91" t="s">
        <v>51</v>
      </c>
      <c r="I91" t="s">
        <v>1346</v>
      </c>
      <c r="J91" t="s">
        <v>1326</v>
      </c>
      <c r="K91" t="s">
        <v>1441</v>
      </c>
      <c r="L91">
        <v>75.86</v>
      </c>
      <c r="M91" t="s">
        <v>148</v>
      </c>
      <c r="N91" t="s">
        <v>1091</v>
      </c>
      <c r="O91" t="s">
        <v>27</v>
      </c>
      <c r="P91" t="s">
        <v>28</v>
      </c>
    </row>
    <row r="92" spans="1:16" x14ac:dyDescent="0.3">
      <c r="A92">
        <v>91</v>
      </c>
      <c r="B92" t="s">
        <v>1343</v>
      </c>
      <c r="C92" t="s">
        <v>30</v>
      </c>
      <c r="D92" t="s">
        <v>1344</v>
      </c>
      <c r="E92">
        <v>129545</v>
      </c>
      <c r="F92" t="s">
        <v>256</v>
      </c>
      <c r="G92" t="s">
        <v>1450</v>
      </c>
      <c r="H92" t="s">
        <v>51</v>
      </c>
      <c r="I92" t="s">
        <v>1346</v>
      </c>
      <c r="J92" t="s">
        <v>1444</v>
      </c>
      <c r="K92" t="s">
        <v>1451</v>
      </c>
      <c r="L92">
        <v>79.31</v>
      </c>
      <c r="M92" t="s">
        <v>148</v>
      </c>
      <c r="N92" t="s">
        <v>586</v>
      </c>
      <c r="O92" t="s">
        <v>27</v>
      </c>
      <c r="P92" t="s">
        <v>28</v>
      </c>
    </row>
    <row r="93" spans="1:16" x14ac:dyDescent="0.3">
      <c r="A93">
        <v>92</v>
      </c>
      <c r="B93" t="s">
        <v>1471</v>
      </c>
      <c r="C93" t="s">
        <v>30</v>
      </c>
      <c r="D93" t="s">
        <v>1472</v>
      </c>
      <c r="E93">
        <v>129587</v>
      </c>
      <c r="F93" t="s">
        <v>997</v>
      </c>
      <c r="G93" t="s">
        <v>998</v>
      </c>
      <c r="H93" t="s">
        <v>21</v>
      </c>
      <c r="I93" t="s">
        <v>1283</v>
      </c>
      <c r="J93" t="s">
        <v>1326</v>
      </c>
      <c r="K93" t="s">
        <v>1302</v>
      </c>
      <c r="L93">
        <v>96.3</v>
      </c>
      <c r="M93" t="s">
        <v>148</v>
      </c>
      <c r="N93" t="s">
        <v>999</v>
      </c>
      <c r="O93" t="s">
        <v>27</v>
      </c>
      <c r="P93" t="s">
        <v>28</v>
      </c>
    </row>
    <row r="94" spans="1:16" x14ac:dyDescent="0.3">
      <c r="A94">
        <v>93</v>
      </c>
      <c r="B94" t="s">
        <v>1471</v>
      </c>
      <c r="C94" t="s">
        <v>30</v>
      </c>
      <c r="D94" t="s">
        <v>1472</v>
      </c>
      <c r="E94">
        <v>129588</v>
      </c>
      <c r="F94" t="s">
        <v>1089</v>
      </c>
      <c r="G94" t="s">
        <v>1090</v>
      </c>
      <c r="H94" t="s">
        <v>21</v>
      </c>
      <c r="I94" t="s">
        <v>1283</v>
      </c>
      <c r="J94" t="s">
        <v>1326</v>
      </c>
      <c r="K94" t="s">
        <v>1302</v>
      </c>
      <c r="L94">
        <v>82.14</v>
      </c>
      <c r="M94" t="s">
        <v>148</v>
      </c>
      <c r="N94" t="s">
        <v>1091</v>
      </c>
      <c r="O94" t="s">
        <v>27</v>
      </c>
      <c r="P94" t="s">
        <v>28</v>
      </c>
    </row>
    <row r="95" spans="1:16" x14ac:dyDescent="0.3">
      <c r="A95">
        <v>94</v>
      </c>
      <c r="B95" t="s">
        <v>1428</v>
      </c>
      <c r="C95" t="s">
        <v>30</v>
      </c>
      <c r="D95" t="s">
        <v>1429</v>
      </c>
      <c r="E95">
        <v>129234</v>
      </c>
      <c r="F95" t="s">
        <v>1430</v>
      </c>
      <c r="G95" t="s">
        <v>1431</v>
      </c>
      <c r="H95" t="s">
        <v>60</v>
      </c>
      <c r="I95" t="s">
        <v>1283</v>
      </c>
      <c r="J95" t="s">
        <v>1326</v>
      </c>
      <c r="K95" t="s">
        <v>1432</v>
      </c>
      <c r="L95">
        <v>96.55</v>
      </c>
      <c r="M95" t="s">
        <v>1328</v>
      </c>
      <c r="N95" t="s">
        <v>1031</v>
      </c>
      <c r="O95" t="s">
        <v>27</v>
      </c>
      <c r="P95" t="s">
        <v>28</v>
      </c>
    </row>
    <row r="96" spans="1:16" x14ac:dyDescent="0.3">
      <c r="A96">
        <v>95</v>
      </c>
      <c r="B96" t="s">
        <v>1428</v>
      </c>
      <c r="C96" t="s">
        <v>30</v>
      </c>
      <c r="D96" t="s">
        <v>1429</v>
      </c>
      <c r="E96">
        <v>129237</v>
      </c>
      <c r="F96" t="s">
        <v>1452</v>
      </c>
      <c r="G96" t="s">
        <v>1453</v>
      </c>
      <c r="H96" t="s">
        <v>60</v>
      </c>
      <c r="I96" t="s">
        <v>1283</v>
      </c>
      <c r="J96" t="s">
        <v>1326</v>
      </c>
      <c r="K96" t="s">
        <v>1454</v>
      </c>
      <c r="L96">
        <v>80</v>
      </c>
      <c r="M96" t="s">
        <v>1328</v>
      </c>
      <c r="N96" t="s">
        <v>1146</v>
      </c>
      <c r="O96" t="s">
        <v>27</v>
      </c>
      <c r="P96" t="s">
        <v>28</v>
      </c>
    </row>
    <row r="97" spans="1:16" x14ac:dyDescent="0.3">
      <c r="A97">
        <v>96</v>
      </c>
      <c r="B97" t="s">
        <v>1567</v>
      </c>
      <c r="C97" t="s">
        <v>30</v>
      </c>
      <c r="D97" t="s">
        <v>1568</v>
      </c>
      <c r="E97">
        <v>129493</v>
      </c>
      <c r="F97" t="s">
        <v>476</v>
      </c>
      <c r="G97" t="s">
        <v>477</v>
      </c>
      <c r="H97" t="s">
        <v>41</v>
      </c>
      <c r="I97" t="s">
        <v>1341</v>
      </c>
      <c r="J97" t="s">
        <v>1423</v>
      </c>
      <c r="K97" t="s">
        <v>1569</v>
      </c>
      <c r="L97">
        <v>82.76</v>
      </c>
      <c r="M97" t="s">
        <v>81</v>
      </c>
      <c r="N97" t="s">
        <v>479</v>
      </c>
      <c r="O97" t="s">
        <v>27</v>
      </c>
      <c r="P97" t="s">
        <v>28</v>
      </c>
    </row>
    <row r="98" spans="1:16" x14ac:dyDescent="0.3">
      <c r="A98">
        <v>97</v>
      </c>
      <c r="B98" t="s">
        <v>1371</v>
      </c>
      <c r="C98" t="s">
        <v>30</v>
      </c>
      <c r="D98" t="s">
        <v>1372</v>
      </c>
      <c r="E98">
        <v>129384</v>
      </c>
      <c r="F98" t="s">
        <v>1373</v>
      </c>
      <c r="G98" t="s">
        <v>1374</v>
      </c>
      <c r="H98" t="s">
        <v>51</v>
      </c>
      <c r="I98" t="s">
        <v>1283</v>
      </c>
      <c r="J98" t="s">
        <v>1375</v>
      </c>
      <c r="K98" t="s">
        <v>1376</v>
      </c>
      <c r="L98">
        <v>90</v>
      </c>
      <c r="M98" t="s">
        <v>1377</v>
      </c>
      <c r="N98" t="s">
        <v>680</v>
      </c>
      <c r="O98" t="s">
        <v>27</v>
      </c>
      <c r="P98" t="s">
        <v>28</v>
      </c>
    </row>
    <row r="99" spans="1:16" x14ac:dyDescent="0.3">
      <c r="A99">
        <v>98</v>
      </c>
      <c r="B99" t="s">
        <v>1371</v>
      </c>
      <c r="C99" t="s">
        <v>30</v>
      </c>
      <c r="D99" t="s">
        <v>1372</v>
      </c>
      <c r="E99">
        <v>129372</v>
      </c>
      <c r="F99" t="s">
        <v>1388</v>
      </c>
      <c r="G99" t="s">
        <v>1389</v>
      </c>
      <c r="H99" t="s">
        <v>51</v>
      </c>
      <c r="I99" t="s">
        <v>1283</v>
      </c>
      <c r="J99" t="s">
        <v>1375</v>
      </c>
      <c r="K99" t="s">
        <v>1390</v>
      </c>
      <c r="L99">
        <v>100</v>
      </c>
      <c r="M99" t="s">
        <v>1377</v>
      </c>
      <c r="N99" t="s">
        <v>1391</v>
      </c>
      <c r="O99" t="s">
        <v>27</v>
      </c>
      <c r="P99" t="s">
        <v>28</v>
      </c>
    </row>
    <row r="100" spans="1:16" x14ac:dyDescent="0.3">
      <c r="A100">
        <v>99</v>
      </c>
      <c r="B100" t="s">
        <v>1371</v>
      </c>
      <c r="C100" t="s">
        <v>30</v>
      </c>
      <c r="D100" t="s">
        <v>1372</v>
      </c>
      <c r="E100">
        <v>129699</v>
      </c>
      <c r="F100" t="s">
        <v>1552</v>
      </c>
      <c r="G100" t="s">
        <v>1553</v>
      </c>
      <c r="H100" t="s">
        <v>51</v>
      </c>
      <c r="I100" t="s">
        <v>1316</v>
      </c>
      <c r="J100" t="s">
        <v>1375</v>
      </c>
      <c r="K100" t="s">
        <v>1390</v>
      </c>
      <c r="L100">
        <v>100</v>
      </c>
      <c r="M100" t="s">
        <v>1377</v>
      </c>
      <c r="N100" t="s">
        <v>1535</v>
      </c>
      <c r="O100" t="s">
        <v>27</v>
      </c>
      <c r="P100" t="s">
        <v>28</v>
      </c>
    </row>
    <row r="101" spans="1:16" x14ac:dyDescent="0.3">
      <c r="A101">
        <v>100</v>
      </c>
      <c r="B101" t="s">
        <v>1371</v>
      </c>
      <c r="C101" t="s">
        <v>30</v>
      </c>
      <c r="D101" t="s">
        <v>1372</v>
      </c>
      <c r="E101">
        <v>129383</v>
      </c>
      <c r="F101" t="s">
        <v>1554</v>
      </c>
      <c r="G101" t="s">
        <v>1555</v>
      </c>
      <c r="H101" t="s">
        <v>51</v>
      </c>
      <c r="I101" t="s">
        <v>1316</v>
      </c>
      <c r="J101" t="s">
        <v>1375</v>
      </c>
      <c r="K101" t="s">
        <v>1390</v>
      </c>
      <c r="L101">
        <v>88.64</v>
      </c>
      <c r="M101" t="s">
        <v>1377</v>
      </c>
      <c r="N101" t="s">
        <v>1556</v>
      </c>
      <c r="O101" t="s">
        <v>27</v>
      </c>
      <c r="P101" t="s">
        <v>28</v>
      </c>
    </row>
    <row r="102" spans="1:16" x14ac:dyDescent="0.3">
      <c r="A102">
        <v>101</v>
      </c>
      <c r="B102" t="s">
        <v>1629</v>
      </c>
      <c r="C102" t="s">
        <v>30</v>
      </c>
      <c r="D102" t="s">
        <v>1630</v>
      </c>
      <c r="E102">
        <v>130041</v>
      </c>
      <c r="F102" t="s">
        <v>1029</v>
      </c>
      <c r="G102" t="s">
        <v>1631</v>
      </c>
      <c r="H102" t="s">
        <v>41</v>
      </c>
      <c r="I102" t="s">
        <v>1296</v>
      </c>
      <c r="J102" t="s">
        <v>1632</v>
      </c>
      <c r="K102" t="s">
        <v>1633</v>
      </c>
      <c r="L102">
        <v>80.95</v>
      </c>
      <c r="M102" t="s">
        <v>196</v>
      </c>
      <c r="N102" t="s">
        <v>1634</v>
      </c>
      <c r="O102" t="s">
        <v>27</v>
      </c>
      <c r="P102" t="s">
        <v>28</v>
      </c>
    </row>
    <row r="103" spans="1:16" x14ac:dyDescent="0.3">
      <c r="A103">
        <v>102</v>
      </c>
      <c r="B103" t="s">
        <v>1593</v>
      </c>
      <c r="C103" t="s">
        <v>30</v>
      </c>
      <c r="D103" t="s">
        <v>1594</v>
      </c>
      <c r="E103">
        <v>130362</v>
      </c>
      <c r="F103" t="s">
        <v>480</v>
      </c>
      <c r="G103" t="s">
        <v>481</v>
      </c>
      <c r="H103" t="s">
        <v>21</v>
      </c>
      <c r="I103" t="s">
        <v>1530</v>
      </c>
      <c r="J103" t="s">
        <v>1595</v>
      </c>
      <c r="K103" t="s">
        <v>1596</v>
      </c>
      <c r="L103">
        <v>85.29</v>
      </c>
      <c r="M103" t="s">
        <v>107</v>
      </c>
      <c r="N103" t="s">
        <v>447</v>
      </c>
      <c r="O103" t="s">
        <v>27</v>
      </c>
      <c r="P103" t="s">
        <v>28</v>
      </c>
    </row>
    <row r="104" spans="1:16" x14ac:dyDescent="0.3">
      <c r="A104">
        <v>103</v>
      </c>
      <c r="B104" t="s">
        <v>1362</v>
      </c>
      <c r="C104" t="s">
        <v>30</v>
      </c>
      <c r="D104" t="s">
        <v>1363</v>
      </c>
      <c r="E104">
        <v>140376</v>
      </c>
      <c r="F104" t="s">
        <v>399</v>
      </c>
      <c r="G104" t="s">
        <v>1364</v>
      </c>
      <c r="H104" t="s">
        <v>21</v>
      </c>
      <c r="I104" t="s">
        <v>1316</v>
      </c>
      <c r="J104" t="s">
        <v>1309</v>
      </c>
      <c r="K104" t="s">
        <v>1365</v>
      </c>
      <c r="L104">
        <v>74.510000000000005</v>
      </c>
      <c r="M104" t="s">
        <v>90</v>
      </c>
      <c r="N104" t="s">
        <v>1366</v>
      </c>
      <c r="O104" t="s">
        <v>27</v>
      </c>
      <c r="P104" t="s">
        <v>28</v>
      </c>
    </row>
    <row r="105" spans="1:16" x14ac:dyDescent="0.3">
      <c r="A105">
        <v>104</v>
      </c>
      <c r="B105" t="s">
        <v>1464</v>
      </c>
      <c r="C105" t="s">
        <v>30</v>
      </c>
      <c r="D105" t="s">
        <v>1465</v>
      </c>
      <c r="E105">
        <v>129883</v>
      </c>
      <c r="F105" t="s">
        <v>1076</v>
      </c>
      <c r="G105" t="s">
        <v>1077</v>
      </c>
      <c r="H105" t="s">
        <v>21</v>
      </c>
      <c r="I105" t="s">
        <v>1316</v>
      </c>
      <c r="J105" t="s">
        <v>1423</v>
      </c>
      <c r="K105" t="s">
        <v>1466</v>
      </c>
      <c r="L105">
        <v>100</v>
      </c>
      <c r="M105" t="s">
        <v>71</v>
      </c>
      <c r="N105" t="s">
        <v>515</v>
      </c>
      <c r="O105" t="s">
        <v>27</v>
      </c>
      <c r="P105" t="s">
        <v>28</v>
      </c>
    </row>
    <row r="106" spans="1:16" x14ac:dyDescent="0.3">
      <c r="A106">
        <v>105</v>
      </c>
      <c r="B106" t="s">
        <v>1464</v>
      </c>
      <c r="C106" t="s">
        <v>30</v>
      </c>
      <c r="D106" t="s">
        <v>1465</v>
      </c>
      <c r="E106">
        <v>129881</v>
      </c>
      <c r="F106" t="s">
        <v>354</v>
      </c>
      <c r="G106" t="s">
        <v>355</v>
      </c>
      <c r="H106" t="s">
        <v>51</v>
      </c>
      <c r="I106" t="s">
        <v>1316</v>
      </c>
      <c r="J106" t="s">
        <v>1423</v>
      </c>
      <c r="K106" t="s">
        <v>1466</v>
      </c>
      <c r="L106">
        <v>100</v>
      </c>
      <c r="M106" t="s">
        <v>71</v>
      </c>
      <c r="N106" t="s">
        <v>357</v>
      </c>
      <c r="O106" t="s">
        <v>27</v>
      </c>
      <c r="P106" t="s">
        <v>28</v>
      </c>
    </row>
    <row r="107" spans="1:16" x14ac:dyDescent="0.3">
      <c r="A107">
        <v>106</v>
      </c>
      <c r="B107" t="s">
        <v>1477</v>
      </c>
      <c r="C107" t="s">
        <v>30</v>
      </c>
      <c r="D107" t="s">
        <v>1478</v>
      </c>
      <c r="E107">
        <v>129238</v>
      </c>
      <c r="F107" t="s">
        <v>1479</v>
      </c>
      <c r="G107" t="s">
        <v>1480</v>
      </c>
      <c r="H107" t="s">
        <v>51</v>
      </c>
      <c r="I107" t="s">
        <v>1346</v>
      </c>
      <c r="J107" t="s">
        <v>1423</v>
      </c>
      <c r="K107" t="s">
        <v>1481</v>
      </c>
      <c r="L107">
        <v>70.37</v>
      </c>
      <c r="M107" t="s">
        <v>177</v>
      </c>
      <c r="N107" t="s">
        <v>178</v>
      </c>
      <c r="O107" t="s">
        <v>27</v>
      </c>
      <c r="P107" t="s">
        <v>28</v>
      </c>
    </row>
    <row r="108" spans="1:16" x14ac:dyDescent="0.3">
      <c r="A108">
        <v>107</v>
      </c>
      <c r="B108" t="s">
        <v>1654</v>
      </c>
      <c r="C108" t="s">
        <v>30</v>
      </c>
      <c r="D108" t="s">
        <v>1655</v>
      </c>
      <c r="E108">
        <v>129242</v>
      </c>
      <c r="F108" t="s">
        <v>1488</v>
      </c>
      <c r="G108" t="s">
        <v>1489</v>
      </c>
      <c r="H108" t="s">
        <v>41</v>
      </c>
      <c r="I108" t="s">
        <v>1346</v>
      </c>
      <c r="J108" t="s">
        <v>1423</v>
      </c>
      <c r="K108" t="s">
        <v>1656</v>
      </c>
      <c r="L108">
        <v>80</v>
      </c>
      <c r="M108" t="s">
        <v>177</v>
      </c>
      <c r="N108" t="s">
        <v>636</v>
      </c>
      <c r="O108" t="s">
        <v>27</v>
      </c>
      <c r="P108" t="s">
        <v>28</v>
      </c>
    </row>
    <row r="109" spans="1:16" x14ac:dyDescent="0.3">
      <c r="A109">
        <v>108</v>
      </c>
      <c r="B109" t="s">
        <v>1525</v>
      </c>
      <c r="C109" t="s">
        <v>30</v>
      </c>
      <c r="D109" t="s">
        <v>1526</v>
      </c>
      <c r="E109">
        <v>129238</v>
      </c>
      <c r="F109" t="s">
        <v>1479</v>
      </c>
      <c r="G109" t="s">
        <v>1480</v>
      </c>
      <c r="H109" t="s">
        <v>60</v>
      </c>
      <c r="I109" t="s">
        <v>1283</v>
      </c>
      <c r="J109" t="s">
        <v>1423</v>
      </c>
      <c r="K109" t="s">
        <v>1527</v>
      </c>
      <c r="L109">
        <v>74.069999999999993</v>
      </c>
      <c r="M109" t="s">
        <v>177</v>
      </c>
      <c r="N109" t="s">
        <v>178</v>
      </c>
      <c r="O109" t="s">
        <v>27</v>
      </c>
      <c r="P109" t="s">
        <v>28</v>
      </c>
    </row>
    <row r="110" spans="1:16" x14ac:dyDescent="0.3">
      <c r="A110">
        <v>109</v>
      </c>
      <c r="B110" t="s">
        <v>1525</v>
      </c>
      <c r="C110" t="s">
        <v>30</v>
      </c>
      <c r="D110" t="s">
        <v>1526</v>
      </c>
      <c r="E110">
        <v>129244</v>
      </c>
      <c r="F110" t="s">
        <v>1661</v>
      </c>
      <c r="G110" t="s">
        <v>1662</v>
      </c>
      <c r="H110" t="s">
        <v>60</v>
      </c>
      <c r="I110" t="s">
        <v>1283</v>
      </c>
      <c r="J110" t="s">
        <v>1423</v>
      </c>
      <c r="K110" t="s">
        <v>1663</v>
      </c>
      <c r="L110">
        <v>79.31</v>
      </c>
      <c r="M110" t="s">
        <v>177</v>
      </c>
      <c r="N110" t="s">
        <v>887</v>
      </c>
      <c r="O110" t="s">
        <v>27</v>
      </c>
      <c r="P110" t="s">
        <v>28</v>
      </c>
    </row>
    <row r="111" spans="1:16" x14ac:dyDescent="0.3">
      <c r="A111">
        <v>110</v>
      </c>
      <c r="B111" t="s">
        <v>1525</v>
      </c>
      <c r="C111" t="s">
        <v>30</v>
      </c>
      <c r="D111" t="s">
        <v>1526</v>
      </c>
      <c r="E111">
        <v>129241</v>
      </c>
      <c r="F111" t="s">
        <v>1669</v>
      </c>
      <c r="G111" t="s">
        <v>1670</v>
      </c>
      <c r="H111" t="s">
        <v>60</v>
      </c>
      <c r="I111" t="s">
        <v>1283</v>
      </c>
      <c r="J111" t="s">
        <v>1423</v>
      </c>
      <c r="K111" t="s">
        <v>1671</v>
      </c>
      <c r="L111">
        <v>87.5</v>
      </c>
      <c r="M111" t="s">
        <v>177</v>
      </c>
      <c r="N111" t="s">
        <v>686</v>
      </c>
      <c r="O111" t="s">
        <v>27</v>
      </c>
      <c r="P111" t="s">
        <v>28</v>
      </c>
    </row>
    <row r="112" spans="1:16" x14ac:dyDescent="0.3">
      <c r="A112">
        <v>111</v>
      </c>
      <c r="B112" t="s">
        <v>1486</v>
      </c>
      <c r="C112" t="s">
        <v>30</v>
      </c>
      <c r="D112" t="s">
        <v>1487</v>
      </c>
      <c r="E112">
        <v>129242</v>
      </c>
      <c r="F112" t="s">
        <v>1488</v>
      </c>
      <c r="G112" t="s">
        <v>1489</v>
      </c>
      <c r="H112" t="s">
        <v>51</v>
      </c>
      <c r="I112" t="s">
        <v>1346</v>
      </c>
      <c r="J112" t="s">
        <v>1423</v>
      </c>
      <c r="K112" t="s">
        <v>1490</v>
      </c>
      <c r="L112">
        <v>80</v>
      </c>
      <c r="M112" t="s">
        <v>177</v>
      </c>
      <c r="N112" t="s">
        <v>636</v>
      </c>
      <c r="O112" t="s">
        <v>27</v>
      </c>
      <c r="P112" t="s">
        <v>28</v>
      </c>
    </row>
    <row r="113" spans="1:16" x14ac:dyDescent="0.3">
      <c r="A113">
        <v>112</v>
      </c>
      <c r="B113" t="s">
        <v>1589</v>
      </c>
      <c r="C113" t="s">
        <v>30</v>
      </c>
      <c r="D113" t="s">
        <v>1590</v>
      </c>
      <c r="E113">
        <v>129325</v>
      </c>
      <c r="F113" t="s">
        <v>376</v>
      </c>
      <c r="G113" t="s">
        <v>1591</v>
      </c>
      <c r="H113" t="s">
        <v>60</v>
      </c>
      <c r="I113" t="s">
        <v>1296</v>
      </c>
      <c r="J113" t="s">
        <v>1385</v>
      </c>
      <c r="K113" t="s">
        <v>1592</v>
      </c>
      <c r="L113">
        <v>71.430000000000007</v>
      </c>
      <c r="M113" t="s">
        <v>35</v>
      </c>
      <c r="N113" t="s">
        <v>488</v>
      </c>
      <c r="O113" t="s">
        <v>27</v>
      </c>
      <c r="P113" t="s">
        <v>28</v>
      </c>
    </row>
    <row r="114" spans="1:16" x14ac:dyDescent="0.3">
      <c r="A114">
        <v>113</v>
      </c>
      <c r="B114" t="s">
        <v>1425</v>
      </c>
      <c r="C114" t="s">
        <v>17</v>
      </c>
      <c r="D114" t="s">
        <v>1426</v>
      </c>
      <c r="E114">
        <v>129202</v>
      </c>
      <c r="F114" t="s">
        <v>185</v>
      </c>
      <c r="G114" t="s">
        <v>991</v>
      </c>
      <c r="H114" t="s">
        <v>51</v>
      </c>
      <c r="I114" t="s">
        <v>1316</v>
      </c>
      <c r="J114" t="s">
        <v>1326</v>
      </c>
      <c r="K114" t="s">
        <v>1427</v>
      </c>
      <c r="L114">
        <v>98.28</v>
      </c>
      <c r="M114" t="s">
        <v>1328</v>
      </c>
      <c r="N114" t="s">
        <v>654</v>
      </c>
      <c r="O114" t="s">
        <v>27</v>
      </c>
      <c r="P114" t="s">
        <v>28</v>
      </c>
    </row>
    <row r="115" spans="1:16" x14ac:dyDescent="0.3">
      <c r="A115">
        <v>114</v>
      </c>
      <c r="B115" t="s">
        <v>1467</v>
      </c>
      <c r="C115" t="s">
        <v>17</v>
      </c>
      <c r="D115" t="s">
        <v>1468</v>
      </c>
      <c r="E115">
        <v>129207</v>
      </c>
      <c r="F115" t="s">
        <v>1469</v>
      </c>
      <c r="G115" t="s">
        <v>605</v>
      </c>
      <c r="H115" t="s">
        <v>51</v>
      </c>
      <c r="I115" t="s">
        <v>1341</v>
      </c>
      <c r="J115" t="s">
        <v>1444</v>
      </c>
      <c r="K115" t="s">
        <v>1470</v>
      </c>
      <c r="L115">
        <v>84.62</v>
      </c>
      <c r="M115" t="s">
        <v>1328</v>
      </c>
      <c r="N115" t="s">
        <v>1091</v>
      </c>
      <c r="O115" t="s">
        <v>27</v>
      </c>
      <c r="P115" t="s">
        <v>28</v>
      </c>
    </row>
    <row r="116" spans="1:16" x14ac:dyDescent="0.3">
      <c r="A116">
        <v>115</v>
      </c>
      <c r="B116" t="s">
        <v>1637</v>
      </c>
      <c r="C116" t="s">
        <v>17</v>
      </c>
      <c r="D116" t="s">
        <v>1638</v>
      </c>
      <c r="E116">
        <v>130374</v>
      </c>
      <c r="F116" t="s">
        <v>304</v>
      </c>
      <c r="G116" t="s">
        <v>305</v>
      </c>
      <c r="H116" t="s">
        <v>51</v>
      </c>
      <c r="I116" t="s">
        <v>1581</v>
      </c>
      <c r="J116" t="s">
        <v>1595</v>
      </c>
      <c r="K116" t="s">
        <v>1639</v>
      </c>
      <c r="L116">
        <v>88.89</v>
      </c>
      <c r="M116" t="s">
        <v>107</v>
      </c>
      <c r="N116" t="s">
        <v>307</v>
      </c>
      <c r="O116" t="s">
        <v>27</v>
      </c>
      <c r="P116" t="s">
        <v>28</v>
      </c>
    </row>
    <row r="117" spans="1:16" x14ac:dyDescent="0.3">
      <c r="A117">
        <v>116</v>
      </c>
      <c r="B117" t="s">
        <v>1637</v>
      </c>
      <c r="C117" t="s">
        <v>17</v>
      </c>
      <c r="D117" t="s">
        <v>1638</v>
      </c>
      <c r="E117">
        <v>130371</v>
      </c>
      <c r="F117" t="s">
        <v>1051</v>
      </c>
      <c r="G117" t="s">
        <v>1052</v>
      </c>
      <c r="H117" t="s">
        <v>51</v>
      </c>
      <c r="I117" t="s">
        <v>1581</v>
      </c>
      <c r="J117" t="s">
        <v>1595</v>
      </c>
      <c r="K117" t="s">
        <v>1779</v>
      </c>
      <c r="L117">
        <v>93.75</v>
      </c>
      <c r="M117" t="s">
        <v>107</v>
      </c>
      <c r="N117" t="s">
        <v>557</v>
      </c>
      <c r="O117" t="s">
        <v>27</v>
      </c>
      <c r="P117" t="s">
        <v>28</v>
      </c>
    </row>
    <row r="118" spans="1:16" x14ac:dyDescent="0.3">
      <c r="A118">
        <v>117</v>
      </c>
      <c r="B118" t="s">
        <v>1314</v>
      </c>
      <c r="C118" t="s">
        <v>17</v>
      </c>
      <c r="D118" t="s">
        <v>1315</v>
      </c>
      <c r="E118">
        <v>129565</v>
      </c>
      <c r="F118" t="s">
        <v>711</v>
      </c>
      <c r="G118" t="s">
        <v>834</v>
      </c>
      <c r="H118" t="s">
        <v>41</v>
      </c>
      <c r="I118" t="s">
        <v>1316</v>
      </c>
      <c r="J118" t="s">
        <v>1309</v>
      </c>
      <c r="K118" t="s">
        <v>1317</v>
      </c>
      <c r="L118">
        <v>73.91</v>
      </c>
      <c r="M118" t="s">
        <v>170</v>
      </c>
      <c r="N118" t="s">
        <v>836</v>
      </c>
      <c r="O118" t="s">
        <v>27</v>
      </c>
      <c r="P118" t="s">
        <v>28</v>
      </c>
    </row>
    <row r="119" spans="1:16" x14ac:dyDescent="0.3">
      <c r="A119">
        <v>118</v>
      </c>
      <c r="B119" t="s">
        <v>1706</v>
      </c>
      <c r="C119" t="s">
        <v>17</v>
      </c>
      <c r="D119" t="s">
        <v>1707</v>
      </c>
      <c r="E119">
        <v>129979</v>
      </c>
      <c r="F119" t="s">
        <v>516</v>
      </c>
      <c r="G119" t="s">
        <v>1708</v>
      </c>
      <c r="H119" t="s">
        <v>51</v>
      </c>
      <c r="I119" t="s">
        <v>1346</v>
      </c>
      <c r="J119" t="s">
        <v>1504</v>
      </c>
      <c r="K119" t="s">
        <v>1709</v>
      </c>
      <c r="L119">
        <v>80.650000000000006</v>
      </c>
      <c r="M119" t="s">
        <v>170</v>
      </c>
      <c r="N119" t="s">
        <v>790</v>
      </c>
      <c r="O119" t="s">
        <v>27</v>
      </c>
      <c r="P119" t="s">
        <v>28</v>
      </c>
    </row>
    <row r="120" spans="1:16" x14ac:dyDescent="0.3">
      <c r="A120">
        <v>119</v>
      </c>
      <c r="B120" t="s">
        <v>1417</v>
      </c>
      <c r="C120" t="s">
        <v>17</v>
      </c>
      <c r="D120" t="s">
        <v>1418</v>
      </c>
      <c r="E120">
        <v>129567</v>
      </c>
      <c r="F120" t="s">
        <v>711</v>
      </c>
      <c r="G120" t="s">
        <v>783</v>
      </c>
      <c r="H120" t="s">
        <v>41</v>
      </c>
      <c r="I120" t="s">
        <v>1296</v>
      </c>
      <c r="J120" t="s">
        <v>1385</v>
      </c>
      <c r="K120" t="s">
        <v>1419</v>
      </c>
      <c r="L120">
        <v>92.31</v>
      </c>
      <c r="M120" t="s">
        <v>170</v>
      </c>
      <c r="N120" t="s">
        <v>836</v>
      </c>
      <c r="O120" t="s">
        <v>27</v>
      </c>
      <c r="P120" t="s">
        <v>28</v>
      </c>
    </row>
    <row r="121" spans="1:16" x14ac:dyDescent="0.3">
      <c r="A121">
        <v>120</v>
      </c>
      <c r="B121" t="s">
        <v>1417</v>
      </c>
      <c r="C121" t="s">
        <v>17</v>
      </c>
      <c r="D121" t="s">
        <v>1418</v>
      </c>
      <c r="E121">
        <v>129572</v>
      </c>
      <c r="F121" t="s">
        <v>347</v>
      </c>
      <c r="G121" t="s">
        <v>382</v>
      </c>
      <c r="H121" t="s">
        <v>21</v>
      </c>
      <c r="I121" t="s">
        <v>1296</v>
      </c>
      <c r="J121" t="s">
        <v>1385</v>
      </c>
      <c r="K121" t="s">
        <v>1557</v>
      </c>
      <c r="L121">
        <v>98.36</v>
      </c>
      <c r="M121" t="s">
        <v>170</v>
      </c>
      <c r="N121" t="s">
        <v>1558</v>
      </c>
      <c r="O121" t="s">
        <v>27</v>
      </c>
      <c r="P121" t="s">
        <v>28</v>
      </c>
    </row>
    <row r="122" spans="1:16" x14ac:dyDescent="0.3">
      <c r="A122">
        <v>121</v>
      </c>
      <c r="B122" t="s">
        <v>1751</v>
      </c>
      <c r="C122" t="s">
        <v>17</v>
      </c>
      <c r="D122" t="s">
        <v>1752</v>
      </c>
      <c r="E122">
        <v>140511</v>
      </c>
      <c r="F122" t="s">
        <v>227</v>
      </c>
      <c r="G122" t="s">
        <v>370</v>
      </c>
      <c r="H122" t="s">
        <v>60</v>
      </c>
      <c r="I122" t="s">
        <v>1283</v>
      </c>
      <c r="J122" t="s">
        <v>1727</v>
      </c>
      <c r="K122" t="s">
        <v>1753</v>
      </c>
      <c r="L122">
        <v>92.86</v>
      </c>
      <c r="M122" t="s">
        <v>1754</v>
      </c>
      <c r="N122" t="s">
        <v>1068</v>
      </c>
      <c r="O122" t="s">
        <v>27</v>
      </c>
      <c r="P122" t="s">
        <v>28</v>
      </c>
    </row>
    <row r="123" spans="1:16" x14ac:dyDescent="0.3">
      <c r="A123">
        <v>122</v>
      </c>
      <c r="B123" t="s">
        <v>1583</v>
      </c>
      <c r="C123" t="s">
        <v>17</v>
      </c>
      <c r="D123" t="s">
        <v>676</v>
      </c>
      <c r="E123">
        <v>130120</v>
      </c>
      <c r="F123" t="s">
        <v>347</v>
      </c>
      <c r="G123" t="s">
        <v>348</v>
      </c>
      <c r="H123" t="s">
        <v>51</v>
      </c>
      <c r="I123" t="s">
        <v>1346</v>
      </c>
      <c r="J123" t="s">
        <v>1385</v>
      </c>
      <c r="K123" t="s">
        <v>1584</v>
      </c>
      <c r="L123">
        <v>82.76</v>
      </c>
      <c r="M123" t="s">
        <v>35</v>
      </c>
      <c r="N123" t="s">
        <v>351</v>
      </c>
      <c r="O123" t="s">
        <v>27</v>
      </c>
      <c r="P123" t="s">
        <v>28</v>
      </c>
    </row>
    <row r="124" spans="1:16" x14ac:dyDescent="0.3">
      <c r="A124">
        <v>123</v>
      </c>
      <c r="B124" t="s">
        <v>448</v>
      </c>
      <c r="C124" t="s">
        <v>17</v>
      </c>
      <c r="D124" t="s">
        <v>449</v>
      </c>
      <c r="E124">
        <v>130105</v>
      </c>
      <c r="F124" t="s">
        <v>227</v>
      </c>
      <c r="G124" t="s">
        <v>1617</v>
      </c>
      <c r="H124" t="s">
        <v>60</v>
      </c>
      <c r="I124" t="s">
        <v>1346</v>
      </c>
      <c r="J124" t="s">
        <v>1385</v>
      </c>
      <c r="K124" t="s">
        <v>1618</v>
      </c>
      <c r="L124">
        <v>73.33</v>
      </c>
      <c r="M124" t="s">
        <v>35</v>
      </c>
      <c r="N124" t="s">
        <v>231</v>
      </c>
      <c r="O124" t="s">
        <v>27</v>
      </c>
      <c r="P124" t="s">
        <v>28</v>
      </c>
    </row>
    <row r="125" spans="1:16" x14ac:dyDescent="0.3">
      <c r="A125">
        <v>124</v>
      </c>
      <c r="B125" t="s">
        <v>156</v>
      </c>
      <c r="C125" t="s">
        <v>17</v>
      </c>
      <c r="D125" t="s">
        <v>157</v>
      </c>
      <c r="E125">
        <v>130141</v>
      </c>
      <c r="F125" t="s">
        <v>516</v>
      </c>
      <c r="G125" t="s">
        <v>708</v>
      </c>
      <c r="H125" t="s">
        <v>60</v>
      </c>
      <c r="I125" t="s">
        <v>1547</v>
      </c>
      <c r="J125" t="s">
        <v>1537</v>
      </c>
      <c r="K125" t="s">
        <v>1776</v>
      </c>
      <c r="L125">
        <v>84.62</v>
      </c>
      <c r="M125" t="s">
        <v>35</v>
      </c>
      <c r="N125" t="s">
        <v>710</v>
      </c>
      <c r="O125" t="s">
        <v>27</v>
      </c>
      <c r="P125" t="s">
        <v>28</v>
      </c>
    </row>
    <row r="126" spans="1:16" x14ac:dyDescent="0.3">
      <c r="A126">
        <v>125</v>
      </c>
      <c r="B126" t="s">
        <v>1732</v>
      </c>
      <c r="C126" t="s">
        <v>17</v>
      </c>
      <c r="D126" t="s">
        <v>1733</v>
      </c>
      <c r="E126">
        <v>130141</v>
      </c>
      <c r="F126" t="s">
        <v>516</v>
      </c>
      <c r="G126" t="s">
        <v>708</v>
      </c>
      <c r="H126" t="s">
        <v>60</v>
      </c>
      <c r="I126" t="s">
        <v>1547</v>
      </c>
      <c r="J126" t="s">
        <v>1537</v>
      </c>
      <c r="K126" t="s">
        <v>1734</v>
      </c>
      <c r="L126">
        <v>80.77</v>
      </c>
      <c r="M126" t="s">
        <v>35</v>
      </c>
      <c r="N126" t="s">
        <v>710</v>
      </c>
      <c r="O126" t="s">
        <v>27</v>
      </c>
      <c r="P126" t="s">
        <v>28</v>
      </c>
    </row>
    <row r="127" spans="1:16" x14ac:dyDescent="0.3">
      <c r="A127">
        <v>126</v>
      </c>
      <c r="B127" t="s">
        <v>1766</v>
      </c>
      <c r="C127" t="s">
        <v>17</v>
      </c>
      <c r="D127" t="s">
        <v>1767</v>
      </c>
      <c r="E127">
        <v>130143</v>
      </c>
      <c r="F127" t="s">
        <v>516</v>
      </c>
      <c r="G127" t="s">
        <v>1768</v>
      </c>
      <c r="H127" t="s">
        <v>51</v>
      </c>
      <c r="I127" t="s">
        <v>1530</v>
      </c>
      <c r="J127" t="s">
        <v>1537</v>
      </c>
      <c r="K127" t="s">
        <v>1769</v>
      </c>
      <c r="L127">
        <v>87.5</v>
      </c>
      <c r="M127" t="s">
        <v>35</v>
      </c>
      <c r="N127" t="s">
        <v>518</v>
      </c>
      <c r="O127" t="s">
        <v>27</v>
      </c>
      <c r="P127" t="s">
        <v>28</v>
      </c>
    </row>
    <row r="128" spans="1:16" x14ac:dyDescent="0.3">
      <c r="A128">
        <v>127</v>
      </c>
      <c r="B128" t="s">
        <v>1640</v>
      </c>
      <c r="C128" t="s">
        <v>17</v>
      </c>
      <c r="D128" t="s">
        <v>1641</v>
      </c>
      <c r="E128">
        <v>130096</v>
      </c>
      <c r="F128" t="s">
        <v>460</v>
      </c>
      <c r="G128" t="s">
        <v>1642</v>
      </c>
      <c r="H128" t="s">
        <v>51</v>
      </c>
      <c r="I128" t="s">
        <v>1283</v>
      </c>
      <c r="J128" t="s">
        <v>1643</v>
      </c>
      <c r="K128" t="s">
        <v>1644</v>
      </c>
      <c r="L128">
        <v>68</v>
      </c>
      <c r="M128" t="s">
        <v>35</v>
      </c>
      <c r="N128" t="s">
        <v>1645</v>
      </c>
      <c r="O128" t="s">
        <v>27</v>
      </c>
      <c r="P128" t="s">
        <v>28</v>
      </c>
    </row>
    <row r="129" spans="1:16" x14ac:dyDescent="0.3">
      <c r="A129">
        <v>128</v>
      </c>
      <c r="B129" t="s">
        <v>1433</v>
      </c>
      <c r="C129" t="s">
        <v>17</v>
      </c>
      <c r="D129" t="s">
        <v>1434</v>
      </c>
      <c r="E129">
        <v>129745</v>
      </c>
      <c r="F129" t="s">
        <v>711</v>
      </c>
      <c r="G129" t="s">
        <v>1133</v>
      </c>
      <c r="H129" t="s">
        <v>41</v>
      </c>
      <c r="I129" t="s">
        <v>1316</v>
      </c>
      <c r="J129" t="s">
        <v>1385</v>
      </c>
      <c r="K129" t="s">
        <v>1435</v>
      </c>
      <c r="L129">
        <v>82.5</v>
      </c>
      <c r="M129" t="s">
        <v>35</v>
      </c>
      <c r="N129" t="s">
        <v>769</v>
      </c>
      <c r="O129" t="s">
        <v>27</v>
      </c>
      <c r="P129" t="s">
        <v>28</v>
      </c>
    </row>
    <row r="130" spans="1:16" x14ac:dyDescent="0.3">
      <c r="A130">
        <v>129</v>
      </c>
      <c r="B130" t="s">
        <v>1278</v>
      </c>
      <c r="C130" t="s">
        <v>17</v>
      </c>
      <c r="D130" t="s">
        <v>1279</v>
      </c>
      <c r="E130">
        <v>130084</v>
      </c>
      <c r="F130" t="s">
        <v>460</v>
      </c>
      <c r="G130" t="s">
        <v>564</v>
      </c>
      <c r="H130" t="s">
        <v>1260</v>
      </c>
      <c r="I130" t="s">
        <v>1261</v>
      </c>
      <c r="K130" t="s">
        <v>1262</v>
      </c>
      <c r="L130">
        <v>57.89</v>
      </c>
      <c r="M130" t="s">
        <v>35</v>
      </c>
      <c r="N130" t="s">
        <v>924</v>
      </c>
      <c r="O130" t="s">
        <v>73</v>
      </c>
      <c r="P130" t="s">
        <v>28</v>
      </c>
    </row>
    <row r="131" spans="1:16" x14ac:dyDescent="0.3">
      <c r="A131">
        <v>130</v>
      </c>
      <c r="B131" t="s">
        <v>1717</v>
      </c>
      <c r="C131" t="s">
        <v>17</v>
      </c>
      <c r="D131" t="s">
        <v>1718</v>
      </c>
      <c r="E131">
        <v>130130</v>
      </c>
      <c r="F131" t="s">
        <v>1719</v>
      </c>
      <c r="G131" t="s">
        <v>1720</v>
      </c>
      <c r="H131" t="s">
        <v>21</v>
      </c>
      <c r="I131" t="s">
        <v>1316</v>
      </c>
      <c r="J131" t="s">
        <v>1721</v>
      </c>
      <c r="K131" t="s">
        <v>1722</v>
      </c>
      <c r="L131">
        <v>93.33</v>
      </c>
      <c r="M131" t="s">
        <v>1360</v>
      </c>
      <c r="N131" t="s">
        <v>1723</v>
      </c>
      <c r="O131" t="s">
        <v>27</v>
      </c>
      <c r="P131" t="s">
        <v>28</v>
      </c>
    </row>
    <row r="132" spans="1:16" x14ac:dyDescent="0.3">
      <c r="A132">
        <v>131</v>
      </c>
      <c r="B132" t="s">
        <v>1494</v>
      </c>
      <c r="C132" t="s">
        <v>17</v>
      </c>
      <c r="D132" t="s">
        <v>1495</v>
      </c>
      <c r="E132">
        <v>130134</v>
      </c>
      <c r="F132" t="s">
        <v>1496</v>
      </c>
      <c r="G132" t="s">
        <v>1497</v>
      </c>
      <c r="H132" t="s">
        <v>51</v>
      </c>
      <c r="I132" t="s">
        <v>1498</v>
      </c>
      <c r="J132" t="s">
        <v>1358</v>
      </c>
      <c r="K132" t="s">
        <v>1499</v>
      </c>
      <c r="L132">
        <v>90.91</v>
      </c>
      <c r="M132" t="s">
        <v>1360</v>
      </c>
      <c r="N132" t="s">
        <v>1500</v>
      </c>
      <c r="O132" t="s">
        <v>27</v>
      </c>
      <c r="P132" t="s">
        <v>28</v>
      </c>
    </row>
    <row r="133" spans="1:16" x14ac:dyDescent="0.3">
      <c r="A133">
        <v>132</v>
      </c>
      <c r="B133" t="s">
        <v>1494</v>
      </c>
      <c r="C133" t="s">
        <v>17</v>
      </c>
      <c r="D133" t="s">
        <v>1495</v>
      </c>
      <c r="E133">
        <v>130133</v>
      </c>
      <c r="F133" t="s">
        <v>1356</v>
      </c>
      <c r="G133" t="s">
        <v>1357</v>
      </c>
      <c r="H133" t="s">
        <v>51</v>
      </c>
      <c r="I133" t="s">
        <v>1498</v>
      </c>
      <c r="J133" t="s">
        <v>1358</v>
      </c>
      <c r="K133" t="s">
        <v>1499</v>
      </c>
      <c r="L133">
        <v>92</v>
      </c>
      <c r="M133" t="s">
        <v>1360</v>
      </c>
      <c r="N133" t="s">
        <v>1361</v>
      </c>
      <c r="O133" t="s">
        <v>27</v>
      </c>
      <c r="P133" t="s">
        <v>28</v>
      </c>
    </row>
    <row r="134" spans="1:16" x14ac:dyDescent="0.3">
      <c r="A134">
        <v>133</v>
      </c>
      <c r="B134" t="s">
        <v>1354</v>
      </c>
      <c r="C134" t="s">
        <v>17</v>
      </c>
      <c r="D134" t="s">
        <v>1355</v>
      </c>
      <c r="E134">
        <v>130133</v>
      </c>
      <c r="F134" t="s">
        <v>1356</v>
      </c>
      <c r="G134" t="s">
        <v>1357</v>
      </c>
      <c r="H134" t="s">
        <v>60</v>
      </c>
      <c r="I134" t="s">
        <v>1341</v>
      </c>
      <c r="J134" t="s">
        <v>1358</v>
      </c>
      <c r="K134" t="s">
        <v>1359</v>
      </c>
      <c r="L134">
        <v>73.91</v>
      </c>
      <c r="M134" t="s">
        <v>1360</v>
      </c>
      <c r="N134" t="s">
        <v>1361</v>
      </c>
      <c r="O134" t="s">
        <v>27</v>
      </c>
      <c r="P134" t="s">
        <v>28</v>
      </c>
    </row>
    <row r="135" spans="1:16" x14ac:dyDescent="0.3">
      <c r="A135">
        <v>134</v>
      </c>
      <c r="B135" t="s">
        <v>1339</v>
      </c>
      <c r="C135" t="s">
        <v>17</v>
      </c>
      <c r="D135" t="s">
        <v>1340</v>
      </c>
      <c r="E135">
        <v>129956</v>
      </c>
      <c r="F135" t="s">
        <v>1223</v>
      </c>
      <c r="G135" t="s">
        <v>1224</v>
      </c>
      <c r="H135" t="s">
        <v>41</v>
      </c>
      <c r="I135" t="s">
        <v>1341</v>
      </c>
      <c r="J135" t="s">
        <v>1326</v>
      </c>
      <c r="K135" t="s">
        <v>1342</v>
      </c>
      <c r="L135">
        <v>87.5</v>
      </c>
      <c r="M135" t="s">
        <v>211</v>
      </c>
      <c r="N135" t="s">
        <v>389</v>
      </c>
      <c r="O135" t="s">
        <v>27</v>
      </c>
      <c r="P135" t="s">
        <v>28</v>
      </c>
    </row>
    <row r="136" spans="1:16" x14ac:dyDescent="0.3">
      <c r="A136">
        <v>135</v>
      </c>
      <c r="B136" t="s">
        <v>1564</v>
      </c>
      <c r="C136" t="s">
        <v>17</v>
      </c>
      <c r="D136" t="s">
        <v>1565</v>
      </c>
      <c r="E136">
        <v>130328</v>
      </c>
      <c r="F136" t="s">
        <v>1205</v>
      </c>
      <c r="G136" t="s">
        <v>1206</v>
      </c>
      <c r="H136" t="s">
        <v>60</v>
      </c>
      <c r="I136" t="s">
        <v>1316</v>
      </c>
      <c r="J136" t="s">
        <v>1385</v>
      </c>
      <c r="K136" t="s">
        <v>1566</v>
      </c>
      <c r="L136">
        <v>92.86</v>
      </c>
      <c r="M136" t="s">
        <v>504</v>
      </c>
      <c r="N136" t="s">
        <v>1207</v>
      </c>
      <c r="O136" t="s">
        <v>27</v>
      </c>
      <c r="P136" t="s">
        <v>28</v>
      </c>
    </row>
    <row r="137" spans="1:16" x14ac:dyDescent="0.3">
      <c r="A137">
        <v>136</v>
      </c>
      <c r="B137" t="s">
        <v>1263</v>
      </c>
      <c r="C137" t="s">
        <v>17</v>
      </c>
      <c r="D137" t="s">
        <v>1264</v>
      </c>
      <c r="E137">
        <v>129702</v>
      </c>
      <c r="F137" t="s">
        <v>1265</v>
      </c>
      <c r="G137" t="s">
        <v>1266</v>
      </c>
      <c r="H137" t="s">
        <v>1267</v>
      </c>
      <c r="I137" t="s">
        <v>1268</v>
      </c>
      <c r="K137" t="s">
        <v>1262</v>
      </c>
      <c r="L137">
        <v>100</v>
      </c>
      <c r="M137" t="s">
        <v>1269</v>
      </c>
      <c r="N137" t="s">
        <v>1063</v>
      </c>
      <c r="O137" t="s">
        <v>73</v>
      </c>
      <c r="P137" t="s">
        <v>28</v>
      </c>
    </row>
    <row r="138" spans="1:16" x14ac:dyDescent="0.3">
      <c r="A138">
        <v>137</v>
      </c>
      <c r="B138" t="s">
        <v>1263</v>
      </c>
      <c r="C138" t="s">
        <v>17</v>
      </c>
      <c r="D138" t="s">
        <v>1264</v>
      </c>
      <c r="E138">
        <v>129955</v>
      </c>
      <c r="F138" t="s">
        <v>1270</v>
      </c>
      <c r="G138" t="s">
        <v>1271</v>
      </c>
      <c r="H138" t="s">
        <v>1267</v>
      </c>
      <c r="I138" t="s">
        <v>1268</v>
      </c>
      <c r="K138" t="s">
        <v>1262</v>
      </c>
      <c r="L138">
        <v>94.12</v>
      </c>
      <c r="M138" t="s">
        <v>1269</v>
      </c>
      <c r="N138" t="s">
        <v>1272</v>
      </c>
      <c r="O138" t="s">
        <v>73</v>
      </c>
      <c r="P138" t="s">
        <v>28</v>
      </c>
    </row>
    <row r="139" spans="1:16" x14ac:dyDescent="0.3">
      <c r="A139">
        <v>138</v>
      </c>
      <c r="B139" t="s">
        <v>1672</v>
      </c>
      <c r="C139" t="s">
        <v>17</v>
      </c>
      <c r="D139" t="s">
        <v>1673</v>
      </c>
      <c r="E139">
        <v>140602</v>
      </c>
      <c r="F139" t="s">
        <v>1674</v>
      </c>
      <c r="G139" t="s">
        <v>1675</v>
      </c>
      <c r="H139" t="s">
        <v>51</v>
      </c>
      <c r="I139" t="s">
        <v>1283</v>
      </c>
      <c r="J139" t="s">
        <v>1423</v>
      </c>
      <c r="K139" t="s">
        <v>1676</v>
      </c>
      <c r="L139">
        <v>100</v>
      </c>
      <c r="M139" t="s">
        <v>1677</v>
      </c>
      <c r="O139" t="s">
        <v>27</v>
      </c>
      <c r="P139" t="s">
        <v>28</v>
      </c>
    </row>
    <row r="140" spans="1:16" x14ac:dyDescent="0.3">
      <c r="A140">
        <v>139</v>
      </c>
      <c r="B140" t="s">
        <v>1770</v>
      </c>
      <c r="C140" t="s">
        <v>254</v>
      </c>
      <c r="D140" t="s">
        <v>1771</v>
      </c>
      <c r="E140">
        <v>129629</v>
      </c>
      <c r="F140" t="s">
        <v>1772</v>
      </c>
      <c r="G140" t="s">
        <v>1773</v>
      </c>
      <c r="H140" t="s">
        <v>51</v>
      </c>
      <c r="I140" t="s">
        <v>1341</v>
      </c>
      <c r="J140" t="s">
        <v>1774</v>
      </c>
      <c r="K140" t="s">
        <v>1775</v>
      </c>
      <c r="L140">
        <v>83.33</v>
      </c>
      <c r="M140" t="s">
        <v>170</v>
      </c>
      <c r="N140" t="s">
        <v>1321</v>
      </c>
      <c r="O140" t="s">
        <v>27</v>
      </c>
      <c r="P140" t="s">
        <v>28</v>
      </c>
    </row>
    <row r="141" spans="1:16" x14ac:dyDescent="0.3">
      <c r="A141">
        <v>140</v>
      </c>
      <c r="B141" t="s">
        <v>1336</v>
      </c>
      <c r="C141" t="s">
        <v>254</v>
      </c>
      <c r="D141" t="s">
        <v>1337</v>
      </c>
      <c r="E141">
        <v>129663</v>
      </c>
      <c r="F141" t="s">
        <v>1069</v>
      </c>
      <c r="G141" t="s">
        <v>1208</v>
      </c>
      <c r="H141" t="s">
        <v>41</v>
      </c>
      <c r="I141" t="s">
        <v>1316</v>
      </c>
      <c r="J141" t="s">
        <v>1309</v>
      </c>
      <c r="K141" t="s">
        <v>1338</v>
      </c>
      <c r="L141">
        <v>83.33</v>
      </c>
      <c r="M141" t="s">
        <v>170</v>
      </c>
      <c r="N141" t="s">
        <v>1142</v>
      </c>
      <c r="O141" t="s">
        <v>27</v>
      </c>
      <c r="P141" t="s">
        <v>28</v>
      </c>
    </row>
    <row r="142" spans="1:16" x14ac:dyDescent="0.3">
      <c r="A142">
        <v>141</v>
      </c>
      <c r="B142" t="s">
        <v>1539</v>
      </c>
      <c r="C142" t="s">
        <v>84</v>
      </c>
      <c r="D142" t="s">
        <v>1540</v>
      </c>
      <c r="E142">
        <v>129932</v>
      </c>
      <c r="F142" t="s">
        <v>256</v>
      </c>
      <c r="G142" t="s">
        <v>257</v>
      </c>
      <c r="H142" t="s">
        <v>41</v>
      </c>
      <c r="I142" t="s">
        <v>1283</v>
      </c>
      <c r="J142" t="s">
        <v>1423</v>
      </c>
      <c r="K142" t="s">
        <v>1541</v>
      </c>
      <c r="L142">
        <v>80</v>
      </c>
      <c r="M142" t="s">
        <v>71</v>
      </c>
      <c r="N142" t="s">
        <v>260</v>
      </c>
      <c r="O142" t="s">
        <v>27</v>
      </c>
      <c r="P142" t="s">
        <v>28</v>
      </c>
    </row>
    <row r="143" spans="1:16" x14ac:dyDescent="0.3">
      <c r="A143">
        <v>142</v>
      </c>
      <c r="B143" t="s">
        <v>1280</v>
      </c>
      <c r="C143" t="s">
        <v>84</v>
      </c>
      <c r="D143" t="s">
        <v>1281</v>
      </c>
      <c r="E143">
        <v>129797</v>
      </c>
      <c r="F143" t="s">
        <v>651</v>
      </c>
      <c r="G143" t="s">
        <v>1282</v>
      </c>
      <c r="H143" t="s">
        <v>51</v>
      </c>
      <c r="I143" t="s">
        <v>1283</v>
      </c>
      <c r="J143" t="s">
        <v>1284</v>
      </c>
      <c r="K143" t="s">
        <v>1285</v>
      </c>
      <c r="L143">
        <v>81.25</v>
      </c>
      <c r="M143" t="s">
        <v>35</v>
      </c>
      <c r="N143" t="s">
        <v>654</v>
      </c>
      <c r="O143" t="s">
        <v>27</v>
      </c>
      <c r="P143" t="s">
        <v>28</v>
      </c>
    </row>
    <row r="144" spans="1:16" x14ac:dyDescent="0.3">
      <c r="A144">
        <v>143</v>
      </c>
      <c r="B144" t="s">
        <v>1273</v>
      </c>
      <c r="C144" t="s">
        <v>625</v>
      </c>
      <c r="D144" t="s">
        <v>1274</v>
      </c>
      <c r="E144">
        <v>129364</v>
      </c>
      <c r="F144" t="s">
        <v>1275</v>
      </c>
      <c r="G144" t="s">
        <v>1276</v>
      </c>
      <c r="H144" t="s">
        <v>1260</v>
      </c>
      <c r="I144" t="s">
        <v>1261</v>
      </c>
      <c r="K144" t="s">
        <v>1262</v>
      </c>
      <c r="L144">
        <v>62.5</v>
      </c>
      <c r="M144" t="s">
        <v>35</v>
      </c>
      <c r="N144" t="s">
        <v>1277</v>
      </c>
      <c r="O144" t="s">
        <v>73</v>
      </c>
      <c r="P144" t="s">
        <v>28</v>
      </c>
    </row>
    <row r="145" spans="1:16" x14ac:dyDescent="0.3">
      <c r="A145">
        <v>144</v>
      </c>
      <c r="B145" t="s">
        <v>1624</v>
      </c>
      <c r="C145" t="s">
        <v>625</v>
      </c>
      <c r="D145" t="s">
        <v>659</v>
      </c>
      <c r="E145">
        <v>129355</v>
      </c>
      <c r="F145" t="s">
        <v>239</v>
      </c>
      <c r="G145" t="s">
        <v>1625</v>
      </c>
      <c r="H145" t="s">
        <v>51</v>
      </c>
      <c r="I145" t="s">
        <v>1530</v>
      </c>
      <c r="J145" t="s">
        <v>1626</v>
      </c>
      <c r="K145" t="s">
        <v>1627</v>
      </c>
      <c r="L145">
        <v>81.36</v>
      </c>
      <c r="M145" t="s">
        <v>35</v>
      </c>
      <c r="N145" t="s">
        <v>1628</v>
      </c>
      <c r="O145" t="s">
        <v>73</v>
      </c>
      <c r="P145" t="s">
        <v>28</v>
      </c>
    </row>
    <row r="146" spans="1:16" x14ac:dyDescent="0.3">
      <c r="A146">
        <v>145</v>
      </c>
      <c r="B146" t="s">
        <v>1624</v>
      </c>
      <c r="C146" t="s">
        <v>625</v>
      </c>
      <c r="D146" t="s">
        <v>659</v>
      </c>
      <c r="E146">
        <v>129351</v>
      </c>
      <c r="F146" t="s">
        <v>1515</v>
      </c>
      <c r="G146" t="s">
        <v>1715</v>
      </c>
      <c r="H146" t="s">
        <v>51</v>
      </c>
      <c r="I146" t="s">
        <v>1530</v>
      </c>
      <c r="J146" t="s">
        <v>1716</v>
      </c>
      <c r="K146" t="s">
        <v>1627</v>
      </c>
      <c r="L146">
        <v>78.13</v>
      </c>
      <c r="M146" t="s">
        <v>35</v>
      </c>
      <c r="N146" t="s">
        <v>1517</v>
      </c>
      <c r="O146" t="s">
        <v>73</v>
      </c>
      <c r="P146" t="s">
        <v>28</v>
      </c>
    </row>
    <row r="147" spans="1:16" x14ac:dyDescent="0.3">
      <c r="A147">
        <v>146</v>
      </c>
      <c r="B147" t="s">
        <v>1624</v>
      </c>
      <c r="C147" t="s">
        <v>625</v>
      </c>
      <c r="D147" t="s">
        <v>659</v>
      </c>
      <c r="E147">
        <v>129368</v>
      </c>
      <c r="F147" t="s">
        <v>655</v>
      </c>
      <c r="G147" t="s">
        <v>1621</v>
      </c>
      <c r="H147" t="s">
        <v>51</v>
      </c>
      <c r="I147" t="s">
        <v>1530</v>
      </c>
      <c r="J147" t="s">
        <v>1755</v>
      </c>
      <c r="K147" t="s">
        <v>1756</v>
      </c>
      <c r="L147">
        <v>76.67</v>
      </c>
      <c r="M147" t="s">
        <v>35</v>
      </c>
      <c r="N147" t="s">
        <v>149</v>
      </c>
      <c r="O147" t="s">
        <v>73</v>
      </c>
      <c r="P147" t="s">
        <v>28</v>
      </c>
    </row>
    <row r="148" spans="1:16" x14ac:dyDescent="0.3">
      <c r="A148">
        <v>147</v>
      </c>
      <c r="B148" t="s">
        <v>1412</v>
      </c>
      <c r="C148" t="s">
        <v>625</v>
      </c>
      <c r="D148" t="s">
        <v>1413</v>
      </c>
      <c r="E148">
        <v>129361</v>
      </c>
      <c r="F148" t="s">
        <v>1414</v>
      </c>
      <c r="G148" t="s">
        <v>1415</v>
      </c>
      <c r="H148" t="s">
        <v>51</v>
      </c>
      <c r="I148" t="s">
        <v>1341</v>
      </c>
      <c r="J148" t="s">
        <v>1385</v>
      </c>
      <c r="K148" t="s">
        <v>1416</v>
      </c>
      <c r="L148">
        <v>83.87</v>
      </c>
      <c r="M148" t="s">
        <v>35</v>
      </c>
      <c r="N148" t="s">
        <v>680</v>
      </c>
      <c r="O148" t="s">
        <v>27</v>
      </c>
      <c r="P148" t="s">
        <v>28</v>
      </c>
    </row>
    <row r="149" spans="1:16" x14ac:dyDescent="0.3">
      <c r="A149">
        <v>148</v>
      </c>
      <c r="B149" t="s">
        <v>1412</v>
      </c>
      <c r="C149" t="s">
        <v>625</v>
      </c>
      <c r="D149" t="s">
        <v>1413</v>
      </c>
      <c r="E149">
        <v>129366</v>
      </c>
      <c r="F149" t="s">
        <v>1275</v>
      </c>
      <c r="G149" t="s">
        <v>1439</v>
      </c>
      <c r="H149" t="s">
        <v>51</v>
      </c>
      <c r="I149" t="s">
        <v>1341</v>
      </c>
      <c r="J149" t="s">
        <v>1385</v>
      </c>
      <c r="K149" t="s">
        <v>1416</v>
      </c>
      <c r="L149">
        <v>84.38</v>
      </c>
      <c r="M149" t="s">
        <v>35</v>
      </c>
      <c r="N149" t="s">
        <v>1277</v>
      </c>
      <c r="O149" t="s">
        <v>27</v>
      </c>
      <c r="P149" t="s">
        <v>28</v>
      </c>
    </row>
    <row r="150" spans="1:16" x14ac:dyDescent="0.3">
      <c r="A150">
        <v>149</v>
      </c>
      <c r="B150" t="s">
        <v>1412</v>
      </c>
      <c r="C150" t="s">
        <v>625</v>
      </c>
      <c r="D150" t="s">
        <v>1413</v>
      </c>
      <c r="E150">
        <v>129352</v>
      </c>
      <c r="F150" t="s">
        <v>1515</v>
      </c>
      <c r="G150" t="s">
        <v>1516</v>
      </c>
      <c r="H150" t="s">
        <v>51</v>
      </c>
      <c r="I150" t="s">
        <v>1341</v>
      </c>
      <c r="J150" t="s">
        <v>1504</v>
      </c>
      <c r="K150" t="s">
        <v>1416</v>
      </c>
      <c r="L150">
        <v>90.63</v>
      </c>
      <c r="M150" t="s">
        <v>35</v>
      </c>
      <c r="N150" t="s">
        <v>1517</v>
      </c>
      <c r="O150" t="s">
        <v>27</v>
      </c>
      <c r="P150" t="s">
        <v>28</v>
      </c>
    </row>
    <row r="151" spans="1:16" x14ac:dyDescent="0.3">
      <c r="A151">
        <v>150</v>
      </c>
      <c r="B151" t="s">
        <v>1412</v>
      </c>
      <c r="C151" t="s">
        <v>625</v>
      </c>
      <c r="D151" t="s">
        <v>1413</v>
      </c>
      <c r="E151">
        <v>129356</v>
      </c>
      <c r="F151" t="s">
        <v>239</v>
      </c>
      <c r="G151" t="s">
        <v>1635</v>
      </c>
      <c r="H151" t="s">
        <v>51</v>
      </c>
      <c r="I151" t="s">
        <v>1341</v>
      </c>
      <c r="J151" t="s">
        <v>1385</v>
      </c>
      <c r="K151" t="s">
        <v>1416</v>
      </c>
      <c r="L151">
        <v>86.67</v>
      </c>
      <c r="M151" t="s">
        <v>35</v>
      </c>
      <c r="N151" t="s">
        <v>1628</v>
      </c>
      <c r="O151" t="s">
        <v>27</v>
      </c>
      <c r="P151" t="s">
        <v>28</v>
      </c>
    </row>
    <row r="152" spans="1:16" x14ac:dyDescent="0.3">
      <c r="A152">
        <v>151</v>
      </c>
      <c r="B152" t="s">
        <v>1412</v>
      </c>
      <c r="C152" t="s">
        <v>625</v>
      </c>
      <c r="D152" t="s">
        <v>1413</v>
      </c>
      <c r="E152">
        <v>129369</v>
      </c>
      <c r="F152" t="s">
        <v>655</v>
      </c>
      <c r="G152" t="s">
        <v>1710</v>
      </c>
      <c r="H152" t="s">
        <v>51</v>
      </c>
      <c r="I152" t="s">
        <v>1341</v>
      </c>
      <c r="J152" t="s">
        <v>1504</v>
      </c>
      <c r="K152" t="s">
        <v>1416</v>
      </c>
      <c r="L152">
        <v>83.33</v>
      </c>
      <c r="M152" t="s">
        <v>35</v>
      </c>
      <c r="N152" t="s">
        <v>149</v>
      </c>
      <c r="O152" t="s">
        <v>27</v>
      </c>
      <c r="P152" t="s">
        <v>28</v>
      </c>
    </row>
    <row r="153" spans="1:16" x14ac:dyDescent="0.3">
      <c r="A153">
        <v>152</v>
      </c>
      <c r="B153" t="s">
        <v>1757</v>
      </c>
      <c r="C153" t="s">
        <v>625</v>
      </c>
      <c r="D153" t="s">
        <v>1758</v>
      </c>
      <c r="E153">
        <v>129369</v>
      </c>
      <c r="F153" t="s">
        <v>655</v>
      </c>
      <c r="G153" t="s">
        <v>1710</v>
      </c>
      <c r="H153" t="s">
        <v>51</v>
      </c>
      <c r="I153" t="s">
        <v>1530</v>
      </c>
      <c r="J153" t="s">
        <v>1537</v>
      </c>
      <c r="K153" t="s">
        <v>1759</v>
      </c>
      <c r="L153">
        <v>90</v>
      </c>
      <c r="M153" t="s">
        <v>35</v>
      </c>
      <c r="N153" t="s">
        <v>149</v>
      </c>
      <c r="O153" t="s">
        <v>27</v>
      </c>
      <c r="P153" t="s">
        <v>28</v>
      </c>
    </row>
    <row r="154" spans="1:16" x14ac:dyDescent="0.3">
      <c r="A154">
        <v>153</v>
      </c>
      <c r="B154" t="s">
        <v>1687</v>
      </c>
      <c r="C154" t="s">
        <v>134</v>
      </c>
      <c r="D154" t="s">
        <v>1688</v>
      </c>
      <c r="E154">
        <v>129877</v>
      </c>
      <c r="F154" t="s">
        <v>174</v>
      </c>
      <c r="G154" t="s">
        <v>175</v>
      </c>
      <c r="H154" t="s">
        <v>21</v>
      </c>
      <c r="I154" t="s">
        <v>1341</v>
      </c>
      <c r="J154" t="s">
        <v>1423</v>
      </c>
      <c r="K154" t="s">
        <v>1689</v>
      </c>
      <c r="L154">
        <v>81.25</v>
      </c>
      <c r="M154" t="s">
        <v>71</v>
      </c>
      <c r="N154" t="s">
        <v>484</v>
      </c>
      <c r="O154" t="s">
        <v>27</v>
      </c>
      <c r="P154" t="s">
        <v>28</v>
      </c>
    </row>
    <row r="155" spans="1:16" x14ac:dyDescent="0.3">
      <c r="A155">
        <v>154</v>
      </c>
      <c r="B155" t="s">
        <v>1528</v>
      </c>
      <c r="C155" t="s">
        <v>134</v>
      </c>
      <c r="D155" t="s">
        <v>1529</v>
      </c>
      <c r="E155">
        <v>129280</v>
      </c>
      <c r="F155" t="s">
        <v>136</v>
      </c>
      <c r="G155" t="s">
        <v>1165</v>
      </c>
      <c r="H155" t="s">
        <v>51</v>
      </c>
      <c r="I155" t="s">
        <v>1530</v>
      </c>
      <c r="J155" t="s">
        <v>1531</v>
      </c>
      <c r="K155" t="s">
        <v>1532</v>
      </c>
      <c r="L155">
        <v>76.56</v>
      </c>
      <c r="M155" t="s">
        <v>35</v>
      </c>
      <c r="N155" t="s">
        <v>1167</v>
      </c>
      <c r="O155" t="s">
        <v>27</v>
      </c>
      <c r="P155" t="s">
        <v>28</v>
      </c>
    </row>
    <row r="156" spans="1:16" x14ac:dyDescent="0.3">
      <c r="A156">
        <v>155</v>
      </c>
      <c r="B156" t="s">
        <v>1746</v>
      </c>
      <c r="C156" t="s">
        <v>134</v>
      </c>
      <c r="D156" t="s">
        <v>1747</v>
      </c>
      <c r="E156">
        <v>129281</v>
      </c>
      <c r="F156" t="s">
        <v>136</v>
      </c>
      <c r="G156" t="s">
        <v>1714</v>
      </c>
      <c r="H156" t="s">
        <v>21</v>
      </c>
      <c r="I156" t="s">
        <v>1296</v>
      </c>
      <c r="J156" t="s">
        <v>1748</v>
      </c>
      <c r="K156" t="s">
        <v>1749</v>
      </c>
      <c r="L156">
        <v>66.67</v>
      </c>
      <c r="M156" t="s">
        <v>35</v>
      </c>
      <c r="N156" t="s">
        <v>1167</v>
      </c>
      <c r="O156" t="s">
        <v>27</v>
      </c>
      <c r="P156" t="s">
        <v>28</v>
      </c>
    </row>
    <row r="157" spans="1:16" x14ac:dyDescent="0.3">
      <c r="A157">
        <v>156</v>
      </c>
      <c r="B157" t="s">
        <v>1534</v>
      </c>
      <c r="C157" t="s">
        <v>134</v>
      </c>
      <c r="D157" t="s">
        <v>1535</v>
      </c>
      <c r="E157">
        <v>129289</v>
      </c>
      <c r="F157" t="s">
        <v>1093</v>
      </c>
      <c r="G157" t="s">
        <v>1536</v>
      </c>
      <c r="H157" t="s">
        <v>41</v>
      </c>
      <c r="I157" t="s">
        <v>1341</v>
      </c>
      <c r="J157" t="s">
        <v>1537</v>
      </c>
      <c r="K157" t="s">
        <v>1538</v>
      </c>
      <c r="L157">
        <v>88.24</v>
      </c>
      <c r="M157" t="s">
        <v>35</v>
      </c>
      <c r="N157" t="s">
        <v>1053</v>
      </c>
      <c r="O157" t="s">
        <v>27</v>
      </c>
      <c r="P157" t="s">
        <v>28</v>
      </c>
    </row>
    <row r="158" spans="1:16" x14ac:dyDescent="0.3">
      <c r="A158">
        <v>157</v>
      </c>
      <c r="B158" t="s">
        <v>1534</v>
      </c>
      <c r="C158" t="s">
        <v>134</v>
      </c>
      <c r="D158" t="s">
        <v>1535</v>
      </c>
      <c r="E158">
        <v>129281</v>
      </c>
      <c r="F158" t="s">
        <v>136</v>
      </c>
      <c r="G158" t="s">
        <v>1714</v>
      </c>
      <c r="H158" t="s">
        <v>41</v>
      </c>
      <c r="I158" t="s">
        <v>1341</v>
      </c>
      <c r="J158" t="s">
        <v>1531</v>
      </c>
      <c r="K158" t="s">
        <v>1538</v>
      </c>
      <c r="L158">
        <v>90</v>
      </c>
      <c r="M158" t="s">
        <v>35</v>
      </c>
      <c r="N158" t="s">
        <v>1167</v>
      </c>
      <c r="O158" t="s">
        <v>27</v>
      </c>
      <c r="P158" t="s">
        <v>28</v>
      </c>
    </row>
    <row r="159" spans="1:16" x14ac:dyDescent="0.3">
      <c r="A159">
        <v>158</v>
      </c>
      <c r="B159" t="s">
        <v>1534</v>
      </c>
      <c r="C159" t="s">
        <v>134</v>
      </c>
      <c r="D159" t="s">
        <v>1535</v>
      </c>
      <c r="E159">
        <v>129277</v>
      </c>
      <c r="F159" t="s">
        <v>953</v>
      </c>
      <c r="G159" t="s">
        <v>1731</v>
      </c>
      <c r="H159" t="s">
        <v>41</v>
      </c>
      <c r="I159" t="s">
        <v>1341</v>
      </c>
      <c r="J159" t="s">
        <v>1531</v>
      </c>
      <c r="K159" t="s">
        <v>1538</v>
      </c>
      <c r="L159">
        <v>93.33</v>
      </c>
      <c r="M159" t="s">
        <v>35</v>
      </c>
      <c r="N159" t="s">
        <v>72</v>
      </c>
      <c r="O159" t="s">
        <v>27</v>
      </c>
      <c r="P159" t="s">
        <v>28</v>
      </c>
    </row>
    <row r="160" spans="1:16" x14ac:dyDescent="0.3">
      <c r="A160">
        <v>159</v>
      </c>
      <c r="B160" t="s">
        <v>1702</v>
      </c>
      <c r="C160" t="s">
        <v>134</v>
      </c>
      <c r="D160" t="s">
        <v>1703</v>
      </c>
      <c r="E160">
        <v>129273</v>
      </c>
      <c r="F160" t="s">
        <v>409</v>
      </c>
      <c r="G160" t="s">
        <v>1704</v>
      </c>
      <c r="H160" t="s">
        <v>51</v>
      </c>
      <c r="I160" t="s">
        <v>1316</v>
      </c>
      <c r="J160" t="s">
        <v>1531</v>
      </c>
      <c r="K160" t="s">
        <v>1705</v>
      </c>
      <c r="L160">
        <v>84.38</v>
      </c>
      <c r="M160" t="s">
        <v>35</v>
      </c>
      <c r="N160" t="s">
        <v>411</v>
      </c>
      <c r="O160" t="s">
        <v>27</v>
      </c>
      <c r="P160" t="s">
        <v>28</v>
      </c>
    </row>
    <row r="161" spans="1:16" x14ac:dyDescent="0.3">
      <c r="A161">
        <v>160</v>
      </c>
      <c r="B161" t="s">
        <v>1648</v>
      </c>
      <c r="C161" t="s">
        <v>134</v>
      </c>
      <c r="D161" t="s">
        <v>1649</v>
      </c>
      <c r="E161">
        <v>129896</v>
      </c>
      <c r="F161" t="s">
        <v>1650</v>
      </c>
      <c r="G161" t="s">
        <v>1651</v>
      </c>
      <c r="H161" t="s">
        <v>51</v>
      </c>
      <c r="I161" t="s">
        <v>1296</v>
      </c>
      <c r="J161" t="s">
        <v>1423</v>
      </c>
      <c r="K161" t="s">
        <v>1652</v>
      </c>
      <c r="L161">
        <v>93.1</v>
      </c>
      <c r="M161" t="s">
        <v>1653</v>
      </c>
      <c r="N161" t="s">
        <v>636</v>
      </c>
      <c r="O161" t="s">
        <v>27</v>
      </c>
      <c r="P161" t="s">
        <v>28</v>
      </c>
    </row>
  </sheetData>
  <sortState xmlns:xlrd2="http://schemas.microsoft.com/office/spreadsheetml/2017/richdata2" ref="B2:P169">
    <sortCondition ref="B2:B1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MID</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RIZWAN</dc:creator>
  <cp:lastModifiedBy>Muhammad Rizwan</cp:lastModifiedBy>
  <dcterms:created xsi:type="dcterms:W3CDTF">2015-06-05T18:17:20Z</dcterms:created>
  <dcterms:modified xsi:type="dcterms:W3CDTF">2024-04-24T03:27:42Z</dcterms:modified>
</cp:coreProperties>
</file>