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rojeto\Experimentos\Spec\Spec\benchmark_results\Detalhado\"/>
    </mc:Choice>
  </mc:AlternateContent>
  <xr:revisionPtr revIDLastSave="0" documentId="13_ncr:1_{6204FF1A-86F0-4615-BC78-1D3131DB90C2}" xr6:coauthVersionLast="40" xr6:coauthVersionMax="40" xr10:uidLastSave="{00000000-0000-0000-0000-000000000000}"/>
  <bookViews>
    <workbookView xWindow="0" yWindow="0" windowWidth="28800" windowHeight="13605" activeTab="9" xr2:uid="{00000000-000D-0000-FFFF-FFFF00000000}"/>
  </bookViews>
  <sheets>
    <sheet name="AMOC" sheetId="1" r:id="rId1"/>
    <sheet name="BinSeg" sheetId="2" r:id="rId2"/>
    <sheet name="SegNeigh" sheetId="3" r:id="rId3"/>
    <sheet name="PELT" sheetId="4" r:id="rId4"/>
    <sheet name="EDivisive" sheetId="5" r:id="rId5"/>
    <sheet name="EDM" sheetId="6" r:id="rId6"/>
    <sheet name="MFT" sheetId="7" r:id="rId7"/>
    <sheet name="Breakfast" sheetId="8" r:id="rId8"/>
    <sheet name="gSeg" sheetId="9" r:id="rId9"/>
    <sheet name="SpecDetec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0" l="1"/>
  <c r="I12" i="10"/>
  <c r="J12" i="10"/>
  <c r="K12" i="10"/>
  <c r="L12" i="10"/>
  <c r="M12" i="10"/>
  <c r="N12" i="10"/>
  <c r="H12" i="9"/>
  <c r="I12" i="9"/>
  <c r="J12" i="9"/>
  <c r="K12" i="9"/>
  <c r="L12" i="9"/>
  <c r="M12" i="9"/>
  <c r="N12" i="9"/>
  <c r="H12" i="8"/>
  <c r="I12" i="8"/>
  <c r="J12" i="8"/>
  <c r="K12" i="8"/>
  <c r="L12" i="8"/>
  <c r="M12" i="8"/>
  <c r="N12" i="8"/>
  <c r="H12" i="7"/>
  <c r="I12" i="7"/>
  <c r="J12" i="7"/>
  <c r="K12" i="7"/>
  <c r="L12" i="7"/>
  <c r="M12" i="7"/>
  <c r="N12" i="7"/>
  <c r="H12" i="6"/>
  <c r="I12" i="6"/>
  <c r="J12" i="6"/>
  <c r="K12" i="6"/>
  <c r="L12" i="6"/>
  <c r="M12" i="6"/>
  <c r="N12" i="6"/>
  <c r="H12" i="5"/>
  <c r="I12" i="5"/>
  <c r="J12" i="5"/>
  <c r="K12" i="5"/>
  <c r="L12" i="5"/>
  <c r="M12" i="5"/>
  <c r="N12" i="5"/>
  <c r="H12" i="4"/>
  <c r="I12" i="4"/>
  <c r="J12" i="4"/>
  <c r="K12" i="4"/>
  <c r="L12" i="4"/>
  <c r="M12" i="4"/>
  <c r="N12" i="4"/>
  <c r="H12" i="3"/>
  <c r="I12" i="3"/>
  <c r="J12" i="3"/>
  <c r="K12" i="3"/>
  <c r="L12" i="3"/>
  <c r="M12" i="3"/>
  <c r="N12" i="3"/>
  <c r="H12" i="2"/>
  <c r="I12" i="2"/>
  <c r="J12" i="2"/>
  <c r="K12" i="2"/>
  <c r="L12" i="2"/>
  <c r="M12" i="2"/>
  <c r="N12" i="2"/>
  <c r="H12" i="1"/>
  <c r="I12" i="1"/>
  <c r="J12" i="1"/>
  <c r="K12" i="1"/>
  <c r="L12" i="1"/>
  <c r="M12" i="1"/>
  <c r="N12" i="1"/>
</calcChain>
</file>

<file path=xl/sharedStrings.xml><?xml version="1.0" encoding="utf-8"?>
<sst xmlns="http://schemas.openxmlformats.org/spreadsheetml/2006/main" count="312" uniqueCount="23">
  <si>
    <t>ChangePoints</t>
  </si>
  <si>
    <t>VerdadeirosPositivo</t>
  </si>
  <si>
    <t>VerdadeirosNegativo</t>
  </si>
  <si>
    <t>FalsosPositivo</t>
  </si>
  <si>
    <t>FalsosNegativo</t>
  </si>
  <si>
    <t>Recall</t>
  </si>
  <si>
    <t>Specficity</t>
  </si>
  <si>
    <t>Precision</t>
  </si>
  <si>
    <t>FMeasure</t>
  </si>
  <si>
    <t>AverageRanking</t>
  </si>
  <si>
    <t>Accuracy</t>
  </si>
  <si>
    <t>Kappa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</si>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</sst>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2" x14ac:knownFonts="1">
    <font>
      <sz val="11"/>
      <color indexed="8"/>
      <name val="Calibri"/>
      <family val="2"/>
      <scheme val="minor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1" xfId="0" applyFont="1" applyBorder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1" xfId="0" applyFont="1" applyBorder="1" applyAlignment="1">
      <alignment horizontal="center"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1" xfId="0" applyFont="1" applyBorder="1" applyAlignment="1">
      <alignment horizontal="center"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1" xfId="0" applyFont="1" applyBorder="1" applyAlignment="1">
      <alignment horizontal="center" wrapText="1"/>
    </xf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1" xfId="0" applyFont="1" applyBorder="1" applyAlignment="1">
      <alignment horizontal="center" wrapText="1"/>
    </xf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1" xfId="0" applyFont="1" applyBorder="1" applyAlignment="1">
      <alignment horizontal="center" wrapText="1"/>
    </xf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1" xfId="0" applyFont="1" applyBorder="1" applyAlignment="1">
      <alignment horizontal="center" wrapText="1"/>
    </xf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1" xfId="0" applyFont="1" applyBorder="1" applyAlignment="1">
      <alignment horizontal="center" wrapText="1"/>
    </xf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1" xfId="0" applyFont="1" applyBorder="1" applyAlignment="1">
      <alignment horizontal="center" wrapText="1"/>
    </xf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2" fontId="14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workbookViewId="0">
      <selection activeCell="K15" sqref="K15"/>
    </sheetView>
  </sheetViews>
  <sheetFormatPr defaultRowHeight="15" x14ac:dyDescent="0.25"/>
  <cols>
    <col min="1" max="14" width="14" customWidth="1"/>
  </cols>
  <sheetData>
    <row r="1" spans="1:14" ht="31.5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ht="15.75" x14ac:dyDescent="0.25">
      <c r="B2" s="1" t="s">
        <v>12</v>
      </c>
      <c r="C2" s="3">
        <v>38</v>
      </c>
      <c r="D2" s="4">
        <v>2</v>
      </c>
      <c r="E2" s="5">
        <v>10</v>
      </c>
      <c r="F2" s="6">
        <v>1</v>
      </c>
      <c r="G2" s="7">
        <v>36</v>
      </c>
      <c r="H2" s="8">
        <v>5.2631578947368418E-2</v>
      </c>
      <c r="I2" s="9">
        <v>0.90909090909090906</v>
      </c>
      <c r="J2" s="10">
        <v>0.66666666666666663</v>
      </c>
      <c r="K2" s="11">
        <v>9.7560975609756087E-2</v>
      </c>
      <c r="L2" s="12">
        <v>0.41718328129477955</v>
      </c>
      <c r="M2" s="13">
        <v>0.24489795918367346</v>
      </c>
      <c r="N2" s="14">
        <v>-1.7967434025828195E-2</v>
      </c>
    </row>
    <row r="3" spans="1:14" ht="15.75" x14ac:dyDescent="0.25">
      <c r="B3" s="1" t="s">
        <v>13</v>
      </c>
      <c r="C3" s="3">
        <v>38</v>
      </c>
      <c r="D3" s="4">
        <v>1</v>
      </c>
      <c r="E3" s="5">
        <v>10</v>
      </c>
      <c r="F3" s="6">
        <v>1</v>
      </c>
      <c r="G3" s="7">
        <v>37</v>
      </c>
      <c r="H3" s="8">
        <v>2.6315789473684209E-2</v>
      </c>
      <c r="I3" s="9">
        <v>0.90909090909090906</v>
      </c>
      <c r="J3" s="10">
        <v>0.5</v>
      </c>
      <c r="K3" s="11">
        <v>0.05</v>
      </c>
      <c r="L3" s="12">
        <v>0.39452690166975879</v>
      </c>
      <c r="M3" s="13">
        <v>0.22448979591836735</v>
      </c>
      <c r="N3" s="14">
        <v>-2.9867256637168153E-2</v>
      </c>
    </row>
    <row r="4" spans="1:14" ht="15.75" x14ac:dyDescent="0.25">
      <c r="B4" s="1" t="s">
        <v>14</v>
      </c>
      <c r="C4" s="3">
        <v>38</v>
      </c>
      <c r="D4" s="4">
        <v>1</v>
      </c>
      <c r="E4" s="5">
        <v>10</v>
      </c>
      <c r="F4" s="6">
        <v>1</v>
      </c>
      <c r="G4" s="7">
        <v>37</v>
      </c>
      <c r="H4" s="8">
        <v>2.6315789473684209E-2</v>
      </c>
      <c r="I4" s="9">
        <v>0.90909090909090906</v>
      </c>
      <c r="J4" s="10">
        <v>0.5</v>
      </c>
      <c r="K4" s="11">
        <v>0.05</v>
      </c>
      <c r="L4" s="12">
        <v>0.39452690166975879</v>
      </c>
      <c r="M4" s="13">
        <v>0.22448979591836735</v>
      </c>
      <c r="N4" s="14">
        <v>-2.9867256637168153E-2</v>
      </c>
    </row>
    <row r="5" spans="1:14" ht="15.75" x14ac:dyDescent="0.25">
      <c r="B5" s="1" t="s">
        <v>15</v>
      </c>
      <c r="C5" s="3">
        <v>38</v>
      </c>
      <c r="D5" s="4">
        <v>8</v>
      </c>
      <c r="E5" s="5">
        <v>10</v>
      </c>
      <c r="F5" s="6">
        <v>1</v>
      </c>
      <c r="G5" s="7">
        <v>30</v>
      </c>
      <c r="H5" s="8">
        <v>0.21052631578947367</v>
      </c>
      <c r="I5" s="9">
        <v>0.90909090909090906</v>
      </c>
      <c r="J5" s="10">
        <v>0.88888888888888884</v>
      </c>
      <c r="K5" s="11">
        <v>0.34042553191489361</v>
      </c>
      <c r="L5" s="12">
        <v>0.53895445992710433</v>
      </c>
      <c r="M5" s="13">
        <v>0.36734693877551022</v>
      </c>
      <c r="N5" s="14">
        <v>6.1766522544780753E-2</v>
      </c>
    </row>
    <row r="6" spans="1:14" ht="15.75" x14ac:dyDescent="0.25">
      <c r="B6" s="1" t="s">
        <v>16</v>
      </c>
      <c r="C6" s="3">
        <v>38</v>
      </c>
      <c r="D6" s="4">
        <v>4</v>
      </c>
      <c r="E6" s="5">
        <v>10</v>
      </c>
      <c r="F6" s="6">
        <v>1</v>
      </c>
      <c r="G6" s="7">
        <v>34</v>
      </c>
      <c r="H6" s="8">
        <v>0.10526315789473684</v>
      </c>
      <c r="I6" s="9">
        <v>0.90909090909090906</v>
      </c>
      <c r="J6" s="10">
        <v>0.8</v>
      </c>
      <c r="K6" s="11">
        <v>0.18604651162790697</v>
      </c>
      <c r="L6" s="12">
        <v>0.46028390214436721</v>
      </c>
      <c r="M6" s="13">
        <v>0.2857142857142857</v>
      </c>
      <c r="N6" s="14">
        <v>6.9484655471916644E-3</v>
      </c>
    </row>
    <row r="7" spans="1:14" ht="15.75" x14ac:dyDescent="0.25">
      <c r="B7" s="1" t="s">
        <v>17</v>
      </c>
      <c r="C7" s="3">
        <v>38</v>
      </c>
      <c r="D7" s="4">
        <v>3</v>
      </c>
      <c r="E7" s="5">
        <v>10</v>
      </c>
      <c r="F7" s="6">
        <v>1</v>
      </c>
      <c r="G7" s="7">
        <v>35</v>
      </c>
      <c r="H7" s="8">
        <v>7.8947368421052627E-2</v>
      </c>
      <c r="I7" s="9">
        <v>0.90909090909090906</v>
      </c>
      <c r="J7" s="10">
        <v>0.75</v>
      </c>
      <c r="K7" s="11">
        <v>0.14285714285714285</v>
      </c>
      <c r="L7" s="12">
        <v>0.43908472479901045</v>
      </c>
      <c r="M7" s="13">
        <v>0.26530612244897961</v>
      </c>
      <c r="N7" s="14">
        <v>-5.7012542759406716E-3</v>
      </c>
    </row>
    <row r="8" spans="1:14" ht="15.75" x14ac:dyDescent="0.25">
      <c r="B8" s="1" t="s">
        <v>18</v>
      </c>
      <c r="C8" s="3">
        <v>38</v>
      </c>
      <c r="D8" s="4">
        <v>5</v>
      </c>
      <c r="E8" s="5">
        <v>10</v>
      </c>
      <c r="F8" s="6">
        <v>1</v>
      </c>
      <c r="G8" s="7">
        <v>33</v>
      </c>
      <c r="H8" s="8">
        <v>0.13157894736842105</v>
      </c>
      <c r="I8" s="9">
        <v>0.90909090909090906</v>
      </c>
      <c r="J8" s="10">
        <v>0.83333333333333337</v>
      </c>
      <c r="K8" s="11">
        <v>0.22727272727272727</v>
      </c>
      <c r="L8" s="12">
        <v>0.4808286951144094</v>
      </c>
      <c r="M8" s="13">
        <v>0.30612244897959184</v>
      </c>
      <c r="N8" s="14">
        <v>2.0000000000000046E-2</v>
      </c>
    </row>
    <row r="9" spans="1:14" ht="15.75" x14ac:dyDescent="0.25">
      <c r="B9" s="1" t="s">
        <v>19</v>
      </c>
      <c r="C9" s="3">
        <v>38</v>
      </c>
      <c r="D9" s="4">
        <v>4</v>
      </c>
      <c r="E9" s="5">
        <v>10</v>
      </c>
      <c r="F9" s="6">
        <v>1</v>
      </c>
      <c r="G9" s="7">
        <v>34</v>
      </c>
      <c r="H9" s="8">
        <v>0.10526315789473684</v>
      </c>
      <c r="I9" s="9">
        <v>0.90909090909090906</v>
      </c>
      <c r="J9" s="10">
        <v>0.8</v>
      </c>
      <c r="K9" s="11">
        <v>0.18604651162790697</v>
      </c>
      <c r="L9" s="12">
        <v>0.46028390214436721</v>
      </c>
      <c r="M9" s="13">
        <v>0.2857142857142857</v>
      </c>
      <c r="N9" s="14">
        <v>6.9484655471916644E-3</v>
      </c>
    </row>
    <row r="10" spans="1:14" ht="15.75" x14ac:dyDescent="0.25">
      <c r="B10" s="1" t="s">
        <v>20</v>
      </c>
      <c r="C10" s="3">
        <v>38</v>
      </c>
      <c r="D10" s="4">
        <v>2</v>
      </c>
      <c r="E10" s="5">
        <v>10</v>
      </c>
      <c r="F10" s="6">
        <v>1</v>
      </c>
      <c r="G10" s="7">
        <v>36</v>
      </c>
      <c r="H10" s="8">
        <v>5.2631578947368418E-2</v>
      </c>
      <c r="I10" s="9">
        <v>0.90909090909090906</v>
      </c>
      <c r="J10" s="10">
        <v>0.66666666666666663</v>
      </c>
      <c r="K10" s="11">
        <v>9.7560975609756087E-2</v>
      </c>
      <c r="L10" s="12">
        <v>0.41718328129477955</v>
      </c>
      <c r="M10" s="13">
        <v>0.24489795918367346</v>
      </c>
      <c r="N10" s="14">
        <v>-1.7967434025828195E-2</v>
      </c>
    </row>
    <row r="11" spans="1:14" ht="15.75" x14ac:dyDescent="0.25">
      <c r="B11" s="1" t="s">
        <v>21</v>
      </c>
      <c r="C11" s="3">
        <v>38</v>
      </c>
      <c r="D11" s="4">
        <v>2</v>
      </c>
      <c r="E11" s="5">
        <v>10</v>
      </c>
      <c r="F11" s="6">
        <v>1</v>
      </c>
      <c r="G11" s="7">
        <v>36</v>
      </c>
      <c r="H11" s="8">
        <v>5.2631578947368418E-2</v>
      </c>
      <c r="I11" s="9">
        <v>0.90909090909090906</v>
      </c>
      <c r="J11" s="10">
        <v>0.66666666666666663</v>
      </c>
      <c r="K11" s="11">
        <v>9.7560975609756087E-2</v>
      </c>
      <c r="L11" s="12">
        <v>0.41718328129477955</v>
      </c>
      <c r="M11" s="13">
        <v>0.24489795918367346</v>
      </c>
      <c r="N11" s="14">
        <v>-1.7967434025828195E-2</v>
      </c>
    </row>
    <row r="12" spans="1:14" x14ac:dyDescent="0.25">
      <c r="A12" t="s">
        <v>22</v>
      </c>
      <c r="H12" s="141">
        <f t="shared" ref="H12:N12" si="0">AVERAGE(H2:H11)</f>
        <v>8.4210526315789472E-2</v>
      </c>
      <c r="I12" s="141">
        <f t="shared" si="0"/>
        <v>0.90909090909090895</v>
      </c>
      <c r="J12" s="141">
        <f t="shared" si="0"/>
        <v>0.7072222222222222</v>
      </c>
      <c r="K12" s="141">
        <f t="shared" si="0"/>
        <v>0.14753313521298464</v>
      </c>
      <c r="L12" s="141">
        <f t="shared" si="0"/>
        <v>0.4420039331353115</v>
      </c>
      <c r="M12" s="141">
        <f t="shared" si="0"/>
        <v>0.26938775510204083</v>
      </c>
      <c r="N12" s="141">
        <f t="shared" si="0"/>
        <v>-2.3674615988597434E-3</v>
      </c>
    </row>
    <row r="13" spans="1:14" x14ac:dyDescent="0.25">
      <c r="A13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3"/>
  <sheetViews>
    <sheetView tabSelected="1" workbookViewId="0">
      <selection activeCell="J15" sqref="J15"/>
    </sheetView>
  </sheetViews>
  <sheetFormatPr defaultRowHeight="15" x14ac:dyDescent="0.25"/>
  <cols>
    <col min="1" max="14" width="14" customWidth="1"/>
  </cols>
  <sheetData>
    <row r="1" spans="1:14" ht="31.5" x14ac:dyDescent="0.25">
      <c r="C1" s="128" t="s">
        <v>0</v>
      </c>
      <c r="D1" s="128" t="s">
        <v>1</v>
      </c>
      <c r="E1" s="128" t="s">
        <v>2</v>
      </c>
      <c r="F1" s="128" t="s">
        <v>3</v>
      </c>
      <c r="G1" s="128" t="s">
        <v>4</v>
      </c>
      <c r="H1" s="128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11</v>
      </c>
    </row>
    <row r="2" spans="1:14" ht="15.75" x14ac:dyDescent="0.25">
      <c r="B2" s="127" t="s">
        <v>12</v>
      </c>
      <c r="C2" s="129">
        <v>38</v>
      </c>
      <c r="D2" s="130">
        <v>38</v>
      </c>
      <c r="E2" s="131">
        <v>10</v>
      </c>
      <c r="F2" s="132">
        <v>36</v>
      </c>
      <c r="G2" s="133">
        <v>0</v>
      </c>
      <c r="H2" s="134">
        <v>1</v>
      </c>
      <c r="I2" s="135">
        <v>0.21739130434782608</v>
      </c>
      <c r="J2" s="136">
        <v>0.51351351351351349</v>
      </c>
      <c r="K2" s="137">
        <v>0.67857142857142849</v>
      </c>
      <c r="L2" s="138">
        <v>0.48913043478260865</v>
      </c>
      <c r="M2" s="139">
        <v>0.5714285714285714</v>
      </c>
      <c r="N2" s="140">
        <v>0.20084566596194503</v>
      </c>
    </row>
    <row r="3" spans="1:14" ht="15.75" x14ac:dyDescent="0.25">
      <c r="B3" s="127" t="s">
        <v>13</v>
      </c>
      <c r="C3" s="129">
        <v>38</v>
      </c>
      <c r="D3" s="130">
        <v>38</v>
      </c>
      <c r="E3" s="131">
        <v>10</v>
      </c>
      <c r="F3" s="132">
        <v>40</v>
      </c>
      <c r="G3" s="133">
        <v>0</v>
      </c>
      <c r="H3" s="134">
        <v>1</v>
      </c>
      <c r="I3" s="135">
        <v>0.2</v>
      </c>
      <c r="J3" s="136">
        <v>0.48717948717948717</v>
      </c>
      <c r="K3" s="137">
        <v>0.65517241379310343</v>
      </c>
      <c r="L3" s="138">
        <v>0.46687565308254958</v>
      </c>
      <c r="M3" s="139">
        <v>0.54545454545454541</v>
      </c>
      <c r="N3" s="140">
        <v>0.17757009345794389</v>
      </c>
    </row>
    <row r="4" spans="1:14" ht="15.75" x14ac:dyDescent="0.25">
      <c r="B4" s="127" t="s">
        <v>14</v>
      </c>
      <c r="C4" s="129">
        <v>38</v>
      </c>
      <c r="D4" s="130">
        <v>38</v>
      </c>
      <c r="E4" s="131">
        <v>10</v>
      </c>
      <c r="F4" s="132">
        <v>38</v>
      </c>
      <c r="G4" s="133">
        <v>0</v>
      </c>
      <c r="H4" s="134">
        <v>1</v>
      </c>
      <c r="I4" s="135">
        <v>0.20833333333333334</v>
      </c>
      <c r="J4" s="136">
        <v>0.5</v>
      </c>
      <c r="K4" s="137">
        <v>0.66666666666666663</v>
      </c>
      <c r="L4" s="138">
        <v>0.47771317829457366</v>
      </c>
      <c r="M4" s="139">
        <v>0.55813953488372092</v>
      </c>
      <c r="N4" s="140">
        <v>0.18867924528301885</v>
      </c>
    </row>
    <row r="5" spans="1:14" ht="15.75" x14ac:dyDescent="0.25">
      <c r="B5" s="127" t="s">
        <v>15</v>
      </c>
      <c r="C5" s="129">
        <v>38</v>
      </c>
      <c r="D5" s="130">
        <v>38</v>
      </c>
      <c r="E5" s="131">
        <v>10</v>
      </c>
      <c r="F5" s="132">
        <v>42</v>
      </c>
      <c r="G5" s="133">
        <v>0</v>
      </c>
      <c r="H5" s="134">
        <v>1</v>
      </c>
      <c r="I5" s="135">
        <v>0.19230769230769232</v>
      </c>
      <c r="J5" s="136">
        <v>0.47499999999999998</v>
      </c>
      <c r="K5" s="137">
        <v>0.64406779661016944</v>
      </c>
      <c r="L5" s="138">
        <v>0.45656960741706504</v>
      </c>
      <c r="M5" s="139">
        <v>0.53333333333333333</v>
      </c>
      <c r="N5" s="140">
        <v>0.1674008810572688</v>
      </c>
    </row>
    <row r="6" spans="1:14" ht="15.75" x14ac:dyDescent="0.25">
      <c r="B6" s="127" t="s">
        <v>16</v>
      </c>
      <c r="C6" s="129">
        <v>38</v>
      </c>
      <c r="D6" s="130">
        <v>38</v>
      </c>
      <c r="E6" s="131">
        <v>10</v>
      </c>
      <c r="F6" s="132">
        <v>41</v>
      </c>
      <c r="G6" s="133">
        <v>0</v>
      </c>
      <c r="H6" s="134">
        <v>1</v>
      </c>
      <c r="I6" s="135">
        <v>0.19607843137254902</v>
      </c>
      <c r="J6" s="136">
        <v>0.48101265822784811</v>
      </c>
      <c r="K6" s="137">
        <v>0.6495726495726496</v>
      </c>
      <c r="L6" s="138">
        <v>0.46165897454727595</v>
      </c>
      <c r="M6" s="139">
        <v>0.5393258426966292</v>
      </c>
      <c r="N6" s="140">
        <v>0.17237468813789983</v>
      </c>
    </row>
    <row r="7" spans="1:14" ht="15.75" x14ac:dyDescent="0.25">
      <c r="B7" s="127" t="s">
        <v>17</v>
      </c>
      <c r="C7" s="129">
        <v>38</v>
      </c>
      <c r="D7" s="130">
        <v>38</v>
      </c>
      <c r="E7" s="131">
        <v>10</v>
      </c>
      <c r="F7" s="132">
        <v>39</v>
      </c>
      <c r="G7" s="133">
        <v>0</v>
      </c>
      <c r="H7" s="134">
        <v>1</v>
      </c>
      <c r="I7" s="135">
        <v>0.20408163265306123</v>
      </c>
      <c r="J7" s="136">
        <v>0.4935064935064935</v>
      </c>
      <c r="K7" s="137">
        <v>0.66086956521739137</v>
      </c>
      <c r="L7" s="138">
        <v>0.47222511193382904</v>
      </c>
      <c r="M7" s="139">
        <v>0.55172413793103448</v>
      </c>
      <c r="N7" s="140">
        <v>0.18300024078979055</v>
      </c>
    </row>
    <row r="8" spans="1:14" ht="15.75" x14ac:dyDescent="0.25">
      <c r="B8" s="127" t="s">
        <v>18</v>
      </c>
      <c r="C8" s="129">
        <v>38</v>
      </c>
      <c r="D8" s="130">
        <v>38</v>
      </c>
      <c r="E8" s="131">
        <v>10</v>
      </c>
      <c r="F8" s="132">
        <v>38</v>
      </c>
      <c r="G8" s="133">
        <v>0</v>
      </c>
      <c r="H8" s="134">
        <v>1</v>
      </c>
      <c r="I8" s="135">
        <v>0.20833333333333334</v>
      </c>
      <c r="J8" s="136">
        <v>0.5</v>
      </c>
      <c r="K8" s="137">
        <v>0.66666666666666663</v>
      </c>
      <c r="L8" s="138">
        <v>0.47771317829457366</v>
      </c>
      <c r="M8" s="139">
        <v>0.55813953488372092</v>
      </c>
      <c r="N8" s="140">
        <v>0.18867924528301885</v>
      </c>
    </row>
    <row r="9" spans="1:14" ht="15.75" x14ac:dyDescent="0.25">
      <c r="B9" s="127" t="s">
        <v>19</v>
      </c>
      <c r="C9" s="129">
        <v>38</v>
      </c>
      <c r="D9" s="130">
        <v>38</v>
      </c>
      <c r="E9" s="131">
        <v>10</v>
      </c>
      <c r="F9" s="132">
        <v>39</v>
      </c>
      <c r="G9" s="133">
        <v>0</v>
      </c>
      <c r="H9" s="134">
        <v>1</v>
      </c>
      <c r="I9" s="135">
        <v>0.20408163265306123</v>
      </c>
      <c r="J9" s="136">
        <v>0.4935064935064935</v>
      </c>
      <c r="K9" s="137">
        <v>0.66086956521739137</v>
      </c>
      <c r="L9" s="138">
        <v>0.47222511193382904</v>
      </c>
      <c r="M9" s="139">
        <v>0.55172413793103448</v>
      </c>
      <c r="N9" s="140">
        <v>0.18300024078979055</v>
      </c>
    </row>
    <row r="10" spans="1:14" ht="15.75" x14ac:dyDescent="0.25">
      <c r="B10" s="127" t="s">
        <v>20</v>
      </c>
      <c r="C10" s="129">
        <v>38</v>
      </c>
      <c r="D10" s="130">
        <v>38</v>
      </c>
      <c r="E10" s="131">
        <v>10</v>
      </c>
      <c r="F10" s="132">
        <v>42</v>
      </c>
      <c r="G10" s="133">
        <v>0</v>
      </c>
      <c r="H10" s="134">
        <v>1</v>
      </c>
      <c r="I10" s="135">
        <v>0.19230769230769232</v>
      </c>
      <c r="J10" s="136">
        <v>0.47499999999999998</v>
      </c>
      <c r="K10" s="137">
        <v>0.64406779661016944</v>
      </c>
      <c r="L10" s="138">
        <v>0.45656960741706504</v>
      </c>
      <c r="M10" s="139">
        <v>0.53333333333333333</v>
      </c>
      <c r="N10" s="140">
        <v>0.1674008810572688</v>
      </c>
    </row>
    <row r="11" spans="1:14" ht="15.75" x14ac:dyDescent="0.25">
      <c r="B11" s="127" t="s">
        <v>21</v>
      </c>
      <c r="C11" s="129">
        <v>38</v>
      </c>
      <c r="D11" s="130">
        <v>38</v>
      </c>
      <c r="E11" s="131">
        <v>10</v>
      </c>
      <c r="F11" s="132">
        <v>39</v>
      </c>
      <c r="G11" s="133">
        <v>0</v>
      </c>
      <c r="H11" s="134">
        <v>1</v>
      </c>
      <c r="I11" s="135">
        <v>0.20408163265306123</v>
      </c>
      <c r="J11" s="136">
        <v>0.4935064935064935</v>
      </c>
      <c r="K11" s="137">
        <v>0.66086956521739137</v>
      </c>
      <c r="L11" s="138">
        <v>0.47222511193382904</v>
      </c>
      <c r="M11" s="139">
        <v>0.55172413793103448</v>
      </c>
      <c r="N11" s="140">
        <v>0.18300024078979055</v>
      </c>
    </row>
    <row r="12" spans="1:14" x14ac:dyDescent="0.25">
      <c r="A12" t="s">
        <v>22</v>
      </c>
      <c r="H12" s="141">
        <f t="shared" ref="H12:N12" si="0">AVERAGE(H2:H11)</f>
        <v>1</v>
      </c>
      <c r="I12" s="141">
        <f t="shared" si="0"/>
        <v>0.202699668496161</v>
      </c>
      <c r="J12" s="141">
        <f t="shared" si="0"/>
        <v>0.49122251394403288</v>
      </c>
      <c r="K12" s="141">
        <f t="shared" si="0"/>
        <v>0.6587394114143027</v>
      </c>
      <c r="L12" s="141">
        <f t="shared" si="0"/>
        <v>0.47029059696371994</v>
      </c>
      <c r="M12" s="141">
        <f t="shared" si="0"/>
        <v>0.54943271098069579</v>
      </c>
      <c r="N12" s="141">
        <f t="shared" si="0"/>
        <v>0.18119514226077355</v>
      </c>
    </row>
    <row r="13" spans="1:14" x14ac:dyDescent="0.25">
      <c r="A1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workbookViewId="0">
      <selection activeCell="J15" sqref="J15"/>
    </sheetView>
  </sheetViews>
  <sheetFormatPr defaultRowHeight="15" x14ac:dyDescent="0.25"/>
  <cols>
    <col min="1" max="14" width="14" customWidth="1"/>
  </cols>
  <sheetData>
    <row r="1" spans="1:14" ht="31.5" x14ac:dyDescent="0.25"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</row>
    <row r="2" spans="1:14" ht="15.75" x14ac:dyDescent="0.25">
      <c r="B2" s="15" t="s">
        <v>12</v>
      </c>
      <c r="C2" s="17">
        <v>38</v>
      </c>
      <c r="D2" s="18">
        <v>13</v>
      </c>
      <c r="E2" s="19">
        <v>10</v>
      </c>
      <c r="F2" s="20">
        <v>5</v>
      </c>
      <c r="G2" s="21">
        <v>25</v>
      </c>
      <c r="H2" s="22">
        <v>0.34210526315789475</v>
      </c>
      <c r="I2" s="23">
        <v>0.66666666666666663</v>
      </c>
      <c r="J2" s="24">
        <v>0.72222222222222221</v>
      </c>
      <c r="K2" s="25">
        <v>0.46428571428571425</v>
      </c>
      <c r="L2" s="26">
        <v>0.52163821503444141</v>
      </c>
      <c r="M2" s="27">
        <v>0.43396226415094341</v>
      </c>
      <c r="N2" s="28">
        <v>6.2500000000000793E-3</v>
      </c>
    </row>
    <row r="3" spans="1:14" ht="15.75" x14ac:dyDescent="0.25">
      <c r="B3" s="15" t="s">
        <v>13</v>
      </c>
      <c r="C3" s="17">
        <v>38</v>
      </c>
      <c r="D3" s="18">
        <v>12</v>
      </c>
      <c r="E3" s="19">
        <v>10</v>
      </c>
      <c r="F3" s="20">
        <v>5</v>
      </c>
      <c r="G3" s="21">
        <v>26</v>
      </c>
      <c r="H3" s="22">
        <v>0.31578947368421051</v>
      </c>
      <c r="I3" s="23">
        <v>0.66666666666666663</v>
      </c>
      <c r="J3" s="24">
        <v>0.70588235294117652</v>
      </c>
      <c r="K3" s="25">
        <v>0.43636363636363634</v>
      </c>
      <c r="L3" s="26">
        <v>0.50604154755098152</v>
      </c>
      <c r="M3" s="27">
        <v>0.41509433962264153</v>
      </c>
      <c r="N3" s="28">
        <v>-1.2322858903265427E-2</v>
      </c>
    </row>
    <row r="4" spans="1:14" ht="15.75" x14ac:dyDescent="0.25">
      <c r="B4" s="15" t="s">
        <v>14</v>
      </c>
      <c r="C4" s="17">
        <v>38</v>
      </c>
      <c r="D4" s="18">
        <v>14</v>
      </c>
      <c r="E4" s="19">
        <v>10</v>
      </c>
      <c r="F4" s="20">
        <v>4</v>
      </c>
      <c r="G4" s="21">
        <v>24</v>
      </c>
      <c r="H4" s="22">
        <v>0.36842105263157893</v>
      </c>
      <c r="I4" s="23">
        <v>0.7142857142857143</v>
      </c>
      <c r="J4" s="24">
        <v>0.77777777777777779</v>
      </c>
      <c r="K4" s="25">
        <v>0.5</v>
      </c>
      <c r="L4" s="26">
        <v>0.55860805860805862</v>
      </c>
      <c r="M4" s="27">
        <v>0.46153846153846156</v>
      </c>
      <c r="N4" s="28">
        <v>5.6994818652849832E-2</v>
      </c>
    </row>
    <row r="5" spans="1:14" ht="15.75" x14ac:dyDescent="0.25">
      <c r="B5" s="15" t="s">
        <v>15</v>
      </c>
      <c r="C5" s="17">
        <v>38</v>
      </c>
      <c r="D5" s="18">
        <v>17</v>
      </c>
      <c r="E5" s="19">
        <v>10</v>
      </c>
      <c r="F5" s="20">
        <v>5</v>
      </c>
      <c r="G5" s="21">
        <v>21</v>
      </c>
      <c r="H5" s="22">
        <v>0.44736842105263158</v>
      </c>
      <c r="I5" s="23">
        <v>0.66666666666666663</v>
      </c>
      <c r="J5" s="24">
        <v>0.77272727272727271</v>
      </c>
      <c r="K5" s="25">
        <v>0.56666666666666665</v>
      </c>
      <c r="L5" s="26">
        <v>0.58092243186582804</v>
      </c>
      <c r="M5" s="27">
        <v>0.50943396226415094</v>
      </c>
      <c r="N5" s="28">
        <v>8.6206896551724199E-2</v>
      </c>
    </row>
    <row r="6" spans="1:14" ht="15.75" x14ac:dyDescent="0.25">
      <c r="B6" s="15" t="s">
        <v>16</v>
      </c>
      <c r="C6" s="17">
        <v>38</v>
      </c>
      <c r="D6" s="18">
        <v>22</v>
      </c>
      <c r="E6" s="19">
        <v>10</v>
      </c>
      <c r="F6" s="20">
        <v>5</v>
      </c>
      <c r="G6" s="21">
        <v>16</v>
      </c>
      <c r="H6" s="22">
        <v>0.57894736842105265</v>
      </c>
      <c r="I6" s="23">
        <v>0.66666666666666663</v>
      </c>
      <c r="J6" s="24">
        <v>0.81481481481481477</v>
      </c>
      <c r="K6" s="25">
        <v>0.67692307692307685</v>
      </c>
      <c r="L6" s="26">
        <v>0.64912110949846802</v>
      </c>
      <c r="M6" s="27">
        <v>0.60377358490566035</v>
      </c>
      <c r="N6" s="28">
        <v>0.20100502512562821</v>
      </c>
    </row>
    <row r="7" spans="1:14" ht="15.75" x14ac:dyDescent="0.25">
      <c r="B7" s="15" t="s">
        <v>17</v>
      </c>
      <c r="C7" s="17">
        <v>38</v>
      </c>
      <c r="D7" s="18">
        <v>14</v>
      </c>
      <c r="E7" s="19">
        <v>10</v>
      </c>
      <c r="F7" s="20">
        <v>5</v>
      </c>
      <c r="G7" s="21">
        <v>24</v>
      </c>
      <c r="H7" s="22">
        <v>0.36842105263157893</v>
      </c>
      <c r="I7" s="23">
        <v>0.66666666666666663</v>
      </c>
      <c r="J7" s="24">
        <v>0.73684210526315785</v>
      </c>
      <c r="K7" s="25">
        <v>0.49122807017543857</v>
      </c>
      <c r="L7" s="26">
        <v>0.53690830850711679</v>
      </c>
      <c r="M7" s="27">
        <v>0.45283018867924529</v>
      </c>
      <c r="N7" s="28">
        <v>2.5364616360177675E-2</v>
      </c>
    </row>
    <row r="8" spans="1:14" ht="15.75" x14ac:dyDescent="0.25">
      <c r="B8" s="15" t="s">
        <v>18</v>
      </c>
      <c r="C8" s="17">
        <v>38</v>
      </c>
      <c r="D8" s="18">
        <v>15</v>
      </c>
      <c r="E8" s="19">
        <v>10</v>
      </c>
      <c r="F8" s="20">
        <v>5</v>
      </c>
      <c r="G8" s="21">
        <v>23</v>
      </c>
      <c r="H8" s="22">
        <v>0.39473684210526316</v>
      </c>
      <c r="I8" s="23">
        <v>0.66666666666666663</v>
      </c>
      <c r="J8" s="24">
        <v>0.75</v>
      </c>
      <c r="K8" s="25">
        <v>0.51724137931034475</v>
      </c>
      <c r="L8" s="26">
        <v>0.55186871972818619</v>
      </c>
      <c r="M8" s="27">
        <v>0.47169811320754718</v>
      </c>
      <c r="N8" s="28">
        <v>4.5045045045045015E-2</v>
      </c>
    </row>
    <row r="9" spans="1:14" ht="15.75" x14ac:dyDescent="0.25">
      <c r="B9" s="15" t="s">
        <v>19</v>
      </c>
      <c r="C9" s="17">
        <v>38</v>
      </c>
      <c r="D9" s="18">
        <v>9</v>
      </c>
      <c r="E9" s="19">
        <v>10</v>
      </c>
      <c r="F9" s="20">
        <v>4</v>
      </c>
      <c r="G9" s="21">
        <v>29</v>
      </c>
      <c r="H9" s="22">
        <v>0.23684210526315788</v>
      </c>
      <c r="I9" s="23">
        <v>0.7142857142857143</v>
      </c>
      <c r="J9" s="24">
        <v>0.69230769230769229</v>
      </c>
      <c r="K9" s="25">
        <v>0.35294117647058826</v>
      </c>
      <c r="L9" s="26">
        <v>0.47753716871363933</v>
      </c>
      <c r="M9" s="27">
        <v>0.36538461538461536</v>
      </c>
      <c r="N9" s="28">
        <v>-3.1249999999999979E-2</v>
      </c>
    </row>
    <row r="10" spans="1:14" ht="15.75" x14ac:dyDescent="0.25">
      <c r="B10" s="15" t="s">
        <v>20</v>
      </c>
      <c r="C10" s="17">
        <v>38</v>
      </c>
      <c r="D10" s="18">
        <v>16</v>
      </c>
      <c r="E10" s="19">
        <v>10</v>
      </c>
      <c r="F10" s="20">
        <v>5</v>
      </c>
      <c r="G10" s="21">
        <v>22</v>
      </c>
      <c r="H10" s="22">
        <v>0.42105263157894735</v>
      </c>
      <c r="I10" s="23">
        <v>0.66666666666666663</v>
      </c>
      <c r="J10" s="24">
        <v>0.76190476190476186</v>
      </c>
      <c r="K10" s="25">
        <v>0.5423728813559322</v>
      </c>
      <c r="L10" s="26">
        <v>0.56653519525281604</v>
      </c>
      <c r="M10" s="27">
        <v>0.49056603773584906</v>
      </c>
      <c r="N10" s="28">
        <v>6.5316786414108444E-2</v>
      </c>
    </row>
    <row r="11" spans="1:14" ht="15.75" x14ac:dyDescent="0.25">
      <c r="B11" s="15" t="s">
        <v>21</v>
      </c>
      <c r="C11" s="17">
        <v>38</v>
      </c>
      <c r="D11" s="18">
        <v>14</v>
      </c>
      <c r="E11" s="19">
        <v>10</v>
      </c>
      <c r="F11" s="20">
        <v>4</v>
      </c>
      <c r="G11" s="21">
        <v>24</v>
      </c>
      <c r="H11" s="22">
        <v>0.36842105263157893</v>
      </c>
      <c r="I11" s="23">
        <v>0.7142857142857143</v>
      </c>
      <c r="J11" s="24">
        <v>0.77777777777777779</v>
      </c>
      <c r="K11" s="25">
        <v>0.5</v>
      </c>
      <c r="L11" s="26">
        <v>0.55860805860805862</v>
      </c>
      <c r="M11" s="27">
        <v>0.46153846153846156</v>
      </c>
      <c r="N11" s="28">
        <v>5.6994818652849832E-2</v>
      </c>
    </row>
    <row r="12" spans="1:14" x14ac:dyDescent="0.25">
      <c r="A12" t="s">
        <v>22</v>
      </c>
      <c r="H12" s="141">
        <f t="shared" ref="H12:N12" si="0">AVERAGE(H2:H11)</f>
        <v>0.38421052631578945</v>
      </c>
      <c r="I12" s="141">
        <f t="shared" si="0"/>
        <v>0.68095238095238098</v>
      </c>
      <c r="J12" s="141">
        <f t="shared" si="0"/>
        <v>0.75122567777366533</v>
      </c>
      <c r="K12" s="141">
        <f t="shared" si="0"/>
        <v>0.50480226015513985</v>
      </c>
      <c r="L12" s="141">
        <f t="shared" si="0"/>
        <v>0.55077888133675934</v>
      </c>
      <c r="M12" s="141">
        <f t="shared" si="0"/>
        <v>0.4665820029027577</v>
      </c>
      <c r="N12" s="141">
        <f t="shared" si="0"/>
        <v>4.9960514789911786E-2</v>
      </c>
    </row>
    <row r="13" spans="1:14" x14ac:dyDescent="0.25">
      <c r="A1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J14" sqref="J14"/>
    </sheetView>
  </sheetViews>
  <sheetFormatPr defaultRowHeight="15" x14ac:dyDescent="0.25"/>
  <cols>
    <col min="1" max="14" width="14" customWidth="1"/>
  </cols>
  <sheetData>
    <row r="1" spans="1:14" ht="31.5" x14ac:dyDescent="0.25"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</row>
    <row r="2" spans="1:14" ht="15.75" x14ac:dyDescent="0.25">
      <c r="B2" s="29" t="s">
        <v>12</v>
      </c>
      <c r="C2" s="31">
        <v>38</v>
      </c>
      <c r="D2" s="32">
        <v>11</v>
      </c>
      <c r="E2" s="33">
        <v>10</v>
      </c>
      <c r="F2" s="34">
        <v>4</v>
      </c>
      <c r="G2" s="35">
        <v>27</v>
      </c>
      <c r="H2" s="36">
        <v>0.28947368421052633</v>
      </c>
      <c r="I2" s="37">
        <v>0.7142857142857143</v>
      </c>
      <c r="J2" s="38">
        <v>0.73333333333333328</v>
      </c>
      <c r="K2" s="39">
        <v>0.41509433962264158</v>
      </c>
      <c r="L2" s="40">
        <v>0.51107540258483664</v>
      </c>
      <c r="M2" s="41">
        <v>0.40384615384615385</v>
      </c>
      <c r="N2" s="42">
        <v>2.4752475247525807E-3</v>
      </c>
    </row>
    <row r="3" spans="1:14" ht="15.75" x14ac:dyDescent="0.25">
      <c r="B3" s="29" t="s">
        <v>13</v>
      </c>
      <c r="C3" s="31">
        <v>38</v>
      </c>
      <c r="D3" s="32">
        <v>11</v>
      </c>
      <c r="E3" s="33">
        <v>10</v>
      </c>
      <c r="F3" s="34">
        <v>4</v>
      </c>
      <c r="G3" s="35">
        <v>27</v>
      </c>
      <c r="H3" s="36">
        <v>0.28947368421052633</v>
      </c>
      <c r="I3" s="37">
        <v>0.7142857142857143</v>
      </c>
      <c r="J3" s="38">
        <v>0.73333333333333328</v>
      </c>
      <c r="K3" s="39">
        <v>0.41509433962264158</v>
      </c>
      <c r="L3" s="40">
        <v>0.51107540258483664</v>
      </c>
      <c r="M3" s="41">
        <v>0.40384615384615385</v>
      </c>
      <c r="N3" s="42">
        <v>2.4752475247525807E-3</v>
      </c>
    </row>
    <row r="4" spans="1:14" ht="15.75" x14ac:dyDescent="0.25">
      <c r="B4" s="29" t="s">
        <v>14</v>
      </c>
      <c r="C4" s="31">
        <v>38</v>
      </c>
      <c r="D4" s="32">
        <v>12</v>
      </c>
      <c r="E4" s="33">
        <v>10</v>
      </c>
      <c r="F4" s="34">
        <v>4</v>
      </c>
      <c r="G4" s="35">
        <v>26</v>
      </c>
      <c r="H4" s="36">
        <v>0.31578947368421051</v>
      </c>
      <c r="I4" s="37">
        <v>0.7142857142857143</v>
      </c>
      <c r="J4" s="38">
        <v>0.75</v>
      </c>
      <c r="K4" s="39">
        <v>0.44444444444444436</v>
      </c>
      <c r="L4" s="40">
        <v>0.52726902726902725</v>
      </c>
      <c r="M4" s="41">
        <v>0.42307692307692307</v>
      </c>
      <c r="N4" s="42">
        <v>2.0100502512562821E-2</v>
      </c>
    </row>
    <row r="5" spans="1:14" ht="15.75" x14ac:dyDescent="0.25">
      <c r="B5" s="29" t="s">
        <v>15</v>
      </c>
      <c r="C5" s="31">
        <v>38</v>
      </c>
      <c r="D5" s="32">
        <v>11</v>
      </c>
      <c r="E5" s="33">
        <v>10</v>
      </c>
      <c r="F5" s="34">
        <v>4</v>
      </c>
      <c r="G5" s="35">
        <v>27</v>
      </c>
      <c r="H5" s="36">
        <v>0.28947368421052633</v>
      </c>
      <c r="I5" s="37">
        <v>0.7142857142857143</v>
      </c>
      <c r="J5" s="38">
        <v>0.73333333333333328</v>
      </c>
      <c r="K5" s="39">
        <v>0.41509433962264158</v>
      </c>
      <c r="L5" s="40">
        <v>0.51107540258483664</v>
      </c>
      <c r="M5" s="41">
        <v>0.40384615384615385</v>
      </c>
      <c r="N5" s="42">
        <v>2.4752475247525807E-3</v>
      </c>
    </row>
    <row r="6" spans="1:14" ht="15.75" x14ac:dyDescent="0.25">
      <c r="B6" s="29" t="s">
        <v>16</v>
      </c>
      <c r="C6" s="31">
        <v>38</v>
      </c>
      <c r="D6" s="32">
        <v>17</v>
      </c>
      <c r="E6" s="33">
        <v>10</v>
      </c>
      <c r="F6" s="34">
        <v>4</v>
      </c>
      <c r="G6" s="35">
        <v>21</v>
      </c>
      <c r="H6" s="36">
        <v>0.44736842105263158</v>
      </c>
      <c r="I6" s="37">
        <v>0.7142857142857143</v>
      </c>
      <c r="J6" s="38">
        <v>0.80952380952380953</v>
      </c>
      <c r="K6" s="39">
        <v>0.57627118644067798</v>
      </c>
      <c r="L6" s="40">
        <v>0.60326255665238715</v>
      </c>
      <c r="M6" s="41">
        <v>0.51923076923076927</v>
      </c>
      <c r="N6" s="42">
        <v>0.11684782608695661</v>
      </c>
    </row>
    <row r="7" spans="1:14" ht="15.75" x14ac:dyDescent="0.25">
      <c r="B7" s="29" t="s">
        <v>17</v>
      </c>
      <c r="C7" s="31">
        <v>38</v>
      </c>
      <c r="D7" s="32">
        <v>13</v>
      </c>
      <c r="E7" s="33">
        <v>10</v>
      </c>
      <c r="F7" s="34">
        <v>4</v>
      </c>
      <c r="G7" s="35">
        <v>25</v>
      </c>
      <c r="H7" s="36">
        <v>0.34210526315789475</v>
      </c>
      <c r="I7" s="37">
        <v>0.7142857142857143</v>
      </c>
      <c r="J7" s="38">
        <v>0.76470588235294112</v>
      </c>
      <c r="K7" s="39">
        <v>0.47272727272727272</v>
      </c>
      <c r="L7" s="40">
        <v>0.54310689310689308</v>
      </c>
      <c r="M7" s="41">
        <v>0.44230769230769229</v>
      </c>
      <c r="N7" s="42">
        <v>3.826530612244889E-2</v>
      </c>
    </row>
    <row r="8" spans="1:14" ht="15.75" x14ac:dyDescent="0.25">
      <c r="B8" s="29" t="s">
        <v>18</v>
      </c>
      <c r="C8" s="31">
        <v>38</v>
      </c>
      <c r="D8" s="32">
        <v>13</v>
      </c>
      <c r="E8" s="33">
        <v>10</v>
      </c>
      <c r="F8" s="34">
        <v>4</v>
      </c>
      <c r="G8" s="35">
        <v>25</v>
      </c>
      <c r="H8" s="36">
        <v>0.34210526315789475</v>
      </c>
      <c r="I8" s="37">
        <v>0.7142857142857143</v>
      </c>
      <c r="J8" s="38">
        <v>0.76470588235294112</v>
      </c>
      <c r="K8" s="39">
        <v>0.47272727272727272</v>
      </c>
      <c r="L8" s="40">
        <v>0.54310689310689308</v>
      </c>
      <c r="M8" s="41">
        <v>0.44230769230769229</v>
      </c>
      <c r="N8" s="42">
        <v>3.826530612244889E-2</v>
      </c>
    </row>
    <row r="9" spans="1:14" ht="15.75" x14ac:dyDescent="0.25">
      <c r="B9" s="29" t="s">
        <v>19</v>
      </c>
      <c r="C9" s="31">
        <v>38</v>
      </c>
      <c r="D9" s="32">
        <v>12</v>
      </c>
      <c r="E9" s="33">
        <v>10</v>
      </c>
      <c r="F9" s="34">
        <v>4</v>
      </c>
      <c r="G9" s="35">
        <v>26</v>
      </c>
      <c r="H9" s="36">
        <v>0.31578947368421051</v>
      </c>
      <c r="I9" s="37">
        <v>0.7142857142857143</v>
      </c>
      <c r="J9" s="38">
        <v>0.75</v>
      </c>
      <c r="K9" s="39">
        <v>0.44444444444444436</v>
      </c>
      <c r="L9" s="40">
        <v>0.52726902726902725</v>
      </c>
      <c r="M9" s="41">
        <v>0.42307692307692307</v>
      </c>
      <c r="N9" s="42">
        <v>2.0100502512562821E-2</v>
      </c>
    </row>
    <row r="10" spans="1:14" ht="15.75" x14ac:dyDescent="0.25">
      <c r="B10" s="29" t="s">
        <v>20</v>
      </c>
      <c r="C10" s="31">
        <v>38</v>
      </c>
      <c r="D10" s="32">
        <v>8</v>
      </c>
      <c r="E10" s="33">
        <v>10</v>
      </c>
      <c r="F10" s="34">
        <v>3</v>
      </c>
      <c r="G10" s="35">
        <v>30</v>
      </c>
      <c r="H10" s="36">
        <v>0.21052631578947367</v>
      </c>
      <c r="I10" s="37">
        <v>0.76923076923076927</v>
      </c>
      <c r="J10" s="38">
        <v>0.72727272727272729</v>
      </c>
      <c r="K10" s="39">
        <v>0.32653061224489793</v>
      </c>
      <c r="L10" s="40">
        <v>0.48290085264875177</v>
      </c>
      <c r="M10" s="41">
        <v>0.35294117647058826</v>
      </c>
      <c r="N10" s="42">
        <v>-1.2026458208057689E-2</v>
      </c>
    </row>
    <row r="11" spans="1:14" ht="15.75" x14ac:dyDescent="0.25">
      <c r="B11" s="29" t="s">
        <v>21</v>
      </c>
      <c r="C11" s="31">
        <v>38</v>
      </c>
      <c r="D11" s="32">
        <v>14</v>
      </c>
      <c r="E11" s="33">
        <v>10</v>
      </c>
      <c r="F11" s="34">
        <v>4</v>
      </c>
      <c r="G11" s="35">
        <v>24</v>
      </c>
      <c r="H11" s="36">
        <v>0.36842105263157893</v>
      </c>
      <c r="I11" s="37">
        <v>0.7142857142857143</v>
      </c>
      <c r="J11" s="38">
        <v>0.77777777777777779</v>
      </c>
      <c r="K11" s="39">
        <v>0.5</v>
      </c>
      <c r="L11" s="40">
        <v>0.55860805860805862</v>
      </c>
      <c r="M11" s="41">
        <v>0.46153846153846156</v>
      </c>
      <c r="N11" s="42">
        <v>5.6994818652849832E-2</v>
      </c>
    </row>
    <row r="12" spans="1:14" x14ac:dyDescent="0.25">
      <c r="A12" t="s">
        <v>22</v>
      </c>
      <c r="H12" s="141">
        <f t="shared" ref="H12:N12" si="0">AVERAGE(H2:H11)</f>
        <v>0.32105263157894737</v>
      </c>
      <c r="I12" s="141">
        <f t="shared" si="0"/>
        <v>0.71978021978021978</v>
      </c>
      <c r="J12" s="141">
        <f t="shared" si="0"/>
        <v>0.75439860792801972</v>
      </c>
      <c r="K12" s="141">
        <f t="shared" si="0"/>
        <v>0.44824282518969338</v>
      </c>
      <c r="L12" s="141">
        <f t="shared" si="0"/>
        <v>0.53187495164155485</v>
      </c>
      <c r="M12" s="141">
        <f t="shared" si="0"/>
        <v>0.42760180995475111</v>
      </c>
      <c r="N12" s="141">
        <f t="shared" si="0"/>
        <v>2.859735463760299E-2</v>
      </c>
    </row>
    <row r="13" spans="1:14" x14ac:dyDescent="0.25">
      <c r="A13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workbookViewId="0">
      <selection activeCell="I14" sqref="I14"/>
    </sheetView>
  </sheetViews>
  <sheetFormatPr defaultRowHeight="15" x14ac:dyDescent="0.25"/>
  <cols>
    <col min="1" max="14" width="14" customWidth="1"/>
  </cols>
  <sheetData>
    <row r="1" spans="1:14" ht="31.5" x14ac:dyDescent="0.25"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</v>
      </c>
      <c r="M1" s="44" t="s">
        <v>10</v>
      </c>
      <c r="N1" s="44" t="s">
        <v>11</v>
      </c>
    </row>
    <row r="2" spans="1:14" ht="15.75" x14ac:dyDescent="0.25">
      <c r="B2" s="43" t="s">
        <v>12</v>
      </c>
      <c r="C2" s="45">
        <v>38</v>
      </c>
      <c r="D2" s="46">
        <v>37</v>
      </c>
      <c r="E2" s="47">
        <v>10</v>
      </c>
      <c r="F2" s="48">
        <v>28</v>
      </c>
      <c r="G2" s="49">
        <v>1</v>
      </c>
      <c r="H2" s="50">
        <v>0.97368421052631582</v>
      </c>
      <c r="I2" s="51">
        <v>0.26315789473684209</v>
      </c>
      <c r="J2" s="52">
        <v>0.56923076923076921</v>
      </c>
      <c r="K2" s="53">
        <v>0.7184466019417477</v>
      </c>
      <c r="L2" s="54">
        <v>0.53334184977005628</v>
      </c>
      <c r="M2" s="55">
        <v>0.61842105263157898</v>
      </c>
      <c r="N2" s="56">
        <v>0.23684210526315796</v>
      </c>
    </row>
    <row r="3" spans="1:14" ht="15.75" x14ac:dyDescent="0.25">
      <c r="B3" s="43" t="s">
        <v>13</v>
      </c>
      <c r="C3" s="45">
        <v>38</v>
      </c>
      <c r="D3" s="46">
        <v>34</v>
      </c>
      <c r="E3" s="47">
        <v>10</v>
      </c>
      <c r="F3" s="48">
        <v>19</v>
      </c>
      <c r="G3" s="49">
        <v>4</v>
      </c>
      <c r="H3" s="50">
        <v>0.89473684210526316</v>
      </c>
      <c r="I3" s="51">
        <v>0.34482758620689657</v>
      </c>
      <c r="J3" s="52">
        <v>0.64150943396226412</v>
      </c>
      <c r="K3" s="53">
        <v>0.74725274725274726</v>
      </c>
      <c r="L3" s="54">
        <v>0.58293225045669717</v>
      </c>
      <c r="M3" s="55">
        <v>0.65671641791044777</v>
      </c>
      <c r="N3" s="56">
        <v>0.25519574673755435</v>
      </c>
    </row>
    <row r="4" spans="1:14" ht="15.75" x14ac:dyDescent="0.25">
      <c r="B4" s="43" t="s">
        <v>14</v>
      </c>
      <c r="C4" s="45">
        <v>38</v>
      </c>
      <c r="D4" s="46">
        <v>19</v>
      </c>
      <c r="E4" s="47">
        <v>10</v>
      </c>
      <c r="F4" s="48">
        <v>7</v>
      </c>
      <c r="G4" s="49">
        <v>19</v>
      </c>
      <c r="H4" s="50">
        <v>0.5</v>
      </c>
      <c r="I4" s="51">
        <v>0.58823529411764708</v>
      </c>
      <c r="J4" s="52">
        <v>0.73076923076923073</v>
      </c>
      <c r="K4" s="53">
        <v>0.59374999999999989</v>
      </c>
      <c r="L4" s="54">
        <v>0.5697526737967914</v>
      </c>
      <c r="M4" s="55">
        <v>0.52727272727272723</v>
      </c>
      <c r="N4" s="56">
        <v>7.3834196891191722E-2</v>
      </c>
    </row>
    <row r="5" spans="1:14" ht="15.75" x14ac:dyDescent="0.25">
      <c r="B5" s="43" t="s">
        <v>15</v>
      </c>
      <c r="C5" s="45">
        <v>38</v>
      </c>
      <c r="D5" s="46">
        <v>24</v>
      </c>
      <c r="E5" s="47">
        <v>10</v>
      </c>
      <c r="F5" s="48">
        <v>12</v>
      </c>
      <c r="G5" s="49">
        <v>14</v>
      </c>
      <c r="H5" s="50">
        <v>0.63157894736842102</v>
      </c>
      <c r="I5" s="51">
        <v>0.45454545454545453</v>
      </c>
      <c r="J5" s="52">
        <v>0.66666666666666663</v>
      </c>
      <c r="K5" s="53">
        <v>0.64864864864864857</v>
      </c>
      <c r="L5" s="54">
        <v>0.5566202566202566</v>
      </c>
      <c r="M5" s="55">
        <v>0.56666666666666665</v>
      </c>
      <c r="N5" s="56">
        <v>8.4507042253521195E-2</v>
      </c>
    </row>
    <row r="6" spans="1:14" ht="15.75" x14ac:dyDescent="0.25">
      <c r="B6" s="43" t="s">
        <v>16</v>
      </c>
      <c r="C6" s="45">
        <v>38</v>
      </c>
      <c r="D6" s="46">
        <v>31</v>
      </c>
      <c r="E6" s="47">
        <v>10</v>
      </c>
      <c r="F6" s="48">
        <v>14</v>
      </c>
      <c r="G6" s="49">
        <v>7</v>
      </c>
      <c r="H6" s="50">
        <v>0.81578947368421051</v>
      </c>
      <c r="I6" s="51">
        <v>0.41666666666666669</v>
      </c>
      <c r="J6" s="52">
        <v>0.68888888888888888</v>
      </c>
      <c r="K6" s="53">
        <v>0.74698795180722899</v>
      </c>
      <c r="L6" s="54">
        <v>0.60831498035151366</v>
      </c>
      <c r="M6" s="55">
        <v>0.66129032258064513</v>
      </c>
      <c r="N6" s="56">
        <v>0.24565469293163375</v>
      </c>
    </row>
    <row r="7" spans="1:14" ht="15.75" x14ac:dyDescent="0.25">
      <c r="B7" s="43" t="s">
        <v>17</v>
      </c>
      <c r="C7" s="45">
        <v>38</v>
      </c>
      <c r="D7" s="46">
        <v>32</v>
      </c>
      <c r="E7" s="47">
        <v>10</v>
      </c>
      <c r="F7" s="48">
        <v>13</v>
      </c>
      <c r="G7" s="49">
        <v>6</v>
      </c>
      <c r="H7" s="50">
        <v>0.84210526315789469</v>
      </c>
      <c r="I7" s="51">
        <v>0.43478260869565216</v>
      </c>
      <c r="J7" s="52">
        <v>0.71111111111111114</v>
      </c>
      <c r="K7" s="53">
        <v>0.77108433734939752</v>
      </c>
      <c r="L7" s="54">
        <v>0.63146384540299472</v>
      </c>
      <c r="M7" s="55">
        <v>0.68852459016393441</v>
      </c>
      <c r="N7" s="56">
        <v>0.29458307973219716</v>
      </c>
    </row>
    <row r="8" spans="1:14" ht="15.75" x14ac:dyDescent="0.25">
      <c r="B8" s="43" t="s">
        <v>18</v>
      </c>
      <c r="C8" s="45">
        <v>38</v>
      </c>
      <c r="D8" s="46">
        <v>31</v>
      </c>
      <c r="E8" s="47">
        <v>10</v>
      </c>
      <c r="F8" s="48">
        <v>13</v>
      </c>
      <c r="G8" s="49">
        <v>7</v>
      </c>
      <c r="H8" s="50">
        <v>0.81578947368421051</v>
      </c>
      <c r="I8" s="51">
        <v>0.43478260869565216</v>
      </c>
      <c r="J8" s="52">
        <v>0.70454545454545459</v>
      </c>
      <c r="K8" s="53">
        <v>0.75609756097560976</v>
      </c>
      <c r="L8" s="54">
        <v>0.62100377240408189</v>
      </c>
      <c r="M8" s="55">
        <v>0.67213114754098358</v>
      </c>
      <c r="N8" s="56">
        <v>0.26417370325693607</v>
      </c>
    </row>
    <row r="9" spans="1:14" ht="15.75" x14ac:dyDescent="0.25">
      <c r="B9" s="43" t="s">
        <v>19</v>
      </c>
      <c r="C9" s="45">
        <v>38</v>
      </c>
      <c r="D9" s="46">
        <v>33</v>
      </c>
      <c r="E9" s="47">
        <v>10</v>
      </c>
      <c r="F9" s="48">
        <v>16</v>
      </c>
      <c r="G9" s="49">
        <v>5</v>
      </c>
      <c r="H9" s="50">
        <v>0.86842105263157898</v>
      </c>
      <c r="I9" s="51">
        <v>0.38461538461538464</v>
      </c>
      <c r="J9" s="52">
        <v>0.67346938775510201</v>
      </c>
      <c r="K9" s="53">
        <v>0.75862068965517238</v>
      </c>
      <c r="L9" s="54">
        <v>0.60503702475685228</v>
      </c>
      <c r="M9" s="55">
        <v>0.671875</v>
      </c>
      <c r="N9" s="56">
        <v>0.27114967462039047</v>
      </c>
    </row>
    <row r="10" spans="1:14" ht="15.75" x14ac:dyDescent="0.25">
      <c r="B10" s="43" t="s">
        <v>20</v>
      </c>
      <c r="C10" s="45">
        <v>38</v>
      </c>
      <c r="D10" s="46">
        <v>33</v>
      </c>
      <c r="E10" s="47">
        <v>10</v>
      </c>
      <c r="F10" s="48">
        <v>12</v>
      </c>
      <c r="G10" s="49">
        <v>5</v>
      </c>
      <c r="H10" s="50">
        <v>0.86842105263157898</v>
      </c>
      <c r="I10" s="51">
        <v>0.45454545454545453</v>
      </c>
      <c r="J10" s="52">
        <v>0.73333333333333328</v>
      </c>
      <c r="K10" s="53">
        <v>0.79518072289156627</v>
      </c>
      <c r="L10" s="54">
        <v>0.65546428136789581</v>
      </c>
      <c r="M10" s="55">
        <v>0.71666666666666667</v>
      </c>
      <c r="N10" s="56">
        <v>0.3461538461538462</v>
      </c>
    </row>
    <row r="11" spans="1:14" ht="15.75" x14ac:dyDescent="0.25">
      <c r="B11" s="43" t="s">
        <v>21</v>
      </c>
      <c r="C11" s="45">
        <v>38</v>
      </c>
      <c r="D11" s="46">
        <v>29</v>
      </c>
      <c r="E11" s="47">
        <v>10</v>
      </c>
      <c r="F11" s="48">
        <v>9</v>
      </c>
      <c r="G11" s="49">
        <v>9</v>
      </c>
      <c r="H11" s="50">
        <v>0.76315789473684215</v>
      </c>
      <c r="I11" s="51">
        <v>0.52631578947368418</v>
      </c>
      <c r="J11" s="52">
        <v>0.76315789473684215</v>
      </c>
      <c r="K11" s="53">
        <v>0.76315789473684215</v>
      </c>
      <c r="L11" s="54">
        <v>0.65789473684210531</v>
      </c>
      <c r="M11" s="55">
        <v>0.68421052631578949</v>
      </c>
      <c r="N11" s="56">
        <v>0.28947368421052633</v>
      </c>
    </row>
    <row r="12" spans="1:14" x14ac:dyDescent="0.25">
      <c r="A12" t="s">
        <v>22</v>
      </c>
      <c r="H12" s="141">
        <f t="shared" ref="H12:N12" si="0">AVERAGE(H2:H11)</f>
        <v>0.79736842105263162</v>
      </c>
      <c r="I12" s="141">
        <f t="shared" si="0"/>
        <v>0.43024747422993348</v>
      </c>
      <c r="J12" s="141">
        <f t="shared" si="0"/>
        <v>0.68826821709996622</v>
      </c>
      <c r="K12" s="141">
        <f t="shared" si="0"/>
        <v>0.72992271552589616</v>
      </c>
      <c r="L12" s="141">
        <f t="shared" si="0"/>
        <v>0.60218256717692442</v>
      </c>
      <c r="M12" s="141">
        <f t="shared" si="0"/>
        <v>0.64637751177494396</v>
      </c>
      <c r="N12" s="141">
        <f t="shared" si="0"/>
        <v>0.23615677720509556</v>
      </c>
    </row>
    <row r="13" spans="1:14" x14ac:dyDescent="0.25">
      <c r="A13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"/>
  <sheetViews>
    <sheetView workbookViewId="0">
      <selection activeCell="I15" sqref="I15"/>
    </sheetView>
  </sheetViews>
  <sheetFormatPr defaultRowHeight="15" x14ac:dyDescent="0.25"/>
  <cols>
    <col min="1" max="14" width="14" customWidth="1"/>
  </cols>
  <sheetData>
    <row r="1" spans="1:14" ht="31.5" x14ac:dyDescent="0.25">
      <c r="C1" s="58" t="s">
        <v>0</v>
      </c>
      <c r="D1" s="58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6</v>
      </c>
      <c r="J1" s="58" t="s">
        <v>7</v>
      </c>
      <c r="K1" s="58" t="s">
        <v>8</v>
      </c>
      <c r="L1" s="58" t="s">
        <v>9</v>
      </c>
      <c r="M1" s="58" t="s">
        <v>10</v>
      </c>
      <c r="N1" s="58" t="s">
        <v>11</v>
      </c>
    </row>
    <row r="2" spans="1:14" ht="15.75" x14ac:dyDescent="0.25">
      <c r="B2" s="57" t="s">
        <v>12</v>
      </c>
      <c r="C2" s="59">
        <v>38</v>
      </c>
      <c r="D2" s="60">
        <v>11</v>
      </c>
      <c r="E2" s="61">
        <v>9</v>
      </c>
      <c r="F2" s="62">
        <v>4</v>
      </c>
      <c r="G2" s="63">
        <v>27</v>
      </c>
      <c r="H2" s="64">
        <v>0.28947368421052633</v>
      </c>
      <c r="I2" s="65">
        <v>0.69230769230769229</v>
      </c>
      <c r="J2" s="66">
        <v>0.73333333333333328</v>
      </c>
      <c r="K2" s="67">
        <v>0.41509433962264158</v>
      </c>
      <c r="L2" s="68">
        <v>0.49985296489181064</v>
      </c>
      <c r="M2" s="69">
        <v>0.39215686274509803</v>
      </c>
      <c r="N2" s="70">
        <v>-1.1516314779270719E-2</v>
      </c>
    </row>
    <row r="3" spans="1:14" ht="15.75" x14ac:dyDescent="0.25">
      <c r="B3" s="57" t="s">
        <v>13</v>
      </c>
      <c r="C3" s="59">
        <v>38</v>
      </c>
      <c r="D3" s="60">
        <v>11</v>
      </c>
      <c r="E3" s="61">
        <v>9</v>
      </c>
      <c r="F3" s="62">
        <v>4</v>
      </c>
      <c r="G3" s="63">
        <v>27</v>
      </c>
      <c r="H3" s="64">
        <v>0.28947368421052633</v>
      </c>
      <c r="I3" s="65">
        <v>0.69230769230769229</v>
      </c>
      <c r="J3" s="66">
        <v>0.73333333333333328</v>
      </c>
      <c r="K3" s="67">
        <v>0.41509433962264158</v>
      </c>
      <c r="L3" s="68">
        <v>0.49985296489181064</v>
      </c>
      <c r="M3" s="69">
        <v>0.39215686274509803</v>
      </c>
      <c r="N3" s="70">
        <v>-1.1516314779270719E-2</v>
      </c>
    </row>
    <row r="4" spans="1:14" ht="15.75" x14ac:dyDescent="0.25">
      <c r="B4" s="57" t="s">
        <v>14</v>
      </c>
      <c r="C4" s="59">
        <v>38</v>
      </c>
      <c r="D4" s="60">
        <v>10</v>
      </c>
      <c r="E4" s="61">
        <v>9</v>
      </c>
      <c r="F4" s="62">
        <v>3</v>
      </c>
      <c r="G4" s="63">
        <v>28</v>
      </c>
      <c r="H4" s="64">
        <v>0.26315789473684209</v>
      </c>
      <c r="I4" s="65">
        <v>0.75</v>
      </c>
      <c r="J4" s="66">
        <v>0.76923076923076927</v>
      </c>
      <c r="K4" s="67">
        <v>0.39215686274509798</v>
      </c>
      <c r="L4" s="68">
        <v>0.50738562091503259</v>
      </c>
      <c r="M4" s="69">
        <v>0.38</v>
      </c>
      <c r="N4" s="70">
        <v>7.682458386683781E-3</v>
      </c>
    </row>
    <row r="5" spans="1:14" ht="15.75" x14ac:dyDescent="0.25">
      <c r="B5" s="57" t="s">
        <v>15</v>
      </c>
      <c r="C5" s="59">
        <v>38</v>
      </c>
      <c r="D5" s="60">
        <v>12</v>
      </c>
      <c r="E5" s="61">
        <v>9</v>
      </c>
      <c r="F5" s="62">
        <v>5</v>
      </c>
      <c r="G5" s="63">
        <v>26</v>
      </c>
      <c r="H5" s="64">
        <v>0.31578947368421051</v>
      </c>
      <c r="I5" s="65">
        <v>0.6428571428571429</v>
      </c>
      <c r="J5" s="66">
        <v>0.70588235294117652</v>
      </c>
      <c r="K5" s="67">
        <v>0.43636363636363634</v>
      </c>
      <c r="L5" s="68">
        <v>0.49435564435564433</v>
      </c>
      <c r="M5" s="69">
        <v>0.40384615384615385</v>
      </c>
      <c r="N5" s="70">
        <v>-2.8061224489795967E-2</v>
      </c>
    </row>
    <row r="6" spans="1:14" ht="15.75" x14ac:dyDescent="0.25">
      <c r="B6" s="57" t="s">
        <v>16</v>
      </c>
      <c r="C6" s="59">
        <v>38</v>
      </c>
      <c r="D6" s="60">
        <v>18</v>
      </c>
      <c r="E6" s="61">
        <v>9</v>
      </c>
      <c r="F6" s="62">
        <v>7</v>
      </c>
      <c r="G6" s="63">
        <v>20</v>
      </c>
      <c r="H6" s="64">
        <v>0.47368421052631576</v>
      </c>
      <c r="I6" s="65">
        <v>0.5625</v>
      </c>
      <c r="J6" s="66">
        <v>0.72</v>
      </c>
      <c r="K6" s="67">
        <v>0.5714285714285714</v>
      </c>
      <c r="L6" s="68">
        <v>0.5446428571428571</v>
      </c>
      <c r="M6" s="69">
        <v>0.5</v>
      </c>
      <c r="N6" s="70">
        <v>2.9294274300932031E-2</v>
      </c>
    </row>
    <row r="7" spans="1:14" ht="15.75" x14ac:dyDescent="0.25">
      <c r="B7" s="57" t="s">
        <v>17</v>
      </c>
      <c r="C7" s="59">
        <v>38</v>
      </c>
      <c r="D7" s="60">
        <v>14</v>
      </c>
      <c r="E7" s="61">
        <v>9</v>
      </c>
      <c r="F7" s="62">
        <v>7</v>
      </c>
      <c r="G7" s="63">
        <v>24</v>
      </c>
      <c r="H7" s="64">
        <v>0.36842105263157893</v>
      </c>
      <c r="I7" s="65">
        <v>0.5625</v>
      </c>
      <c r="J7" s="66">
        <v>0.66666666666666663</v>
      </c>
      <c r="K7" s="67">
        <v>0.47457627118644069</v>
      </c>
      <c r="L7" s="68">
        <v>0.48766739903745554</v>
      </c>
      <c r="M7" s="69">
        <v>0.42592592592592593</v>
      </c>
      <c r="N7" s="70">
        <v>-5.2830188679245355E-2</v>
      </c>
    </row>
    <row r="8" spans="1:14" ht="15.75" x14ac:dyDescent="0.25">
      <c r="B8" s="57" t="s">
        <v>18</v>
      </c>
      <c r="C8" s="59">
        <v>38</v>
      </c>
      <c r="D8" s="60">
        <v>14</v>
      </c>
      <c r="E8" s="61">
        <v>9</v>
      </c>
      <c r="F8" s="62">
        <v>6</v>
      </c>
      <c r="G8" s="63">
        <v>24</v>
      </c>
      <c r="H8" s="64">
        <v>0.36842105263157893</v>
      </c>
      <c r="I8" s="65">
        <v>0.6</v>
      </c>
      <c r="J8" s="66">
        <v>0.7</v>
      </c>
      <c r="K8" s="67">
        <v>0.48275862068965514</v>
      </c>
      <c r="L8" s="68">
        <v>0.50557362828019947</v>
      </c>
      <c r="M8" s="69">
        <v>0.43396226415094341</v>
      </c>
      <c r="N8" s="70">
        <v>-2.3166023166023182E-2</v>
      </c>
    </row>
    <row r="9" spans="1:14" ht="15.75" x14ac:dyDescent="0.25">
      <c r="B9" s="57" t="s">
        <v>19</v>
      </c>
      <c r="C9" s="59">
        <v>38</v>
      </c>
      <c r="D9" s="60">
        <v>10</v>
      </c>
      <c r="E9" s="61">
        <v>9</v>
      </c>
      <c r="F9" s="62">
        <v>4</v>
      </c>
      <c r="G9" s="63">
        <v>28</v>
      </c>
      <c r="H9" s="64">
        <v>0.26315789473684209</v>
      </c>
      <c r="I9" s="65">
        <v>0.69230769230769229</v>
      </c>
      <c r="J9" s="66">
        <v>0.7142857142857143</v>
      </c>
      <c r="K9" s="67">
        <v>0.38461538461538458</v>
      </c>
      <c r="L9" s="68">
        <v>0.48315736551030669</v>
      </c>
      <c r="M9" s="69">
        <v>0.37254901960784315</v>
      </c>
      <c r="N9" s="70">
        <v>-2.7707808564231683E-2</v>
      </c>
    </row>
    <row r="10" spans="1:14" ht="15.75" x14ac:dyDescent="0.25">
      <c r="B10" s="57" t="s">
        <v>20</v>
      </c>
      <c r="C10" s="59">
        <v>38</v>
      </c>
      <c r="D10" s="60">
        <v>10</v>
      </c>
      <c r="E10" s="61">
        <v>9</v>
      </c>
      <c r="F10" s="62">
        <v>4</v>
      </c>
      <c r="G10" s="63">
        <v>28</v>
      </c>
      <c r="H10" s="64">
        <v>0.26315789473684209</v>
      </c>
      <c r="I10" s="65">
        <v>0.69230769230769229</v>
      </c>
      <c r="J10" s="66">
        <v>0.7142857142857143</v>
      </c>
      <c r="K10" s="67">
        <v>0.38461538461538458</v>
      </c>
      <c r="L10" s="68">
        <v>0.48315736551030669</v>
      </c>
      <c r="M10" s="69">
        <v>0.37254901960784315</v>
      </c>
      <c r="N10" s="70">
        <v>-2.7707808564231683E-2</v>
      </c>
    </row>
    <row r="11" spans="1:14" ht="15.75" x14ac:dyDescent="0.25">
      <c r="B11" s="57" t="s">
        <v>21</v>
      </c>
      <c r="C11" s="59">
        <v>38</v>
      </c>
      <c r="D11" s="60">
        <v>20</v>
      </c>
      <c r="E11" s="61">
        <v>9</v>
      </c>
      <c r="F11" s="62">
        <v>7</v>
      </c>
      <c r="G11" s="63">
        <v>18</v>
      </c>
      <c r="H11" s="64">
        <v>0.52631578947368418</v>
      </c>
      <c r="I11" s="65">
        <v>0.5625</v>
      </c>
      <c r="J11" s="66">
        <v>0.7407407407407407</v>
      </c>
      <c r="K11" s="67">
        <v>0.61538461538461531</v>
      </c>
      <c r="L11" s="68">
        <v>0.57164055080721754</v>
      </c>
      <c r="M11" s="69">
        <v>0.53703703703703709</v>
      </c>
      <c r="N11" s="70">
        <v>7.4074074074074181E-2</v>
      </c>
    </row>
    <row r="12" spans="1:14" x14ac:dyDescent="0.25">
      <c r="A12" t="s">
        <v>22</v>
      </c>
      <c r="H12" s="141">
        <f t="shared" ref="H12:N12" si="0">AVERAGE(H2:H11)</f>
        <v>0.34210526315789469</v>
      </c>
      <c r="I12" s="141">
        <f t="shared" si="0"/>
        <v>0.64495879120879118</v>
      </c>
      <c r="J12" s="141">
        <f t="shared" si="0"/>
        <v>0.71977586248174485</v>
      </c>
      <c r="K12" s="141">
        <f t="shared" si="0"/>
        <v>0.45720880262740693</v>
      </c>
      <c r="L12" s="141">
        <f t="shared" si="0"/>
        <v>0.50772863613426422</v>
      </c>
      <c r="M12" s="141">
        <f t="shared" si="0"/>
        <v>0.42101831456659433</v>
      </c>
      <c r="N12" s="141">
        <f t="shared" si="0"/>
        <v>-7.1454876260379331E-3</v>
      </c>
    </row>
    <row r="13" spans="1:14" x14ac:dyDescent="0.25">
      <c r="A13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"/>
  <sheetViews>
    <sheetView workbookViewId="0">
      <selection activeCell="K15" sqref="K15"/>
    </sheetView>
  </sheetViews>
  <sheetFormatPr defaultRowHeight="15" x14ac:dyDescent="0.25"/>
  <cols>
    <col min="1" max="14" width="14" customWidth="1"/>
  </cols>
  <sheetData>
    <row r="1" spans="1:14" ht="31.5" x14ac:dyDescent="0.25">
      <c r="C1" s="72" t="s">
        <v>0</v>
      </c>
      <c r="D1" s="72" t="s">
        <v>1</v>
      </c>
      <c r="E1" s="72" t="s">
        <v>2</v>
      </c>
      <c r="F1" s="72" t="s">
        <v>3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2" t="s">
        <v>9</v>
      </c>
      <c r="M1" s="72" t="s">
        <v>10</v>
      </c>
      <c r="N1" s="72" t="s">
        <v>11</v>
      </c>
    </row>
    <row r="2" spans="1:14" ht="15.75" x14ac:dyDescent="0.25">
      <c r="B2" s="71" t="s">
        <v>12</v>
      </c>
      <c r="C2" s="73">
        <v>38</v>
      </c>
      <c r="D2" s="74">
        <v>0</v>
      </c>
      <c r="E2" s="75">
        <v>10</v>
      </c>
      <c r="F2" s="76">
        <v>0</v>
      </c>
      <c r="G2" s="77">
        <v>38</v>
      </c>
      <c r="H2" s="78">
        <v>0</v>
      </c>
      <c r="I2" s="79">
        <v>1</v>
      </c>
      <c r="J2" s="80">
        <v>0</v>
      </c>
      <c r="K2" s="81">
        <v>0</v>
      </c>
      <c r="L2" s="82">
        <v>0.40277777777777773</v>
      </c>
      <c r="M2" s="83">
        <v>0.20833333333333334</v>
      </c>
      <c r="N2" s="84">
        <v>0</v>
      </c>
    </row>
    <row r="3" spans="1:14" ht="15.75" x14ac:dyDescent="0.25">
      <c r="B3" s="71" t="s">
        <v>13</v>
      </c>
      <c r="C3" s="73">
        <v>38</v>
      </c>
      <c r="D3" s="74">
        <v>0</v>
      </c>
      <c r="E3" s="75">
        <v>10</v>
      </c>
      <c r="F3" s="76">
        <v>0</v>
      </c>
      <c r="G3" s="77">
        <v>38</v>
      </c>
      <c r="H3" s="78">
        <v>0</v>
      </c>
      <c r="I3" s="79">
        <v>1</v>
      </c>
      <c r="J3" s="80">
        <v>0</v>
      </c>
      <c r="K3" s="81">
        <v>0</v>
      </c>
      <c r="L3" s="82">
        <v>0.40277777777777773</v>
      </c>
      <c r="M3" s="83">
        <v>0.20833333333333334</v>
      </c>
      <c r="N3" s="84">
        <v>0</v>
      </c>
    </row>
    <row r="4" spans="1:14" ht="15.75" x14ac:dyDescent="0.25">
      <c r="B4" s="71" t="s">
        <v>14</v>
      </c>
      <c r="C4" s="73">
        <v>38</v>
      </c>
      <c r="D4" s="74">
        <v>0</v>
      </c>
      <c r="E4" s="75">
        <v>10</v>
      </c>
      <c r="F4" s="76">
        <v>0</v>
      </c>
      <c r="G4" s="77">
        <v>38</v>
      </c>
      <c r="H4" s="78">
        <v>0</v>
      </c>
      <c r="I4" s="79">
        <v>1</v>
      </c>
      <c r="J4" s="80">
        <v>0</v>
      </c>
      <c r="K4" s="81">
        <v>0</v>
      </c>
      <c r="L4" s="82">
        <v>0.40277777777777773</v>
      </c>
      <c r="M4" s="83">
        <v>0.20833333333333334</v>
      </c>
      <c r="N4" s="84">
        <v>0</v>
      </c>
    </row>
    <row r="5" spans="1:14" ht="15.75" x14ac:dyDescent="0.25">
      <c r="B5" s="71" t="s">
        <v>15</v>
      </c>
      <c r="C5" s="73">
        <v>38</v>
      </c>
      <c r="D5" s="74">
        <v>0</v>
      </c>
      <c r="E5" s="75">
        <v>10</v>
      </c>
      <c r="F5" s="76">
        <v>0</v>
      </c>
      <c r="G5" s="77">
        <v>38</v>
      </c>
      <c r="H5" s="78">
        <v>0</v>
      </c>
      <c r="I5" s="79">
        <v>1</v>
      </c>
      <c r="J5" s="80">
        <v>0</v>
      </c>
      <c r="K5" s="81">
        <v>0</v>
      </c>
      <c r="L5" s="82">
        <v>0.40277777777777773</v>
      </c>
      <c r="M5" s="83">
        <v>0.20833333333333334</v>
      </c>
      <c r="N5" s="84">
        <v>0</v>
      </c>
    </row>
    <row r="6" spans="1:14" ht="15.75" x14ac:dyDescent="0.25">
      <c r="B6" s="71" t="s">
        <v>16</v>
      </c>
      <c r="C6" s="73">
        <v>38</v>
      </c>
      <c r="D6" s="74">
        <v>0</v>
      </c>
      <c r="E6" s="75">
        <v>10</v>
      </c>
      <c r="F6" s="76">
        <v>0</v>
      </c>
      <c r="G6" s="77">
        <v>38</v>
      </c>
      <c r="H6" s="78">
        <v>0</v>
      </c>
      <c r="I6" s="79">
        <v>1</v>
      </c>
      <c r="J6" s="80">
        <v>0</v>
      </c>
      <c r="K6" s="81">
        <v>0</v>
      </c>
      <c r="L6" s="82">
        <v>0.40277777777777773</v>
      </c>
      <c r="M6" s="83">
        <v>0.20833333333333334</v>
      </c>
      <c r="N6" s="84">
        <v>0</v>
      </c>
    </row>
    <row r="7" spans="1:14" ht="15.75" x14ac:dyDescent="0.25">
      <c r="B7" s="71" t="s">
        <v>17</v>
      </c>
      <c r="C7" s="73">
        <v>38</v>
      </c>
      <c r="D7" s="74">
        <v>0</v>
      </c>
      <c r="E7" s="75">
        <v>10</v>
      </c>
      <c r="F7" s="76">
        <v>0</v>
      </c>
      <c r="G7" s="77">
        <v>38</v>
      </c>
      <c r="H7" s="78">
        <v>0</v>
      </c>
      <c r="I7" s="79">
        <v>1</v>
      </c>
      <c r="J7" s="80">
        <v>0</v>
      </c>
      <c r="K7" s="81">
        <v>0</v>
      </c>
      <c r="L7" s="82">
        <v>0.40277777777777773</v>
      </c>
      <c r="M7" s="83">
        <v>0.20833333333333334</v>
      </c>
      <c r="N7" s="84">
        <v>0</v>
      </c>
    </row>
    <row r="8" spans="1:14" ht="15.75" x14ac:dyDescent="0.25">
      <c r="B8" s="71" t="s">
        <v>18</v>
      </c>
      <c r="C8" s="73">
        <v>38</v>
      </c>
      <c r="D8" s="74">
        <v>0</v>
      </c>
      <c r="E8" s="75">
        <v>10</v>
      </c>
      <c r="F8" s="76">
        <v>0</v>
      </c>
      <c r="G8" s="77">
        <v>38</v>
      </c>
      <c r="H8" s="78">
        <v>0</v>
      </c>
      <c r="I8" s="79">
        <v>1</v>
      </c>
      <c r="J8" s="80">
        <v>0</v>
      </c>
      <c r="K8" s="81">
        <v>0</v>
      </c>
      <c r="L8" s="82">
        <v>0.40277777777777773</v>
      </c>
      <c r="M8" s="83">
        <v>0.20833333333333334</v>
      </c>
      <c r="N8" s="84">
        <v>0</v>
      </c>
    </row>
    <row r="9" spans="1:14" ht="15.75" x14ac:dyDescent="0.25">
      <c r="B9" s="71" t="s">
        <v>19</v>
      </c>
      <c r="C9" s="73">
        <v>38</v>
      </c>
      <c r="D9" s="74">
        <v>0</v>
      </c>
      <c r="E9" s="75">
        <v>10</v>
      </c>
      <c r="F9" s="76">
        <v>0</v>
      </c>
      <c r="G9" s="77">
        <v>38</v>
      </c>
      <c r="H9" s="78">
        <v>0</v>
      </c>
      <c r="I9" s="79">
        <v>1</v>
      </c>
      <c r="J9" s="80">
        <v>0</v>
      </c>
      <c r="K9" s="81">
        <v>0</v>
      </c>
      <c r="L9" s="82">
        <v>0.40277777777777773</v>
      </c>
      <c r="M9" s="83">
        <v>0.20833333333333334</v>
      </c>
      <c r="N9" s="84">
        <v>0</v>
      </c>
    </row>
    <row r="10" spans="1:14" ht="15.75" x14ac:dyDescent="0.25">
      <c r="B10" s="71" t="s">
        <v>20</v>
      </c>
      <c r="C10" s="73">
        <v>38</v>
      </c>
      <c r="D10" s="74">
        <v>0</v>
      </c>
      <c r="E10" s="75">
        <v>10</v>
      </c>
      <c r="F10" s="76">
        <v>0</v>
      </c>
      <c r="G10" s="77">
        <v>38</v>
      </c>
      <c r="H10" s="78">
        <v>0</v>
      </c>
      <c r="I10" s="79">
        <v>1</v>
      </c>
      <c r="J10" s="80">
        <v>0</v>
      </c>
      <c r="K10" s="81">
        <v>0</v>
      </c>
      <c r="L10" s="82">
        <v>0.40277777777777773</v>
      </c>
      <c r="M10" s="83">
        <v>0.20833333333333334</v>
      </c>
      <c r="N10" s="84">
        <v>0</v>
      </c>
    </row>
    <row r="11" spans="1:14" ht="15.75" x14ac:dyDescent="0.25">
      <c r="B11" s="71" t="s">
        <v>21</v>
      </c>
      <c r="C11" s="73">
        <v>38</v>
      </c>
      <c r="D11" s="74">
        <v>0</v>
      </c>
      <c r="E11" s="75">
        <v>10</v>
      </c>
      <c r="F11" s="76">
        <v>0</v>
      </c>
      <c r="G11" s="77">
        <v>38</v>
      </c>
      <c r="H11" s="78">
        <v>0</v>
      </c>
      <c r="I11" s="79">
        <v>1</v>
      </c>
      <c r="J11" s="80">
        <v>0</v>
      </c>
      <c r="K11" s="81">
        <v>0</v>
      </c>
      <c r="L11" s="82">
        <v>0.40277777777777773</v>
      </c>
      <c r="M11" s="83">
        <v>0.20833333333333334</v>
      </c>
      <c r="N11" s="84">
        <v>0</v>
      </c>
    </row>
    <row r="12" spans="1:14" x14ac:dyDescent="0.25">
      <c r="A12" t="s">
        <v>22</v>
      </c>
      <c r="H12" s="141">
        <f t="shared" ref="H12:N12" si="0">AVERAGE(H2:H11)</f>
        <v>0</v>
      </c>
      <c r="I12" s="141">
        <f t="shared" si="0"/>
        <v>1</v>
      </c>
      <c r="J12" s="141">
        <f t="shared" si="0"/>
        <v>0</v>
      </c>
      <c r="K12" s="141">
        <f t="shared" si="0"/>
        <v>0</v>
      </c>
      <c r="L12" s="141">
        <f t="shared" si="0"/>
        <v>0.40277777777777779</v>
      </c>
      <c r="M12" s="141">
        <f t="shared" si="0"/>
        <v>0.20833333333333331</v>
      </c>
      <c r="N12" s="141">
        <f t="shared" si="0"/>
        <v>0</v>
      </c>
    </row>
    <row r="13" spans="1:14" x14ac:dyDescent="0.25">
      <c r="A13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3"/>
  <sheetViews>
    <sheetView workbookViewId="0">
      <selection activeCell="K15" sqref="K15"/>
    </sheetView>
  </sheetViews>
  <sheetFormatPr defaultRowHeight="15" x14ac:dyDescent="0.25"/>
  <cols>
    <col min="1" max="14" width="14" customWidth="1"/>
  </cols>
  <sheetData>
    <row r="1" spans="1:14" ht="31.5" x14ac:dyDescent="0.25">
      <c r="C1" s="86" t="s">
        <v>0</v>
      </c>
      <c r="D1" s="86" t="s">
        <v>1</v>
      </c>
      <c r="E1" s="86" t="s">
        <v>2</v>
      </c>
      <c r="F1" s="86" t="s">
        <v>3</v>
      </c>
      <c r="G1" s="86" t="s">
        <v>4</v>
      </c>
      <c r="H1" s="86" t="s">
        <v>5</v>
      </c>
      <c r="I1" s="86" t="s">
        <v>6</v>
      </c>
      <c r="J1" s="86" t="s">
        <v>7</v>
      </c>
      <c r="K1" s="86" t="s">
        <v>8</v>
      </c>
      <c r="L1" s="86" t="s">
        <v>9</v>
      </c>
      <c r="M1" s="86" t="s">
        <v>10</v>
      </c>
      <c r="N1" s="86" t="s">
        <v>11</v>
      </c>
    </row>
    <row r="2" spans="1:14" ht="15.75" x14ac:dyDescent="0.25">
      <c r="B2" s="85" t="s">
        <v>12</v>
      </c>
      <c r="C2" s="87">
        <v>38</v>
      </c>
      <c r="D2" s="88">
        <v>2</v>
      </c>
      <c r="E2" s="89">
        <v>10</v>
      </c>
      <c r="F2" s="90">
        <v>1</v>
      </c>
      <c r="G2" s="91">
        <v>36</v>
      </c>
      <c r="H2" s="92">
        <v>5.2631578947368418E-2</v>
      </c>
      <c r="I2" s="93">
        <v>0.90909090909090906</v>
      </c>
      <c r="J2" s="94">
        <v>0.66666666666666663</v>
      </c>
      <c r="K2" s="95">
        <v>9.7560975609756087E-2</v>
      </c>
      <c r="L2" s="96">
        <v>0.41718328129477955</v>
      </c>
      <c r="M2" s="97">
        <v>0.24489795918367346</v>
      </c>
      <c r="N2" s="98">
        <v>-1.7967434025828195E-2</v>
      </c>
    </row>
    <row r="3" spans="1:14" ht="15.75" x14ac:dyDescent="0.25">
      <c r="B3" s="85" t="s">
        <v>13</v>
      </c>
      <c r="C3" s="87">
        <v>38</v>
      </c>
      <c r="D3" s="88">
        <v>3</v>
      </c>
      <c r="E3" s="89">
        <v>10</v>
      </c>
      <c r="F3" s="90">
        <v>1</v>
      </c>
      <c r="G3" s="91">
        <v>35</v>
      </c>
      <c r="H3" s="92">
        <v>7.8947368421052627E-2</v>
      </c>
      <c r="I3" s="93">
        <v>0.90909090909090906</v>
      </c>
      <c r="J3" s="94">
        <v>0.75</v>
      </c>
      <c r="K3" s="95">
        <v>0.14285714285714285</v>
      </c>
      <c r="L3" s="96">
        <v>0.43908472479901045</v>
      </c>
      <c r="M3" s="97">
        <v>0.26530612244897961</v>
      </c>
      <c r="N3" s="98">
        <v>-5.7012542759406716E-3</v>
      </c>
    </row>
    <row r="4" spans="1:14" ht="15.75" x14ac:dyDescent="0.25">
      <c r="B4" s="85" t="s">
        <v>14</v>
      </c>
      <c r="C4" s="87">
        <v>38</v>
      </c>
      <c r="D4" s="88">
        <v>4</v>
      </c>
      <c r="E4" s="89">
        <v>10</v>
      </c>
      <c r="F4" s="90">
        <v>1</v>
      </c>
      <c r="G4" s="91">
        <v>34</v>
      </c>
      <c r="H4" s="92">
        <v>0.10526315789473684</v>
      </c>
      <c r="I4" s="93">
        <v>0.90909090909090906</v>
      </c>
      <c r="J4" s="94">
        <v>0.8</v>
      </c>
      <c r="K4" s="95">
        <v>0.18604651162790697</v>
      </c>
      <c r="L4" s="96">
        <v>0.46028390214436721</v>
      </c>
      <c r="M4" s="97">
        <v>0.2857142857142857</v>
      </c>
      <c r="N4" s="98">
        <v>6.9484655471916644E-3</v>
      </c>
    </row>
    <row r="5" spans="1:14" ht="15.75" x14ac:dyDescent="0.25">
      <c r="B5" s="85" t="s">
        <v>15</v>
      </c>
      <c r="C5" s="87">
        <v>38</v>
      </c>
      <c r="D5" s="88">
        <v>4</v>
      </c>
      <c r="E5" s="89">
        <v>10</v>
      </c>
      <c r="F5" s="90">
        <v>1</v>
      </c>
      <c r="G5" s="91">
        <v>34</v>
      </c>
      <c r="H5" s="92">
        <v>0.10526315789473684</v>
      </c>
      <c r="I5" s="93">
        <v>0.90909090909090906</v>
      </c>
      <c r="J5" s="94">
        <v>0.8</v>
      </c>
      <c r="K5" s="95">
        <v>0.18604651162790697</v>
      </c>
      <c r="L5" s="96">
        <v>0.46028390214436721</v>
      </c>
      <c r="M5" s="97">
        <v>0.2857142857142857</v>
      </c>
      <c r="N5" s="98">
        <v>6.9484655471916644E-3</v>
      </c>
    </row>
    <row r="6" spans="1:14" ht="15.75" x14ac:dyDescent="0.25">
      <c r="B6" s="85" t="s">
        <v>16</v>
      </c>
      <c r="C6" s="87">
        <v>38</v>
      </c>
      <c r="D6" s="88">
        <v>0</v>
      </c>
      <c r="E6" s="89">
        <v>10</v>
      </c>
      <c r="F6" s="90">
        <v>0</v>
      </c>
      <c r="G6" s="91">
        <v>38</v>
      </c>
      <c r="H6" s="92">
        <v>0</v>
      </c>
      <c r="I6" s="93">
        <v>1</v>
      </c>
      <c r="J6" s="94">
        <v>0</v>
      </c>
      <c r="K6" s="95">
        <v>0</v>
      </c>
      <c r="L6" s="96">
        <v>0.40277777777777773</v>
      </c>
      <c r="M6" s="97">
        <v>0.20833333333333334</v>
      </c>
      <c r="N6" s="98">
        <v>0</v>
      </c>
    </row>
    <row r="7" spans="1:14" ht="15.75" x14ac:dyDescent="0.25">
      <c r="B7" s="85" t="s">
        <v>17</v>
      </c>
      <c r="C7" s="87">
        <v>38</v>
      </c>
      <c r="D7" s="88">
        <v>0</v>
      </c>
      <c r="E7" s="89">
        <v>10</v>
      </c>
      <c r="F7" s="90">
        <v>0</v>
      </c>
      <c r="G7" s="91">
        <v>38</v>
      </c>
      <c r="H7" s="92">
        <v>0</v>
      </c>
      <c r="I7" s="93">
        <v>1</v>
      </c>
      <c r="J7" s="94">
        <v>0</v>
      </c>
      <c r="K7" s="95">
        <v>0</v>
      </c>
      <c r="L7" s="96">
        <v>0.40277777777777773</v>
      </c>
      <c r="M7" s="97">
        <v>0.20833333333333334</v>
      </c>
      <c r="N7" s="98">
        <v>0</v>
      </c>
    </row>
    <row r="8" spans="1:14" ht="15.75" x14ac:dyDescent="0.25">
      <c r="B8" s="85" t="s">
        <v>18</v>
      </c>
      <c r="C8" s="87">
        <v>38</v>
      </c>
      <c r="D8" s="88">
        <v>0</v>
      </c>
      <c r="E8" s="89">
        <v>10</v>
      </c>
      <c r="F8" s="90">
        <v>0</v>
      </c>
      <c r="G8" s="91">
        <v>38</v>
      </c>
      <c r="H8" s="92">
        <v>0</v>
      </c>
      <c r="I8" s="93">
        <v>1</v>
      </c>
      <c r="J8" s="94">
        <v>0</v>
      </c>
      <c r="K8" s="95">
        <v>0</v>
      </c>
      <c r="L8" s="96">
        <v>0.40277777777777773</v>
      </c>
      <c r="M8" s="97">
        <v>0.20833333333333334</v>
      </c>
      <c r="N8" s="98">
        <v>0</v>
      </c>
    </row>
    <row r="9" spans="1:14" ht="15.75" x14ac:dyDescent="0.25">
      <c r="B9" s="85" t="s">
        <v>19</v>
      </c>
      <c r="C9" s="87">
        <v>38</v>
      </c>
      <c r="D9" s="88">
        <v>0</v>
      </c>
      <c r="E9" s="89">
        <v>10</v>
      </c>
      <c r="F9" s="90">
        <v>0</v>
      </c>
      <c r="G9" s="91">
        <v>38</v>
      </c>
      <c r="H9" s="92">
        <v>0</v>
      </c>
      <c r="I9" s="93">
        <v>1</v>
      </c>
      <c r="J9" s="94">
        <v>0</v>
      </c>
      <c r="K9" s="95">
        <v>0</v>
      </c>
      <c r="L9" s="96">
        <v>0.40277777777777773</v>
      </c>
      <c r="M9" s="97">
        <v>0.20833333333333334</v>
      </c>
      <c r="N9" s="98">
        <v>0</v>
      </c>
    </row>
    <row r="10" spans="1:14" ht="15.75" x14ac:dyDescent="0.25">
      <c r="B10" s="85" t="s">
        <v>20</v>
      </c>
      <c r="C10" s="87">
        <v>38</v>
      </c>
      <c r="D10" s="88">
        <v>0</v>
      </c>
      <c r="E10" s="89">
        <v>10</v>
      </c>
      <c r="F10" s="90">
        <v>0</v>
      </c>
      <c r="G10" s="91">
        <v>38</v>
      </c>
      <c r="H10" s="92">
        <v>0</v>
      </c>
      <c r="I10" s="93">
        <v>1</v>
      </c>
      <c r="J10" s="94">
        <v>0</v>
      </c>
      <c r="K10" s="95">
        <v>0</v>
      </c>
      <c r="L10" s="96">
        <v>0.40277777777777773</v>
      </c>
      <c r="M10" s="97">
        <v>0.20833333333333334</v>
      </c>
      <c r="N10" s="98">
        <v>0</v>
      </c>
    </row>
    <row r="11" spans="1:14" ht="15.75" x14ac:dyDescent="0.25">
      <c r="B11" s="85" t="s">
        <v>21</v>
      </c>
      <c r="C11" s="87">
        <v>38</v>
      </c>
      <c r="D11" s="88">
        <v>0</v>
      </c>
      <c r="E11" s="89">
        <v>10</v>
      </c>
      <c r="F11" s="90">
        <v>0</v>
      </c>
      <c r="G11" s="91">
        <v>38</v>
      </c>
      <c r="H11" s="92">
        <v>0</v>
      </c>
      <c r="I11" s="93">
        <v>1</v>
      </c>
      <c r="J11" s="94">
        <v>0</v>
      </c>
      <c r="K11" s="95">
        <v>0</v>
      </c>
      <c r="L11" s="96">
        <v>0.40277777777777773</v>
      </c>
      <c r="M11" s="97">
        <v>0.20833333333333334</v>
      </c>
      <c r="N11" s="98">
        <v>0</v>
      </c>
    </row>
    <row r="12" spans="1:14" x14ac:dyDescent="0.25">
      <c r="A12" t="s">
        <v>22</v>
      </c>
      <c r="H12" s="141">
        <f t="shared" ref="H12:N12" si="0">AVERAGE(H2:H11)</f>
        <v>3.4210526315789469E-2</v>
      </c>
      <c r="I12" s="141">
        <f t="shared" si="0"/>
        <v>0.96363636363636362</v>
      </c>
      <c r="J12" s="141">
        <f t="shared" si="0"/>
        <v>0.30166666666666664</v>
      </c>
      <c r="K12" s="141">
        <f t="shared" si="0"/>
        <v>6.125111417227129E-2</v>
      </c>
      <c r="L12" s="141">
        <f t="shared" si="0"/>
        <v>0.41935024770491908</v>
      </c>
      <c r="M12" s="141">
        <f t="shared" si="0"/>
        <v>0.23316326530612247</v>
      </c>
      <c r="N12" s="141">
        <f t="shared" si="0"/>
        <v>-9.7717572073855374E-4</v>
      </c>
    </row>
    <row r="13" spans="1:14" x14ac:dyDescent="0.25">
      <c r="A13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3"/>
  <sheetViews>
    <sheetView workbookViewId="0">
      <selection activeCell="J15" sqref="J15"/>
    </sheetView>
  </sheetViews>
  <sheetFormatPr defaultRowHeight="15" x14ac:dyDescent="0.25"/>
  <cols>
    <col min="1" max="14" width="14" customWidth="1"/>
  </cols>
  <sheetData>
    <row r="1" spans="1:14" ht="31.5" x14ac:dyDescent="0.25">
      <c r="C1" s="100" t="s">
        <v>0</v>
      </c>
      <c r="D1" s="100" t="s">
        <v>1</v>
      </c>
      <c r="E1" s="100" t="s">
        <v>2</v>
      </c>
      <c r="F1" s="100" t="s">
        <v>3</v>
      </c>
      <c r="G1" s="100" t="s">
        <v>4</v>
      </c>
      <c r="H1" s="100" t="s">
        <v>5</v>
      </c>
      <c r="I1" s="100" t="s">
        <v>6</v>
      </c>
      <c r="J1" s="100" t="s">
        <v>7</v>
      </c>
      <c r="K1" s="100" t="s">
        <v>8</v>
      </c>
      <c r="L1" s="100" t="s">
        <v>9</v>
      </c>
      <c r="M1" s="100" t="s">
        <v>10</v>
      </c>
      <c r="N1" s="100" t="s">
        <v>11</v>
      </c>
    </row>
    <row r="2" spans="1:14" ht="15.75" x14ac:dyDescent="0.25">
      <c r="B2" s="99" t="s">
        <v>12</v>
      </c>
      <c r="C2" s="101">
        <v>38</v>
      </c>
      <c r="D2" s="102">
        <v>0</v>
      </c>
      <c r="E2" s="103">
        <v>10</v>
      </c>
      <c r="F2" s="104">
        <v>0</v>
      </c>
      <c r="G2" s="105">
        <v>38</v>
      </c>
      <c r="H2" s="106">
        <v>0</v>
      </c>
      <c r="I2" s="107">
        <v>1</v>
      </c>
      <c r="J2" s="108">
        <v>0</v>
      </c>
      <c r="K2" s="109">
        <v>0</v>
      </c>
      <c r="L2" s="110">
        <v>0.40277777777777773</v>
      </c>
      <c r="M2" s="111">
        <v>0.20833333333333334</v>
      </c>
      <c r="N2" s="112">
        <v>0</v>
      </c>
    </row>
    <row r="3" spans="1:14" ht="15.75" x14ac:dyDescent="0.25">
      <c r="B3" s="99" t="s">
        <v>13</v>
      </c>
      <c r="C3" s="101">
        <v>38</v>
      </c>
      <c r="D3" s="102">
        <v>0</v>
      </c>
      <c r="E3" s="103">
        <v>10</v>
      </c>
      <c r="F3" s="104">
        <v>0</v>
      </c>
      <c r="G3" s="105">
        <v>38</v>
      </c>
      <c r="H3" s="106">
        <v>0</v>
      </c>
      <c r="I3" s="107">
        <v>1</v>
      </c>
      <c r="J3" s="108">
        <v>0</v>
      </c>
      <c r="K3" s="109">
        <v>0</v>
      </c>
      <c r="L3" s="110">
        <v>0.40277777777777773</v>
      </c>
      <c r="M3" s="111">
        <v>0.20833333333333334</v>
      </c>
      <c r="N3" s="112">
        <v>0</v>
      </c>
    </row>
    <row r="4" spans="1:14" ht="15.75" x14ac:dyDescent="0.25">
      <c r="B4" s="99" t="s">
        <v>14</v>
      </c>
      <c r="C4" s="101">
        <v>38</v>
      </c>
      <c r="D4" s="102">
        <v>0</v>
      </c>
      <c r="E4" s="103">
        <v>10</v>
      </c>
      <c r="F4" s="104">
        <v>0</v>
      </c>
      <c r="G4" s="105">
        <v>38</v>
      </c>
      <c r="H4" s="106">
        <v>0</v>
      </c>
      <c r="I4" s="107">
        <v>1</v>
      </c>
      <c r="J4" s="108">
        <v>0</v>
      </c>
      <c r="K4" s="109">
        <v>0</v>
      </c>
      <c r="L4" s="110">
        <v>0.40277777777777773</v>
      </c>
      <c r="M4" s="111">
        <v>0.20833333333333334</v>
      </c>
      <c r="N4" s="112">
        <v>0</v>
      </c>
    </row>
    <row r="5" spans="1:14" ht="15.75" x14ac:dyDescent="0.25">
      <c r="B5" s="99" t="s">
        <v>15</v>
      </c>
      <c r="C5" s="101">
        <v>38</v>
      </c>
      <c r="D5" s="102">
        <v>0</v>
      </c>
      <c r="E5" s="103">
        <v>10</v>
      </c>
      <c r="F5" s="104">
        <v>0</v>
      </c>
      <c r="G5" s="105">
        <v>38</v>
      </c>
      <c r="H5" s="106">
        <v>0</v>
      </c>
      <c r="I5" s="107">
        <v>1</v>
      </c>
      <c r="J5" s="108">
        <v>0</v>
      </c>
      <c r="K5" s="109">
        <v>0</v>
      </c>
      <c r="L5" s="110">
        <v>0.40277777777777773</v>
      </c>
      <c r="M5" s="111">
        <v>0.20833333333333334</v>
      </c>
      <c r="N5" s="112">
        <v>0</v>
      </c>
    </row>
    <row r="6" spans="1:14" ht="15.75" x14ac:dyDescent="0.25">
      <c r="B6" s="99" t="s">
        <v>16</v>
      </c>
      <c r="C6" s="101">
        <v>38</v>
      </c>
      <c r="D6" s="102">
        <v>0</v>
      </c>
      <c r="E6" s="103">
        <v>10</v>
      </c>
      <c r="F6" s="104">
        <v>0</v>
      </c>
      <c r="G6" s="105">
        <v>38</v>
      </c>
      <c r="H6" s="106">
        <v>0</v>
      </c>
      <c r="I6" s="107">
        <v>1</v>
      </c>
      <c r="J6" s="108">
        <v>0</v>
      </c>
      <c r="K6" s="109">
        <v>0</v>
      </c>
      <c r="L6" s="110">
        <v>0.40277777777777773</v>
      </c>
      <c r="M6" s="111">
        <v>0.20833333333333334</v>
      </c>
      <c r="N6" s="112">
        <v>0</v>
      </c>
    </row>
    <row r="7" spans="1:14" ht="15.75" x14ac:dyDescent="0.25">
      <c r="B7" s="99" t="s">
        <v>17</v>
      </c>
      <c r="C7" s="101">
        <v>38</v>
      </c>
      <c r="D7" s="102">
        <v>0</v>
      </c>
      <c r="E7" s="103">
        <v>10</v>
      </c>
      <c r="F7" s="104">
        <v>0</v>
      </c>
      <c r="G7" s="105">
        <v>38</v>
      </c>
      <c r="H7" s="106">
        <v>0</v>
      </c>
      <c r="I7" s="107">
        <v>1</v>
      </c>
      <c r="J7" s="108">
        <v>0</v>
      </c>
      <c r="K7" s="109">
        <v>0</v>
      </c>
      <c r="L7" s="110">
        <v>0.40277777777777773</v>
      </c>
      <c r="M7" s="111">
        <v>0.20833333333333334</v>
      </c>
      <c r="N7" s="112">
        <v>0</v>
      </c>
    </row>
    <row r="8" spans="1:14" ht="15.75" x14ac:dyDescent="0.25">
      <c r="B8" s="99" t="s">
        <v>18</v>
      </c>
      <c r="C8" s="101">
        <v>38</v>
      </c>
      <c r="D8" s="102">
        <v>0</v>
      </c>
      <c r="E8" s="103">
        <v>10</v>
      </c>
      <c r="F8" s="104">
        <v>0</v>
      </c>
      <c r="G8" s="105">
        <v>38</v>
      </c>
      <c r="H8" s="106">
        <v>0</v>
      </c>
      <c r="I8" s="107">
        <v>1</v>
      </c>
      <c r="J8" s="108">
        <v>0</v>
      </c>
      <c r="K8" s="109">
        <v>0</v>
      </c>
      <c r="L8" s="110">
        <v>0.40277777777777773</v>
      </c>
      <c r="M8" s="111">
        <v>0.20833333333333334</v>
      </c>
      <c r="N8" s="112">
        <v>0</v>
      </c>
    </row>
    <row r="9" spans="1:14" ht="15.75" x14ac:dyDescent="0.25">
      <c r="B9" s="99" t="s">
        <v>19</v>
      </c>
      <c r="C9" s="101">
        <v>38</v>
      </c>
      <c r="D9" s="102">
        <v>0</v>
      </c>
      <c r="E9" s="103">
        <v>10</v>
      </c>
      <c r="F9" s="104">
        <v>0</v>
      </c>
      <c r="G9" s="105">
        <v>38</v>
      </c>
      <c r="H9" s="106">
        <v>0</v>
      </c>
      <c r="I9" s="107">
        <v>1</v>
      </c>
      <c r="J9" s="108">
        <v>0</v>
      </c>
      <c r="K9" s="109">
        <v>0</v>
      </c>
      <c r="L9" s="110">
        <v>0.40277777777777773</v>
      </c>
      <c r="M9" s="111">
        <v>0.20833333333333334</v>
      </c>
      <c r="N9" s="112">
        <v>0</v>
      </c>
    </row>
    <row r="10" spans="1:14" ht="15.75" x14ac:dyDescent="0.25">
      <c r="B10" s="99" t="s">
        <v>20</v>
      </c>
      <c r="C10" s="101">
        <v>38</v>
      </c>
      <c r="D10" s="102">
        <v>0</v>
      </c>
      <c r="E10" s="103">
        <v>10</v>
      </c>
      <c r="F10" s="104">
        <v>0</v>
      </c>
      <c r="G10" s="105">
        <v>38</v>
      </c>
      <c r="H10" s="106">
        <v>0</v>
      </c>
      <c r="I10" s="107">
        <v>1</v>
      </c>
      <c r="J10" s="108">
        <v>0</v>
      </c>
      <c r="K10" s="109">
        <v>0</v>
      </c>
      <c r="L10" s="110">
        <v>0.40277777777777773</v>
      </c>
      <c r="M10" s="111">
        <v>0.20833333333333334</v>
      </c>
      <c r="N10" s="112">
        <v>0</v>
      </c>
    </row>
    <row r="11" spans="1:14" ht="15.75" x14ac:dyDescent="0.25">
      <c r="B11" s="99" t="s">
        <v>21</v>
      </c>
      <c r="C11" s="101">
        <v>38</v>
      </c>
      <c r="D11" s="102">
        <v>0</v>
      </c>
      <c r="E11" s="103">
        <v>10</v>
      </c>
      <c r="F11" s="104">
        <v>0</v>
      </c>
      <c r="G11" s="105">
        <v>38</v>
      </c>
      <c r="H11" s="106">
        <v>0</v>
      </c>
      <c r="I11" s="107">
        <v>1</v>
      </c>
      <c r="J11" s="108">
        <v>0</v>
      </c>
      <c r="K11" s="109">
        <v>0</v>
      </c>
      <c r="L11" s="110">
        <v>0.40277777777777773</v>
      </c>
      <c r="M11" s="111">
        <v>0.20833333333333334</v>
      </c>
      <c r="N11" s="112">
        <v>0</v>
      </c>
    </row>
    <row r="12" spans="1:14" x14ac:dyDescent="0.25">
      <c r="A12" t="s">
        <v>22</v>
      </c>
      <c r="H12" s="141">
        <f t="shared" ref="H12:N12" si="0">AVERAGE(H2:H11)</f>
        <v>0</v>
      </c>
      <c r="I12" s="141">
        <f t="shared" si="0"/>
        <v>1</v>
      </c>
      <c r="J12" s="141">
        <f t="shared" si="0"/>
        <v>0</v>
      </c>
      <c r="K12" s="141">
        <f t="shared" si="0"/>
        <v>0</v>
      </c>
      <c r="L12" s="141">
        <f t="shared" si="0"/>
        <v>0.40277777777777779</v>
      </c>
      <c r="M12" s="141">
        <f t="shared" si="0"/>
        <v>0.20833333333333331</v>
      </c>
      <c r="N12" s="141">
        <f t="shared" si="0"/>
        <v>0</v>
      </c>
    </row>
    <row r="13" spans="1:14" x14ac:dyDescent="0.25">
      <c r="A13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3"/>
  <sheetViews>
    <sheetView workbookViewId="0">
      <selection activeCell="I17" sqref="I17"/>
    </sheetView>
  </sheetViews>
  <sheetFormatPr defaultRowHeight="15" x14ac:dyDescent="0.25"/>
  <cols>
    <col min="1" max="14" width="14" customWidth="1"/>
  </cols>
  <sheetData>
    <row r="1" spans="1:14" ht="31.5" x14ac:dyDescent="0.25">
      <c r="C1" s="114" t="s">
        <v>0</v>
      </c>
      <c r="D1" s="114" t="s">
        <v>1</v>
      </c>
      <c r="E1" s="114" t="s">
        <v>2</v>
      </c>
      <c r="F1" s="114" t="s">
        <v>3</v>
      </c>
      <c r="G1" s="114" t="s">
        <v>4</v>
      </c>
      <c r="H1" s="114" t="s">
        <v>5</v>
      </c>
      <c r="I1" s="114" t="s">
        <v>6</v>
      </c>
      <c r="J1" s="114" t="s">
        <v>7</v>
      </c>
      <c r="K1" s="114" t="s">
        <v>8</v>
      </c>
      <c r="L1" s="114" t="s">
        <v>9</v>
      </c>
      <c r="M1" s="114" t="s">
        <v>10</v>
      </c>
      <c r="N1" s="114" t="s">
        <v>11</v>
      </c>
    </row>
    <row r="2" spans="1:14" ht="15.75" x14ac:dyDescent="0.25">
      <c r="B2" s="113" t="s">
        <v>12</v>
      </c>
      <c r="C2" s="115">
        <v>38</v>
      </c>
      <c r="D2" s="116">
        <v>2</v>
      </c>
      <c r="E2" s="117">
        <v>10</v>
      </c>
      <c r="F2" s="118">
        <v>1</v>
      </c>
      <c r="G2" s="119">
        <v>36</v>
      </c>
      <c r="H2" s="120">
        <v>5.2631578947368418E-2</v>
      </c>
      <c r="I2" s="121">
        <v>0.90909090909090906</v>
      </c>
      <c r="J2" s="122">
        <v>0.66666666666666663</v>
      </c>
      <c r="K2" s="123">
        <v>9.7560975609756087E-2</v>
      </c>
      <c r="L2" s="124">
        <v>0.41718328129477955</v>
      </c>
      <c r="M2" s="125">
        <v>0.24489795918367346</v>
      </c>
      <c r="N2" s="126">
        <v>-1.7967434025828195E-2</v>
      </c>
    </row>
    <row r="3" spans="1:14" ht="15.75" x14ac:dyDescent="0.25">
      <c r="B3" s="113" t="s">
        <v>13</v>
      </c>
      <c r="C3" s="115">
        <v>38</v>
      </c>
      <c r="D3" s="116">
        <v>2</v>
      </c>
      <c r="E3" s="117">
        <v>10</v>
      </c>
      <c r="F3" s="118">
        <v>1</v>
      </c>
      <c r="G3" s="119">
        <v>36</v>
      </c>
      <c r="H3" s="120">
        <v>5.2631578947368418E-2</v>
      </c>
      <c r="I3" s="121">
        <v>0.90909090909090906</v>
      </c>
      <c r="J3" s="122">
        <v>0.66666666666666663</v>
      </c>
      <c r="K3" s="123">
        <v>9.7560975609756087E-2</v>
      </c>
      <c r="L3" s="124">
        <v>0.41718328129477955</v>
      </c>
      <c r="M3" s="125">
        <v>0.24489795918367346</v>
      </c>
      <c r="N3" s="126">
        <v>-1.7967434025828195E-2</v>
      </c>
    </row>
    <row r="4" spans="1:14" ht="15.75" x14ac:dyDescent="0.25">
      <c r="B4" s="113" t="s">
        <v>14</v>
      </c>
      <c r="C4" s="115">
        <v>38</v>
      </c>
      <c r="D4" s="116">
        <v>2</v>
      </c>
      <c r="E4" s="117">
        <v>10</v>
      </c>
      <c r="F4" s="118">
        <v>1</v>
      </c>
      <c r="G4" s="119">
        <v>36</v>
      </c>
      <c r="H4" s="120">
        <v>5.2631578947368418E-2</v>
      </c>
      <c r="I4" s="121">
        <v>0.90909090909090906</v>
      </c>
      <c r="J4" s="122">
        <v>0.66666666666666663</v>
      </c>
      <c r="K4" s="123">
        <v>9.7560975609756087E-2</v>
      </c>
      <c r="L4" s="124">
        <v>0.41718328129477955</v>
      </c>
      <c r="M4" s="125">
        <v>0.24489795918367346</v>
      </c>
      <c r="N4" s="126">
        <v>-1.7967434025828195E-2</v>
      </c>
    </row>
    <row r="5" spans="1:14" ht="15.75" x14ac:dyDescent="0.25">
      <c r="B5" s="113" t="s">
        <v>15</v>
      </c>
      <c r="C5" s="115">
        <v>38</v>
      </c>
      <c r="D5" s="116">
        <v>2</v>
      </c>
      <c r="E5" s="117">
        <v>10</v>
      </c>
      <c r="F5" s="118">
        <v>1</v>
      </c>
      <c r="G5" s="119">
        <v>36</v>
      </c>
      <c r="H5" s="120">
        <v>5.2631578947368418E-2</v>
      </c>
      <c r="I5" s="121">
        <v>0.90909090909090906</v>
      </c>
      <c r="J5" s="122">
        <v>0.66666666666666663</v>
      </c>
      <c r="K5" s="123">
        <v>9.7560975609756087E-2</v>
      </c>
      <c r="L5" s="124">
        <v>0.41718328129477955</v>
      </c>
      <c r="M5" s="125">
        <v>0.24489795918367346</v>
      </c>
      <c r="N5" s="126">
        <v>-1.7967434025828195E-2</v>
      </c>
    </row>
    <row r="6" spans="1:14" ht="15.75" x14ac:dyDescent="0.25">
      <c r="B6" s="113" t="s">
        <v>16</v>
      </c>
      <c r="C6" s="115">
        <v>38</v>
      </c>
      <c r="D6" s="116">
        <v>2</v>
      </c>
      <c r="E6" s="117">
        <v>10</v>
      </c>
      <c r="F6" s="118">
        <v>1</v>
      </c>
      <c r="G6" s="119">
        <v>36</v>
      </c>
      <c r="H6" s="120">
        <v>5.2631578947368418E-2</v>
      </c>
      <c r="I6" s="121">
        <v>0.90909090909090906</v>
      </c>
      <c r="J6" s="122">
        <v>0.66666666666666663</v>
      </c>
      <c r="K6" s="123">
        <v>9.7560975609756087E-2</v>
      </c>
      <c r="L6" s="124">
        <v>0.41718328129477955</v>
      </c>
      <c r="M6" s="125">
        <v>0.24489795918367346</v>
      </c>
      <c r="N6" s="126">
        <v>-1.7967434025828195E-2</v>
      </c>
    </row>
    <row r="7" spans="1:14" ht="15.75" x14ac:dyDescent="0.25">
      <c r="B7" s="113" t="s">
        <v>17</v>
      </c>
      <c r="C7" s="115">
        <v>38</v>
      </c>
      <c r="D7" s="116">
        <v>2</v>
      </c>
      <c r="E7" s="117">
        <v>10</v>
      </c>
      <c r="F7" s="118">
        <v>1</v>
      </c>
      <c r="G7" s="119">
        <v>36</v>
      </c>
      <c r="H7" s="120">
        <v>5.2631578947368418E-2</v>
      </c>
      <c r="I7" s="121">
        <v>0.90909090909090906</v>
      </c>
      <c r="J7" s="122">
        <v>0.66666666666666663</v>
      </c>
      <c r="K7" s="123">
        <v>9.7560975609756087E-2</v>
      </c>
      <c r="L7" s="124">
        <v>0.41718328129477955</v>
      </c>
      <c r="M7" s="125">
        <v>0.24489795918367346</v>
      </c>
      <c r="N7" s="126">
        <v>-1.7967434025828195E-2</v>
      </c>
    </row>
    <row r="8" spans="1:14" ht="15.75" x14ac:dyDescent="0.25">
      <c r="B8" s="113" t="s">
        <v>18</v>
      </c>
      <c r="C8" s="115">
        <v>38</v>
      </c>
      <c r="D8" s="116">
        <v>2</v>
      </c>
      <c r="E8" s="117">
        <v>10</v>
      </c>
      <c r="F8" s="118">
        <v>1</v>
      </c>
      <c r="G8" s="119">
        <v>36</v>
      </c>
      <c r="H8" s="120">
        <v>5.2631578947368418E-2</v>
      </c>
      <c r="I8" s="121">
        <v>0.90909090909090906</v>
      </c>
      <c r="J8" s="122">
        <v>0.66666666666666663</v>
      </c>
      <c r="K8" s="123">
        <v>9.7560975609756087E-2</v>
      </c>
      <c r="L8" s="124">
        <v>0.41718328129477955</v>
      </c>
      <c r="M8" s="125">
        <v>0.24489795918367346</v>
      </c>
      <c r="N8" s="126">
        <v>-1.7967434025828195E-2</v>
      </c>
    </row>
    <row r="9" spans="1:14" ht="15.75" x14ac:dyDescent="0.25">
      <c r="B9" s="113" t="s">
        <v>19</v>
      </c>
      <c r="C9" s="115">
        <v>38</v>
      </c>
      <c r="D9" s="116">
        <v>2</v>
      </c>
      <c r="E9" s="117">
        <v>10</v>
      </c>
      <c r="F9" s="118">
        <v>1</v>
      </c>
      <c r="G9" s="119">
        <v>36</v>
      </c>
      <c r="H9" s="120">
        <v>5.2631578947368418E-2</v>
      </c>
      <c r="I9" s="121">
        <v>0.90909090909090906</v>
      </c>
      <c r="J9" s="122">
        <v>0.66666666666666663</v>
      </c>
      <c r="K9" s="123">
        <v>9.7560975609756087E-2</v>
      </c>
      <c r="L9" s="124">
        <v>0.41718328129477955</v>
      </c>
      <c r="M9" s="125">
        <v>0.24489795918367346</v>
      </c>
      <c r="N9" s="126">
        <v>-1.7967434025828195E-2</v>
      </c>
    </row>
    <row r="10" spans="1:14" ht="15.75" x14ac:dyDescent="0.25">
      <c r="B10" s="113" t="s">
        <v>20</v>
      </c>
      <c r="C10" s="115">
        <v>38</v>
      </c>
      <c r="D10" s="116">
        <v>2</v>
      </c>
      <c r="E10" s="117">
        <v>10</v>
      </c>
      <c r="F10" s="118">
        <v>1</v>
      </c>
      <c r="G10" s="119">
        <v>36</v>
      </c>
      <c r="H10" s="120">
        <v>5.2631578947368418E-2</v>
      </c>
      <c r="I10" s="121">
        <v>0.90909090909090906</v>
      </c>
      <c r="J10" s="122">
        <v>0.66666666666666663</v>
      </c>
      <c r="K10" s="123">
        <v>9.7560975609756087E-2</v>
      </c>
      <c r="L10" s="124">
        <v>0.41718328129477955</v>
      </c>
      <c r="M10" s="125">
        <v>0.24489795918367346</v>
      </c>
      <c r="N10" s="126">
        <v>-1.7967434025828195E-2</v>
      </c>
    </row>
    <row r="11" spans="1:14" ht="15.75" x14ac:dyDescent="0.25">
      <c r="B11" s="113" t="s">
        <v>21</v>
      </c>
      <c r="C11" s="115">
        <v>38</v>
      </c>
      <c r="D11" s="116">
        <v>2</v>
      </c>
      <c r="E11" s="117">
        <v>10</v>
      </c>
      <c r="F11" s="118">
        <v>1</v>
      </c>
      <c r="G11" s="119">
        <v>36</v>
      </c>
      <c r="H11" s="120">
        <v>5.2631578947368418E-2</v>
      </c>
      <c r="I11" s="121">
        <v>0.90909090909090906</v>
      </c>
      <c r="J11" s="122">
        <v>0.66666666666666663</v>
      </c>
      <c r="K11" s="123">
        <v>9.7560975609756087E-2</v>
      </c>
      <c r="L11" s="124">
        <v>0.41718328129477955</v>
      </c>
      <c r="M11" s="125">
        <v>0.24489795918367346</v>
      </c>
      <c r="N11" s="126">
        <v>-1.7967434025828195E-2</v>
      </c>
    </row>
    <row r="12" spans="1:14" x14ac:dyDescent="0.25">
      <c r="A12" t="s">
        <v>22</v>
      </c>
      <c r="H12" s="141">
        <f t="shared" ref="H12:N12" si="0">AVERAGE(H2:H11)</f>
        <v>5.2631578947368418E-2</v>
      </c>
      <c r="I12" s="141">
        <f t="shared" si="0"/>
        <v>0.90909090909090895</v>
      </c>
      <c r="J12" s="141">
        <f t="shared" si="0"/>
        <v>0.66666666666666674</v>
      </c>
      <c r="K12" s="141">
        <f t="shared" si="0"/>
        <v>9.7560975609756087E-2</v>
      </c>
      <c r="L12" s="141">
        <f t="shared" si="0"/>
        <v>0.41718328129477955</v>
      </c>
      <c r="M12" s="141">
        <f t="shared" si="0"/>
        <v>0.24489795918367346</v>
      </c>
      <c r="N12" s="141">
        <f t="shared" si="0"/>
        <v>-1.7967434025828198E-2</v>
      </c>
    </row>
    <row r="13" spans="1:14" x14ac:dyDescent="0.25">
      <c r="A1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AMOC</vt:lpstr>
      <vt:lpstr>BinSeg</vt:lpstr>
      <vt:lpstr>SegNeigh</vt:lpstr>
      <vt:lpstr>PELT</vt:lpstr>
      <vt:lpstr>EDivisive</vt:lpstr>
      <vt:lpstr>EDM</vt:lpstr>
      <vt:lpstr>MFT</vt:lpstr>
      <vt:lpstr>Breakfast</vt:lpstr>
      <vt:lpstr>gSeg</vt:lpstr>
      <vt:lpstr>SpecDetec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Luis Gustavo Uzai</cp:lastModifiedBy>
  <dcterms:created xsi:type="dcterms:W3CDTF">2019-01-07T00:37:37Z</dcterms:created>
  <dcterms:modified xsi:type="dcterms:W3CDTF">2019-01-10T01:37:56Z</dcterms:modified>
</cp:coreProperties>
</file>