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rojeto\Experimentos\Spec\Spec\benchmark_results\Detalhado\"/>
    </mc:Choice>
  </mc:AlternateContent>
  <xr:revisionPtr revIDLastSave="0" documentId="13_ncr:1_{C34940EB-BB46-49BB-ADFF-92A94F668651}" xr6:coauthVersionLast="40" xr6:coauthVersionMax="40" xr10:uidLastSave="{00000000-0000-0000-0000-000000000000}"/>
  <bookViews>
    <workbookView xWindow="0" yWindow="0" windowWidth="28800" windowHeight="12165" activeTab="9" xr2:uid="{00000000-000D-0000-FFFF-FFFF00000000}"/>
  </bookViews>
  <sheets>
    <sheet name="AMOC" sheetId="1" r:id="rId1"/>
    <sheet name="BinSeg" sheetId="2" r:id="rId2"/>
    <sheet name="SegNeigh" sheetId="3" r:id="rId3"/>
    <sheet name="PELT" sheetId="4" r:id="rId4"/>
    <sheet name="EDivisive" sheetId="5" r:id="rId5"/>
    <sheet name="EDM" sheetId="6" r:id="rId6"/>
    <sheet name="MFT" sheetId="7" r:id="rId7"/>
    <sheet name="Breakfast" sheetId="8" r:id="rId8"/>
    <sheet name="gSeg" sheetId="9" r:id="rId9"/>
    <sheet name="SpecDete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6" l="1"/>
  <c r="M3" i="6"/>
  <c r="L3" i="6"/>
  <c r="K3" i="6"/>
  <c r="J3" i="6"/>
  <c r="I3" i="6"/>
  <c r="H3" i="6"/>
  <c r="N3" i="5"/>
  <c r="M3" i="5"/>
  <c r="L3" i="5"/>
  <c r="K3" i="5"/>
  <c r="J3" i="5"/>
  <c r="I3" i="5"/>
  <c r="H3" i="5"/>
  <c r="H3" i="10" l="1"/>
  <c r="I3" i="10"/>
  <c r="J3" i="10"/>
  <c r="K3" i="10"/>
  <c r="L3" i="10"/>
  <c r="M3" i="10"/>
  <c r="N3" i="10"/>
  <c r="H3" i="9"/>
  <c r="I3" i="9"/>
  <c r="J3" i="9"/>
  <c r="K3" i="9"/>
  <c r="L3" i="9"/>
  <c r="M3" i="9"/>
  <c r="N3" i="9"/>
  <c r="H3" i="8"/>
  <c r="I3" i="8"/>
  <c r="J3" i="8"/>
  <c r="K3" i="8"/>
  <c r="L3" i="8"/>
  <c r="M3" i="8"/>
  <c r="N3" i="8"/>
  <c r="H3" i="7"/>
  <c r="I3" i="7"/>
  <c r="J3" i="7"/>
  <c r="K3" i="7"/>
  <c r="L3" i="7"/>
  <c r="M3" i="7"/>
  <c r="N3" i="7"/>
  <c r="H3" i="4"/>
  <c r="I3" i="4"/>
  <c r="J3" i="4"/>
  <c r="K3" i="4"/>
  <c r="L3" i="4"/>
  <c r="M3" i="4"/>
  <c r="N3" i="4"/>
  <c r="H3" i="3"/>
  <c r="I3" i="3"/>
  <c r="J3" i="3"/>
  <c r="K3" i="3"/>
  <c r="L3" i="3"/>
  <c r="M3" i="3"/>
  <c r="N3" i="3"/>
  <c r="H3" i="2"/>
  <c r="I3" i="2"/>
  <c r="J3" i="2"/>
  <c r="K3" i="2"/>
  <c r="L3" i="2"/>
  <c r="M3" i="2"/>
  <c r="N3" i="2"/>
  <c r="H3" i="1"/>
  <c r="I3" i="1"/>
  <c r="J3" i="1"/>
  <c r="K3" i="1"/>
  <c r="L3" i="1"/>
  <c r="M3" i="1"/>
  <c r="N3" i="1"/>
</calcChain>
</file>

<file path=xl/sharedStrings.xml><?xml version="1.0" encoding="utf-8"?>
<sst xmlns="http://schemas.openxmlformats.org/spreadsheetml/2006/main" count="150" uniqueCount="14">
  <si>
    <t>ChangePoints</t>
  </si>
  <si>
    <t>VerdadeirosPositivo</t>
  </si>
  <si>
    <t>VerdadeirosNegativo</t>
  </si>
  <si>
    <t>FalsosPositivo</t>
  </si>
  <si>
    <t>FalsosNegativo</t>
  </si>
  <si>
    <t>Recall</t>
  </si>
  <si>
    <t>Specficity</t>
  </si>
  <si>
    <t>Precision</t>
  </si>
  <si>
    <t>FMeasure</t>
  </si>
  <si>
    <t>AverageRanking</t>
  </si>
  <si>
    <t>Accuracy</t>
  </si>
  <si>
    <t>Kappa</t>
  </si>
  <si>
    <t>A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</si>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</sst>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4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1" xfId="0" applyFont="1" applyBorder="1" applyAlignment="1">
      <alignment horizont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1" xfId="0" applyFont="1" applyBorder="1" applyAlignment="1">
      <alignment horizontal="center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1" xfId="0" applyFont="1" applyBorder="1" applyAlignment="1">
      <alignment horizontal="center" wrapText="1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1" xfId="0" applyFont="1" applyBorder="1" applyAlignment="1">
      <alignment horizontal="center" wrapTex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1" xfId="0" applyFont="1" applyBorder="1" applyAlignment="1">
      <alignment horizontal="center" wrapText="1"/>
    </xf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2" fontId="1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>
      <selection activeCell="L7" sqref="L7"/>
    </sheetView>
  </sheetViews>
  <sheetFormatPr defaultRowHeight="15" x14ac:dyDescent="0.25"/>
  <cols>
    <col min="1" max="14" width="14" customWidth="1"/>
  </cols>
  <sheetData>
    <row r="1" spans="1:14" ht="31.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ht="15.75" x14ac:dyDescent="0.25">
      <c r="B2" s="1" t="s">
        <v>12</v>
      </c>
      <c r="C2" s="3">
        <v>44</v>
      </c>
      <c r="D2" s="4">
        <v>0</v>
      </c>
      <c r="E2" s="5">
        <v>1</v>
      </c>
      <c r="F2" s="6">
        <v>1</v>
      </c>
      <c r="G2" s="7">
        <v>44</v>
      </c>
      <c r="H2" s="8">
        <v>0</v>
      </c>
      <c r="I2" s="9">
        <v>0.5</v>
      </c>
      <c r="J2" s="10">
        <v>0</v>
      </c>
      <c r="K2" s="11">
        <v>0</v>
      </c>
      <c r="L2" s="12">
        <v>0.17391304347826086</v>
      </c>
      <c r="M2" s="13">
        <v>2.1739130434782608E-2</v>
      </c>
      <c r="N2" s="14">
        <v>-4.4399596367305748E-2</v>
      </c>
    </row>
    <row r="3" spans="1:14" x14ac:dyDescent="0.25">
      <c r="A3" t="s">
        <v>13</v>
      </c>
      <c r="H3" s="113">
        <f t="shared" ref="H3:N3" si="0">AVERAGE(H2)</f>
        <v>0</v>
      </c>
      <c r="I3" s="113">
        <f t="shared" si="0"/>
        <v>0.5</v>
      </c>
      <c r="J3" s="113">
        <f t="shared" si="0"/>
        <v>0</v>
      </c>
      <c r="K3" s="113">
        <f t="shared" si="0"/>
        <v>0</v>
      </c>
      <c r="L3" s="113">
        <f t="shared" si="0"/>
        <v>0.17391304347826086</v>
      </c>
      <c r="M3" s="113">
        <f t="shared" si="0"/>
        <v>2.1739130434782608E-2</v>
      </c>
      <c r="N3" s="113">
        <f t="shared" si="0"/>
        <v>-4.4399596367305748E-2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"/>
  <sheetViews>
    <sheetView tabSelected="1" workbookViewId="0">
      <selection activeCell="K5" sqref="K5"/>
    </sheetView>
  </sheetViews>
  <sheetFormatPr defaultRowHeight="15" x14ac:dyDescent="0.25"/>
  <cols>
    <col min="1" max="14" width="14" customWidth="1"/>
  </cols>
  <sheetData>
    <row r="1" spans="1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1:14" ht="15.75" x14ac:dyDescent="0.25">
      <c r="B2" s="99" t="s">
        <v>12</v>
      </c>
      <c r="C2" s="101">
        <v>44</v>
      </c>
      <c r="D2" s="102">
        <v>1</v>
      </c>
      <c r="E2" s="103">
        <v>1</v>
      </c>
      <c r="F2" s="104">
        <v>56</v>
      </c>
      <c r="G2" s="105">
        <v>43</v>
      </c>
      <c r="H2" s="106">
        <v>2.2727272727272728E-2</v>
      </c>
      <c r="I2" s="107">
        <v>1.7543859649122806E-2</v>
      </c>
      <c r="J2" s="108">
        <v>1.7543859649122806E-2</v>
      </c>
      <c r="K2" s="109">
        <v>1.9801980198019802E-2</v>
      </c>
      <c r="L2" s="110">
        <v>1.9049273348387474E-2</v>
      </c>
      <c r="M2" s="111">
        <v>1.9801980198019802E-2</v>
      </c>
      <c r="N2" s="112">
        <v>-0.92844744455159101</v>
      </c>
    </row>
    <row r="3" spans="1:14" x14ac:dyDescent="0.25">
      <c r="A3" t="s">
        <v>13</v>
      </c>
      <c r="H3" s="113">
        <f t="shared" ref="H3:N3" si="0">AVERAGE(H2)</f>
        <v>2.2727272727272728E-2</v>
      </c>
      <c r="I3" s="113">
        <f t="shared" si="0"/>
        <v>1.7543859649122806E-2</v>
      </c>
      <c r="J3" s="113">
        <f t="shared" si="0"/>
        <v>1.7543859649122806E-2</v>
      </c>
      <c r="K3" s="113">
        <f t="shared" si="0"/>
        <v>1.9801980198019802E-2</v>
      </c>
      <c r="L3" s="113">
        <f t="shared" si="0"/>
        <v>1.9049273348387474E-2</v>
      </c>
      <c r="M3" s="113">
        <f t="shared" si="0"/>
        <v>1.9801980198019802E-2</v>
      </c>
      <c r="N3" s="113">
        <f t="shared" si="0"/>
        <v>-0.92844744455159101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>
      <selection activeCell="J7" sqref="J7"/>
    </sheetView>
  </sheetViews>
  <sheetFormatPr defaultRowHeight="15" x14ac:dyDescent="0.25"/>
  <cols>
    <col min="1" max="14" width="14" customWidth="1"/>
  </cols>
  <sheetData>
    <row r="1" spans="1:14" ht="31.5" x14ac:dyDescent="0.25"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</row>
    <row r="2" spans="1:14" ht="15.75" x14ac:dyDescent="0.25">
      <c r="B2" s="15" t="s">
        <v>12</v>
      </c>
      <c r="C2" s="17">
        <v>44</v>
      </c>
      <c r="D2" s="18">
        <v>0</v>
      </c>
      <c r="E2" s="19">
        <v>1</v>
      </c>
      <c r="F2" s="20">
        <v>5</v>
      </c>
      <c r="G2" s="21">
        <v>44</v>
      </c>
      <c r="H2" s="22">
        <v>0</v>
      </c>
      <c r="I2" s="23">
        <v>0.16666666666666666</v>
      </c>
      <c r="J2" s="24">
        <v>0</v>
      </c>
      <c r="K2" s="25">
        <v>0</v>
      </c>
      <c r="L2" s="26">
        <v>6.2222222222222213E-2</v>
      </c>
      <c r="M2" s="27">
        <v>0.02</v>
      </c>
      <c r="N2" s="28">
        <v>-0.21890547263681592</v>
      </c>
    </row>
    <row r="3" spans="1:14" x14ac:dyDescent="0.25">
      <c r="A3" t="s">
        <v>13</v>
      </c>
      <c r="H3" s="113">
        <f t="shared" ref="H3:N3" si="0">AVERAGE(H2)</f>
        <v>0</v>
      </c>
      <c r="I3" s="113">
        <f t="shared" si="0"/>
        <v>0.16666666666666666</v>
      </c>
      <c r="J3" s="113">
        <f t="shared" si="0"/>
        <v>0</v>
      </c>
      <c r="K3" s="113">
        <f t="shared" si="0"/>
        <v>0</v>
      </c>
      <c r="L3" s="113">
        <f t="shared" si="0"/>
        <v>6.2222222222222213E-2</v>
      </c>
      <c r="M3" s="113">
        <f t="shared" si="0"/>
        <v>0.02</v>
      </c>
      <c r="N3" s="113">
        <f t="shared" si="0"/>
        <v>-0.21890547263681592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>
      <selection activeCell="L6" sqref="L6"/>
    </sheetView>
  </sheetViews>
  <sheetFormatPr defaultRowHeight="15" x14ac:dyDescent="0.25"/>
  <cols>
    <col min="1" max="14" width="14" customWidth="1"/>
  </cols>
  <sheetData>
    <row r="1" spans="1:14" ht="31.5" x14ac:dyDescent="0.25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</row>
    <row r="2" spans="1:14" ht="15.75" x14ac:dyDescent="0.25">
      <c r="B2" s="29" t="s">
        <v>12</v>
      </c>
      <c r="C2" s="31">
        <v>44</v>
      </c>
      <c r="D2" s="32">
        <v>3</v>
      </c>
      <c r="E2" s="33">
        <v>1</v>
      </c>
      <c r="F2" s="34">
        <v>1</v>
      </c>
      <c r="G2" s="35">
        <v>41</v>
      </c>
      <c r="H2" s="36">
        <v>6.8181818181818177E-2</v>
      </c>
      <c r="I2" s="37">
        <v>0.5</v>
      </c>
      <c r="J2" s="38">
        <v>0.75</v>
      </c>
      <c r="K2" s="39">
        <v>0.125</v>
      </c>
      <c r="L2" s="40">
        <v>0.23731884057971012</v>
      </c>
      <c r="M2" s="41">
        <v>8.6956521739130432E-2</v>
      </c>
      <c r="N2" s="42">
        <v>-4.0948275862068978E-2</v>
      </c>
    </row>
    <row r="3" spans="1:14" x14ac:dyDescent="0.25">
      <c r="A3" t="s">
        <v>13</v>
      </c>
      <c r="H3" s="113">
        <f t="shared" ref="H3:N3" si="0">AVERAGE(H2)</f>
        <v>6.8181818181818177E-2</v>
      </c>
      <c r="I3" s="113">
        <f t="shared" si="0"/>
        <v>0.5</v>
      </c>
      <c r="J3" s="113">
        <f t="shared" si="0"/>
        <v>0.75</v>
      </c>
      <c r="K3" s="113">
        <f t="shared" si="0"/>
        <v>0.125</v>
      </c>
      <c r="L3" s="113">
        <f t="shared" si="0"/>
        <v>0.23731884057971012</v>
      </c>
      <c r="M3" s="113">
        <f t="shared" si="0"/>
        <v>8.6956521739130432E-2</v>
      </c>
      <c r="N3" s="113">
        <f t="shared" si="0"/>
        <v>-4.0948275862068978E-2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N3" sqref="B1:N3"/>
    </sheetView>
  </sheetViews>
  <sheetFormatPr defaultRowHeight="15" x14ac:dyDescent="0.25"/>
  <cols>
    <col min="1" max="14" width="14" customWidth="1"/>
  </cols>
  <sheetData>
    <row r="1" spans="1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1:14" ht="15.75" x14ac:dyDescent="0.25">
      <c r="B2" s="43" t="s">
        <v>12</v>
      </c>
      <c r="C2" s="45">
        <v>44</v>
      </c>
      <c r="D2" s="46">
        <v>20</v>
      </c>
      <c r="E2" s="47">
        <v>1</v>
      </c>
      <c r="F2" s="48">
        <v>289</v>
      </c>
      <c r="G2" s="49">
        <v>24</v>
      </c>
      <c r="H2" s="50">
        <v>0.45454545454545453</v>
      </c>
      <c r="I2" s="51">
        <v>3.4482758620689655E-3</v>
      </c>
      <c r="J2" s="52">
        <v>6.4724919093851127E-2</v>
      </c>
      <c r="K2" s="53">
        <v>0.11331444759206799</v>
      </c>
      <c r="L2" s="54">
        <v>5.9878991650380985E-2</v>
      </c>
      <c r="M2" s="55">
        <v>6.2874251497005984E-2</v>
      </c>
      <c r="N2" s="56">
        <v>-0.15248594421783707</v>
      </c>
    </row>
    <row r="3" spans="1:14" x14ac:dyDescent="0.25">
      <c r="A3" t="s">
        <v>13</v>
      </c>
      <c r="H3" s="113">
        <f t="shared" ref="H3:N3" si="0">AVERAGE(H2)</f>
        <v>0.45454545454545453</v>
      </c>
      <c r="I3" s="113">
        <f t="shared" si="0"/>
        <v>3.4482758620689655E-3</v>
      </c>
      <c r="J3" s="113">
        <f t="shared" si="0"/>
        <v>6.4724919093851127E-2</v>
      </c>
      <c r="K3" s="113">
        <f t="shared" si="0"/>
        <v>0.11331444759206799</v>
      </c>
      <c r="L3" s="113">
        <f t="shared" si="0"/>
        <v>5.9878991650380985E-2</v>
      </c>
      <c r="M3" s="113">
        <f t="shared" si="0"/>
        <v>6.2874251497005984E-2</v>
      </c>
      <c r="N3" s="113">
        <f t="shared" si="0"/>
        <v>-0.15248594421783707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L14" sqref="L14"/>
    </sheetView>
  </sheetViews>
  <sheetFormatPr defaultRowHeight="15" x14ac:dyDescent="0.25"/>
  <cols>
    <col min="1" max="14" width="14" customWidth="1"/>
  </cols>
  <sheetData>
    <row r="1" spans="1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1:14" ht="15.75" x14ac:dyDescent="0.25">
      <c r="B2" s="43" t="s">
        <v>12</v>
      </c>
      <c r="C2" s="45">
        <v>44</v>
      </c>
      <c r="D2" s="46">
        <v>20</v>
      </c>
      <c r="E2" s="47">
        <v>1</v>
      </c>
      <c r="F2" s="48">
        <v>289</v>
      </c>
      <c r="G2" s="49">
        <v>24</v>
      </c>
      <c r="H2" s="50">
        <v>0.45454545454545453</v>
      </c>
      <c r="I2" s="51">
        <v>3.4482758620689655E-3</v>
      </c>
      <c r="J2" s="52">
        <v>6.4724919093851127E-2</v>
      </c>
      <c r="K2" s="53">
        <v>0.11331444759206799</v>
      </c>
      <c r="L2" s="54">
        <v>5.9878991650380985E-2</v>
      </c>
      <c r="M2" s="55">
        <v>6.2874251497005984E-2</v>
      </c>
      <c r="N2" s="56">
        <v>-0.15248594421783707</v>
      </c>
    </row>
    <row r="3" spans="1:14" x14ac:dyDescent="0.25">
      <c r="A3" t="s">
        <v>13</v>
      </c>
      <c r="H3" s="113">
        <f t="shared" ref="H3:N3" si="0">AVERAGE(H2)</f>
        <v>0.45454545454545453</v>
      </c>
      <c r="I3" s="113">
        <f t="shared" si="0"/>
        <v>3.4482758620689655E-3</v>
      </c>
      <c r="J3" s="113">
        <f t="shared" si="0"/>
        <v>6.4724919093851127E-2</v>
      </c>
      <c r="K3" s="113">
        <f t="shared" si="0"/>
        <v>0.11331444759206799</v>
      </c>
      <c r="L3" s="113">
        <f t="shared" si="0"/>
        <v>5.9878991650380985E-2</v>
      </c>
      <c r="M3" s="113">
        <f t="shared" si="0"/>
        <v>6.2874251497005984E-2</v>
      </c>
      <c r="N3" s="113">
        <f t="shared" si="0"/>
        <v>-0.15248594421783707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"/>
  <sheetViews>
    <sheetView workbookViewId="0">
      <selection activeCell="J17" sqref="J17"/>
    </sheetView>
  </sheetViews>
  <sheetFormatPr defaultRowHeight="15" x14ac:dyDescent="0.25"/>
  <cols>
    <col min="1" max="14" width="14" customWidth="1"/>
  </cols>
  <sheetData>
    <row r="1" spans="1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1:14" ht="15.75" x14ac:dyDescent="0.25">
      <c r="B2" s="43" t="s">
        <v>12</v>
      </c>
      <c r="C2" s="45">
        <v>44</v>
      </c>
      <c r="D2" s="46">
        <v>20</v>
      </c>
      <c r="E2" s="47">
        <v>1</v>
      </c>
      <c r="F2" s="48">
        <v>289</v>
      </c>
      <c r="G2" s="49">
        <v>24</v>
      </c>
      <c r="H2" s="50">
        <v>0.45454545454545453</v>
      </c>
      <c r="I2" s="51">
        <v>3.4482758620689655E-3</v>
      </c>
      <c r="J2" s="52">
        <v>6.4724919093851127E-2</v>
      </c>
      <c r="K2" s="53">
        <v>0.11331444759206799</v>
      </c>
      <c r="L2" s="54">
        <v>5.9878991650380985E-2</v>
      </c>
      <c r="M2" s="55">
        <v>6.2874251497005984E-2</v>
      </c>
      <c r="N2" s="56">
        <v>-0.15248594421783707</v>
      </c>
    </row>
    <row r="3" spans="1:14" x14ac:dyDescent="0.25">
      <c r="A3" t="s">
        <v>13</v>
      </c>
      <c r="H3" s="113">
        <f t="shared" ref="H3:N3" si="0">AVERAGE(H2)</f>
        <v>0.45454545454545453</v>
      </c>
      <c r="I3" s="113">
        <f t="shared" si="0"/>
        <v>3.4482758620689655E-3</v>
      </c>
      <c r="J3" s="113">
        <f t="shared" si="0"/>
        <v>6.4724919093851127E-2</v>
      </c>
      <c r="K3" s="113">
        <f t="shared" si="0"/>
        <v>0.11331444759206799</v>
      </c>
      <c r="L3" s="113">
        <f t="shared" si="0"/>
        <v>5.9878991650380985E-2</v>
      </c>
      <c r="M3" s="113">
        <f t="shared" si="0"/>
        <v>6.2874251497005984E-2</v>
      </c>
      <c r="N3" s="113">
        <f t="shared" si="0"/>
        <v>-0.15248594421783707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"/>
  <sheetViews>
    <sheetView workbookViewId="0">
      <selection activeCell="H7" sqref="H7"/>
    </sheetView>
  </sheetViews>
  <sheetFormatPr defaultRowHeight="15" x14ac:dyDescent="0.25"/>
  <cols>
    <col min="1" max="14" width="14" customWidth="1"/>
  </cols>
  <sheetData>
    <row r="1" spans="1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1:14" ht="15.75" x14ac:dyDescent="0.25">
      <c r="B2" s="57" t="s">
        <v>12</v>
      </c>
      <c r="C2" s="59">
        <v>44</v>
      </c>
      <c r="D2" s="60">
        <v>1</v>
      </c>
      <c r="E2" s="61">
        <v>1</v>
      </c>
      <c r="F2" s="62">
        <v>7</v>
      </c>
      <c r="G2" s="63">
        <v>43</v>
      </c>
      <c r="H2" s="64">
        <v>2.2727272727272728E-2</v>
      </c>
      <c r="I2" s="65">
        <v>0.125</v>
      </c>
      <c r="J2" s="66">
        <v>0.125</v>
      </c>
      <c r="K2" s="67">
        <v>3.8461538461538464E-2</v>
      </c>
      <c r="L2" s="68">
        <v>6.7307692307692304E-2</v>
      </c>
      <c r="M2" s="69">
        <v>3.8461538461538464E-2</v>
      </c>
      <c r="N2" s="70">
        <v>-0.3</v>
      </c>
    </row>
    <row r="3" spans="1:14" x14ac:dyDescent="0.25">
      <c r="A3" t="s">
        <v>13</v>
      </c>
      <c r="H3" s="113">
        <f t="shared" ref="H3:N3" si="0">AVERAGE(H2)</f>
        <v>2.2727272727272728E-2</v>
      </c>
      <c r="I3" s="113">
        <f t="shared" si="0"/>
        <v>0.125</v>
      </c>
      <c r="J3" s="113">
        <f t="shared" si="0"/>
        <v>0.125</v>
      </c>
      <c r="K3" s="113">
        <f t="shared" si="0"/>
        <v>3.8461538461538464E-2</v>
      </c>
      <c r="L3" s="113">
        <f t="shared" si="0"/>
        <v>6.7307692307692304E-2</v>
      </c>
      <c r="M3" s="113">
        <f t="shared" si="0"/>
        <v>3.8461538461538464E-2</v>
      </c>
      <c r="N3" s="113">
        <f t="shared" si="0"/>
        <v>-0.3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"/>
  <sheetViews>
    <sheetView workbookViewId="0">
      <selection activeCell="I6" sqref="I6"/>
    </sheetView>
  </sheetViews>
  <sheetFormatPr defaultRowHeight="15" x14ac:dyDescent="0.25"/>
  <cols>
    <col min="1" max="14" width="14" customWidth="1"/>
  </cols>
  <sheetData>
    <row r="1" spans="1:14" ht="31.5" x14ac:dyDescent="0.25"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</row>
    <row r="2" spans="1:14" ht="15.75" x14ac:dyDescent="0.25">
      <c r="B2" s="71" t="s">
        <v>12</v>
      </c>
      <c r="C2" s="73">
        <v>44</v>
      </c>
      <c r="D2" s="74">
        <v>0</v>
      </c>
      <c r="E2" s="75">
        <v>1</v>
      </c>
      <c r="F2" s="76">
        <v>0</v>
      </c>
      <c r="G2" s="77">
        <v>44</v>
      </c>
      <c r="H2" s="78">
        <v>0</v>
      </c>
      <c r="I2" s="79">
        <v>1</v>
      </c>
      <c r="J2" s="80">
        <v>0</v>
      </c>
      <c r="K2" s="81">
        <v>0</v>
      </c>
      <c r="L2" s="82">
        <v>0.34074074074074073</v>
      </c>
      <c r="M2" s="83">
        <v>2.2222222222222223E-2</v>
      </c>
      <c r="N2" s="84">
        <v>0</v>
      </c>
    </row>
    <row r="3" spans="1:14" x14ac:dyDescent="0.25">
      <c r="A3" t="s">
        <v>13</v>
      </c>
      <c r="H3" s="113">
        <f t="shared" ref="H3:N3" si="0">AVERAGE(H2)</f>
        <v>0</v>
      </c>
      <c r="I3" s="113">
        <f t="shared" si="0"/>
        <v>1</v>
      </c>
      <c r="J3" s="113">
        <f t="shared" si="0"/>
        <v>0</v>
      </c>
      <c r="K3" s="113">
        <f t="shared" si="0"/>
        <v>0</v>
      </c>
      <c r="L3" s="113">
        <f t="shared" si="0"/>
        <v>0.34074074074074073</v>
      </c>
      <c r="M3" s="113">
        <f t="shared" si="0"/>
        <v>2.2222222222222223E-2</v>
      </c>
      <c r="N3" s="113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J7" sqref="J7"/>
    </sheetView>
  </sheetViews>
  <sheetFormatPr defaultRowHeight="15" x14ac:dyDescent="0.25"/>
  <cols>
    <col min="1" max="14" width="14" customWidth="1"/>
  </cols>
  <sheetData>
    <row r="1" spans="1:14" ht="31.5" x14ac:dyDescent="0.25"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5</v>
      </c>
      <c r="I1" s="86" t="s">
        <v>6</v>
      </c>
      <c r="J1" s="86" t="s">
        <v>7</v>
      </c>
      <c r="K1" s="86" t="s">
        <v>8</v>
      </c>
      <c r="L1" s="86" t="s">
        <v>9</v>
      </c>
      <c r="M1" s="86" t="s">
        <v>10</v>
      </c>
      <c r="N1" s="86" t="s">
        <v>11</v>
      </c>
    </row>
    <row r="2" spans="1:14" ht="15.75" x14ac:dyDescent="0.25">
      <c r="B2" s="85" t="s">
        <v>12</v>
      </c>
      <c r="C2" s="87">
        <v>44</v>
      </c>
      <c r="D2" s="88">
        <v>0</v>
      </c>
      <c r="E2" s="89">
        <v>1</v>
      </c>
      <c r="F2" s="90">
        <v>1</v>
      </c>
      <c r="G2" s="91">
        <v>44</v>
      </c>
      <c r="H2" s="92">
        <v>0</v>
      </c>
      <c r="I2" s="93">
        <v>0.5</v>
      </c>
      <c r="J2" s="94">
        <v>0</v>
      </c>
      <c r="K2" s="95">
        <v>0</v>
      </c>
      <c r="L2" s="96">
        <v>0.17391304347826086</v>
      </c>
      <c r="M2" s="97">
        <v>2.1739130434782608E-2</v>
      </c>
      <c r="N2" s="98">
        <v>-4.4399596367305748E-2</v>
      </c>
    </row>
    <row r="3" spans="1:14" x14ac:dyDescent="0.25">
      <c r="A3" t="s">
        <v>13</v>
      </c>
      <c r="H3" s="113">
        <f t="shared" ref="H3:N3" si="0">AVERAGE(H2)</f>
        <v>0</v>
      </c>
      <c r="I3" s="113">
        <f t="shared" si="0"/>
        <v>0.5</v>
      </c>
      <c r="J3" s="113">
        <f t="shared" si="0"/>
        <v>0</v>
      </c>
      <c r="K3" s="113">
        <f t="shared" si="0"/>
        <v>0</v>
      </c>
      <c r="L3" s="113">
        <f t="shared" si="0"/>
        <v>0.17391304347826086</v>
      </c>
      <c r="M3" s="113">
        <f t="shared" si="0"/>
        <v>2.1739130434782608E-2</v>
      </c>
      <c r="N3" s="113">
        <f t="shared" si="0"/>
        <v>-4.4399596367305748E-2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AMOC</vt:lpstr>
      <vt:lpstr>BinSeg</vt:lpstr>
      <vt:lpstr>SegNeigh</vt:lpstr>
      <vt:lpstr>PELT</vt:lpstr>
      <vt:lpstr>EDivisive</vt:lpstr>
      <vt:lpstr>EDM</vt:lpstr>
      <vt:lpstr>MFT</vt:lpstr>
      <vt:lpstr>Breakfast</vt:lpstr>
      <vt:lpstr>gSeg</vt:lpstr>
      <vt:lpstr>SpecDetec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Gustavo Uzai</cp:lastModifiedBy>
  <dcterms:created xsi:type="dcterms:W3CDTF">2019-01-06T12:21:42Z</dcterms:created>
  <dcterms:modified xsi:type="dcterms:W3CDTF">2019-01-11T02:06:42Z</dcterms:modified>
</cp:coreProperties>
</file>