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570" windowHeight="8130"/>
  </bookViews>
  <sheets>
    <sheet name="CPI 2013" sheetId="1" r:id="rId1"/>
    <sheet name="Americas" sheetId="2" r:id="rId2"/>
    <sheet name="Asia Pacific" sheetId="3" r:id="rId3"/>
    <sheet name="MENA" sheetId="4" r:id="rId4"/>
    <sheet name="Sub-Saharan Africa" sheetId="5" r:id="rId5"/>
    <sheet name="EU+Western Europe" sheetId="6" r:id="rId6"/>
    <sheet name="Eastern Europe &amp; Central Asia" sheetId="7" r:id="rId7"/>
  </sheets>
  <definedNames>
    <definedName name="_xlnm.Print_Titles" localSheetId="4">'Sub-Saharan Africa'!$1:$4</definedName>
  </definedNames>
  <calcPr calcId="152511"/>
</workbook>
</file>

<file path=xl/calcChain.xml><?xml version="1.0" encoding="utf-8"?>
<calcChain xmlns="http://schemas.openxmlformats.org/spreadsheetml/2006/main">
  <c r="D26" i="7" l="1"/>
  <c r="D25" i="7"/>
  <c r="D38" i="6"/>
  <c r="D55" i="5"/>
  <c r="D26" i="4"/>
  <c r="D36" i="3"/>
  <c r="D40" i="2"/>
  <c r="C184" i="1"/>
  <c r="D37" i="6"/>
  <c r="D54" i="5"/>
  <c r="D25" i="4"/>
  <c r="D35" i="3"/>
  <c r="D39" i="2"/>
  <c r="C183" i="1"/>
</calcChain>
</file>

<file path=xl/comments1.xml><?xml version="1.0" encoding="utf-8"?>
<comments xmlns="http://schemas.openxmlformats.org/spreadsheetml/2006/main">
  <authors>
    <author>Dr. Johann Graf Lambsdorff</author>
  </authors>
  <commentList>
    <comment ref="G3" authorId="0">
      <text>
        <r>
          <rPr>
            <b/>
            <sz val="8"/>
            <color rgb="FF000000"/>
            <rFont val="Tahoma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</rPr>
          <t>R</t>
        </r>
        <r>
          <rPr>
            <sz val="8"/>
            <color rgb="FF000000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H3" authorId="0">
      <text>
        <r>
          <rPr>
            <b/>
            <sz val="8"/>
            <color rgb="FF000000"/>
            <rFont val="Tahoma"/>
            <family val="2"/>
          </rPr>
          <t xml:space="preserve">Surveys Used -  </t>
        </r>
        <r>
          <rPr>
            <sz val="8"/>
            <color rgb="FF000000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I3" authorId="0">
      <text>
        <r>
          <rPr>
            <b/>
            <sz val="8"/>
            <color rgb="FF000000"/>
            <rFont val="Tahoma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L3" authorId="0">
      <text>
        <r>
          <rPr>
            <b/>
            <sz val="8"/>
            <color rgb="FF000000"/>
            <rFont val="Tahoma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</rPr>
          <t>P</t>
        </r>
        <r>
          <rPr>
            <sz val="8"/>
            <color rgb="FF000000"/>
            <rFont val="Tahoma"/>
            <family val="2"/>
          </rPr>
          <t xml:space="preserve">rovides the highest and lowest values of the sources. </t>
        </r>
      </text>
    </comment>
  </commentList>
</comments>
</file>

<file path=xl/comments2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b/>
            <sz val="8"/>
            <color rgb="FF000000"/>
            <rFont val="Tahoma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</rPr>
          <t>R</t>
        </r>
        <r>
          <rPr>
            <sz val="8"/>
            <color rgb="FF000000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b/>
            <sz val="8"/>
            <color rgb="FF000000"/>
            <rFont val="Tahoma"/>
            <family val="2"/>
          </rPr>
          <t xml:space="preserve">Surveys Used -  </t>
        </r>
        <r>
          <rPr>
            <sz val="8"/>
            <color rgb="FF000000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b/>
            <sz val="8"/>
            <color rgb="FF000000"/>
            <rFont val="Tahoma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3" authorId="0">
      <text>
        <r>
          <rPr>
            <b/>
            <sz val="8"/>
            <color rgb="FF000000"/>
            <rFont val="Tahoma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</rPr>
          <t>P</t>
        </r>
        <r>
          <rPr>
            <sz val="8"/>
            <color rgb="FF000000"/>
            <rFont val="Tahoma"/>
            <family val="2"/>
          </rPr>
          <t xml:space="preserve">rovides the highest and lowest values of the sources. </t>
        </r>
      </text>
    </comment>
  </commentList>
</comments>
</file>

<file path=xl/comments3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b/>
            <sz val="8"/>
            <color rgb="FF000000"/>
            <rFont val="Tahoma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</rPr>
          <t>R</t>
        </r>
        <r>
          <rPr>
            <sz val="8"/>
            <color rgb="FF000000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b/>
            <sz val="8"/>
            <color rgb="FF000000"/>
            <rFont val="Tahoma"/>
            <family val="2"/>
          </rPr>
          <t xml:space="preserve">Surveys Used -  </t>
        </r>
        <r>
          <rPr>
            <sz val="8"/>
            <color rgb="FF000000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b/>
            <sz val="8"/>
            <color rgb="FF000000"/>
            <rFont val="Tahoma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3" authorId="0">
      <text>
        <r>
          <rPr>
            <b/>
            <sz val="8"/>
            <color rgb="FF000000"/>
            <rFont val="Tahoma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</rPr>
          <t>P</t>
        </r>
        <r>
          <rPr>
            <sz val="8"/>
            <color rgb="FF000000"/>
            <rFont val="Tahoma"/>
            <family val="2"/>
          </rPr>
          <t xml:space="preserve">rovides the highest and lowest values of the sources. </t>
        </r>
      </text>
    </comment>
  </commentList>
</comments>
</file>

<file path=xl/comments4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b/>
            <sz val="8"/>
            <color rgb="FF000000"/>
            <rFont val="Tahoma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</rPr>
          <t>R</t>
        </r>
        <r>
          <rPr>
            <sz val="8"/>
            <color rgb="FF000000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b/>
            <sz val="8"/>
            <color rgb="FF000000"/>
            <rFont val="Tahoma"/>
            <family val="2"/>
          </rPr>
          <t xml:space="preserve">Surveys Used -  </t>
        </r>
        <r>
          <rPr>
            <sz val="8"/>
            <color rgb="FF000000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b/>
            <sz val="8"/>
            <color rgb="FF000000"/>
            <rFont val="Tahoma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3" authorId="0">
      <text>
        <r>
          <rPr>
            <b/>
            <sz val="8"/>
            <color rgb="FF000000"/>
            <rFont val="Tahoma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</rPr>
          <t>P</t>
        </r>
        <r>
          <rPr>
            <sz val="8"/>
            <color rgb="FF000000"/>
            <rFont val="Tahoma"/>
            <family val="2"/>
          </rPr>
          <t xml:space="preserve">rovides the highest and lowest values of the sources. </t>
        </r>
      </text>
    </comment>
  </commentList>
</comments>
</file>

<file path=xl/comments5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b/>
            <sz val="8"/>
            <color rgb="FF000000"/>
            <rFont val="Tahoma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</rPr>
          <t>R</t>
        </r>
        <r>
          <rPr>
            <sz val="8"/>
            <color rgb="FF000000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b/>
            <sz val="8"/>
            <color rgb="FF000000"/>
            <rFont val="Tahoma"/>
            <family val="2"/>
          </rPr>
          <t xml:space="preserve">Surveys Used -  </t>
        </r>
        <r>
          <rPr>
            <sz val="8"/>
            <color rgb="FF000000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b/>
            <sz val="8"/>
            <color rgb="FF000000"/>
            <rFont val="Tahoma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3" authorId="0">
      <text>
        <r>
          <rPr>
            <b/>
            <sz val="8"/>
            <color rgb="FF000000"/>
            <rFont val="Tahoma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</rPr>
          <t>P</t>
        </r>
        <r>
          <rPr>
            <sz val="8"/>
            <color rgb="FF000000"/>
            <rFont val="Tahoma"/>
            <family val="2"/>
          </rPr>
          <t xml:space="preserve">rovides the highest and lowest values of the sources. </t>
        </r>
      </text>
    </comment>
  </commentList>
</comments>
</file>

<file path=xl/comments6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b/>
            <sz val="8"/>
            <color rgb="FF000000"/>
            <rFont val="Tahoma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</rPr>
          <t>R</t>
        </r>
        <r>
          <rPr>
            <sz val="8"/>
            <color rgb="FF000000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b/>
            <sz val="8"/>
            <color rgb="FF000000"/>
            <rFont val="Tahoma"/>
            <family val="2"/>
          </rPr>
          <t xml:space="preserve">Surveys Used -  </t>
        </r>
        <r>
          <rPr>
            <sz val="8"/>
            <color rgb="FF000000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b/>
            <sz val="8"/>
            <color rgb="FF000000"/>
            <rFont val="Tahoma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3" authorId="0">
      <text>
        <r>
          <rPr>
            <b/>
            <sz val="8"/>
            <color rgb="FF000000"/>
            <rFont val="Tahoma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</rPr>
          <t>P</t>
        </r>
        <r>
          <rPr>
            <sz val="8"/>
            <color rgb="FF000000"/>
            <rFont val="Tahoma"/>
            <family val="2"/>
          </rPr>
          <t xml:space="preserve">rovides the highest and lowest values of the sources. </t>
        </r>
      </text>
    </comment>
  </commentList>
</comments>
</file>

<file path=xl/comments7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b/>
            <sz val="8"/>
            <color rgb="FF000000"/>
            <rFont val="Tahoma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</rPr>
          <t>R</t>
        </r>
        <r>
          <rPr>
            <sz val="8"/>
            <color rgb="FF000000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b/>
            <sz val="8"/>
            <color rgb="FF000000"/>
            <rFont val="Tahoma"/>
            <family val="2"/>
          </rPr>
          <t xml:space="preserve">Surveys Used -  </t>
        </r>
        <r>
          <rPr>
            <sz val="8"/>
            <color rgb="FF000000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b/>
            <sz val="8"/>
            <color rgb="FF000000"/>
            <rFont val="Tahoma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3" authorId="0">
      <text>
        <r>
          <rPr>
            <b/>
            <sz val="8"/>
            <color rgb="FF000000"/>
            <rFont val="Tahoma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</rPr>
          <t>P</t>
        </r>
        <r>
          <rPr>
            <sz val="8"/>
            <color rgb="FF000000"/>
            <rFont val="Tahoma"/>
            <family val="2"/>
          </rPr>
          <t xml:space="preserve">rovides the highest and lowest values of the sources. </t>
        </r>
      </text>
    </comment>
  </commentList>
</comments>
</file>

<file path=xl/sharedStrings.xml><?xml version="1.0" encoding="utf-8"?>
<sst xmlns="http://schemas.openxmlformats.org/spreadsheetml/2006/main" count="815" uniqueCount="380">
  <si>
    <t>Country Rank</t>
  </si>
  <si>
    <t>Country / Territory</t>
  </si>
  <si>
    <t>CPI 2013 Score</t>
  </si>
  <si>
    <t>Surveys Used</t>
  </si>
  <si>
    <t>Standard Error</t>
  </si>
  <si>
    <t>90% Confidence interval</t>
  </si>
  <si>
    <t>Scores range</t>
  </si>
  <si>
    <t>WB Code</t>
  </si>
  <si>
    <t>IFS Code</t>
  </si>
  <si>
    <t>Region</t>
  </si>
  <si>
    <t>Lower</t>
  </si>
  <si>
    <t>Upper</t>
  </si>
  <si>
    <t>MIN</t>
  </si>
  <si>
    <t>MAX</t>
  </si>
  <si>
    <t>Denmark</t>
  </si>
  <si>
    <t>DNK</t>
  </si>
  <si>
    <t>EU</t>
  </si>
  <si>
    <t>New Zealand</t>
  </si>
  <si>
    <t>NZL</t>
  </si>
  <si>
    <t>AP</t>
  </si>
  <si>
    <t>Finland</t>
  </si>
  <si>
    <t>FIN</t>
  </si>
  <si>
    <t>Sweden</t>
  </si>
  <si>
    <t>SWE</t>
  </si>
  <si>
    <t>Norway</t>
  </si>
  <si>
    <t>NOR</t>
  </si>
  <si>
    <t>Singapore</t>
  </si>
  <si>
    <t>SGP</t>
  </si>
  <si>
    <t>Switzerland</t>
  </si>
  <si>
    <t>CHE</t>
  </si>
  <si>
    <t>Netherlands</t>
  </si>
  <si>
    <t>NLD</t>
  </si>
  <si>
    <t>Australia</t>
  </si>
  <si>
    <t>AUS</t>
  </si>
  <si>
    <t>Canada</t>
  </si>
  <si>
    <t>CAN</t>
  </si>
  <si>
    <t>AM</t>
  </si>
  <si>
    <t>Luxembourg</t>
  </si>
  <si>
    <t>LUX</t>
  </si>
  <si>
    <t>Germany</t>
  </si>
  <si>
    <t>DEU</t>
  </si>
  <si>
    <t>Iceland</t>
  </si>
  <si>
    <t>ISL</t>
  </si>
  <si>
    <t>United Kingdom</t>
  </si>
  <si>
    <t>GBR</t>
  </si>
  <si>
    <t>Barbados</t>
  </si>
  <si>
    <t>BRB</t>
  </si>
  <si>
    <t>Belgium</t>
  </si>
  <si>
    <t>BEL</t>
  </si>
  <si>
    <t>Hong Kong</t>
  </si>
  <si>
    <t>HKG</t>
  </si>
  <si>
    <t>Japan</t>
  </si>
  <si>
    <t>JPN</t>
  </si>
  <si>
    <t>Uruguay</t>
  </si>
  <si>
    <t>URY</t>
  </si>
  <si>
    <t>United States</t>
  </si>
  <si>
    <t>USA</t>
  </si>
  <si>
    <t>Ireland</t>
  </si>
  <si>
    <t>IRL</t>
  </si>
  <si>
    <t>Bahamas</t>
  </si>
  <si>
    <t>BHS</t>
  </si>
  <si>
    <t>Chile</t>
  </si>
  <si>
    <t>CHL</t>
  </si>
  <si>
    <t>France</t>
  </si>
  <si>
    <t>FRA</t>
  </si>
  <si>
    <t>Saint Lucia</t>
  </si>
  <si>
    <t>LCA</t>
  </si>
  <si>
    <t>Austria</t>
  </si>
  <si>
    <t>AUT</t>
  </si>
  <si>
    <t>United Arab Emirates</t>
  </si>
  <si>
    <t>ARE</t>
  </si>
  <si>
    <t>ME</t>
  </si>
  <si>
    <t>Estonia</t>
  </si>
  <si>
    <t>EST</t>
  </si>
  <si>
    <t>Qatar</t>
  </si>
  <si>
    <t>QAT</t>
  </si>
  <si>
    <t>Botswana</t>
  </si>
  <si>
    <t>BWA</t>
  </si>
  <si>
    <t>AF</t>
  </si>
  <si>
    <t>Bhutan</t>
  </si>
  <si>
    <t>BTN</t>
  </si>
  <si>
    <t>Cyprus</t>
  </si>
  <si>
    <t>CYP</t>
  </si>
  <si>
    <t>Portugal</t>
  </si>
  <si>
    <t>PRT</t>
  </si>
  <si>
    <t>Puerto Rico</t>
  </si>
  <si>
    <t>PRI</t>
  </si>
  <si>
    <t>Saint Vincent and the Grenadines</t>
  </si>
  <si>
    <t>VCT</t>
  </si>
  <si>
    <t>Israel</t>
  </si>
  <si>
    <t>ISR</t>
  </si>
  <si>
    <t>Taiwan</t>
  </si>
  <si>
    <t>TWN</t>
  </si>
  <si>
    <t>Brunei</t>
  </si>
  <si>
    <t>BRN</t>
  </si>
  <si>
    <t>Poland</t>
  </si>
  <si>
    <t>POL</t>
  </si>
  <si>
    <t>Spain</t>
  </si>
  <si>
    <t>ESP</t>
  </si>
  <si>
    <t>Cape Verde</t>
  </si>
  <si>
    <t>CPV</t>
  </si>
  <si>
    <t>Dominica</t>
  </si>
  <si>
    <t>DMA</t>
  </si>
  <si>
    <t>Lithuania</t>
  </si>
  <si>
    <t>LTU</t>
  </si>
  <si>
    <t>Slovenia</t>
  </si>
  <si>
    <t>SVN</t>
  </si>
  <si>
    <t>Malta</t>
  </si>
  <si>
    <t>MLT</t>
  </si>
  <si>
    <t>Korea (South)</t>
  </si>
  <si>
    <t>KOR</t>
  </si>
  <si>
    <t>Hungary</t>
  </si>
  <si>
    <t>HUN</t>
  </si>
  <si>
    <t>Seychelles</t>
  </si>
  <si>
    <t>SYC</t>
  </si>
  <si>
    <t>Costa Rica</t>
  </si>
  <si>
    <t>CRI</t>
  </si>
  <si>
    <t>Latvia</t>
  </si>
  <si>
    <t>LVA</t>
  </si>
  <si>
    <t>Rwanda</t>
  </si>
  <si>
    <t>RWA</t>
  </si>
  <si>
    <t>Mauritius</t>
  </si>
  <si>
    <t>MUS</t>
  </si>
  <si>
    <t>Malaysia</t>
  </si>
  <si>
    <t>MYS</t>
  </si>
  <si>
    <t>Turkey</t>
  </si>
  <si>
    <t>TUR</t>
  </si>
  <si>
    <t>EE</t>
  </si>
  <si>
    <t>Georgia</t>
  </si>
  <si>
    <t>GEO</t>
  </si>
  <si>
    <t>Lesotho</t>
  </si>
  <si>
    <t>LSO</t>
  </si>
  <si>
    <t>Bahrain</t>
  </si>
  <si>
    <t>BHR</t>
  </si>
  <si>
    <t>Croatia</t>
  </si>
  <si>
    <t>HRV</t>
  </si>
  <si>
    <t>Czech Republic</t>
  </si>
  <si>
    <t>CZE</t>
  </si>
  <si>
    <t>Namibia</t>
  </si>
  <si>
    <t>NAM</t>
  </si>
  <si>
    <t>Oman</t>
  </si>
  <si>
    <t>OMN</t>
  </si>
  <si>
    <t>Slovakia</t>
  </si>
  <si>
    <t>SVK</t>
  </si>
  <si>
    <t>Cuba</t>
  </si>
  <si>
    <t>CUB</t>
  </si>
  <si>
    <t>Ghana</t>
  </si>
  <si>
    <t>GHA</t>
  </si>
  <si>
    <t>Saudi Arabia</t>
  </si>
  <si>
    <t>SAU</t>
  </si>
  <si>
    <t>Jordan</t>
  </si>
  <si>
    <t>JOR</t>
  </si>
  <si>
    <t>Macedonia</t>
  </si>
  <si>
    <t>MKD</t>
  </si>
  <si>
    <t>Montenegro</t>
  </si>
  <si>
    <t>Italy</t>
  </si>
  <si>
    <t>ITA</t>
  </si>
  <si>
    <t>Kuwait</t>
  </si>
  <si>
    <t>KWT</t>
  </si>
  <si>
    <t>Romania</t>
  </si>
  <si>
    <t>Bosnia and Herzegovina</t>
  </si>
  <si>
    <t>BIH</t>
  </si>
  <si>
    <t>Brazil</t>
  </si>
  <si>
    <t>BRA</t>
  </si>
  <si>
    <t>Sao Tome and Principe</t>
  </si>
  <si>
    <t>STP</t>
  </si>
  <si>
    <t>Serbia</t>
  </si>
  <si>
    <t>South Africa</t>
  </si>
  <si>
    <t>ZAF</t>
  </si>
  <si>
    <t>Bulgaria</t>
  </si>
  <si>
    <t>BGR</t>
  </si>
  <si>
    <t>Senegal</t>
  </si>
  <si>
    <t>SEN</t>
  </si>
  <si>
    <t>Tunisia</t>
  </si>
  <si>
    <t>TUN</t>
  </si>
  <si>
    <t>China</t>
  </si>
  <si>
    <t>CHN</t>
  </si>
  <si>
    <t>Greece</t>
  </si>
  <si>
    <t>GRC</t>
  </si>
  <si>
    <t>Swaziland</t>
  </si>
  <si>
    <t>SWZ</t>
  </si>
  <si>
    <t>Burkina Faso</t>
  </si>
  <si>
    <t>BFA</t>
  </si>
  <si>
    <t>El Salvador</t>
  </si>
  <si>
    <t>SLV</t>
  </si>
  <si>
    <t>Jamaica</t>
  </si>
  <si>
    <t>JAM</t>
  </si>
  <si>
    <t>Liberia</t>
  </si>
  <si>
    <t>LBR</t>
  </si>
  <si>
    <t>Mongolia</t>
  </si>
  <si>
    <t>MNG</t>
  </si>
  <si>
    <t>Peru</t>
  </si>
  <si>
    <t>PER</t>
  </si>
  <si>
    <t>Trinidad and Tobago</t>
  </si>
  <si>
    <t>TTO</t>
  </si>
  <si>
    <t>Zambia</t>
  </si>
  <si>
    <t>ZMB</t>
  </si>
  <si>
    <t>Malawi</t>
  </si>
  <si>
    <t>MWI</t>
  </si>
  <si>
    <t>Morocco</t>
  </si>
  <si>
    <t>MAR</t>
  </si>
  <si>
    <t>Sri Lanka</t>
  </si>
  <si>
    <t>LKA</t>
  </si>
  <si>
    <t>Algeria</t>
  </si>
  <si>
    <t>DZA</t>
  </si>
  <si>
    <t>Armenia</t>
  </si>
  <si>
    <t>ARM</t>
  </si>
  <si>
    <t>Benin</t>
  </si>
  <si>
    <t>BEN</t>
  </si>
  <si>
    <t>Colombia</t>
  </si>
  <si>
    <t>COL</t>
  </si>
  <si>
    <t>Djibouti</t>
  </si>
  <si>
    <t>DJI</t>
  </si>
  <si>
    <t>India</t>
  </si>
  <si>
    <t>IND</t>
  </si>
  <si>
    <t>Philippines</t>
  </si>
  <si>
    <t>PHL</t>
  </si>
  <si>
    <t>Suriname</t>
  </si>
  <si>
    <t>SUR</t>
  </si>
  <si>
    <t>Ecuador</t>
  </si>
  <si>
    <t>ECU</t>
  </si>
  <si>
    <t>Moldova</t>
  </si>
  <si>
    <t>MDA</t>
  </si>
  <si>
    <t>Panama</t>
  </si>
  <si>
    <t>PAN</t>
  </si>
  <si>
    <t>Thailand</t>
  </si>
  <si>
    <t>THA</t>
  </si>
  <si>
    <t>Argentina</t>
  </si>
  <si>
    <t>ARG</t>
  </si>
  <si>
    <t>Bolivia</t>
  </si>
  <si>
    <t>BOL</t>
  </si>
  <si>
    <t>Gabon</t>
  </si>
  <si>
    <t>GAB</t>
  </si>
  <si>
    <t>Mexico</t>
  </si>
  <si>
    <t>MEX</t>
  </si>
  <si>
    <t>Niger</t>
  </si>
  <si>
    <t>NER</t>
  </si>
  <si>
    <t>Ethiopia</t>
  </si>
  <si>
    <t>ETH</t>
  </si>
  <si>
    <t>Kosovo</t>
  </si>
  <si>
    <t>Tanzania</t>
  </si>
  <si>
    <t>TZA</t>
  </si>
  <si>
    <t>Egypt</t>
  </si>
  <si>
    <t>EGY</t>
  </si>
  <si>
    <t>Indonesia</t>
  </si>
  <si>
    <t>IDN</t>
  </si>
  <si>
    <t>Albania</t>
  </si>
  <si>
    <t>ALB</t>
  </si>
  <si>
    <t>Nepal</t>
  </si>
  <si>
    <t>NPL</t>
  </si>
  <si>
    <t>Vietnam</t>
  </si>
  <si>
    <t>VNM</t>
  </si>
  <si>
    <t>Mauritania</t>
  </si>
  <si>
    <t>MRT</t>
  </si>
  <si>
    <t>Mozambique</t>
  </si>
  <si>
    <t>MOZ</t>
  </si>
  <si>
    <t>Sierra Leone</t>
  </si>
  <si>
    <t>SLE</t>
  </si>
  <si>
    <t>Timor-Leste</t>
  </si>
  <si>
    <t>TLS</t>
  </si>
  <si>
    <t>Belarus</t>
  </si>
  <si>
    <t>BLR</t>
  </si>
  <si>
    <t>Dominican Republic</t>
  </si>
  <si>
    <t>DOM</t>
  </si>
  <si>
    <t>Guatemala</t>
  </si>
  <si>
    <t>GTM</t>
  </si>
  <si>
    <t>Togo</t>
  </si>
  <si>
    <t>TGO</t>
  </si>
  <si>
    <t>Azerbaijan</t>
  </si>
  <si>
    <t>AZE</t>
  </si>
  <si>
    <t>Comoros</t>
  </si>
  <si>
    <t>COM</t>
  </si>
  <si>
    <t>Gambia</t>
  </si>
  <si>
    <t>GMB</t>
  </si>
  <si>
    <t>Lebanon</t>
  </si>
  <si>
    <t>LBN</t>
  </si>
  <si>
    <t>Madagascar</t>
  </si>
  <si>
    <t>MDG</t>
  </si>
  <si>
    <t>Mali</t>
  </si>
  <si>
    <t>MLI</t>
  </si>
  <si>
    <t>Nicaragua</t>
  </si>
  <si>
    <t>NIC</t>
  </si>
  <si>
    <t>Pakistan</t>
  </si>
  <si>
    <t>PAK</t>
  </si>
  <si>
    <t>Russia</t>
  </si>
  <si>
    <t>RUS</t>
  </si>
  <si>
    <t>Bangladesh</t>
  </si>
  <si>
    <t>BGD</t>
  </si>
  <si>
    <t>Côte d´Ivoire</t>
  </si>
  <si>
    <t>CIV</t>
  </si>
  <si>
    <t>Guyana</t>
  </si>
  <si>
    <t>GUY</t>
  </si>
  <si>
    <t>Kenya</t>
  </si>
  <si>
    <t>KEN</t>
  </si>
  <si>
    <t>Honduras</t>
  </si>
  <si>
    <t>HND</t>
  </si>
  <si>
    <t>Kazakhstan</t>
  </si>
  <si>
    <t>KAZ</t>
  </si>
  <si>
    <t>Laos</t>
  </si>
  <si>
    <t>LAO</t>
  </si>
  <si>
    <t>Uganda</t>
  </si>
  <si>
    <t>UGA</t>
  </si>
  <si>
    <t>Cameroon</t>
  </si>
  <si>
    <t>CMR</t>
  </si>
  <si>
    <t>Central African Republic</t>
  </si>
  <si>
    <t>CAF</t>
  </si>
  <si>
    <t>Iran</t>
  </si>
  <si>
    <t>IRN</t>
  </si>
  <si>
    <t>Nigeria</t>
  </si>
  <si>
    <t>NGA</t>
  </si>
  <si>
    <t>Papua New Guinea</t>
  </si>
  <si>
    <t>PNG</t>
  </si>
  <si>
    <t>Ukraine</t>
  </si>
  <si>
    <t>UKR</t>
  </si>
  <si>
    <t>Guinea</t>
  </si>
  <si>
    <t>GIN</t>
  </si>
  <si>
    <t>Kyrgyzstan</t>
  </si>
  <si>
    <t>KGZ</t>
  </si>
  <si>
    <t>Paraguay</t>
  </si>
  <si>
    <t>PRY</t>
  </si>
  <si>
    <t>Angola</t>
  </si>
  <si>
    <t>AGO</t>
  </si>
  <si>
    <t>Congo Republic</t>
  </si>
  <si>
    <t>COG</t>
  </si>
  <si>
    <t>Democratic Republic of the Congo</t>
  </si>
  <si>
    <t>COD</t>
  </si>
  <si>
    <t>Tajikistan</t>
  </si>
  <si>
    <t>TJK</t>
  </si>
  <si>
    <t>Burundi</t>
  </si>
  <si>
    <t>BDI</t>
  </si>
  <si>
    <t>Myanmar</t>
  </si>
  <si>
    <t>MMR</t>
  </si>
  <si>
    <t>Zimbabwe</t>
  </si>
  <si>
    <t>ZWE</t>
  </si>
  <si>
    <t>Cambodia</t>
  </si>
  <si>
    <t>KHM</t>
  </si>
  <si>
    <t>Eritrea</t>
  </si>
  <si>
    <t>ERI</t>
  </si>
  <si>
    <t>Venezuela</t>
  </si>
  <si>
    <t>VEN</t>
  </si>
  <si>
    <t>Chad</t>
  </si>
  <si>
    <t>TCD</t>
  </si>
  <si>
    <t>Equatorial Guinea</t>
  </si>
  <si>
    <t>GNQ</t>
  </si>
  <si>
    <t>Guinea-Bissau</t>
  </si>
  <si>
    <t>GNB</t>
  </si>
  <si>
    <t>Haiti</t>
  </si>
  <si>
    <t>HTI</t>
  </si>
  <si>
    <t>Yemen</t>
  </si>
  <si>
    <t>YEM</t>
  </si>
  <si>
    <t>Syria</t>
  </si>
  <si>
    <t>SYR</t>
  </si>
  <si>
    <t>Turkmenistan</t>
  </si>
  <si>
    <t>TKM</t>
  </si>
  <si>
    <t>Uzbekistan</t>
  </si>
  <si>
    <t>UZB</t>
  </si>
  <si>
    <t>Iraq</t>
  </si>
  <si>
    <t>IRQ</t>
  </si>
  <si>
    <t>Libya</t>
  </si>
  <si>
    <t>LBY</t>
  </si>
  <si>
    <t>South Sudan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</si>
  <si>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</si>
  <si>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</si>
  <si>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</si>
  <si>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</si>
  <si>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</si>
  <si>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</si>
  <si>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</si>
  <si>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</si>
  <si>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Regional Rank</t>
  </si>
  <si>
    <t>STRICLTY EMBARGOED UNTIL DECEMBER 3, 2013</t>
  </si>
  <si>
    <t>Global average</t>
  </si>
  <si>
    <t>Regional average</t>
  </si>
  <si>
    <t>% countries below 50</t>
  </si>
  <si>
    <t>% of countries below 50</t>
  </si>
  <si>
    <t>MNE</t>
  </si>
  <si>
    <t>ROU</t>
  </si>
  <si>
    <t>SRB</t>
  </si>
  <si>
    <t>KOS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</si>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</sst>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28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164" fontId="1" fillId="2" borderId="2" xfId="0" applyNumberFormat="1" applyFont="1" applyFill="1" applyBorder="1" applyAlignment="1">
      <alignment horizontal="center" textRotation="90" wrapText="1"/>
    </xf>
    <xf numFmtId="164" fontId="1" fillId="2" borderId="7" xfId="0" applyNumberFormat="1" applyFont="1" applyFill="1" applyBorder="1" applyAlignment="1">
      <alignment horizontal="center" textRotation="90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2" fillId="0" borderId="1" xfId="0" applyFont="1" applyFill="1" applyBorder="1"/>
    <xf numFmtId="0" fontId="6" fillId="0" borderId="0" xfId="0" applyFont="1"/>
    <xf numFmtId="0" fontId="1" fillId="0" borderId="0" xfId="0" applyFont="1" applyFill="1" applyBorder="1" applyAlignment="1">
      <alignment textRotation="90" wrapText="1"/>
    </xf>
    <xf numFmtId="0" fontId="3" fillId="0" borderId="0" xfId="0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0" xfId="0" applyBorder="1"/>
    <xf numFmtId="0" fontId="0" fillId="0" borderId="9" xfId="0" applyBorder="1"/>
    <xf numFmtId="9" fontId="0" fillId="3" borderId="1" xfId="1" applyFont="1" applyFill="1" applyBorder="1"/>
    <xf numFmtId="0" fontId="8" fillId="0" borderId="1" xfId="0" applyFont="1" applyBorder="1"/>
    <xf numFmtId="0" fontId="0" fillId="3" borderId="1" xfId="0" applyFill="1" applyBorder="1" applyAlignment="1">
      <alignment horizontal="left" wrapText="1"/>
    </xf>
    <xf numFmtId="164" fontId="1" fillId="2" borderId="3" xfId="0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textRotation="90"/>
    </xf>
    <xf numFmtId="164" fontId="1" fillId="2" borderId="2" xfId="0" applyNumberFormat="1" applyFont="1" applyFill="1" applyBorder="1" applyAlignment="1">
      <alignment horizontal="center" textRotation="90" wrapText="1"/>
    </xf>
    <xf numFmtId="164" fontId="1" fillId="2" borderId="7" xfId="0" applyNumberFormat="1" applyFont="1" applyFill="1" applyBorder="1" applyAlignment="1">
      <alignment horizontal="center" textRotation="90" wrapText="1"/>
    </xf>
    <xf numFmtId="3" fontId="1" fillId="2" borderId="2" xfId="0" applyNumberFormat="1" applyFont="1" applyFill="1" applyBorder="1" applyAlignment="1">
      <alignment horizontal="center" textRotation="90"/>
    </xf>
    <xf numFmtId="3" fontId="1" fillId="2" borderId="1" xfId="0" applyNumberFormat="1" applyFont="1" applyFill="1" applyBorder="1" applyAlignment="1">
      <alignment horizontal="center" textRotation="90" wrapText="1"/>
    </xf>
    <xf numFmtId="3" fontId="1" fillId="2" borderId="2" xfId="0" applyNumberFormat="1" applyFont="1" applyFill="1" applyBorder="1" applyAlignment="1">
      <alignment horizontal="center" textRotation="90" wrapText="1"/>
    </xf>
    <xf numFmtId="3" fontId="1" fillId="2" borderId="7" xfId="0" applyNumberFormat="1" applyFont="1" applyFill="1" applyBorder="1" applyAlignment="1">
      <alignment horizontal="center" textRotation="90"/>
    </xf>
    <xf numFmtId="3" fontId="1" fillId="2" borderId="8" xfId="0" applyNumberFormat="1" applyFont="1" applyFill="1" applyBorder="1" applyAlignment="1">
      <alignment horizontal="center" textRotation="90"/>
    </xf>
  </cellXfs>
  <cellStyles count="2">
    <cellStyle name="Normal" xfId="0" builtinId="0"/>
    <cellStyle name="Percent" xfId="1" builtinId="5"/>
  </cellStyles>
  <dxfs count="61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4"/>
  <sheetViews>
    <sheetView tabSelected="1" zoomScaleNormal="100" workbookViewId="0">
      <selection activeCell="R8" sqref="R8"/>
    </sheetView>
  </sheetViews>
  <sheetFormatPr defaultRowHeight="15" x14ac:dyDescent="0.25"/>
  <sheetData>
    <row r="1" spans="1:26" ht="35.25" x14ac:dyDescent="0.5">
      <c r="A1" s="7"/>
    </row>
    <row r="3" spans="1:26" ht="41.25" customHeight="1" x14ac:dyDescent="0.25">
      <c r="A3" s="22" t="s">
        <v>0</v>
      </c>
      <c r="B3" s="23" t="s">
        <v>1</v>
      </c>
      <c r="C3" s="1"/>
      <c r="D3" s="1"/>
      <c r="E3" s="1"/>
      <c r="F3" s="22" t="s">
        <v>0</v>
      </c>
      <c r="G3" s="23" t="s">
        <v>2</v>
      </c>
      <c r="H3" s="26" t="s">
        <v>3</v>
      </c>
      <c r="I3" s="23" t="s">
        <v>4</v>
      </c>
      <c r="J3" s="17" t="s">
        <v>5</v>
      </c>
      <c r="K3" s="18"/>
      <c r="L3" s="19" t="s">
        <v>6</v>
      </c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57" customHeight="1" x14ac:dyDescent="0.25">
      <c r="A4" s="22"/>
      <c r="B4" s="24"/>
      <c r="C4" s="2" t="s">
        <v>7</v>
      </c>
      <c r="D4" s="2" t="s">
        <v>8</v>
      </c>
      <c r="E4" s="2" t="s">
        <v>9</v>
      </c>
      <c r="F4" s="25"/>
      <c r="G4" s="24"/>
      <c r="H4" s="27"/>
      <c r="I4" s="24"/>
      <c r="J4" s="3" t="s">
        <v>10</v>
      </c>
      <c r="K4" s="3" t="s">
        <v>11</v>
      </c>
      <c r="L4" s="4" t="s">
        <v>12</v>
      </c>
      <c r="M4" s="4" t="s">
        <v>13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x14ac:dyDescent="0.3">
      <c r="A5" s="5">
        <v>1</v>
      </c>
      <c r="B5" s="5" t="s">
        <v>14</v>
      </c>
      <c r="C5" s="15" t="s">
        <v>15</v>
      </c>
      <c r="D5" s="5">
        <v>128</v>
      </c>
      <c r="E5" s="5" t="s">
        <v>16</v>
      </c>
      <c r="F5" s="5">
        <v>1</v>
      </c>
      <c r="G5" s="5">
        <v>91</v>
      </c>
      <c r="H5" s="5">
        <v>7</v>
      </c>
      <c r="I5" s="5">
        <v>2.2000000000000002</v>
      </c>
      <c r="J5" s="5">
        <v>87</v>
      </c>
      <c r="K5" s="5">
        <v>95</v>
      </c>
      <c r="L5" s="5">
        <v>83</v>
      </c>
      <c r="M5" s="5">
        <v>98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x14ac:dyDescent="0.3">
      <c r="A6" s="5">
        <v>1</v>
      </c>
      <c r="B6" s="5" t="s">
        <v>17</v>
      </c>
      <c r="C6" s="15" t="s">
        <v>18</v>
      </c>
      <c r="D6" s="5">
        <v>196</v>
      </c>
      <c r="E6" s="6" t="s">
        <v>19</v>
      </c>
      <c r="F6" s="5">
        <v>1</v>
      </c>
      <c r="G6" s="5">
        <v>91</v>
      </c>
      <c r="H6" s="5">
        <v>7</v>
      </c>
      <c r="I6" s="5">
        <v>2.2999999999999998</v>
      </c>
      <c r="J6" s="5">
        <v>87</v>
      </c>
      <c r="K6" s="5">
        <v>95</v>
      </c>
      <c r="L6" s="5">
        <v>83</v>
      </c>
      <c r="M6" s="5">
        <v>98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x14ac:dyDescent="0.3">
      <c r="A7" s="5">
        <v>3</v>
      </c>
      <c r="B7" s="5" t="s">
        <v>20</v>
      </c>
      <c r="C7" s="15" t="s">
        <v>21</v>
      </c>
      <c r="D7" s="5">
        <v>172</v>
      </c>
      <c r="E7" s="6" t="s">
        <v>16</v>
      </c>
      <c r="F7" s="5">
        <v>3</v>
      </c>
      <c r="G7" s="5">
        <v>89</v>
      </c>
      <c r="H7" s="5">
        <v>7</v>
      </c>
      <c r="I7" s="5">
        <v>1.7</v>
      </c>
      <c r="J7" s="5">
        <v>86</v>
      </c>
      <c r="K7" s="5">
        <v>92</v>
      </c>
      <c r="L7" s="5">
        <v>83</v>
      </c>
      <c r="M7" s="5">
        <v>98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x14ac:dyDescent="0.3">
      <c r="A8" s="5">
        <v>3</v>
      </c>
      <c r="B8" s="5" t="s">
        <v>22</v>
      </c>
      <c r="C8" s="15" t="s">
        <v>23</v>
      </c>
      <c r="D8" s="5">
        <v>144</v>
      </c>
      <c r="E8" s="5" t="s">
        <v>16</v>
      </c>
      <c r="F8" s="5">
        <v>3</v>
      </c>
      <c r="G8" s="5">
        <v>89</v>
      </c>
      <c r="H8" s="5">
        <v>7</v>
      </c>
      <c r="I8" s="5">
        <v>2.2999999999999998</v>
      </c>
      <c r="J8" s="5">
        <v>85</v>
      </c>
      <c r="K8" s="5">
        <v>93</v>
      </c>
      <c r="L8" s="5">
        <v>83</v>
      </c>
      <c r="M8" s="5">
        <v>98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x14ac:dyDescent="0.3">
      <c r="A9" s="5">
        <v>5</v>
      </c>
      <c r="B9" s="5" t="s">
        <v>24</v>
      </c>
      <c r="C9" s="15" t="s">
        <v>25</v>
      </c>
      <c r="D9" s="5">
        <v>142</v>
      </c>
      <c r="E9" s="6" t="s">
        <v>16</v>
      </c>
      <c r="F9" s="5">
        <v>5</v>
      </c>
      <c r="G9" s="5">
        <v>86</v>
      </c>
      <c r="H9" s="5">
        <v>7</v>
      </c>
      <c r="I9" s="5">
        <v>2.2999999999999998</v>
      </c>
      <c r="J9" s="5">
        <v>82</v>
      </c>
      <c r="K9" s="5">
        <v>90</v>
      </c>
      <c r="L9" s="5">
        <v>80</v>
      </c>
      <c r="M9" s="5">
        <v>98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x14ac:dyDescent="0.3">
      <c r="A10" s="5">
        <v>5</v>
      </c>
      <c r="B10" s="5" t="s">
        <v>26</v>
      </c>
      <c r="C10" s="15" t="s">
        <v>27</v>
      </c>
      <c r="D10" s="5">
        <v>576</v>
      </c>
      <c r="E10" s="6" t="s">
        <v>19</v>
      </c>
      <c r="F10" s="5">
        <v>5</v>
      </c>
      <c r="G10" s="5">
        <v>86</v>
      </c>
      <c r="H10" s="5">
        <v>9</v>
      </c>
      <c r="I10" s="5">
        <v>2.2999999999999998</v>
      </c>
      <c r="J10" s="5">
        <v>82</v>
      </c>
      <c r="K10" s="5">
        <v>90</v>
      </c>
      <c r="L10" s="5">
        <v>75</v>
      </c>
      <c r="M10" s="5">
        <v>99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x14ac:dyDescent="0.3">
      <c r="A11" s="5">
        <v>7</v>
      </c>
      <c r="B11" s="5" t="s">
        <v>28</v>
      </c>
      <c r="C11" s="15" t="s">
        <v>29</v>
      </c>
      <c r="D11" s="5">
        <v>146</v>
      </c>
      <c r="E11" s="6" t="s">
        <v>16</v>
      </c>
      <c r="F11" s="5">
        <v>7</v>
      </c>
      <c r="G11" s="5">
        <v>85</v>
      </c>
      <c r="H11" s="5">
        <v>6</v>
      </c>
      <c r="I11" s="5">
        <v>2.5</v>
      </c>
      <c r="J11" s="5">
        <v>81</v>
      </c>
      <c r="K11" s="5">
        <v>89</v>
      </c>
      <c r="L11" s="5">
        <v>73</v>
      </c>
      <c r="M11" s="5">
        <v>89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.5" x14ac:dyDescent="0.3">
      <c r="A12" s="5">
        <v>8</v>
      </c>
      <c r="B12" s="5" t="s">
        <v>30</v>
      </c>
      <c r="C12" s="15" t="s">
        <v>31</v>
      </c>
      <c r="D12" s="5">
        <v>138</v>
      </c>
      <c r="E12" s="5" t="s">
        <v>16</v>
      </c>
      <c r="F12" s="5">
        <v>8</v>
      </c>
      <c r="G12" s="5">
        <v>83</v>
      </c>
      <c r="H12" s="5">
        <v>7</v>
      </c>
      <c r="I12" s="5">
        <v>2</v>
      </c>
      <c r="J12" s="5">
        <v>80</v>
      </c>
      <c r="K12" s="5">
        <v>86</v>
      </c>
      <c r="L12" s="5">
        <v>73</v>
      </c>
      <c r="M12" s="5">
        <v>89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x14ac:dyDescent="0.3">
      <c r="A13" s="5">
        <v>9</v>
      </c>
      <c r="B13" s="5" t="s">
        <v>32</v>
      </c>
      <c r="C13" s="15" t="s">
        <v>33</v>
      </c>
      <c r="D13" s="5">
        <v>193</v>
      </c>
      <c r="E13" s="6" t="s">
        <v>19</v>
      </c>
      <c r="F13" s="5">
        <v>9</v>
      </c>
      <c r="G13" s="5">
        <v>81</v>
      </c>
      <c r="H13" s="5">
        <v>8</v>
      </c>
      <c r="I13" s="5">
        <v>1.5</v>
      </c>
      <c r="J13" s="5">
        <v>79</v>
      </c>
      <c r="K13" s="5">
        <v>83</v>
      </c>
      <c r="L13" s="5">
        <v>74</v>
      </c>
      <c r="M13" s="5">
        <v>88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5" x14ac:dyDescent="0.3">
      <c r="A14" s="5">
        <v>9</v>
      </c>
      <c r="B14" s="5" t="s">
        <v>34</v>
      </c>
      <c r="C14" s="15" t="s">
        <v>35</v>
      </c>
      <c r="D14" s="5">
        <v>156</v>
      </c>
      <c r="E14" s="6" t="s">
        <v>36</v>
      </c>
      <c r="F14" s="5">
        <v>9</v>
      </c>
      <c r="G14" s="5">
        <v>81</v>
      </c>
      <c r="H14" s="5">
        <v>7</v>
      </c>
      <c r="I14" s="5">
        <v>2.4</v>
      </c>
      <c r="J14" s="5">
        <v>77</v>
      </c>
      <c r="K14" s="5">
        <v>85</v>
      </c>
      <c r="L14" s="5">
        <v>72</v>
      </c>
      <c r="M14" s="5">
        <v>89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x14ac:dyDescent="0.3">
      <c r="A15" s="5">
        <v>11</v>
      </c>
      <c r="B15" s="5" t="s">
        <v>37</v>
      </c>
      <c r="C15" s="15" t="s">
        <v>38</v>
      </c>
      <c r="D15" s="5">
        <v>137</v>
      </c>
      <c r="E15" s="5" t="s">
        <v>16</v>
      </c>
      <c r="F15" s="5">
        <v>11</v>
      </c>
      <c r="G15" s="5">
        <v>80</v>
      </c>
      <c r="H15" s="5">
        <v>6</v>
      </c>
      <c r="I15" s="5">
        <v>2.9</v>
      </c>
      <c r="J15" s="5">
        <v>75</v>
      </c>
      <c r="K15" s="5">
        <v>85</v>
      </c>
      <c r="L15" s="5">
        <v>71</v>
      </c>
      <c r="M15" s="5">
        <v>89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5" x14ac:dyDescent="0.3">
      <c r="A16" s="5">
        <v>12</v>
      </c>
      <c r="B16" s="5" t="s">
        <v>39</v>
      </c>
      <c r="C16" s="15" t="s">
        <v>40</v>
      </c>
      <c r="D16" s="5">
        <v>134</v>
      </c>
      <c r="E16" s="5" t="s">
        <v>16</v>
      </c>
      <c r="F16" s="5">
        <v>12</v>
      </c>
      <c r="G16" s="5">
        <v>78</v>
      </c>
      <c r="H16" s="5">
        <v>8</v>
      </c>
      <c r="I16" s="5">
        <v>2.4</v>
      </c>
      <c r="J16" s="5">
        <v>74</v>
      </c>
      <c r="K16" s="5">
        <v>82</v>
      </c>
      <c r="L16" s="5">
        <v>73</v>
      </c>
      <c r="M16" s="5">
        <v>89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x14ac:dyDescent="0.3">
      <c r="A17" s="5">
        <v>12</v>
      </c>
      <c r="B17" s="5" t="s">
        <v>41</v>
      </c>
      <c r="C17" s="15" t="s">
        <v>42</v>
      </c>
      <c r="D17" s="5">
        <v>176</v>
      </c>
      <c r="E17" s="5" t="s">
        <v>16</v>
      </c>
      <c r="F17" s="5">
        <v>12</v>
      </c>
      <c r="G17" s="5">
        <v>78</v>
      </c>
      <c r="H17" s="5">
        <v>6</v>
      </c>
      <c r="I17" s="5">
        <v>2.8</v>
      </c>
      <c r="J17" s="5">
        <v>73</v>
      </c>
      <c r="K17" s="5">
        <v>83</v>
      </c>
      <c r="L17" s="5">
        <v>71</v>
      </c>
      <c r="M17" s="5">
        <v>89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x14ac:dyDescent="0.3">
      <c r="A18" s="5">
        <v>14</v>
      </c>
      <c r="B18" s="5" t="s">
        <v>43</v>
      </c>
      <c r="C18" s="15" t="s">
        <v>44</v>
      </c>
      <c r="D18" s="5">
        <v>112</v>
      </c>
      <c r="E18" s="6" t="s">
        <v>16</v>
      </c>
      <c r="F18" s="5">
        <v>14</v>
      </c>
      <c r="G18" s="5">
        <v>76</v>
      </c>
      <c r="H18" s="5">
        <v>8</v>
      </c>
      <c r="I18" s="5">
        <v>1.3</v>
      </c>
      <c r="J18" s="5">
        <v>74</v>
      </c>
      <c r="K18" s="5">
        <v>78</v>
      </c>
      <c r="L18" s="5">
        <v>71</v>
      </c>
      <c r="M18" s="5">
        <v>81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x14ac:dyDescent="0.3">
      <c r="A19" s="5">
        <v>15</v>
      </c>
      <c r="B19" s="5" t="s">
        <v>45</v>
      </c>
      <c r="C19" s="15" t="s">
        <v>46</v>
      </c>
      <c r="D19" s="5">
        <v>316</v>
      </c>
      <c r="E19" s="5" t="s">
        <v>36</v>
      </c>
      <c r="F19" s="5">
        <v>15</v>
      </c>
      <c r="G19" s="5">
        <v>75</v>
      </c>
      <c r="H19" s="5">
        <v>3</v>
      </c>
      <c r="I19" s="5">
        <v>7.1</v>
      </c>
      <c r="J19" s="5">
        <v>63</v>
      </c>
      <c r="K19" s="5">
        <v>87</v>
      </c>
      <c r="L19" s="5">
        <v>64</v>
      </c>
      <c r="M19" s="5">
        <v>88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x14ac:dyDescent="0.3">
      <c r="A20" s="5">
        <v>15</v>
      </c>
      <c r="B20" s="5" t="s">
        <v>47</v>
      </c>
      <c r="C20" s="15" t="s">
        <v>48</v>
      </c>
      <c r="D20" s="5">
        <v>124</v>
      </c>
      <c r="E20" s="5" t="s">
        <v>16</v>
      </c>
      <c r="F20" s="5">
        <v>15</v>
      </c>
      <c r="G20" s="5">
        <v>75</v>
      </c>
      <c r="H20" s="5">
        <v>7</v>
      </c>
      <c r="I20" s="5">
        <v>2.2999999999999998</v>
      </c>
      <c r="J20" s="5">
        <v>71</v>
      </c>
      <c r="K20" s="5">
        <v>79</v>
      </c>
      <c r="L20" s="5">
        <v>71</v>
      </c>
      <c r="M20" s="5">
        <v>89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.5" x14ac:dyDescent="0.3">
      <c r="A21" s="5">
        <v>15</v>
      </c>
      <c r="B21" s="5" t="s">
        <v>49</v>
      </c>
      <c r="C21" s="15" t="s">
        <v>50</v>
      </c>
      <c r="D21" s="5">
        <v>532</v>
      </c>
      <c r="E21" s="5" t="s">
        <v>19</v>
      </c>
      <c r="F21" s="5">
        <v>15</v>
      </c>
      <c r="G21" s="5">
        <v>75</v>
      </c>
      <c r="H21" s="5">
        <v>8</v>
      </c>
      <c r="I21" s="5">
        <v>2.4</v>
      </c>
      <c r="J21" s="5">
        <v>71</v>
      </c>
      <c r="K21" s="5">
        <v>79</v>
      </c>
      <c r="L21" s="5">
        <v>65</v>
      </c>
      <c r="M21" s="5">
        <v>83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.5" x14ac:dyDescent="0.3">
      <c r="A22" s="5">
        <v>18</v>
      </c>
      <c r="B22" s="5" t="s">
        <v>51</v>
      </c>
      <c r="C22" s="15" t="s">
        <v>52</v>
      </c>
      <c r="D22" s="5">
        <v>158</v>
      </c>
      <c r="E22" s="6" t="s">
        <v>19</v>
      </c>
      <c r="F22" s="5">
        <v>18</v>
      </c>
      <c r="G22" s="5">
        <v>74</v>
      </c>
      <c r="H22" s="5">
        <v>9</v>
      </c>
      <c r="I22" s="5">
        <v>2.4</v>
      </c>
      <c r="J22" s="5">
        <v>70</v>
      </c>
      <c r="K22" s="5">
        <v>78</v>
      </c>
      <c r="L22" s="5">
        <v>57</v>
      </c>
      <c r="M22" s="5">
        <v>81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6.5" x14ac:dyDescent="0.3">
      <c r="A23" s="5">
        <v>19</v>
      </c>
      <c r="B23" s="5" t="s">
        <v>55</v>
      </c>
      <c r="C23" s="15" t="s">
        <v>56</v>
      </c>
      <c r="D23" s="5">
        <v>111</v>
      </c>
      <c r="E23" s="5" t="s">
        <v>36</v>
      </c>
      <c r="F23" s="5">
        <v>19</v>
      </c>
      <c r="G23" s="5">
        <v>73</v>
      </c>
      <c r="H23" s="5">
        <v>9</v>
      </c>
      <c r="I23" s="5">
        <v>4</v>
      </c>
      <c r="J23" s="5">
        <v>66</v>
      </c>
      <c r="K23" s="5">
        <v>80</v>
      </c>
      <c r="L23" s="5">
        <v>50</v>
      </c>
      <c r="M23" s="5">
        <v>89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5" x14ac:dyDescent="0.3">
      <c r="A24" s="5">
        <v>19</v>
      </c>
      <c r="B24" s="5" t="s">
        <v>53</v>
      </c>
      <c r="C24" s="15" t="s">
        <v>54</v>
      </c>
      <c r="D24" s="5">
        <v>298</v>
      </c>
      <c r="E24" s="5" t="s">
        <v>36</v>
      </c>
      <c r="F24" s="5">
        <v>19</v>
      </c>
      <c r="G24" s="5">
        <v>73</v>
      </c>
      <c r="H24" s="5">
        <v>6</v>
      </c>
      <c r="I24" s="5">
        <v>1.4</v>
      </c>
      <c r="J24" s="5">
        <v>71</v>
      </c>
      <c r="K24" s="5">
        <v>75</v>
      </c>
      <c r="L24" s="5">
        <v>69</v>
      </c>
      <c r="M24" s="5">
        <v>79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5" x14ac:dyDescent="0.3">
      <c r="A25" s="5">
        <v>21</v>
      </c>
      <c r="B25" s="5" t="s">
        <v>57</v>
      </c>
      <c r="C25" s="15" t="s">
        <v>58</v>
      </c>
      <c r="D25" s="5">
        <v>178</v>
      </c>
      <c r="E25" s="6" t="s">
        <v>16</v>
      </c>
      <c r="F25" s="5">
        <v>21</v>
      </c>
      <c r="G25" s="5">
        <v>72</v>
      </c>
      <c r="H25" s="5">
        <v>6</v>
      </c>
      <c r="I25" s="5">
        <v>4.2</v>
      </c>
      <c r="J25" s="5">
        <v>65</v>
      </c>
      <c r="K25" s="5">
        <v>79</v>
      </c>
      <c r="L25" s="5">
        <v>54</v>
      </c>
      <c r="M25" s="5">
        <v>83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x14ac:dyDescent="0.3">
      <c r="A26" s="5">
        <v>22</v>
      </c>
      <c r="B26" s="5" t="s">
        <v>59</v>
      </c>
      <c r="C26" s="15" t="s">
        <v>60</v>
      </c>
      <c r="D26" s="5">
        <v>313</v>
      </c>
      <c r="E26" s="5" t="s">
        <v>36</v>
      </c>
      <c r="F26" s="5">
        <v>22</v>
      </c>
      <c r="G26" s="5">
        <v>71</v>
      </c>
      <c r="H26" s="5">
        <v>3</v>
      </c>
      <c r="I26" s="5">
        <v>1</v>
      </c>
      <c r="J26" s="5">
        <v>69</v>
      </c>
      <c r="K26" s="5">
        <v>73</v>
      </c>
      <c r="L26" s="5">
        <v>69</v>
      </c>
      <c r="M26" s="5">
        <v>73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.5" x14ac:dyDescent="0.3">
      <c r="A27" s="5">
        <v>22</v>
      </c>
      <c r="B27" s="5" t="s">
        <v>61</v>
      </c>
      <c r="C27" s="15" t="s">
        <v>62</v>
      </c>
      <c r="D27" s="5">
        <v>228</v>
      </c>
      <c r="E27" s="6" t="s">
        <v>36</v>
      </c>
      <c r="F27" s="5">
        <v>22</v>
      </c>
      <c r="G27" s="5">
        <v>71</v>
      </c>
      <c r="H27" s="5">
        <v>9</v>
      </c>
      <c r="I27" s="5">
        <v>1.8</v>
      </c>
      <c r="J27" s="5">
        <v>68</v>
      </c>
      <c r="K27" s="5">
        <v>74</v>
      </c>
      <c r="L27" s="5">
        <v>63</v>
      </c>
      <c r="M27" s="5">
        <v>79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x14ac:dyDescent="0.3">
      <c r="A28" s="5">
        <v>22</v>
      </c>
      <c r="B28" s="5" t="s">
        <v>63</v>
      </c>
      <c r="C28" s="15" t="s">
        <v>64</v>
      </c>
      <c r="D28" s="5">
        <v>132</v>
      </c>
      <c r="E28" s="6" t="s">
        <v>16</v>
      </c>
      <c r="F28" s="5">
        <v>22</v>
      </c>
      <c r="G28" s="5">
        <v>71</v>
      </c>
      <c r="H28" s="5">
        <v>8</v>
      </c>
      <c r="I28" s="5">
        <v>2.4</v>
      </c>
      <c r="J28" s="5">
        <v>67</v>
      </c>
      <c r="K28" s="5">
        <v>75</v>
      </c>
      <c r="L28" s="5">
        <v>57</v>
      </c>
      <c r="M28" s="5">
        <v>79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x14ac:dyDescent="0.3">
      <c r="A29" s="5">
        <v>22</v>
      </c>
      <c r="B29" s="5" t="s">
        <v>65</v>
      </c>
      <c r="C29" s="15" t="s">
        <v>66</v>
      </c>
      <c r="D29" s="5">
        <v>362</v>
      </c>
      <c r="E29" s="6" t="s">
        <v>36</v>
      </c>
      <c r="F29" s="5">
        <v>22</v>
      </c>
      <c r="G29" s="5">
        <v>71</v>
      </c>
      <c r="H29" s="5">
        <v>3</v>
      </c>
      <c r="I29" s="5">
        <v>0.8</v>
      </c>
      <c r="J29" s="5">
        <v>70</v>
      </c>
      <c r="K29" s="5">
        <v>72</v>
      </c>
      <c r="L29" s="5">
        <v>70</v>
      </c>
      <c r="M29" s="5">
        <v>73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x14ac:dyDescent="0.3">
      <c r="A30" s="5">
        <v>26</v>
      </c>
      <c r="B30" s="5" t="s">
        <v>67</v>
      </c>
      <c r="C30" s="15" t="s">
        <v>68</v>
      </c>
      <c r="D30" s="5">
        <v>122</v>
      </c>
      <c r="E30" s="5" t="s">
        <v>16</v>
      </c>
      <c r="F30" s="5">
        <v>26</v>
      </c>
      <c r="G30" s="5">
        <v>69</v>
      </c>
      <c r="H30" s="5">
        <v>8</v>
      </c>
      <c r="I30" s="5">
        <v>3.2</v>
      </c>
      <c r="J30" s="5">
        <v>64</v>
      </c>
      <c r="K30" s="5">
        <v>74</v>
      </c>
      <c r="L30" s="5">
        <v>54</v>
      </c>
      <c r="M30" s="5">
        <v>81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.5" x14ac:dyDescent="0.3">
      <c r="A31" s="5">
        <v>26</v>
      </c>
      <c r="B31" s="5" t="s">
        <v>69</v>
      </c>
      <c r="C31" s="15" t="s">
        <v>70</v>
      </c>
      <c r="D31" s="5">
        <v>466</v>
      </c>
      <c r="E31" s="5" t="s">
        <v>71</v>
      </c>
      <c r="F31" s="5">
        <v>26</v>
      </c>
      <c r="G31" s="5">
        <v>69</v>
      </c>
      <c r="H31" s="5">
        <v>7</v>
      </c>
      <c r="I31" s="5">
        <v>4.7</v>
      </c>
      <c r="J31" s="5">
        <v>61</v>
      </c>
      <c r="K31" s="5">
        <v>77</v>
      </c>
      <c r="L31" s="5">
        <v>54</v>
      </c>
      <c r="M31" s="5">
        <v>87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x14ac:dyDescent="0.3">
      <c r="A32" s="5">
        <v>28</v>
      </c>
      <c r="B32" s="5" t="s">
        <v>72</v>
      </c>
      <c r="C32" s="15" t="s">
        <v>73</v>
      </c>
      <c r="D32" s="5">
        <v>939</v>
      </c>
      <c r="E32" s="6" t="s">
        <v>16</v>
      </c>
      <c r="F32" s="5">
        <v>28</v>
      </c>
      <c r="G32" s="5">
        <v>68</v>
      </c>
      <c r="H32" s="5">
        <v>9</v>
      </c>
      <c r="I32" s="5">
        <v>2.7</v>
      </c>
      <c r="J32" s="5">
        <v>64</v>
      </c>
      <c r="K32" s="5">
        <v>72</v>
      </c>
      <c r="L32" s="5">
        <v>54</v>
      </c>
      <c r="M32" s="5">
        <v>81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x14ac:dyDescent="0.3">
      <c r="A33" s="5">
        <v>28</v>
      </c>
      <c r="B33" s="5" t="s">
        <v>74</v>
      </c>
      <c r="C33" s="15" t="s">
        <v>75</v>
      </c>
      <c r="D33" s="5">
        <v>453</v>
      </c>
      <c r="E33" s="6" t="s">
        <v>71</v>
      </c>
      <c r="F33" s="5">
        <v>28</v>
      </c>
      <c r="G33" s="5">
        <v>68</v>
      </c>
      <c r="H33" s="5">
        <v>6</v>
      </c>
      <c r="I33" s="5">
        <v>7.2</v>
      </c>
      <c r="J33" s="5">
        <v>56</v>
      </c>
      <c r="K33" s="5">
        <v>80</v>
      </c>
      <c r="L33" s="5">
        <v>45</v>
      </c>
      <c r="M33" s="5">
        <v>92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x14ac:dyDescent="0.3">
      <c r="A34" s="5">
        <v>30</v>
      </c>
      <c r="B34" s="5" t="s">
        <v>76</v>
      </c>
      <c r="C34" s="15" t="s">
        <v>77</v>
      </c>
      <c r="D34" s="5">
        <v>616</v>
      </c>
      <c r="E34" s="5" t="s">
        <v>78</v>
      </c>
      <c r="F34" s="5">
        <v>30</v>
      </c>
      <c r="G34" s="5">
        <v>64</v>
      </c>
      <c r="H34" s="5">
        <v>7</v>
      </c>
      <c r="I34" s="5">
        <v>1.6</v>
      </c>
      <c r="J34" s="5">
        <v>61</v>
      </c>
      <c r="K34" s="5">
        <v>67</v>
      </c>
      <c r="L34" s="5">
        <v>60</v>
      </c>
      <c r="M34" s="5">
        <v>71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x14ac:dyDescent="0.3">
      <c r="A35" s="5">
        <v>31</v>
      </c>
      <c r="B35" s="5" t="s">
        <v>79</v>
      </c>
      <c r="C35" s="15" t="s">
        <v>80</v>
      </c>
      <c r="D35" s="5">
        <v>514</v>
      </c>
      <c r="E35" s="6" t="s">
        <v>19</v>
      </c>
      <c r="F35" s="5">
        <v>31</v>
      </c>
      <c r="G35" s="5">
        <v>63</v>
      </c>
      <c r="H35" s="5">
        <v>4</v>
      </c>
      <c r="I35" s="5">
        <v>2.6</v>
      </c>
      <c r="J35" s="5">
        <v>59</v>
      </c>
      <c r="K35" s="5">
        <v>67</v>
      </c>
      <c r="L35" s="5">
        <v>57</v>
      </c>
      <c r="M35" s="5">
        <v>70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x14ac:dyDescent="0.3">
      <c r="A36" s="5">
        <v>31</v>
      </c>
      <c r="B36" s="5" t="s">
        <v>81</v>
      </c>
      <c r="C36" s="15" t="s">
        <v>82</v>
      </c>
      <c r="D36" s="5">
        <v>423</v>
      </c>
      <c r="E36" s="5" t="s">
        <v>16</v>
      </c>
      <c r="F36" s="5">
        <v>31</v>
      </c>
      <c r="G36" s="5">
        <v>63</v>
      </c>
      <c r="H36" s="5">
        <v>5</v>
      </c>
      <c r="I36" s="5">
        <v>3.9</v>
      </c>
      <c r="J36" s="5">
        <v>57</v>
      </c>
      <c r="K36" s="5">
        <v>69</v>
      </c>
      <c r="L36" s="5">
        <v>49</v>
      </c>
      <c r="M36" s="5">
        <v>71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x14ac:dyDescent="0.3">
      <c r="A37" s="5">
        <v>33</v>
      </c>
      <c r="B37" s="5" t="s">
        <v>83</v>
      </c>
      <c r="C37" s="15" t="s">
        <v>84</v>
      </c>
      <c r="D37" s="5">
        <v>182</v>
      </c>
      <c r="E37" s="6" t="s">
        <v>16</v>
      </c>
      <c r="F37" s="5">
        <v>33</v>
      </c>
      <c r="G37" s="5">
        <v>62</v>
      </c>
      <c r="H37" s="5">
        <v>7</v>
      </c>
      <c r="I37" s="5">
        <v>3</v>
      </c>
      <c r="J37" s="5">
        <v>57</v>
      </c>
      <c r="K37" s="5">
        <v>67</v>
      </c>
      <c r="L37" s="5">
        <v>54</v>
      </c>
      <c r="M37" s="5">
        <v>73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x14ac:dyDescent="0.3">
      <c r="A38" s="5">
        <v>33</v>
      </c>
      <c r="B38" s="5" t="s">
        <v>85</v>
      </c>
      <c r="C38" s="15" t="s">
        <v>86</v>
      </c>
      <c r="D38" s="5"/>
      <c r="E38" s="6" t="s">
        <v>36</v>
      </c>
      <c r="F38" s="5">
        <v>33</v>
      </c>
      <c r="G38" s="5">
        <v>62</v>
      </c>
      <c r="H38" s="5">
        <v>3</v>
      </c>
      <c r="I38" s="5">
        <v>6</v>
      </c>
      <c r="J38" s="5">
        <v>52</v>
      </c>
      <c r="K38" s="5">
        <v>72</v>
      </c>
      <c r="L38" s="5">
        <v>51</v>
      </c>
      <c r="M38" s="5">
        <v>71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x14ac:dyDescent="0.3">
      <c r="A39" s="5">
        <v>33</v>
      </c>
      <c r="B39" s="5" t="s">
        <v>87</v>
      </c>
      <c r="C39" s="15" t="s">
        <v>88</v>
      </c>
      <c r="D39" s="5">
        <v>364</v>
      </c>
      <c r="E39" s="5" t="s">
        <v>36</v>
      </c>
      <c r="F39" s="5">
        <v>33</v>
      </c>
      <c r="G39" s="5">
        <v>62</v>
      </c>
      <c r="H39" s="5">
        <v>3</v>
      </c>
      <c r="I39" s="5">
        <v>5.6</v>
      </c>
      <c r="J39" s="5">
        <v>53</v>
      </c>
      <c r="K39" s="5">
        <v>71</v>
      </c>
      <c r="L39" s="5">
        <v>54</v>
      </c>
      <c r="M39" s="5">
        <v>73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x14ac:dyDescent="0.3">
      <c r="A40" s="5">
        <v>36</v>
      </c>
      <c r="B40" s="5" t="s">
        <v>89</v>
      </c>
      <c r="C40" s="15" t="s">
        <v>90</v>
      </c>
      <c r="D40" s="5">
        <v>436</v>
      </c>
      <c r="E40" s="6" t="s">
        <v>71</v>
      </c>
      <c r="F40" s="5">
        <v>36</v>
      </c>
      <c r="G40" s="5">
        <v>61</v>
      </c>
      <c r="H40" s="5">
        <v>6</v>
      </c>
      <c r="I40" s="5">
        <v>1.6</v>
      </c>
      <c r="J40" s="5">
        <v>58</v>
      </c>
      <c r="K40" s="5">
        <v>64</v>
      </c>
      <c r="L40" s="5">
        <v>54</v>
      </c>
      <c r="M40" s="5">
        <v>65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x14ac:dyDescent="0.3">
      <c r="A41" s="5">
        <v>36</v>
      </c>
      <c r="B41" s="5" t="s">
        <v>91</v>
      </c>
      <c r="C41" s="15" t="s">
        <v>92</v>
      </c>
      <c r="D41" s="5">
        <v>528</v>
      </c>
      <c r="E41" s="6" t="s">
        <v>19</v>
      </c>
      <c r="F41" s="5">
        <v>36</v>
      </c>
      <c r="G41" s="5">
        <v>61</v>
      </c>
      <c r="H41" s="5">
        <v>7</v>
      </c>
      <c r="I41" s="5">
        <v>4.3</v>
      </c>
      <c r="J41" s="5">
        <v>54</v>
      </c>
      <c r="K41" s="5">
        <v>68</v>
      </c>
      <c r="L41" s="5">
        <v>49</v>
      </c>
      <c r="M41" s="5">
        <v>79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x14ac:dyDescent="0.3">
      <c r="A42" s="5">
        <v>38</v>
      </c>
      <c r="B42" s="5" t="s">
        <v>93</v>
      </c>
      <c r="C42" s="15" t="s">
        <v>94</v>
      </c>
      <c r="D42" s="5">
        <v>516</v>
      </c>
      <c r="E42" s="5" t="s">
        <v>19</v>
      </c>
      <c r="F42" s="5">
        <v>38</v>
      </c>
      <c r="G42" s="5">
        <v>60</v>
      </c>
      <c r="H42" s="5">
        <v>3</v>
      </c>
      <c r="I42" s="5">
        <v>10.4</v>
      </c>
      <c r="J42" s="5">
        <v>43</v>
      </c>
      <c r="K42" s="5">
        <v>77</v>
      </c>
      <c r="L42" s="5">
        <v>41</v>
      </c>
      <c r="M42" s="5">
        <v>76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x14ac:dyDescent="0.3">
      <c r="A43" s="5">
        <v>38</v>
      </c>
      <c r="B43" s="5" t="s">
        <v>95</v>
      </c>
      <c r="C43" s="15" t="s">
        <v>96</v>
      </c>
      <c r="D43" s="5">
        <v>964</v>
      </c>
      <c r="E43" s="6" t="s">
        <v>16</v>
      </c>
      <c r="F43" s="5">
        <v>38</v>
      </c>
      <c r="G43" s="5">
        <v>60</v>
      </c>
      <c r="H43" s="5">
        <v>10</v>
      </c>
      <c r="I43" s="5">
        <v>2.2999999999999998</v>
      </c>
      <c r="J43" s="5">
        <v>56</v>
      </c>
      <c r="K43" s="5">
        <v>64</v>
      </c>
      <c r="L43" s="5">
        <v>50</v>
      </c>
      <c r="M43" s="5">
        <v>73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x14ac:dyDescent="0.3">
      <c r="A44" s="5">
        <v>40</v>
      </c>
      <c r="B44" s="5" t="s">
        <v>97</v>
      </c>
      <c r="C44" s="15" t="s">
        <v>98</v>
      </c>
      <c r="D44" s="5">
        <v>184</v>
      </c>
      <c r="E44" s="6" t="s">
        <v>16</v>
      </c>
      <c r="F44" s="5">
        <v>40</v>
      </c>
      <c r="G44" s="5">
        <v>59</v>
      </c>
      <c r="H44" s="5">
        <v>7</v>
      </c>
      <c r="I44" s="5">
        <v>4.9000000000000004</v>
      </c>
      <c r="J44" s="5">
        <v>51</v>
      </c>
      <c r="K44" s="5">
        <v>67</v>
      </c>
      <c r="L44" s="5">
        <v>41</v>
      </c>
      <c r="M44" s="5">
        <v>73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x14ac:dyDescent="0.3">
      <c r="A45" s="5">
        <v>41</v>
      </c>
      <c r="B45" s="5" t="s">
        <v>99</v>
      </c>
      <c r="C45" s="15" t="s">
        <v>100</v>
      </c>
      <c r="D45" s="5">
        <v>624</v>
      </c>
      <c r="E45" s="6" t="s">
        <v>78</v>
      </c>
      <c r="F45" s="5">
        <v>41</v>
      </c>
      <c r="G45" s="5">
        <v>58</v>
      </c>
      <c r="H45" s="5">
        <v>4</v>
      </c>
      <c r="I45" s="5">
        <v>4.8</v>
      </c>
      <c r="J45" s="5">
        <v>50</v>
      </c>
      <c r="K45" s="5">
        <v>66</v>
      </c>
      <c r="L45" s="5">
        <v>49</v>
      </c>
      <c r="M45" s="5">
        <v>70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x14ac:dyDescent="0.3">
      <c r="A46" s="5">
        <v>41</v>
      </c>
      <c r="B46" s="5" t="s">
        <v>101</v>
      </c>
      <c r="C46" s="15" t="s">
        <v>102</v>
      </c>
      <c r="D46" s="5">
        <v>321</v>
      </c>
      <c r="E46" s="6" t="s">
        <v>36</v>
      </c>
      <c r="F46" s="5">
        <v>41</v>
      </c>
      <c r="G46" s="5">
        <v>58</v>
      </c>
      <c r="H46" s="5">
        <v>3</v>
      </c>
      <c r="I46" s="5">
        <v>2.2999999999999998</v>
      </c>
      <c r="J46" s="5">
        <v>54</v>
      </c>
      <c r="K46" s="5">
        <v>62</v>
      </c>
      <c r="L46" s="5">
        <v>54</v>
      </c>
      <c r="M46" s="5">
        <v>63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x14ac:dyDescent="0.3">
      <c r="A47" s="5">
        <v>43</v>
      </c>
      <c r="B47" s="5" t="s">
        <v>103</v>
      </c>
      <c r="C47" s="15" t="s">
        <v>104</v>
      </c>
      <c r="D47" s="5">
        <v>946</v>
      </c>
      <c r="E47" s="5" t="s">
        <v>16</v>
      </c>
      <c r="F47" s="5">
        <v>43</v>
      </c>
      <c r="G47" s="5">
        <v>57</v>
      </c>
      <c r="H47" s="5">
        <v>8</v>
      </c>
      <c r="I47" s="5">
        <v>3.8</v>
      </c>
      <c r="J47" s="5">
        <v>51</v>
      </c>
      <c r="K47" s="5">
        <v>63</v>
      </c>
      <c r="L47" s="5">
        <v>41</v>
      </c>
      <c r="M47" s="5">
        <v>71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x14ac:dyDescent="0.3">
      <c r="A48" s="5">
        <v>43</v>
      </c>
      <c r="B48" s="5" t="s">
        <v>105</v>
      </c>
      <c r="C48" s="15" t="s">
        <v>106</v>
      </c>
      <c r="D48" s="5">
        <v>961</v>
      </c>
      <c r="E48" s="6" t="s">
        <v>16</v>
      </c>
      <c r="F48" s="5">
        <v>43</v>
      </c>
      <c r="G48" s="5">
        <v>57</v>
      </c>
      <c r="H48" s="5">
        <v>9</v>
      </c>
      <c r="I48" s="5">
        <v>3.6</v>
      </c>
      <c r="J48" s="5">
        <v>51</v>
      </c>
      <c r="K48" s="5">
        <v>63</v>
      </c>
      <c r="L48" s="5">
        <v>36</v>
      </c>
      <c r="M48" s="5">
        <v>73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x14ac:dyDescent="0.3">
      <c r="A49" s="5">
        <v>45</v>
      </c>
      <c r="B49" s="5" t="s">
        <v>107</v>
      </c>
      <c r="C49" s="15" t="s">
        <v>108</v>
      </c>
      <c r="D49" s="5">
        <v>181</v>
      </c>
      <c r="E49" s="6" t="s">
        <v>16</v>
      </c>
      <c r="F49" s="5">
        <v>45</v>
      </c>
      <c r="G49" s="5">
        <v>56</v>
      </c>
      <c r="H49" s="5">
        <v>5</v>
      </c>
      <c r="I49" s="5">
        <v>2.4</v>
      </c>
      <c r="J49" s="5">
        <v>52</v>
      </c>
      <c r="K49" s="5">
        <v>60</v>
      </c>
      <c r="L49" s="5">
        <v>49</v>
      </c>
      <c r="M49" s="5">
        <v>63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x14ac:dyDescent="0.3">
      <c r="A50" s="5">
        <v>46</v>
      </c>
      <c r="B50" s="5" t="s">
        <v>109</v>
      </c>
      <c r="C50" s="15" t="s">
        <v>110</v>
      </c>
      <c r="D50" s="5">
        <v>542</v>
      </c>
      <c r="E50" s="5" t="s">
        <v>19</v>
      </c>
      <c r="F50" s="5">
        <v>46</v>
      </c>
      <c r="G50" s="5">
        <v>55</v>
      </c>
      <c r="H50" s="5">
        <v>10</v>
      </c>
      <c r="I50" s="5">
        <v>2.4</v>
      </c>
      <c r="J50" s="5">
        <v>51</v>
      </c>
      <c r="K50" s="5">
        <v>59</v>
      </c>
      <c r="L50" s="5">
        <v>44</v>
      </c>
      <c r="M50" s="5">
        <v>67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x14ac:dyDescent="0.3">
      <c r="A51" s="5">
        <v>47</v>
      </c>
      <c r="B51" s="5" t="s">
        <v>111</v>
      </c>
      <c r="C51" s="15" t="s">
        <v>112</v>
      </c>
      <c r="D51" s="5">
        <v>944</v>
      </c>
      <c r="E51" s="5" t="s">
        <v>16</v>
      </c>
      <c r="F51" s="5">
        <v>47</v>
      </c>
      <c r="G51" s="5">
        <v>54</v>
      </c>
      <c r="H51" s="5">
        <v>10</v>
      </c>
      <c r="I51" s="5">
        <v>3.6</v>
      </c>
      <c r="J51" s="5">
        <v>48</v>
      </c>
      <c r="K51" s="5">
        <v>60</v>
      </c>
      <c r="L51" s="5">
        <v>35</v>
      </c>
      <c r="M51" s="5">
        <v>71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x14ac:dyDescent="0.3">
      <c r="A52" s="5">
        <v>47</v>
      </c>
      <c r="B52" s="5" t="s">
        <v>113</v>
      </c>
      <c r="C52" s="15" t="s">
        <v>114</v>
      </c>
      <c r="D52" s="5">
        <v>718</v>
      </c>
      <c r="E52" s="6" t="s">
        <v>78</v>
      </c>
      <c r="F52" s="5">
        <v>47</v>
      </c>
      <c r="G52" s="5">
        <v>54</v>
      </c>
      <c r="H52" s="5">
        <v>4</v>
      </c>
      <c r="I52" s="5">
        <v>8.1999999999999993</v>
      </c>
      <c r="J52" s="5">
        <v>41</v>
      </c>
      <c r="K52" s="5">
        <v>67</v>
      </c>
      <c r="L52" s="5">
        <v>32</v>
      </c>
      <c r="M52" s="5">
        <v>71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x14ac:dyDescent="0.3">
      <c r="A53" s="5">
        <v>49</v>
      </c>
      <c r="B53" s="5" t="s">
        <v>115</v>
      </c>
      <c r="C53" s="15" t="s">
        <v>116</v>
      </c>
      <c r="D53" s="5">
        <v>238</v>
      </c>
      <c r="E53" s="6" t="s">
        <v>36</v>
      </c>
      <c r="F53" s="5">
        <v>49</v>
      </c>
      <c r="G53" s="5">
        <v>53</v>
      </c>
      <c r="H53" s="5">
        <v>5</v>
      </c>
      <c r="I53" s="5">
        <v>4.0999999999999996</v>
      </c>
      <c r="J53" s="5">
        <v>46</v>
      </c>
      <c r="K53" s="5">
        <v>60</v>
      </c>
      <c r="L53" s="5">
        <v>41</v>
      </c>
      <c r="M53" s="5">
        <v>66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x14ac:dyDescent="0.3">
      <c r="A54" s="5">
        <v>49</v>
      </c>
      <c r="B54" s="5" t="s">
        <v>117</v>
      </c>
      <c r="C54" s="15" t="s">
        <v>118</v>
      </c>
      <c r="D54" s="5">
        <v>941</v>
      </c>
      <c r="E54" s="6" t="s">
        <v>16</v>
      </c>
      <c r="F54" s="5">
        <v>49</v>
      </c>
      <c r="G54" s="5">
        <v>53</v>
      </c>
      <c r="H54" s="5">
        <v>8</v>
      </c>
      <c r="I54" s="5">
        <v>3.6</v>
      </c>
      <c r="J54" s="5">
        <v>47</v>
      </c>
      <c r="K54" s="5">
        <v>59</v>
      </c>
      <c r="L54" s="5">
        <v>41</v>
      </c>
      <c r="M54" s="5">
        <v>73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x14ac:dyDescent="0.3">
      <c r="A55" s="5">
        <v>49</v>
      </c>
      <c r="B55" s="5" t="s">
        <v>119</v>
      </c>
      <c r="C55" s="15" t="s">
        <v>120</v>
      </c>
      <c r="D55" s="5">
        <v>714</v>
      </c>
      <c r="E55" s="6" t="s">
        <v>78</v>
      </c>
      <c r="F55" s="5">
        <v>49</v>
      </c>
      <c r="G55" s="5">
        <v>53</v>
      </c>
      <c r="H55" s="5">
        <v>5</v>
      </c>
      <c r="I55" s="5">
        <v>5.7</v>
      </c>
      <c r="J55" s="5">
        <v>44</v>
      </c>
      <c r="K55" s="5">
        <v>62</v>
      </c>
      <c r="L55" s="5">
        <v>40</v>
      </c>
      <c r="M55" s="5">
        <v>74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x14ac:dyDescent="0.3">
      <c r="A56" s="5">
        <v>52</v>
      </c>
      <c r="B56" s="5" t="s">
        <v>121</v>
      </c>
      <c r="C56" s="15" t="s">
        <v>122</v>
      </c>
      <c r="D56" s="5">
        <v>684</v>
      </c>
      <c r="E56" s="6" t="s">
        <v>78</v>
      </c>
      <c r="F56" s="5">
        <v>52</v>
      </c>
      <c r="G56" s="5">
        <v>52</v>
      </c>
      <c r="H56" s="5">
        <v>5</v>
      </c>
      <c r="I56" s="5">
        <v>1.1000000000000001</v>
      </c>
      <c r="J56" s="5">
        <v>50</v>
      </c>
      <c r="K56" s="5">
        <v>54</v>
      </c>
      <c r="L56" s="5">
        <v>49</v>
      </c>
      <c r="M56" s="5">
        <v>55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x14ac:dyDescent="0.3">
      <c r="A57" s="5">
        <v>53</v>
      </c>
      <c r="B57" s="5" t="s">
        <v>123</v>
      </c>
      <c r="C57" s="15" t="s">
        <v>124</v>
      </c>
      <c r="D57" s="5">
        <v>548</v>
      </c>
      <c r="E57" s="6" t="s">
        <v>19</v>
      </c>
      <c r="F57" s="5">
        <v>53</v>
      </c>
      <c r="G57" s="5">
        <v>50</v>
      </c>
      <c r="H57" s="5">
        <v>9</v>
      </c>
      <c r="I57" s="5">
        <v>3.4</v>
      </c>
      <c r="J57" s="5">
        <v>44</v>
      </c>
      <c r="K57" s="5">
        <v>56</v>
      </c>
      <c r="L57" s="5">
        <v>31</v>
      </c>
      <c r="M57" s="5">
        <v>62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x14ac:dyDescent="0.3">
      <c r="A58" s="5">
        <v>53</v>
      </c>
      <c r="B58" s="5" t="s">
        <v>125</v>
      </c>
      <c r="C58" s="15" t="s">
        <v>126</v>
      </c>
      <c r="D58" s="5">
        <v>186</v>
      </c>
      <c r="E58" s="6" t="s">
        <v>127</v>
      </c>
      <c r="F58" s="5">
        <v>53</v>
      </c>
      <c r="G58" s="5">
        <v>50</v>
      </c>
      <c r="H58" s="5">
        <v>9</v>
      </c>
      <c r="I58" s="5">
        <v>2.4</v>
      </c>
      <c r="J58" s="5">
        <v>46</v>
      </c>
      <c r="K58" s="5">
        <v>54</v>
      </c>
      <c r="L58" s="5">
        <v>38</v>
      </c>
      <c r="M58" s="5">
        <v>58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x14ac:dyDescent="0.3">
      <c r="A59" s="5">
        <v>55</v>
      </c>
      <c r="B59" s="5" t="s">
        <v>128</v>
      </c>
      <c r="C59" s="15" t="s">
        <v>129</v>
      </c>
      <c r="D59" s="5">
        <v>915</v>
      </c>
      <c r="E59" s="6" t="s">
        <v>127</v>
      </c>
      <c r="F59" s="5">
        <v>55</v>
      </c>
      <c r="G59" s="5">
        <v>49</v>
      </c>
      <c r="H59" s="5">
        <v>6</v>
      </c>
      <c r="I59" s="5">
        <v>6.9</v>
      </c>
      <c r="J59" s="5">
        <v>38</v>
      </c>
      <c r="K59" s="5">
        <v>60</v>
      </c>
      <c r="L59" s="5">
        <v>22</v>
      </c>
      <c r="M59" s="5">
        <v>70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x14ac:dyDescent="0.3">
      <c r="A60" s="5">
        <v>55</v>
      </c>
      <c r="B60" s="5" t="s">
        <v>130</v>
      </c>
      <c r="C60" s="15" t="s">
        <v>131</v>
      </c>
      <c r="D60" s="5">
        <v>666</v>
      </c>
      <c r="E60" s="6" t="s">
        <v>78</v>
      </c>
      <c r="F60" s="5">
        <v>55</v>
      </c>
      <c r="G60" s="5">
        <v>49</v>
      </c>
      <c r="H60" s="5">
        <v>5</v>
      </c>
      <c r="I60" s="5">
        <v>3.6</v>
      </c>
      <c r="J60" s="5">
        <v>43</v>
      </c>
      <c r="K60" s="5">
        <v>55</v>
      </c>
      <c r="L60" s="5">
        <v>42</v>
      </c>
      <c r="M60" s="5">
        <v>63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x14ac:dyDescent="0.3">
      <c r="A61" s="5">
        <v>57</v>
      </c>
      <c r="B61" s="5" t="s">
        <v>132</v>
      </c>
      <c r="C61" s="15" t="s">
        <v>133</v>
      </c>
      <c r="D61" s="5">
        <v>419</v>
      </c>
      <c r="E61" s="6" t="s">
        <v>71</v>
      </c>
      <c r="F61" s="5">
        <v>57</v>
      </c>
      <c r="G61" s="5">
        <v>48</v>
      </c>
      <c r="H61" s="5">
        <v>5</v>
      </c>
      <c r="I61" s="5">
        <v>5.4</v>
      </c>
      <c r="J61" s="5">
        <v>39</v>
      </c>
      <c r="K61" s="5">
        <v>57</v>
      </c>
      <c r="L61" s="5">
        <v>36</v>
      </c>
      <c r="M61" s="5">
        <v>65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x14ac:dyDescent="0.3">
      <c r="A62" s="5">
        <v>57</v>
      </c>
      <c r="B62" s="5" t="s">
        <v>134</v>
      </c>
      <c r="C62" s="15" t="s">
        <v>135</v>
      </c>
      <c r="D62" s="5">
        <v>960</v>
      </c>
      <c r="E62" s="6" t="s">
        <v>16</v>
      </c>
      <c r="F62" s="5">
        <v>57</v>
      </c>
      <c r="G62" s="5">
        <v>48</v>
      </c>
      <c r="H62" s="5">
        <v>9</v>
      </c>
      <c r="I62" s="5">
        <v>3.3</v>
      </c>
      <c r="J62" s="5">
        <v>43</v>
      </c>
      <c r="K62" s="5">
        <v>53</v>
      </c>
      <c r="L62" s="5">
        <v>31</v>
      </c>
      <c r="M62" s="5">
        <v>66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x14ac:dyDescent="0.3">
      <c r="A63" s="5">
        <v>57</v>
      </c>
      <c r="B63" s="5" t="s">
        <v>136</v>
      </c>
      <c r="C63" s="15" t="s">
        <v>137</v>
      </c>
      <c r="D63" s="5">
        <v>935</v>
      </c>
      <c r="E63" s="6" t="s">
        <v>16</v>
      </c>
      <c r="F63" s="5">
        <v>57</v>
      </c>
      <c r="G63" s="5">
        <v>48</v>
      </c>
      <c r="H63" s="5">
        <v>10</v>
      </c>
      <c r="I63" s="5">
        <v>3</v>
      </c>
      <c r="J63" s="5">
        <v>43</v>
      </c>
      <c r="K63" s="5">
        <v>53</v>
      </c>
      <c r="L63" s="5">
        <v>34</v>
      </c>
      <c r="M63" s="5">
        <v>62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x14ac:dyDescent="0.3">
      <c r="A64" s="5">
        <v>57</v>
      </c>
      <c r="B64" s="5" t="s">
        <v>138</v>
      </c>
      <c r="C64" s="15" t="s">
        <v>139</v>
      </c>
      <c r="D64" s="5">
        <v>728</v>
      </c>
      <c r="E64" s="5" t="s">
        <v>78</v>
      </c>
      <c r="F64" s="5">
        <v>57</v>
      </c>
      <c r="G64" s="5">
        <v>48</v>
      </c>
      <c r="H64" s="5">
        <v>6</v>
      </c>
      <c r="I64" s="5">
        <v>3.4</v>
      </c>
      <c r="J64" s="5">
        <v>42</v>
      </c>
      <c r="K64" s="5">
        <v>54</v>
      </c>
      <c r="L64" s="5">
        <v>38</v>
      </c>
      <c r="M64" s="5">
        <v>63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x14ac:dyDescent="0.3">
      <c r="A65" s="5">
        <v>61</v>
      </c>
      <c r="B65" s="5" t="s">
        <v>140</v>
      </c>
      <c r="C65" s="15" t="s">
        <v>141</v>
      </c>
      <c r="D65" s="5">
        <v>449</v>
      </c>
      <c r="E65" s="5" t="s">
        <v>71</v>
      </c>
      <c r="F65" s="5">
        <v>61</v>
      </c>
      <c r="G65" s="5">
        <v>47</v>
      </c>
      <c r="H65" s="5">
        <v>5</v>
      </c>
      <c r="I65" s="5">
        <v>7.8</v>
      </c>
      <c r="J65" s="5">
        <v>34</v>
      </c>
      <c r="K65" s="5">
        <v>60</v>
      </c>
      <c r="L65" s="5">
        <v>28</v>
      </c>
      <c r="M65" s="5">
        <v>69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x14ac:dyDescent="0.3">
      <c r="A66" s="5">
        <v>61</v>
      </c>
      <c r="B66" s="5" t="s">
        <v>142</v>
      </c>
      <c r="C66" s="15" t="s">
        <v>143</v>
      </c>
      <c r="D66" s="5">
        <v>936</v>
      </c>
      <c r="E66" s="5" t="s">
        <v>16</v>
      </c>
      <c r="F66" s="5">
        <v>61</v>
      </c>
      <c r="G66" s="5">
        <v>47</v>
      </c>
      <c r="H66" s="5">
        <v>8</v>
      </c>
      <c r="I66" s="5">
        <v>4.7</v>
      </c>
      <c r="J66" s="5">
        <v>39</v>
      </c>
      <c r="K66" s="5">
        <v>55</v>
      </c>
      <c r="L66" s="5">
        <v>26</v>
      </c>
      <c r="M66" s="5">
        <v>62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x14ac:dyDescent="0.3">
      <c r="A67" s="5">
        <v>63</v>
      </c>
      <c r="B67" s="5" t="s">
        <v>144</v>
      </c>
      <c r="C67" s="15" t="s">
        <v>145</v>
      </c>
      <c r="D67" s="5"/>
      <c r="E67" s="6" t="s">
        <v>36</v>
      </c>
      <c r="F67" s="5">
        <v>63</v>
      </c>
      <c r="G67" s="5">
        <v>46</v>
      </c>
      <c r="H67" s="5">
        <v>4</v>
      </c>
      <c r="I67" s="5">
        <v>4.5</v>
      </c>
      <c r="J67" s="5">
        <v>39</v>
      </c>
      <c r="K67" s="5">
        <v>53</v>
      </c>
      <c r="L67" s="5">
        <v>36</v>
      </c>
      <c r="M67" s="5">
        <v>54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x14ac:dyDescent="0.3">
      <c r="A68" s="5">
        <v>63</v>
      </c>
      <c r="B68" s="5" t="s">
        <v>146</v>
      </c>
      <c r="C68" s="15" t="s">
        <v>147</v>
      </c>
      <c r="D68" s="5">
        <v>652</v>
      </c>
      <c r="E68" s="5" t="s">
        <v>78</v>
      </c>
      <c r="F68" s="5">
        <v>63</v>
      </c>
      <c r="G68" s="5">
        <v>46</v>
      </c>
      <c r="H68" s="5">
        <v>9</v>
      </c>
      <c r="I68" s="5">
        <v>3.3</v>
      </c>
      <c r="J68" s="5">
        <v>41</v>
      </c>
      <c r="K68" s="5">
        <v>51</v>
      </c>
      <c r="L68" s="5">
        <v>28</v>
      </c>
      <c r="M68" s="5">
        <v>58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x14ac:dyDescent="0.3">
      <c r="A69" s="5">
        <v>63</v>
      </c>
      <c r="B69" s="5" t="s">
        <v>148</v>
      </c>
      <c r="C69" s="15" t="s">
        <v>149</v>
      </c>
      <c r="D69" s="5">
        <v>456</v>
      </c>
      <c r="E69" s="6" t="s">
        <v>71</v>
      </c>
      <c r="F69" s="5">
        <v>63</v>
      </c>
      <c r="G69" s="5">
        <v>46</v>
      </c>
      <c r="H69" s="5">
        <v>5</v>
      </c>
      <c r="I69" s="5">
        <v>6.7</v>
      </c>
      <c r="J69" s="5">
        <v>35</v>
      </c>
      <c r="K69" s="5">
        <v>57</v>
      </c>
      <c r="L69" s="5">
        <v>36</v>
      </c>
      <c r="M69" s="5">
        <v>72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x14ac:dyDescent="0.3">
      <c r="A70" s="5">
        <v>66</v>
      </c>
      <c r="B70" s="5" t="s">
        <v>150</v>
      </c>
      <c r="C70" s="15" t="s">
        <v>151</v>
      </c>
      <c r="D70" s="5">
        <v>439</v>
      </c>
      <c r="E70" s="5" t="s">
        <v>71</v>
      </c>
      <c r="F70" s="5">
        <v>66</v>
      </c>
      <c r="G70" s="5">
        <v>45</v>
      </c>
      <c r="H70" s="5">
        <v>7</v>
      </c>
      <c r="I70" s="5">
        <v>2.4</v>
      </c>
      <c r="J70" s="5">
        <v>41</v>
      </c>
      <c r="K70" s="5">
        <v>49</v>
      </c>
      <c r="L70" s="5">
        <v>36</v>
      </c>
      <c r="M70" s="5">
        <v>54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x14ac:dyDescent="0.3">
      <c r="A71" s="5">
        <v>67</v>
      </c>
      <c r="B71" s="5" t="s">
        <v>152</v>
      </c>
      <c r="C71" s="15" t="s">
        <v>153</v>
      </c>
      <c r="D71" s="5">
        <v>962</v>
      </c>
      <c r="E71" s="6" t="s">
        <v>127</v>
      </c>
      <c r="F71" s="5">
        <v>67</v>
      </c>
      <c r="G71" s="5">
        <v>44</v>
      </c>
      <c r="H71" s="5">
        <v>6</v>
      </c>
      <c r="I71" s="5">
        <v>5</v>
      </c>
      <c r="J71" s="5">
        <v>36</v>
      </c>
      <c r="K71" s="5">
        <v>52</v>
      </c>
      <c r="L71" s="5">
        <v>21</v>
      </c>
      <c r="M71" s="5">
        <v>55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x14ac:dyDescent="0.3">
      <c r="A72" s="5">
        <v>67</v>
      </c>
      <c r="B72" s="5" t="s">
        <v>154</v>
      </c>
      <c r="C72" s="15" t="s">
        <v>375</v>
      </c>
      <c r="D72" s="5">
        <v>943</v>
      </c>
      <c r="E72" s="6" t="s">
        <v>127</v>
      </c>
      <c r="F72" s="5">
        <v>67</v>
      </c>
      <c r="G72" s="5">
        <v>44</v>
      </c>
      <c r="H72" s="5">
        <v>4</v>
      </c>
      <c r="I72" s="5">
        <v>2.2000000000000002</v>
      </c>
      <c r="J72" s="5">
        <v>40</v>
      </c>
      <c r="K72" s="5">
        <v>48</v>
      </c>
      <c r="L72" s="5">
        <v>39</v>
      </c>
      <c r="M72" s="5">
        <v>49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x14ac:dyDescent="0.3">
      <c r="A73" s="5">
        <v>69</v>
      </c>
      <c r="B73" s="5" t="s">
        <v>155</v>
      </c>
      <c r="C73" s="15" t="s">
        <v>156</v>
      </c>
      <c r="D73" s="5">
        <v>136</v>
      </c>
      <c r="E73" s="6" t="s">
        <v>16</v>
      </c>
      <c r="F73" s="5">
        <v>69</v>
      </c>
      <c r="G73" s="5">
        <v>43</v>
      </c>
      <c r="H73" s="5">
        <v>7</v>
      </c>
      <c r="I73" s="5">
        <v>2.5</v>
      </c>
      <c r="J73" s="5">
        <v>39</v>
      </c>
      <c r="K73" s="5">
        <v>47</v>
      </c>
      <c r="L73" s="5">
        <v>38</v>
      </c>
      <c r="M73" s="5">
        <v>55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x14ac:dyDescent="0.3">
      <c r="A74" s="5">
        <v>69</v>
      </c>
      <c r="B74" s="5" t="s">
        <v>157</v>
      </c>
      <c r="C74" s="15" t="s">
        <v>158</v>
      </c>
      <c r="D74" s="5">
        <v>443</v>
      </c>
      <c r="E74" s="6" t="s">
        <v>71</v>
      </c>
      <c r="F74" s="5">
        <v>69</v>
      </c>
      <c r="G74" s="5">
        <v>43</v>
      </c>
      <c r="H74" s="5">
        <v>5</v>
      </c>
      <c r="I74" s="5">
        <v>3.9</v>
      </c>
      <c r="J74" s="5">
        <v>37</v>
      </c>
      <c r="K74" s="5">
        <v>49</v>
      </c>
      <c r="L74" s="5">
        <v>32</v>
      </c>
      <c r="M74" s="5">
        <v>52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x14ac:dyDescent="0.3">
      <c r="A75" s="5">
        <v>69</v>
      </c>
      <c r="B75" s="5" t="s">
        <v>159</v>
      </c>
      <c r="C75" s="15" t="s">
        <v>376</v>
      </c>
      <c r="D75" s="5">
        <v>968</v>
      </c>
      <c r="E75" s="6" t="s">
        <v>16</v>
      </c>
      <c r="F75" s="5">
        <v>69</v>
      </c>
      <c r="G75" s="5">
        <v>43</v>
      </c>
      <c r="H75" s="5">
        <v>9</v>
      </c>
      <c r="I75" s="5">
        <v>3</v>
      </c>
      <c r="J75" s="5">
        <v>38</v>
      </c>
      <c r="K75" s="5">
        <v>48</v>
      </c>
      <c r="L75" s="5">
        <v>31</v>
      </c>
      <c r="M75" s="5">
        <v>57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x14ac:dyDescent="0.3">
      <c r="A76" s="5">
        <v>72</v>
      </c>
      <c r="B76" s="5" t="s">
        <v>160</v>
      </c>
      <c r="C76" s="15" t="s">
        <v>161</v>
      </c>
      <c r="D76" s="5">
        <v>963</v>
      </c>
      <c r="E76" s="5" t="s">
        <v>127</v>
      </c>
      <c r="F76" s="5">
        <v>72</v>
      </c>
      <c r="G76" s="5">
        <v>42</v>
      </c>
      <c r="H76" s="5">
        <v>7</v>
      </c>
      <c r="I76" s="5">
        <v>2.9</v>
      </c>
      <c r="J76" s="5">
        <v>37</v>
      </c>
      <c r="K76" s="5">
        <v>47</v>
      </c>
      <c r="L76" s="5">
        <v>35</v>
      </c>
      <c r="M76" s="5">
        <v>59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x14ac:dyDescent="0.3">
      <c r="A77" s="5">
        <v>72</v>
      </c>
      <c r="B77" s="5" t="s">
        <v>162</v>
      </c>
      <c r="C77" s="15" t="s">
        <v>163</v>
      </c>
      <c r="D77" s="5">
        <v>223</v>
      </c>
      <c r="E77" s="6" t="s">
        <v>36</v>
      </c>
      <c r="F77" s="5">
        <v>72</v>
      </c>
      <c r="G77" s="5">
        <v>42</v>
      </c>
      <c r="H77" s="5">
        <v>8</v>
      </c>
      <c r="I77" s="5">
        <v>3.7</v>
      </c>
      <c r="J77" s="5">
        <v>36</v>
      </c>
      <c r="K77" s="5">
        <v>48</v>
      </c>
      <c r="L77" s="5">
        <v>30</v>
      </c>
      <c r="M77" s="5">
        <v>62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x14ac:dyDescent="0.3">
      <c r="A78" s="5">
        <v>72</v>
      </c>
      <c r="B78" s="5" t="s">
        <v>164</v>
      </c>
      <c r="C78" s="15" t="s">
        <v>165</v>
      </c>
      <c r="D78" s="5">
        <v>716</v>
      </c>
      <c r="E78" s="5" t="s">
        <v>78</v>
      </c>
      <c r="F78" s="5">
        <v>72</v>
      </c>
      <c r="G78" s="5">
        <v>42</v>
      </c>
      <c r="H78" s="5">
        <v>3</v>
      </c>
      <c r="I78" s="5">
        <v>5</v>
      </c>
      <c r="J78" s="5">
        <v>34</v>
      </c>
      <c r="K78" s="5">
        <v>50</v>
      </c>
      <c r="L78" s="5">
        <v>32</v>
      </c>
      <c r="M78" s="5">
        <v>47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x14ac:dyDescent="0.3">
      <c r="A79" s="5">
        <v>72</v>
      </c>
      <c r="B79" s="5" t="s">
        <v>166</v>
      </c>
      <c r="C79" s="15" t="s">
        <v>377</v>
      </c>
      <c r="D79" s="5">
        <v>965</v>
      </c>
      <c r="E79" s="6" t="s">
        <v>127</v>
      </c>
      <c r="F79" s="5">
        <v>72</v>
      </c>
      <c r="G79" s="5">
        <v>42</v>
      </c>
      <c r="H79" s="5">
        <v>7</v>
      </c>
      <c r="I79" s="5">
        <v>3.4</v>
      </c>
      <c r="J79" s="5">
        <v>36</v>
      </c>
      <c r="K79" s="5">
        <v>48</v>
      </c>
      <c r="L79" s="5">
        <v>31</v>
      </c>
      <c r="M79" s="5">
        <v>53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x14ac:dyDescent="0.3">
      <c r="A80" s="5">
        <v>72</v>
      </c>
      <c r="B80" s="5" t="s">
        <v>167</v>
      </c>
      <c r="C80" s="15" t="s">
        <v>168</v>
      </c>
      <c r="D80" s="5">
        <v>199</v>
      </c>
      <c r="E80" s="5" t="s">
        <v>78</v>
      </c>
      <c r="F80" s="5">
        <v>72</v>
      </c>
      <c r="G80" s="5">
        <v>42</v>
      </c>
      <c r="H80" s="5">
        <v>9</v>
      </c>
      <c r="I80" s="5">
        <v>2.8</v>
      </c>
      <c r="J80" s="5">
        <v>37</v>
      </c>
      <c r="K80" s="5">
        <v>47</v>
      </c>
      <c r="L80" s="5">
        <v>32</v>
      </c>
      <c r="M80" s="5">
        <v>55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x14ac:dyDescent="0.3">
      <c r="A81" s="5">
        <v>77</v>
      </c>
      <c r="B81" s="5" t="s">
        <v>169</v>
      </c>
      <c r="C81" s="15" t="s">
        <v>170</v>
      </c>
      <c r="D81" s="5">
        <v>918</v>
      </c>
      <c r="E81" s="6" t="s">
        <v>16</v>
      </c>
      <c r="F81" s="5">
        <v>77</v>
      </c>
      <c r="G81" s="5">
        <v>41</v>
      </c>
      <c r="H81" s="5">
        <v>9</v>
      </c>
      <c r="I81" s="5">
        <v>3.3</v>
      </c>
      <c r="J81" s="5">
        <v>36</v>
      </c>
      <c r="K81" s="5">
        <v>46</v>
      </c>
      <c r="L81" s="5">
        <v>26</v>
      </c>
      <c r="M81" s="5">
        <v>58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x14ac:dyDescent="0.3">
      <c r="A82" s="5">
        <v>77</v>
      </c>
      <c r="B82" s="5" t="s">
        <v>171</v>
      </c>
      <c r="C82" s="15" t="s">
        <v>172</v>
      </c>
      <c r="D82" s="5">
        <v>722</v>
      </c>
      <c r="E82" s="6" t="s">
        <v>78</v>
      </c>
      <c r="F82" s="5">
        <v>77</v>
      </c>
      <c r="G82" s="5">
        <v>41</v>
      </c>
      <c r="H82" s="5">
        <v>9</v>
      </c>
      <c r="I82" s="5">
        <v>1.5</v>
      </c>
      <c r="J82" s="5">
        <v>39</v>
      </c>
      <c r="K82" s="5">
        <v>43</v>
      </c>
      <c r="L82" s="5">
        <v>33</v>
      </c>
      <c r="M82" s="5">
        <v>47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x14ac:dyDescent="0.3">
      <c r="A83" s="5">
        <v>77</v>
      </c>
      <c r="B83" s="5" t="s">
        <v>173</v>
      </c>
      <c r="C83" s="15" t="s">
        <v>174</v>
      </c>
      <c r="D83" s="5">
        <v>744</v>
      </c>
      <c r="E83" s="6" t="s">
        <v>71</v>
      </c>
      <c r="F83" s="5">
        <v>77</v>
      </c>
      <c r="G83" s="5">
        <v>41</v>
      </c>
      <c r="H83" s="5">
        <v>7</v>
      </c>
      <c r="I83" s="5">
        <v>1.9</v>
      </c>
      <c r="J83" s="5">
        <v>38</v>
      </c>
      <c r="K83" s="5">
        <v>44</v>
      </c>
      <c r="L83" s="5">
        <v>32</v>
      </c>
      <c r="M83" s="5">
        <v>46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x14ac:dyDescent="0.3">
      <c r="A84" s="5">
        <v>80</v>
      </c>
      <c r="B84" s="5" t="s">
        <v>175</v>
      </c>
      <c r="C84" s="15" t="s">
        <v>176</v>
      </c>
      <c r="D84" s="5">
        <v>924</v>
      </c>
      <c r="E84" s="5" t="s">
        <v>19</v>
      </c>
      <c r="F84" s="5">
        <v>80</v>
      </c>
      <c r="G84" s="5">
        <v>40</v>
      </c>
      <c r="H84" s="5">
        <v>9</v>
      </c>
      <c r="I84" s="5">
        <v>2.9</v>
      </c>
      <c r="J84" s="5">
        <v>35</v>
      </c>
      <c r="K84" s="5">
        <v>45</v>
      </c>
      <c r="L84" s="5">
        <v>28</v>
      </c>
      <c r="M84" s="5">
        <v>55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x14ac:dyDescent="0.3">
      <c r="A85" s="5">
        <v>80</v>
      </c>
      <c r="B85" s="5" t="s">
        <v>177</v>
      </c>
      <c r="C85" s="15" t="s">
        <v>178</v>
      </c>
      <c r="D85" s="5">
        <v>174</v>
      </c>
      <c r="E85" s="6" t="s">
        <v>16</v>
      </c>
      <c r="F85" s="5">
        <v>80</v>
      </c>
      <c r="G85" s="5">
        <v>40</v>
      </c>
      <c r="H85" s="5">
        <v>7</v>
      </c>
      <c r="I85" s="5">
        <v>4.5</v>
      </c>
      <c r="J85" s="5">
        <v>33</v>
      </c>
      <c r="K85" s="5">
        <v>47</v>
      </c>
      <c r="L85" s="5">
        <v>21</v>
      </c>
      <c r="M85" s="5">
        <v>57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x14ac:dyDescent="0.3">
      <c r="A86" s="5">
        <v>82</v>
      </c>
      <c r="B86" s="5" t="s">
        <v>179</v>
      </c>
      <c r="C86" s="15" t="s">
        <v>180</v>
      </c>
      <c r="D86" s="5">
        <v>734</v>
      </c>
      <c r="E86" s="6" t="s">
        <v>78</v>
      </c>
      <c r="F86" s="5">
        <v>82</v>
      </c>
      <c r="G86" s="5">
        <v>39</v>
      </c>
      <c r="H86" s="5">
        <v>4</v>
      </c>
      <c r="I86" s="5">
        <v>1.8</v>
      </c>
      <c r="J86" s="5">
        <v>36</v>
      </c>
      <c r="K86" s="5">
        <v>42</v>
      </c>
      <c r="L86" s="5">
        <v>35</v>
      </c>
      <c r="M86" s="5">
        <v>42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x14ac:dyDescent="0.3">
      <c r="A87" s="5">
        <v>83</v>
      </c>
      <c r="B87" s="5" t="s">
        <v>181</v>
      </c>
      <c r="C87" s="15" t="s">
        <v>182</v>
      </c>
      <c r="D87" s="5">
        <v>748</v>
      </c>
      <c r="E87" s="5" t="s">
        <v>78</v>
      </c>
      <c r="F87" s="5">
        <v>83</v>
      </c>
      <c r="G87" s="5">
        <v>38</v>
      </c>
      <c r="H87" s="5">
        <v>7</v>
      </c>
      <c r="I87" s="5">
        <v>3.9</v>
      </c>
      <c r="J87" s="5">
        <v>32</v>
      </c>
      <c r="K87" s="5">
        <v>44</v>
      </c>
      <c r="L87" s="5">
        <v>20</v>
      </c>
      <c r="M87" s="5">
        <v>50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x14ac:dyDescent="0.3">
      <c r="A88" s="5">
        <v>83</v>
      </c>
      <c r="B88" s="5" t="s">
        <v>183</v>
      </c>
      <c r="C88" s="15" t="s">
        <v>184</v>
      </c>
      <c r="D88" s="5">
        <v>253</v>
      </c>
      <c r="E88" s="5" t="s">
        <v>36</v>
      </c>
      <c r="F88" s="5">
        <v>83</v>
      </c>
      <c r="G88" s="5">
        <v>38</v>
      </c>
      <c r="H88" s="5">
        <v>6</v>
      </c>
      <c r="I88" s="5">
        <v>2</v>
      </c>
      <c r="J88" s="5">
        <v>35</v>
      </c>
      <c r="K88" s="5">
        <v>41</v>
      </c>
      <c r="L88" s="5">
        <v>31</v>
      </c>
      <c r="M88" s="5">
        <v>45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x14ac:dyDescent="0.3">
      <c r="A89" s="5">
        <v>83</v>
      </c>
      <c r="B89" s="5" t="s">
        <v>185</v>
      </c>
      <c r="C89" s="15" t="s">
        <v>186</v>
      </c>
      <c r="D89" s="5">
        <v>343</v>
      </c>
      <c r="E89" s="5" t="s">
        <v>36</v>
      </c>
      <c r="F89" s="5">
        <v>83</v>
      </c>
      <c r="G89" s="5">
        <v>38</v>
      </c>
      <c r="H89" s="5">
        <v>6</v>
      </c>
      <c r="I89" s="5">
        <v>1.8</v>
      </c>
      <c r="J89" s="5">
        <v>35</v>
      </c>
      <c r="K89" s="5">
        <v>41</v>
      </c>
      <c r="L89" s="5">
        <v>31</v>
      </c>
      <c r="M89" s="5">
        <v>44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x14ac:dyDescent="0.3">
      <c r="A90" s="5">
        <v>83</v>
      </c>
      <c r="B90" s="5" t="s">
        <v>187</v>
      </c>
      <c r="C90" s="15" t="s">
        <v>188</v>
      </c>
      <c r="D90" s="5">
        <v>668</v>
      </c>
      <c r="E90" s="6" t="s">
        <v>78</v>
      </c>
      <c r="F90" s="5">
        <v>83</v>
      </c>
      <c r="G90" s="5">
        <v>38</v>
      </c>
      <c r="H90" s="5">
        <v>7</v>
      </c>
      <c r="I90" s="5">
        <v>3.3</v>
      </c>
      <c r="J90" s="5">
        <v>33</v>
      </c>
      <c r="K90" s="5">
        <v>43</v>
      </c>
      <c r="L90" s="5">
        <v>28</v>
      </c>
      <c r="M90" s="5">
        <v>52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x14ac:dyDescent="0.3">
      <c r="A91" s="5">
        <v>83</v>
      </c>
      <c r="B91" s="5" t="s">
        <v>189</v>
      </c>
      <c r="C91" s="15" t="s">
        <v>190</v>
      </c>
      <c r="D91" s="5">
        <v>948</v>
      </c>
      <c r="E91" s="6" t="s">
        <v>19</v>
      </c>
      <c r="F91" s="5">
        <v>83</v>
      </c>
      <c r="G91" s="5">
        <v>38</v>
      </c>
      <c r="H91" s="5">
        <v>7</v>
      </c>
      <c r="I91" s="5">
        <v>2.2000000000000002</v>
      </c>
      <c r="J91" s="5">
        <v>34</v>
      </c>
      <c r="K91" s="5">
        <v>42</v>
      </c>
      <c r="L91" s="5">
        <v>31</v>
      </c>
      <c r="M91" s="5">
        <v>47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x14ac:dyDescent="0.3">
      <c r="A92" s="5">
        <v>83</v>
      </c>
      <c r="B92" s="5" t="s">
        <v>191</v>
      </c>
      <c r="C92" s="15" t="s">
        <v>192</v>
      </c>
      <c r="D92" s="5">
        <v>293</v>
      </c>
      <c r="E92" s="6" t="s">
        <v>36</v>
      </c>
      <c r="F92" s="5">
        <v>83</v>
      </c>
      <c r="G92" s="5">
        <v>38</v>
      </c>
      <c r="H92" s="5">
        <v>7</v>
      </c>
      <c r="I92" s="5">
        <v>2.5</v>
      </c>
      <c r="J92" s="5">
        <v>34</v>
      </c>
      <c r="K92" s="5">
        <v>42</v>
      </c>
      <c r="L92" s="5">
        <v>29</v>
      </c>
      <c r="M92" s="5">
        <v>49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x14ac:dyDescent="0.3">
      <c r="A93" s="5">
        <v>83</v>
      </c>
      <c r="B93" s="5" t="s">
        <v>193</v>
      </c>
      <c r="C93" s="15" t="s">
        <v>194</v>
      </c>
      <c r="D93" s="5">
        <v>369</v>
      </c>
      <c r="E93" s="6" t="s">
        <v>36</v>
      </c>
      <c r="F93" s="5">
        <v>83</v>
      </c>
      <c r="G93" s="5">
        <v>38</v>
      </c>
      <c r="H93" s="5">
        <v>4</v>
      </c>
      <c r="I93" s="5">
        <v>5.0999999999999996</v>
      </c>
      <c r="J93" s="5">
        <v>30</v>
      </c>
      <c r="K93" s="5">
        <v>46</v>
      </c>
      <c r="L93" s="5">
        <v>31</v>
      </c>
      <c r="M93" s="5">
        <v>52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x14ac:dyDescent="0.3">
      <c r="A94" s="5">
        <v>83</v>
      </c>
      <c r="B94" s="5" t="s">
        <v>195</v>
      </c>
      <c r="C94" s="15" t="s">
        <v>196</v>
      </c>
      <c r="D94" s="5">
        <v>754</v>
      </c>
      <c r="E94" s="6" t="s">
        <v>78</v>
      </c>
      <c r="F94" s="5">
        <v>83</v>
      </c>
      <c r="G94" s="5">
        <v>38</v>
      </c>
      <c r="H94" s="5">
        <v>8</v>
      </c>
      <c r="I94" s="5">
        <v>2.1</v>
      </c>
      <c r="J94" s="5">
        <v>35</v>
      </c>
      <c r="K94" s="5">
        <v>41</v>
      </c>
      <c r="L94" s="5">
        <v>32</v>
      </c>
      <c r="M94" s="5">
        <v>50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x14ac:dyDescent="0.3">
      <c r="A95" s="5">
        <v>91</v>
      </c>
      <c r="B95" s="5" t="s">
        <v>197</v>
      </c>
      <c r="C95" s="15" t="s">
        <v>198</v>
      </c>
      <c r="D95" s="5">
        <v>676</v>
      </c>
      <c r="E95" s="5" t="s">
        <v>78</v>
      </c>
      <c r="F95" s="5">
        <v>91</v>
      </c>
      <c r="G95" s="5">
        <v>37</v>
      </c>
      <c r="H95" s="5">
        <v>8</v>
      </c>
      <c r="I95" s="5">
        <v>1.7</v>
      </c>
      <c r="J95" s="5">
        <v>34</v>
      </c>
      <c r="K95" s="5">
        <v>40</v>
      </c>
      <c r="L95" s="5">
        <v>31</v>
      </c>
      <c r="M95" s="5">
        <v>45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x14ac:dyDescent="0.3">
      <c r="A96" s="5">
        <v>91</v>
      </c>
      <c r="B96" s="5" t="s">
        <v>199</v>
      </c>
      <c r="C96" s="15" t="s">
        <v>200</v>
      </c>
      <c r="D96" s="5">
        <v>686</v>
      </c>
      <c r="E96" s="6" t="s">
        <v>71</v>
      </c>
      <c r="F96" s="5">
        <v>91</v>
      </c>
      <c r="G96" s="5">
        <v>37</v>
      </c>
      <c r="H96" s="5">
        <v>8</v>
      </c>
      <c r="I96" s="5">
        <v>2.9</v>
      </c>
      <c r="J96" s="5">
        <v>32</v>
      </c>
      <c r="K96" s="5">
        <v>42</v>
      </c>
      <c r="L96" s="5">
        <v>25</v>
      </c>
      <c r="M96" s="5">
        <v>47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x14ac:dyDescent="0.3">
      <c r="A97" s="5">
        <v>91</v>
      </c>
      <c r="B97" s="5" t="s">
        <v>201</v>
      </c>
      <c r="C97" s="15" t="s">
        <v>202</v>
      </c>
      <c r="D97" s="5">
        <v>524</v>
      </c>
      <c r="E97" s="6" t="s">
        <v>19</v>
      </c>
      <c r="F97" s="5">
        <v>91</v>
      </c>
      <c r="G97" s="5">
        <v>37</v>
      </c>
      <c r="H97" s="5">
        <v>7</v>
      </c>
      <c r="I97" s="5">
        <v>2.1</v>
      </c>
      <c r="J97" s="5">
        <v>34</v>
      </c>
      <c r="K97" s="5">
        <v>40</v>
      </c>
      <c r="L97" s="5">
        <v>28</v>
      </c>
      <c r="M97" s="5">
        <v>44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x14ac:dyDescent="0.3">
      <c r="A98" s="5">
        <v>94</v>
      </c>
      <c r="B98" s="5" t="s">
        <v>203</v>
      </c>
      <c r="C98" s="15" t="s">
        <v>204</v>
      </c>
      <c r="D98" s="5">
        <v>612</v>
      </c>
      <c r="E98" s="6" t="s">
        <v>71</v>
      </c>
      <c r="F98" s="5">
        <v>94</v>
      </c>
      <c r="G98" s="5">
        <v>36</v>
      </c>
      <c r="H98" s="5">
        <v>6</v>
      </c>
      <c r="I98" s="5">
        <v>2.8</v>
      </c>
      <c r="J98" s="5">
        <v>31</v>
      </c>
      <c r="K98" s="5">
        <v>41</v>
      </c>
      <c r="L98" s="5">
        <v>25</v>
      </c>
      <c r="M98" s="5">
        <v>42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x14ac:dyDescent="0.3">
      <c r="A99" s="5">
        <v>94</v>
      </c>
      <c r="B99" s="5" t="s">
        <v>205</v>
      </c>
      <c r="C99" s="15" t="s">
        <v>206</v>
      </c>
      <c r="D99" s="5">
        <v>911</v>
      </c>
      <c r="E99" s="6" t="s">
        <v>127</v>
      </c>
      <c r="F99" s="5">
        <v>94</v>
      </c>
      <c r="G99" s="5">
        <v>36</v>
      </c>
      <c r="H99" s="5">
        <v>6</v>
      </c>
      <c r="I99" s="5">
        <v>3.5</v>
      </c>
      <c r="J99" s="5">
        <v>30</v>
      </c>
      <c r="K99" s="5">
        <v>42</v>
      </c>
      <c r="L99" s="5">
        <v>21</v>
      </c>
      <c r="M99" s="5">
        <v>47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x14ac:dyDescent="0.3">
      <c r="A100" s="5">
        <v>94</v>
      </c>
      <c r="B100" s="5" t="s">
        <v>207</v>
      </c>
      <c r="C100" s="15" t="s">
        <v>208</v>
      </c>
      <c r="D100" s="5">
        <v>638</v>
      </c>
      <c r="E100" s="6" t="s">
        <v>78</v>
      </c>
      <c r="F100" s="5">
        <v>94</v>
      </c>
      <c r="G100" s="5">
        <v>36</v>
      </c>
      <c r="H100" s="5">
        <v>6</v>
      </c>
      <c r="I100" s="5">
        <v>3.4</v>
      </c>
      <c r="J100" s="5">
        <v>30</v>
      </c>
      <c r="K100" s="5">
        <v>42</v>
      </c>
      <c r="L100" s="5">
        <v>25</v>
      </c>
      <c r="M100" s="5">
        <v>47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x14ac:dyDescent="0.3">
      <c r="A101" s="5">
        <v>94</v>
      </c>
      <c r="B101" s="5" t="s">
        <v>209</v>
      </c>
      <c r="C101" s="15" t="s">
        <v>210</v>
      </c>
      <c r="D101" s="5">
        <v>233</v>
      </c>
      <c r="E101" s="6" t="s">
        <v>36</v>
      </c>
      <c r="F101" s="5">
        <v>94</v>
      </c>
      <c r="G101" s="5">
        <v>36</v>
      </c>
      <c r="H101" s="5">
        <v>7</v>
      </c>
      <c r="I101" s="5">
        <v>2</v>
      </c>
      <c r="J101" s="5">
        <v>33</v>
      </c>
      <c r="K101" s="5">
        <v>39</v>
      </c>
      <c r="L101" s="5">
        <v>28</v>
      </c>
      <c r="M101" s="5">
        <v>45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x14ac:dyDescent="0.3">
      <c r="A102" s="5">
        <v>94</v>
      </c>
      <c r="B102" s="5" t="s">
        <v>211</v>
      </c>
      <c r="C102" s="15" t="s">
        <v>212</v>
      </c>
      <c r="D102" s="5">
        <v>611</v>
      </c>
      <c r="E102" s="6" t="s">
        <v>78</v>
      </c>
      <c r="F102" s="5">
        <v>94</v>
      </c>
      <c r="G102" s="5">
        <v>36</v>
      </c>
      <c r="H102" s="5">
        <v>3</v>
      </c>
      <c r="I102" s="5">
        <v>8.6</v>
      </c>
      <c r="J102" s="5">
        <v>22</v>
      </c>
      <c r="K102" s="5">
        <v>50</v>
      </c>
      <c r="L102" s="5">
        <v>23</v>
      </c>
      <c r="M102" s="5">
        <v>52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x14ac:dyDescent="0.3">
      <c r="A103" s="5">
        <v>94</v>
      </c>
      <c r="B103" s="5" t="s">
        <v>213</v>
      </c>
      <c r="C103" s="15" t="s">
        <v>214</v>
      </c>
      <c r="D103" s="5">
        <v>534</v>
      </c>
      <c r="E103" s="6" t="s">
        <v>19</v>
      </c>
      <c r="F103" s="5">
        <v>94</v>
      </c>
      <c r="G103" s="5">
        <v>36</v>
      </c>
      <c r="H103" s="5">
        <v>10</v>
      </c>
      <c r="I103" s="5">
        <v>2.2000000000000002</v>
      </c>
      <c r="J103" s="5">
        <v>32</v>
      </c>
      <c r="K103" s="5">
        <v>40</v>
      </c>
      <c r="L103" s="5">
        <v>24</v>
      </c>
      <c r="M103" s="5">
        <v>47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x14ac:dyDescent="0.3">
      <c r="A104" s="5">
        <v>94</v>
      </c>
      <c r="B104" s="5" t="s">
        <v>215</v>
      </c>
      <c r="C104" s="15" t="s">
        <v>216</v>
      </c>
      <c r="D104" s="5">
        <v>566</v>
      </c>
      <c r="E104" s="6" t="s">
        <v>19</v>
      </c>
      <c r="F104" s="5">
        <v>94</v>
      </c>
      <c r="G104" s="5">
        <v>36</v>
      </c>
      <c r="H104" s="5">
        <v>9</v>
      </c>
      <c r="I104" s="5">
        <v>2.5</v>
      </c>
      <c r="J104" s="5">
        <v>32</v>
      </c>
      <c r="K104" s="5">
        <v>40</v>
      </c>
      <c r="L104" s="5">
        <v>21</v>
      </c>
      <c r="M104" s="5">
        <v>45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x14ac:dyDescent="0.3">
      <c r="A105" s="5">
        <v>94</v>
      </c>
      <c r="B105" s="5" t="s">
        <v>217</v>
      </c>
      <c r="C105" s="15" t="s">
        <v>218</v>
      </c>
      <c r="D105" s="5">
        <v>366</v>
      </c>
      <c r="E105" s="6" t="s">
        <v>36</v>
      </c>
      <c r="F105" s="5">
        <v>94</v>
      </c>
      <c r="G105" s="5">
        <v>36</v>
      </c>
      <c r="H105" s="5">
        <v>3</v>
      </c>
      <c r="I105" s="5">
        <v>3.2</v>
      </c>
      <c r="J105" s="5">
        <v>31</v>
      </c>
      <c r="K105" s="5">
        <v>41</v>
      </c>
      <c r="L105" s="5">
        <v>31</v>
      </c>
      <c r="M105" s="5">
        <v>42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x14ac:dyDescent="0.3">
      <c r="A106" s="5">
        <v>102</v>
      </c>
      <c r="B106" s="5" t="s">
        <v>219</v>
      </c>
      <c r="C106" s="15" t="s">
        <v>220</v>
      </c>
      <c r="D106" s="5">
        <v>248</v>
      </c>
      <c r="E106" s="5" t="s">
        <v>36</v>
      </c>
      <c r="F106" s="5">
        <v>102</v>
      </c>
      <c r="G106" s="5">
        <v>35</v>
      </c>
      <c r="H106" s="5">
        <v>6</v>
      </c>
      <c r="I106" s="5">
        <v>3.6</v>
      </c>
      <c r="J106" s="5">
        <v>29</v>
      </c>
      <c r="K106" s="5">
        <v>41</v>
      </c>
      <c r="L106" s="5">
        <v>21</v>
      </c>
      <c r="M106" s="5">
        <v>46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x14ac:dyDescent="0.3">
      <c r="A107" s="5">
        <v>102</v>
      </c>
      <c r="B107" s="5" t="s">
        <v>221</v>
      </c>
      <c r="C107" s="15" t="s">
        <v>222</v>
      </c>
      <c r="D107" s="5">
        <v>921</v>
      </c>
      <c r="E107" s="6" t="s">
        <v>127</v>
      </c>
      <c r="F107" s="5">
        <v>102</v>
      </c>
      <c r="G107" s="5">
        <v>35</v>
      </c>
      <c r="H107" s="5">
        <v>8</v>
      </c>
      <c r="I107" s="5">
        <v>2.8</v>
      </c>
      <c r="J107" s="5">
        <v>30</v>
      </c>
      <c r="K107" s="5">
        <v>40</v>
      </c>
      <c r="L107" s="5">
        <v>25</v>
      </c>
      <c r="M107" s="5">
        <v>47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x14ac:dyDescent="0.3">
      <c r="A108" s="5">
        <v>102</v>
      </c>
      <c r="B108" s="5" t="s">
        <v>223</v>
      </c>
      <c r="C108" s="15" t="s">
        <v>224</v>
      </c>
      <c r="D108" s="5">
        <v>283</v>
      </c>
      <c r="E108" s="6" t="s">
        <v>36</v>
      </c>
      <c r="F108" s="5">
        <v>102</v>
      </c>
      <c r="G108" s="5">
        <v>35</v>
      </c>
      <c r="H108" s="5">
        <v>6</v>
      </c>
      <c r="I108" s="5">
        <v>2.2000000000000002</v>
      </c>
      <c r="J108" s="5">
        <v>31</v>
      </c>
      <c r="K108" s="5">
        <v>39</v>
      </c>
      <c r="L108" s="5">
        <v>28</v>
      </c>
      <c r="M108" s="5">
        <v>42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x14ac:dyDescent="0.3">
      <c r="A109" s="5">
        <v>102</v>
      </c>
      <c r="B109" s="5" t="s">
        <v>225</v>
      </c>
      <c r="C109" s="15" t="s">
        <v>226</v>
      </c>
      <c r="D109" s="5">
        <v>578</v>
      </c>
      <c r="E109" s="6" t="s">
        <v>19</v>
      </c>
      <c r="F109" s="5">
        <v>102</v>
      </c>
      <c r="G109" s="5">
        <v>35</v>
      </c>
      <c r="H109" s="5">
        <v>8</v>
      </c>
      <c r="I109" s="5">
        <v>1.2</v>
      </c>
      <c r="J109" s="5">
        <v>33</v>
      </c>
      <c r="K109" s="5">
        <v>37</v>
      </c>
      <c r="L109" s="5">
        <v>31</v>
      </c>
      <c r="M109" s="5">
        <v>40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x14ac:dyDescent="0.3">
      <c r="A110" s="5">
        <v>106</v>
      </c>
      <c r="B110" s="5" t="s">
        <v>227</v>
      </c>
      <c r="C110" s="15" t="s">
        <v>228</v>
      </c>
      <c r="D110" s="5">
        <v>213</v>
      </c>
      <c r="E110" s="6" t="s">
        <v>36</v>
      </c>
      <c r="F110" s="5">
        <v>106</v>
      </c>
      <c r="G110" s="5">
        <v>34</v>
      </c>
      <c r="H110" s="5">
        <v>8</v>
      </c>
      <c r="I110" s="5">
        <v>2.4</v>
      </c>
      <c r="J110" s="5">
        <v>30</v>
      </c>
      <c r="K110" s="5">
        <v>38</v>
      </c>
      <c r="L110" s="5">
        <v>20</v>
      </c>
      <c r="M110" s="5">
        <v>40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x14ac:dyDescent="0.3">
      <c r="A111" s="5">
        <v>106</v>
      </c>
      <c r="B111" s="5" t="s">
        <v>229</v>
      </c>
      <c r="C111" s="15" t="s">
        <v>230</v>
      </c>
      <c r="D111" s="5">
        <v>218</v>
      </c>
      <c r="E111" s="5" t="s">
        <v>36</v>
      </c>
      <c r="F111" s="5">
        <v>106</v>
      </c>
      <c r="G111" s="5">
        <v>34</v>
      </c>
      <c r="H111" s="5">
        <v>7</v>
      </c>
      <c r="I111" s="5">
        <v>3.7</v>
      </c>
      <c r="J111" s="5">
        <v>28</v>
      </c>
      <c r="K111" s="5">
        <v>40</v>
      </c>
      <c r="L111" s="5">
        <v>17</v>
      </c>
      <c r="M111" s="5">
        <v>47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x14ac:dyDescent="0.3">
      <c r="A112" s="5">
        <v>106</v>
      </c>
      <c r="B112" s="5" t="s">
        <v>231</v>
      </c>
      <c r="C112" s="15" t="s">
        <v>232</v>
      </c>
      <c r="D112" s="5">
        <v>646</v>
      </c>
      <c r="E112" s="5" t="s">
        <v>78</v>
      </c>
      <c r="F112" s="5">
        <v>106</v>
      </c>
      <c r="G112" s="5">
        <v>34</v>
      </c>
      <c r="H112" s="5">
        <v>5</v>
      </c>
      <c r="I112" s="5">
        <v>1.5</v>
      </c>
      <c r="J112" s="5">
        <v>32</v>
      </c>
      <c r="K112" s="5">
        <v>36</v>
      </c>
      <c r="L112" s="5">
        <v>31</v>
      </c>
      <c r="M112" s="5">
        <v>38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x14ac:dyDescent="0.3">
      <c r="A113" s="5">
        <v>106</v>
      </c>
      <c r="B113" s="5" t="s">
        <v>233</v>
      </c>
      <c r="C113" s="15" t="s">
        <v>234</v>
      </c>
      <c r="D113" s="5">
        <v>273</v>
      </c>
      <c r="E113" s="6" t="s">
        <v>36</v>
      </c>
      <c r="F113" s="5">
        <v>106</v>
      </c>
      <c r="G113" s="5">
        <v>34</v>
      </c>
      <c r="H113" s="5">
        <v>9</v>
      </c>
      <c r="I113" s="5">
        <v>1.8</v>
      </c>
      <c r="J113" s="5">
        <v>31</v>
      </c>
      <c r="K113" s="5">
        <v>37</v>
      </c>
      <c r="L113" s="5">
        <v>27</v>
      </c>
      <c r="M113" s="5">
        <v>42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x14ac:dyDescent="0.3">
      <c r="A114" s="5">
        <v>106</v>
      </c>
      <c r="B114" s="5" t="s">
        <v>235</v>
      </c>
      <c r="C114" s="15" t="s">
        <v>236</v>
      </c>
      <c r="D114" s="5">
        <v>692</v>
      </c>
      <c r="E114" s="5" t="s">
        <v>78</v>
      </c>
      <c r="F114" s="5">
        <v>106</v>
      </c>
      <c r="G114" s="5">
        <v>34</v>
      </c>
      <c r="H114" s="5">
        <v>5</v>
      </c>
      <c r="I114" s="5">
        <v>3.7</v>
      </c>
      <c r="J114" s="5">
        <v>28</v>
      </c>
      <c r="K114" s="5">
        <v>40</v>
      </c>
      <c r="L114" s="5">
        <v>21</v>
      </c>
      <c r="M114" s="5">
        <v>42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x14ac:dyDescent="0.3">
      <c r="A115" s="5">
        <v>111</v>
      </c>
      <c r="B115" s="5" t="s">
        <v>237</v>
      </c>
      <c r="C115" s="15" t="s">
        <v>238</v>
      </c>
      <c r="D115" s="5">
        <v>644</v>
      </c>
      <c r="E115" s="6" t="s">
        <v>78</v>
      </c>
      <c r="F115" s="5">
        <v>111</v>
      </c>
      <c r="G115" s="5">
        <v>33</v>
      </c>
      <c r="H115" s="5">
        <v>8</v>
      </c>
      <c r="I115" s="5">
        <v>2.5</v>
      </c>
      <c r="J115" s="5">
        <v>29</v>
      </c>
      <c r="K115" s="5">
        <v>37</v>
      </c>
      <c r="L115" s="5">
        <v>21</v>
      </c>
      <c r="M115" s="5">
        <v>42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x14ac:dyDescent="0.3">
      <c r="A116" s="5">
        <v>111</v>
      </c>
      <c r="B116" s="5" t="s">
        <v>239</v>
      </c>
      <c r="C116" s="15" t="s">
        <v>378</v>
      </c>
      <c r="D116" s="5"/>
      <c r="E116" s="6" t="s">
        <v>127</v>
      </c>
      <c r="F116" s="5">
        <v>111</v>
      </c>
      <c r="G116" s="5">
        <v>33</v>
      </c>
      <c r="H116" s="5">
        <v>3</v>
      </c>
      <c r="I116" s="5">
        <v>2.2999999999999998</v>
      </c>
      <c r="J116" s="5">
        <v>29</v>
      </c>
      <c r="K116" s="5">
        <v>37</v>
      </c>
      <c r="L116" s="5">
        <v>29</v>
      </c>
      <c r="M116" s="5">
        <v>36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x14ac:dyDescent="0.3">
      <c r="A117" s="5">
        <v>111</v>
      </c>
      <c r="B117" s="5" t="s">
        <v>240</v>
      </c>
      <c r="C117" s="15" t="s">
        <v>241</v>
      </c>
      <c r="D117" s="5">
        <v>738</v>
      </c>
      <c r="E117" s="6" t="s">
        <v>78</v>
      </c>
      <c r="F117" s="5">
        <v>111</v>
      </c>
      <c r="G117" s="5">
        <v>33</v>
      </c>
      <c r="H117" s="5">
        <v>8</v>
      </c>
      <c r="I117" s="5">
        <v>2.7</v>
      </c>
      <c r="J117" s="5">
        <v>29</v>
      </c>
      <c r="K117" s="5">
        <v>37</v>
      </c>
      <c r="L117" s="5">
        <v>22</v>
      </c>
      <c r="M117" s="5">
        <v>47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x14ac:dyDescent="0.3">
      <c r="A118" s="5">
        <v>114</v>
      </c>
      <c r="B118" s="5" t="s">
        <v>242</v>
      </c>
      <c r="C118" s="15" t="s">
        <v>243</v>
      </c>
      <c r="D118" s="5">
        <v>469</v>
      </c>
      <c r="E118" s="6" t="s">
        <v>71</v>
      </c>
      <c r="F118" s="5">
        <v>114</v>
      </c>
      <c r="G118" s="5">
        <v>32</v>
      </c>
      <c r="H118" s="5">
        <v>7</v>
      </c>
      <c r="I118" s="5">
        <v>3.1</v>
      </c>
      <c r="J118" s="5">
        <v>27</v>
      </c>
      <c r="K118" s="5">
        <v>37</v>
      </c>
      <c r="L118" s="5">
        <v>17</v>
      </c>
      <c r="M118" s="5">
        <v>44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x14ac:dyDescent="0.3">
      <c r="A119" s="5">
        <v>114</v>
      </c>
      <c r="B119" s="5" t="s">
        <v>244</v>
      </c>
      <c r="C119" s="15" t="s">
        <v>245</v>
      </c>
      <c r="D119" s="5">
        <v>536</v>
      </c>
      <c r="E119" s="6" t="s">
        <v>19</v>
      </c>
      <c r="F119" s="5">
        <v>114</v>
      </c>
      <c r="G119" s="5">
        <v>32</v>
      </c>
      <c r="H119" s="5">
        <v>9</v>
      </c>
      <c r="I119" s="5">
        <v>3.5</v>
      </c>
      <c r="J119" s="5">
        <v>26</v>
      </c>
      <c r="K119" s="5">
        <v>38</v>
      </c>
      <c r="L119" s="5">
        <v>21</v>
      </c>
      <c r="M119" s="5">
        <v>50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x14ac:dyDescent="0.3">
      <c r="A120" s="5">
        <v>116</v>
      </c>
      <c r="B120" s="5" t="s">
        <v>246</v>
      </c>
      <c r="C120" s="15" t="s">
        <v>247</v>
      </c>
      <c r="D120" s="5">
        <v>914</v>
      </c>
      <c r="E120" s="6" t="s">
        <v>127</v>
      </c>
      <c r="F120" s="5">
        <v>116</v>
      </c>
      <c r="G120" s="5">
        <v>31</v>
      </c>
      <c r="H120" s="5">
        <v>7</v>
      </c>
      <c r="I120" s="5">
        <v>2.1</v>
      </c>
      <c r="J120" s="5">
        <v>28</v>
      </c>
      <c r="K120" s="5">
        <v>34</v>
      </c>
      <c r="L120" s="5">
        <v>23</v>
      </c>
      <c r="M120" s="5">
        <v>38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x14ac:dyDescent="0.3">
      <c r="A121" s="5">
        <v>116</v>
      </c>
      <c r="B121" s="5" t="s">
        <v>248</v>
      </c>
      <c r="C121" s="15" t="s">
        <v>249</v>
      </c>
      <c r="D121" s="5">
        <v>558</v>
      </c>
      <c r="E121" s="5" t="s">
        <v>19</v>
      </c>
      <c r="F121" s="5">
        <v>116</v>
      </c>
      <c r="G121" s="5">
        <v>31</v>
      </c>
      <c r="H121" s="5">
        <v>5</v>
      </c>
      <c r="I121" s="5">
        <v>1.4</v>
      </c>
      <c r="J121" s="5">
        <v>29</v>
      </c>
      <c r="K121" s="5">
        <v>33</v>
      </c>
      <c r="L121" s="5">
        <v>28</v>
      </c>
      <c r="M121" s="5">
        <v>35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x14ac:dyDescent="0.3">
      <c r="A122" s="5">
        <v>116</v>
      </c>
      <c r="B122" s="5" t="s">
        <v>250</v>
      </c>
      <c r="C122" s="15" t="s">
        <v>251</v>
      </c>
      <c r="D122" s="5">
        <v>582</v>
      </c>
      <c r="E122" s="6" t="s">
        <v>19</v>
      </c>
      <c r="F122" s="5">
        <v>116</v>
      </c>
      <c r="G122" s="5">
        <v>31</v>
      </c>
      <c r="H122" s="5">
        <v>8</v>
      </c>
      <c r="I122" s="5">
        <v>2.6</v>
      </c>
      <c r="J122" s="5">
        <v>27</v>
      </c>
      <c r="K122" s="5">
        <v>35</v>
      </c>
      <c r="L122" s="5">
        <v>21</v>
      </c>
      <c r="M122" s="5">
        <v>41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x14ac:dyDescent="0.3">
      <c r="A123" s="5">
        <v>119</v>
      </c>
      <c r="B123" s="5" t="s">
        <v>252</v>
      </c>
      <c r="C123" s="15" t="s">
        <v>253</v>
      </c>
      <c r="D123" s="5">
        <v>682</v>
      </c>
      <c r="E123" s="6" t="s">
        <v>78</v>
      </c>
      <c r="F123" s="5">
        <v>119</v>
      </c>
      <c r="G123" s="5">
        <v>30</v>
      </c>
      <c r="H123" s="5">
        <v>5</v>
      </c>
      <c r="I123" s="5">
        <v>4.0999999999999996</v>
      </c>
      <c r="J123" s="5">
        <v>23</v>
      </c>
      <c r="K123" s="5">
        <v>37</v>
      </c>
      <c r="L123" s="5">
        <v>21</v>
      </c>
      <c r="M123" s="5">
        <v>42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x14ac:dyDescent="0.3">
      <c r="A124" s="5">
        <v>119</v>
      </c>
      <c r="B124" s="5" t="s">
        <v>254</v>
      </c>
      <c r="C124" s="15" t="s">
        <v>255</v>
      </c>
      <c r="D124" s="5">
        <v>688</v>
      </c>
      <c r="E124" s="6" t="s">
        <v>78</v>
      </c>
      <c r="F124" s="5">
        <v>119</v>
      </c>
      <c r="G124" s="5">
        <v>30</v>
      </c>
      <c r="H124" s="5">
        <v>7</v>
      </c>
      <c r="I124" s="5">
        <v>2</v>
      </c>
      <c r="J124" s="5">
        <v>27</v>
      </c>
      <c r="K124" s="5">
        <v>33</v>
      </c>
      <c r="L124" s="5">
        <v>23</v>
      </c>
      <c r="M124" s="5">
        <v>38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x14ac:dyDescent="0.3">
      <c r="A125" s="5">
        <v>119</v>
      </c>
      <c r="B125" s="5" t="s">
        <v>256</v>
      </c>
      <c r="C125" s="15" t="s">
        <v>257</v>
      </c>
      <c r="D125" s="5">
        <v>724</v>
      </c>
      <c r="E125" s="6" t="s">
        <v>78</v>
      </c>
      <c r="F125" s="5">
        <v>119</v>
      </c>
      <c r="G125" s="5">
        <v>30</v>
      </c>
      <c r="H125" s="5">
        <v>8</v>
      </c>
      <c r="I125" s="5">
        <v>2.4</v>
      </c>
      <c r="J125" s="5">
        <v>26</v>
      </c>
      <c r="K125" s="5">
        <v>34</v>
      </c>
      <c r="L125" s="5">
        <v>21</v>
      </c>
      <c r="M125" s="5">
        <v>40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x14ac:dyDescent="0.3">
      <c r="A126" s="5">
        <v>119</v>
      </c>
      <c r="B126" s="5" t="s">
        <v>258</v>
      </c>
      <c r="C126" s="15" t="s">
        <v>259</v>
      </c>
      <c r="D126" s="5">
        <v>537</v>
      </c>
      <c r="E126" s="6" t="s">
        <v>19</v>
      </c>
      <c r="F126" s="5">
        <v>119</v>
      </c>
      <c r="G126" s="5">
        <v>30</v>
      </c>
      <c r="H126" s="5">
        <v>3</v>
      </c>
      <c r="I126" s="5">
        <v>3.2</v>
      </c>
      <c r="J126" s="5">
        <v>25</v>
      </c>
      <c r="K126" s="5">
        <v>35</v>
      </c>
      <c r="L126" s="5">
        <v>23</v>
      </c>
      <c r="M126" s="5">
        <v>34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x14ac:dyDescent="0.3">
      <c r="A127" s="5">
        <v>123</v>
      </c>
      <c r="B127" s="5" t="s">
        <v>260</v>
      </c>
      <c r="C127" s="15" t="s">
        <v>261</v>
      </c>
      <c r="D127" s="5">
        <v>913</v>
      </c>
      <c r="E127" s="6" t="s">
        <v>127</v>
      </c>
      <c r="F127" s="5">
        <v>123</v>
      </c>
      <c r="G127" s="5">
        <v>29</v>
      </c>
      <c r="H127" s="5">
        <v>5</v>
      </c>
      <c r="I127" s="5">
        <v>4</v>
      </c>
      <c r="J127" s="5">
        <v>22</v>
      </c>
      <c r="K127" s="5">
        <v>36</v>
      </c>
      <c r="L127" s="5">
        <v>21</v>
      </c>
      <c r="M127" s="5">
        <v>43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x14ac:dyDescent="0.3">
      <c r="A128" s="5">
        <v>123</v>
      </c>
      <c r="B128" s="5" t="s">
        <v>262</v>
      </c>
      <c r="C128" s="15" t="s">
        <v>263</v>
      </c>
      <c r="D128" s="5">
        <v>243</v>
      </c>
      <c r="E128" s="6" t="s">
        <v>36</v>
      </c>
      <c r="F128" s="5">
        <v>123</v>
      </c>
      <c r="G128" s="5">
        <v>29</v>
      </c>
      <c r="H128" s="5">
        <v>6</v>
      </c>
      <c r="I128" s="5">
        <v>3.5</v>
      </c>
      <c r="J128" s="5">
        <v>23</v>
      </c>
      <c r="K128" s="5">
        <v>35</v>
      </c>
      <c r="L128" s="5">
        <v>21</v>
      </c>
      <c r="M128" s="5">
        <v>42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x14ac:dyDescent="0.3">
      <c r="A129" s="5">
        <v>123</v>
      </c>
      <c r="B129" s="5" t="s">
        <v>264</v>
      </c>
      <c r="C129" s="15" t="s">
        <v>265</v>
      </c>
      <c r="D129" s="5">
        <v>258</v>
      </c>
      <c r="E129" s="6" t="s">
        <v>36</v>
      </c>
      <c r="F129" s="5">
        <v>123</v>
      </c>
      <c r="G129" s="5">
        <v>29</v>
      </c>
      <c r="H129" s="5">
        <v>6</v>
      </c>
      <c r="I129" s="5">
        <v>2.6</v>
      </c>
      <c r="J129" s="5">
        <v>25</v>
      </c>
      <c r="K129" s="5">
        <v>33</v>
      </c>
      <c r="L129" s="5">
        <v>21</v>
      </c>
      <c r="M129" s="5">
        <v>36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x14ac:dyDescent="0.3">
      <c r="A130" s="5">
        <v>123</v>
      </c>
      <c r="B130" s="5" t="s">
        <v>266</v>
      </c>
      <c r="C130" s="15" t="s">
        <v>267</v>
      </c>
      <c r="D130" s="5">
        <v>742</v>
      </c>
      <c r="E130" s="6" t="s">
        <v>78</v>
      </c>
      <c r="F130" s="5">
        <v>123</v>
      </c>
      <c r="G130" s="5">
        <v>29</v>
      </c>
      <c r="H130" s="5">
        <v>5</v>
      </c>
      <c r="I130" s="5">
        <v>3.7</v>
      </c>
      <c r="J130" s="5">
        <v>23</v>
      </c>
      <c r="K130" s="5">
        <v>35</v>
      </c>
      <c r="L130" s="5">
        <v>21</v>
      </c>
      <c r="M130" s="5">
        <v>42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x14ac:dyDescent="0.3">
      <c r="A131" s="5">
        <v>127</v>
      </c>
      <c r="B131" s="5" t="s">
        <v>268</v>
      </c>
      <c r="C131" s="15" t="s">
        <v>269</v>
      </c>
      <c r="D131" s="5">
        <v>912</v>
      </c>
      <c r="E131" s="6" t="s">
        <v>127</v>
      </c>
      <c r="F131" s="5">
        <v>127</v>
      </c>
      <c r="G131" s="5">
        <v>28</v>
      </c>
      <c r="H131" s="5">
        <v>6</v>
      </c>
      <c r="I131" s="5">
        <v>3.5</v>
      </c>
      <c r="J131" s="5">
        <v>22</v>
      </c>
      <c r="K131" s="5">
        <v>34</v>
      </c>
      <c r="L131" s="5">
        <v>21</v>
      </c>
      <c r="M131" s="5">
        <v>40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x14ac:dyDescent="0.3">
      <c r="A132" s="5">
        <v>127</v>
      </c>
      <c r="B132" s="5" t="s">
        <v>270</v>
      </c>
      <c r="C132" s="15" t="s">
        <v>271</v>
      </c>
      <c r="D132" s="5">
        <v>632</v>
      </c>
      <c r="E132" s="6" t="s">
        <v>78</v>
      </c>
      <c r="F132" s="5">
        <v>127</v>
      </c>
      <c r="G132" s="5">
        <v>28</v>
      </c>
      <c r="H132" s="5">
        <v>3</v>
      </c>
      <c r="I132" s="5">
        <v>7.5</v>
      </c>
      <c r="J132" s="5">
        <v>16</v>
      </c>
      <c r="K132" s="5">
        <v>40</v>
      </c>
      <c r="L132" s="5">
        <v>17</v>
      </c>
      <c r="M132" s="5">
        <v>42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x14ac:dyDescent="0.3">
      <c r="A133" s="5">
        <v>127</v>
      </c>
      <c r="B133" s="5" t="s">
        <v>272</v>
      </c>
      <c r="C133" s="15" t="s">
        <v>273</v>
      </c>
      <c r="D133" s="5">
        <v>648</v>
      </c>
      <c r="E133" s="6" t="s">
        <v>78</v>
      </c>
      <c r="F133" s="5">
        <v>127</v>
      </c>
      <c r="G133" s="5">
        <v>28</v>
      </c>
      <c r="H133" s="5">
        <v>5</v>
      </c>
      <c r="I133" s="5">
        <v>6.7</v>
      </c>
      <c r="J133" s="5">
        <v>17</v>
      </c>
      <c r="K133" s="5">
        <v>39</v>
      </c>
      <c r="L133" s="5">
        <v>12</v>
      </c>
      <c r="M133" s="5">
        <v>50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x14ac:dyDescent="0.3">
      <c r="A134" s="5">
        <v>127</v>
      </c>
      <c r="B134" s="5" t="s">
        <v>274</v>
      </c>
      <c r="C134" s="15" t="s">
        <v>275</v>
      </c>
      <c r="D134" s="5">
        <v>446</v>
      </c>
      <c r="E134" s="6" t="s">
        <v>71</v>
      </c>
      <c r="F134" s="5">
        <v>127</v>
      </c>
      <c r="G134" s="5">
        <v>28</v>
      </c>
      <c r="H134" s="5">
        <v>6</v>
      </c>
      <c r="I134" s="5">
        <v>3.3</v>
      </c>
      <c r="J134" s="5">
        <v>23</v>
      </c>
      <c r="K134" s="5">
        <v>33</v>
      </c>
      <c r="L134" s="5">
        <v>17</v>
      </c>
      <c r="M134" s="5">
        <v>38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x14ac:dyDescent="0.3">
      <c r="A135" s="5">
        <v>127</v>
      </c>
      <c r="B135" s="5" t="s">
        <v>276</v>
      </c>
      <c r="C135" s="15" t="s">
        <v>277</v>
      </c>
      <c r="D135" s="5">
        <v>674</v>
      </c>
      <c r="E135" s="6" t="s">
        <v>78</v>
      </c>
      <c r="F135" s="5">
        <v>127</v>
      </c>
      <c r="G135" s="5">
        <v>28</v>
      </c>
      <c r="H135" s="5">
        <v>8</v>
      </c>
      <c r="I135" s="5">
        <v>1.9</v>
      </c>
      <c r="J135" s="5">
        <v>25</v>
      </c>
      <c r="K135" s="5">
        <v>31</v>
      </c>
      <c r="L135" s="5">
        <v>22</v>
      </c>
      <c r="M135" s="5">
        <v>38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x14ac:dyDescent="0.3">
      <c r="A136" s="5">
        <v>127</v>
      </c>
      <c r="B136" s="5" t="s">
        <v>278</v>
      </c>
      <c r="C136" s="15" t="s">
        <v>279</v>
      </c>
      <c r="D136" s="5">
        <v>678</v>
      </c>
      <c r="E136" s="6" t="s">
        <v>78</v>
      </c>
      <c r="F136" s="5">
        <v>127</v>
      </c>
      <c r="G136" s="5">
        <v>28</v>
      </c>
      <c r="H136" s="5">
        <v>6</v>
      </c>
      <c r="I136" s="5">
        <v>3.3</v>
      </c>
      <c r="J136" s="5">
        <v>23</v>
      </c>
      <c r="K136" s="5">
        <v>33</v>
      </c>
      <c r="L136" s="5">
        <v>20</v>
      </c>
      <c r="M136" s="5">
        <v>40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x14ac:dyDescent="0.3">
      <c r="A137" s="5">
        <v>127</v>
      </c>
      <c r="B137" s="5" t="s">
        <v>280</v>
      </c>
      <c r="C137" s="15" t="s">
        <v>281</v>
      </c>
      <c r="D137" s="5">
        <v>278</v>
      </c>
      <c r="E137" s="6" t="s">
        <v>36</v>
      </c>
      <c r="F137" s="5">
        <v>127</v>
      </c>
      <c r="G137" s="5">
        <v>28</v>
      </c>
      <c r="H137" s="5">
        <v>7</v>
      </c>
      <c r="I137" s="5">
        <v>2.4</v>
      </c>
      <c r="J137" s="5">
        <v>24</v>
      </c>
      <c r="K137" s="5">
        <v>32</v>
      </c>
      <c r="L137" s="5">
        <v>21</v>
      </c>
      <c r="M137" s="5">
        <v>37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x14ac:dyDescent="0.3">
      <c r="A138" s="5">
        <v>127</v>
      </c>
      <c r="B138" s="5" t="s">
        <v>282</v>
      </c>
      <c r="C138" s="15" t="s">
        <v>283</v>
      </c>
      <c r="D138" s="5">
        <v>564</v>
      </c>
      <c r="E138" s="6" t="s">
        <v>19</v>
      </c>
      <c r="F138" s="5">
        <v>127</v>
      </c>
      <c r="G138" s="5">
        <v>28</v>
      </c>
      <c r="H138" s="5">
        <v>8</v>
      </c>
      <c r="I138" s="5">
        <v>3</v>
      </c>
      <c r="J138" s="5">
        <v>23</v>
      </c>
      <c r="K138" s="5">
        <v>33</v>
      </c>
      <c r="L138" s="5">
        <v>19</v>
      </c>
      <c r="M138" s="5">
        <v>42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x14ac:dyDescent="0.3">
      <c r="A139" s="5">
        <v>127</v>
      </c>
      <c r="B139" s="5" t="s">
        <v>284</v>
      </c>
      <c r="C139" s="15" t="s">
        <v>285</v>
      </c>
      <c r="D139" s="5">
        <v>922</v>
      </c>
      <c r="E139" s="6" t="s">
        <v>127</v>
      </c>
      <c r="F139" s="5">
        <v>127</v>
      </c>
      <c r="G139" s="5">
        <v>28</v>
      </c>
      <c r="H139" s="5">
        <v>9</v>
      </c>
      <c r="I139" s="5">
        <v>2.2999999999999998</v>
      </c>
      <c r="J139" s="5">
        <v>24</v>
      </c>
      <c r="K139" s="5">
        <v>32</v>
      </c>
      <c r="L139" s="5">
        <v>21</v>
      </c>
      <c r="M139" s="5">
        <v>43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x14ac:dyDescent="0.3">
      <c r="A140" s="5">
        <v>136</v>
      </c>
      <c r="B140" s="5" t="s">
        <v>286</v>
      </c>
      <c r="C140" s="15" t="s">
        <v>287</v>
      </c>
      <c r="D140" s="5">
        <v>513</v>
      </c>
      <c r="E140" s="6" t="s">
        <v>19</v>
      </c>
      <c r="F140" s="5">
        <v>136</v>
      </c>
      <c r="G140" s="5">
        <v>27</v>
      </c>
      <c r="H140" s="5">
        <v>7</v>
      </c>
      <c r="I140" s="5">
        <v>4.0999999999999996</v>
      </c>
      <c r="J140" s="5">
        <v>20</v>
      </c>
      <c r="K140" s="5">
        <v>34</v>
      </c>
      <c r="L140" s="5">
        <v>21</v>
      </c>
      <c r="M140" s="5">
        <v>50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x14ac:dyDescent="0.3">
      <c r="A141" s="5">
        <v>136</v>
      </c>
      <c r="B141" s="5" t="s">
        <v>288</v>
      </c>
      <c r="C141" s="15" t="s">
        <v>289</v>
      </c>
      <c r="D141" s="5">
        <v>662</v>
      </c>
      <c r="E141" s="6" t="s">
        <v>78</v>
      </c>
      <c r="F141" s="5">
        <v>136</v>
      </c>
      <c r="G141" s="5">
        <v>27</v>
      </c>
      <c r="H141" s="5">
        <v>8</v>
      </c>
      <c r="I141" s="5">
        <v>2.2999999999999998</v>
      </c>
      <c r="J141" s="5">
        <v>23</v>
      </c>
      <c r="K141" s="5">
        <v>31</v>
      </c>
      <c r="L141" s="5">
        <v>19</v>
      </c>
      <c r="M141" s="5">
        <v>38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x14ac:dyDescent="0.3">
      <c r="A142" s="5">
        <v>136</v>
      </c>
      <c r="B142" s="5" t="s">
        <v>290</v>
      </c>
      <c r="C142" s="15" t="s">
        <v>291</v>
      </c>
      <c r="D142" s="5">
        <v>336</v>
      </c>
      <c r="E142" s="6" t="s">
        <v>36</v>
      </c>
      <c r="F142" s="5">
        <v>136</v>
      </c>
      <c r="G142" s="5">
        <v>27</v>
      </c>
      <c r="H142" s="5">
        <v>4</v>
      </c>
      <c r="I142" s="5">
        <v>2.9</v>
      </c>
      <c r="J142" s="5">
        <v>22</v>
      </c>
      <c r="K142" s="5">
        <v>32</v>
      </c>
      <c r="L142" s="5">
        <v>21</v>
      </c>
      <c r="M142" s="5">
        <v>33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x14ac:dyDescent="0.3">
      <c r="A143" s="5">
        <v>136</v>
      </c>
      <c r="B143" s="5" t="s">
        <v>292</v>
      </c>
      <c r="C143" s="15" t="s">
        <v>293</v>
      </c>
      <c r="D143" s="5">
        <v>664</v>
      </c>
      <c r="E143" s="6" t="s">
        <v>78</v>
      </c>
      <c r="F143" s="5">
        <v>136</v>
      </c>
      <c r="G143" s="5">
        <v>27</v>
      </c>
      <c r="H143" s="5">
        <v>8</v>
      </c>
      <c r="I143" s="5">
        <v>2.7</v>
      </c>
      <c r="J143" s="5">
        <v>23</v>
      </c>
      <c r="K143" s="5">
        <v>31</v>
      </c>
      <c r="L143" s="5">
        <v>19</v>
      </c>
      <c r="M143" s="5">
        <v>37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x14ac:dyDescent="0.3">
      <c r="A144" s="5">
        <v>140</v>
      </c>
      <c r="B144" s="5" t="s">
        <v>294</v>
      </c>
      <c r="C144" s="15" t="s">
        <v>295</v>
      </c>
      <c r="D144" s="5">
        <v>268</v>
      </c>
      <c r="E144" s="6" t="s">
        <v>36</v>
      </c>
      <c r="F144" s="5">
        <v>140</v>
      </c>
      <c r="G144" s="5">
        <v>26</v>
      </c>
      <c r="H144" s="5">
        <v>6</v>
      </c>
      <c r="I144" s="5">
        <v>2.5</v>
      </c>
      <c r="J144" s="5">
        <v>22</v>
      </c>
      <c r="K144" s="5">
        <v>30</v>
      </c>
      <c r="L144" s="5">
        <v>21</v>
      </c>
      <c r="M144" s="5">
        <v>35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x14ac:dyDescent="0.3">
      <c r="A145" s="5">
        <v>140</v>
      </c>
      <c r="B145" s="5" t="s">
        <v>296</v>
      </c>
      <c r="C145" s="15" t="s">
        <v>297</v>
      </c>
      <c r="D145" s="5">
        <v>916</v>
      </c>
      <c r="E145" s="6" t="s">
        <v>127</v>
      </c>
      <c r="F145" s="5">
        <v>140</v>
      </c>
      <c r="G145" s="5">
        <v>26</v>
      </c>
      <c r="H145" s="5">
        <v>8</v>
      </c>
      <c r="I145" s="5">
        <v>3.3</v>
      </c>
      <c r="J145" s="5">
        <v>21</v>
      </c>
      <c r="K145" s="5">
        <v>31</v>
      </c>
      <c r="L145" s="5">
        <v>11</v>
      </c>
      <c r="M145" s="5">
        <v>39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x14ac:dyDescent="0.3">
      <c r="A146" s="5">
        <v>140</v>
      </c>
      <c r="B146" s="5" t="s">
        <v>298</v>
      </c>
      <c r="C146" s="15" t="s">
        <v>299</v>
      </c>
      <c r="D146" s="5">
        <v>544</v>
      </c>
      <c r="E146" s="6" t="s">
        <v>19</v>
      </c>
      <c r="F146" s="5">
        <v>140</v>
      </c>
      <c r="G146" s="5">
        <v>26</v>
      </c>
      <c r="H146" s="5">
        <v>4</v>
      </c>
      <c r="I146" s="5">
        <v>5</v>
      </c>
      <c r="J146" s="5">
        <v>18</v>
      </c>
      <c r="K146" s="5">
        <v>34</v>
      </c>
      <c r="L146" s="5">
        <v>19</v>
      </c>
      <c r="M146" s="5">
        <v>41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x14ac:dyDescent="0.3">
      <c r="A147" s="5">
        <v>140</v>
      </c>
      <c r="B147" s="5" t="s">
        <v>300</v>
      </c>
      <c r="C147" s="15" t="s">
        <v>301</v>
      </c>
      <c r="D147" s="5">
        <v>746</v>
      </c>
      <c r="E147" s="6" t="s">
        <v>78</v>
      </c>
      <c r="F147" s="5">
        <v>140</v>
      </c>
      <c r="G147" s="5">
        <v>26</v>
      </c>
      <c r="H147" s="5">
        <v>8</v>
      </c>
      <c r="I147" s="5">
        <v>3.3</v>
      </c>
      <c r="J147" s="5">
        <v>21</v>
      </c>
      <c r="K147" s="5">
        <v>31</v>
      </c>
      <c r="L147" s="5">
        <v>12</v>
      </c>
      <c r="M147" s="5">
        <v>38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x14ac:dyDescent="0.3">
      <c r="A148" s="5">
        <v>144</v>
      </c>
      <c r="B148" s="5" t="s">
        <v>302</v>
      </c>
      <c r="C148" s="15" t="s">
        <v>303</v>
      </c>
      <c r="D148" s="5">
        <v>622</v>
      </c>
      <c r="E148" s="6" t="s">
        <v>78</v>
      </c>
      <c r="F148" s="5">
        <v>144</v>
      </c>
      <c r="G148" s="5">
        <v>25</v>
      </c>
      <c r="H148" s="5">
        <v>8</v>
      </c>
      <c r="I148" s="5">
        <v>2.9</v>
      </c>
      <c r="J148" s="5">
        <v>20</v>
      </c>
      <c r="K148" s="5">
        <v>30</v>
      </c>
      <c r="L148" s="5">
        <v>12</v>
      </c>
      <c r="M148" s="5">
        <v>40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x14ac:dyDescent="0.3">
      <c r="A149" s="5">
        <v>144</v>
      </c>
      <c r="B149" s="5" t="s">
        <v>304</v>
      </c>
      <c r="C149" s="15" t="s">
        <v>305</v>
      </c>
      <c r="D149" s="5">
        <v>626</v>
      </c>
      <c r="E149" s="5" t="s">
        <v>78</v>
      </c>
      <c r="F149" s="5">
        <v>144</v>
      </c>
      <c r="G149" s="5">
        <v>25</v>
      </c>
      <c r="H149" s="5">
        <v>4</v>
      </c>
      <c r="I149" s="5">
        <v>5.4</v>
      </c>
      <c r="J149" s="5">
        <v>16</v>
      </c>
      <c r="K149" s="5">
        <v>34</v>
      </c>
      <c r="L149" s="5">
        <v>11</v>
      </c>
      <c r="M149" s="5">
        <v>37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x14ac:dyDescent="0.3">
      <c r="A150" s="5">
        <v>144</v>
      </c>
      <c r="B150" s="5" t="s">
        <v>306</v>
      </c>
      <c r="C150" s="15" t="s">
        <v>307</v>
      </c>
      <c r="D150" s="5">
        <v>429</v>
      </c>
      <c r="E150" s="6" t="s">
        <v>71</v>
      </c>
      <c r="F150" s="5">
        <v>144</v>
      </c>
      <c r="G150" s="5">
        <v>25</v>
      </c>
      <c r="H150" s="5">
        <v>6</v>
      </c>
      <c r="I150" s="5">
        <v>3.9</v>
      </c>
      <c r="J150" s="5">
        <v>19</v>
      </c>
      <c r="K150" s="5">
        <v>31</v>
      </c>
      <c r="L150" s="5">
        <v>15</v>
      </c>
      <c r="M150" s="5">
        <v>41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x14ac:dyDescent="0.3">
      <c r="A151" s="5">
        <v>144</v>
      </c>
      <c r="B151" s="5" t="s">
        <v>308</v>
      </c>
      <c r="C151" s="15" t="s">
        <v>309</v>
      </c>
      <c r="D151" s="5">
        <v>694</v>
      </c>
      <c r="E151" s="5" t="s">
        <v>78</v>
      </c>
      <c r="F151" s="5">
        <v>144</v>
      </c>
      <c r="G151" s="5">
        <v>25</v>
      </c>
      <c r="H151" s="5">
        <v>9</v>
      </c>
      <c r="I151" s="5">
        <v>3.1</v>
      </c>
      <c r="J151" s="5">
        <v>20</v>
      </c>
      <c r="K151" s="5">
        <v>30</v>
      </c>
      <c r="L151" s="5">
        <v>14</v>
      </c>
      <c r="M151" s="5">
        <v>40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x14ac:dyDescent="0.3">
      <c r="A152" s="5">
        <v>144</v>
      </c>
      <c r="B152" s="5" t="s">
        <v>310</v>
      </c>
      <c r="C152" s="15" t="s">
        <v>311</v>
      </c>
      <c r="D152" s="5">
        <v>853</v>
      </c>
      <c r="E152" s="6" t="s">
        <v>19</v>
      </c>
      <c r="F152" s="5">
        <v>144</v>
      </c>
      <c r="G152" s="5">
        <v>25</v>
      </c>
      <c r="H152" s="5">
        <v>5</v>
      </c>
      <c r="I152" s="5">
        <v>4.2</v>
      </c>
      <c r="J152" s="5">
        <v>18</v>
      </c>
      <c r="K152" s="5">
        <v>32</v>
      </c>
      <c r="L152" s="5">
        <v>11</v>
      </c>
      <c r="M152" s="5">
        <v>35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x14ac:dyDescent="0.3">
      <c r="A153" s="5">
        <v>144</v>
      </c>
      <c r="B153" s="5" t="s">
        <v>312</v>
      </c>
      <c r="C153" s="15" t="s">
        <v>313</v>
      </c>
      <c r="D153" s="5">
        <v>926</v>
      </c>
      <c r="E153" s="5" t="s">
        <v>127</v>
      </c>
      <c r="F153" s="5">
        <v>144</v>
      </c>
      <c r="G153" s="5">
        <v>25</v>
      </c>
      <c r="H153" s="5">
        <v>8</v>
      </c>
      <c r="I153" s="5">
        <v>1.7</v>
      </c>
      <c r="J153" s="5">
        <v>22</v>
      </c>
      <c r="K153" s="5">
        <v>28</v>
      </c>
      <c r="L153" s="5">
        <v>18</v>
      </c>
      <c r="M153" s="5">
        <v>32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x14ac:dyDescent="0.3">
      <c r="A154" s="5">
        <v>150</v>
      </c>
      <c r="B154" s="5" t="s">
        <v>314</v>
      </c>
      <c r="C154" s="15" t="s">
        <v>315</v>
      </c>
      <c r="D154" s="5">
        <v>656</v>
      </c>
      <c r="E154" s="5" t="s">
        <v>78</v>
      </c>
      <c r="F154" s="5">
        <v>150</v>
      </c>
      <c r="G154" s="5">
        <v>24</v>
      </c>
      <c r="H154" s="5">
        <v>7</v>
      </c>
      <c r="I154" s="5">
        <v>3.6</v>
      </c>
      <c r="J154" s="5">
        <v>18</v>
      </c>
      <c r="K154" s="5">
        <v>30</v>
      </c>
      <c r="L154" s="5">
        <v>12</v>
      </c>
      <c r="M154" s="5">
        <v>40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x14ac:dyDescent="0.3">
      <c r="A155" s="5">
        <v>150</v>
      </c>
      <c r="B155" s="5" t="s">
        <v>316</v>
      </c>
      <c r="C155" s="15" t="s">
        <v>317</v>
      </c>
      <c r="D155" s="5">
        <v>917</v>
      </c>
      <c r="E155" s="6" t="s">
        <v>127</v>
      </c>
      <c r="F155" s="5">
        <v>150</v>
      </c>
      <c r="G155" s="5">
        <v>24</v>
      </c>
      <c r="H155" s="5">
        <v>6</v>
      </c>
      <c r="I155" s="5">
        <v>2.2999999999999998</v>
      </c>
      <c r="J155" s="5">
        <v>20</v>
      </c>
      <c r="K155" s="5">
        <v>28</v>
      </c>
      <c r="L155" s="5">
        <v>18</v>
      </c>
      <c r="M155" s="5">
        <v>35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x14ac:dyDescent="0.3">
      <c r="A156" s="5">
        <v>150</v>
      </c>
      <c r="B156" s="5" t="s">
        <v>318</v>
      </c>
      <c r="C156" s="15" t="s">
        <v>319</v>
      </c>
      <c r="D156" s="5">
        <v>288</v>
      </c>
      <c r="E156" s="6" t="s">
        <v>36</v>
      </c>
      <c r="F156" s="5">
        <v>150</v>
      </c>
      <c r="G156" s="5">
        <v>24</v>
      </c>
      <c r="H156" s="5">
        <v>5</v>
      </c>
      <c r="I156" s="5">
        <v>3.1</v>
      </c>
      <c r="J156" s="5">
        <v>19</v>
      </c>
      <c r="K156" s="5">
        <v>29</v>
      </c>
      <c r="L156" s="5">
        <v>19</v>
      </c>
      <c r="M156" s="5">
        <v>36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x14ac:dyDescent="0.3">
      <c r="A157" s="5">
        <v>153</v>
      </c>
      <c r="B157" s="5" t="s">
        <v>320</v>
      </c>
      <c r="C157" s="15" t="s">
        <v>321</v>
      </c>
      <c r="D157" s="5">
        <v>614</v>
      </c>
      <c r="E157" s="6" t="s">
        <v>78</v>
      </c>
      <c r="F157" s="5">
        <v>153</v>
      </c>
      <c r="G157" s="5">
        <v>23</v>
      </c>
      <c r="H157" s="5">
        <v>7</v>
      </c>
      <c r="I157" s="5">
        <v>2.8</v>
      </c>
      <c r="J157" s="5">
        <v>18</v>
      </c>
      <c r="K157" s="5">
        <v>28</v>
      </c>
      <c r="L157" s="5">
        <v>19</v>
      </c>
      <c r="M157" s="5">
        <v>40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x14ac:dyDescent="0.3">
      <c r="A158" s="5">
        <v>154</v>
      </c>
      <c r="B158" s="5" t="s">
        <v>322</v>
      </c>
      <c r="C158" s="15" t="s">
        <v>323</v>
      </c>
      <c r="D158" s="5">
        <v>634</v>
      </c>
      <c r="E158" s="5" t="s">
        <v>78</v>
      </c>
      <c r="F158" s="5">
        <v>154</v>
      </c>
      <c r="G158" s="5">
        <v>22</v>
      </c>
      <c r="H158" s="5">
        <v>6</v>
      </c>
      <c r="I158" s="5">
        <v>3.8</v>
      </c>
      <c r="J158" s="5">
        <v>16</v>
      </c>
      <c r="K158" s="5">
        <v>28</v>
      </c>
      <c r="L158" s="5">
        <v>12</v>
      </c>
      <c r="M158" s="5">
        <v>40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x14ac:dyDescent="0.3">
      <c r="A159" s="5">
        <v>154</v>
      </c>
      <c r="B159" s="5" t="s">
        <v>324</v>
      </c>
      <c r="C159" s="15" t="s">
        <v>325</v>
      </c>
      <c r="D159" s="5">
        <v>636</v>
      </c>
      <c r="E159" s="6" t="s">
        <v>78</v>
      </c>
      <c r="F159" s="5">
        <v>154</v>
      </c>
      <c r="G159" s="5">
        <v>22</v>
      </c>
      <c r="H159" s="5">
        <v>5</v>
      </c>
      <c r="I159" s="5">
        <v>4.2</v>
      </c>
      <c r="J159" s="5">
        <v>15</v>
      </c>
      <c r="K159" s="5">
        <v>29</v>
      </c>
      <c r="L159" s="5">
        <v>12</v>
      </c>
      <c r="M159" s="5">
        <v>37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x14ac:dyDescent="0.3">
      <c r="A160" s="5">
        <v>154</v>
      </c>
      <c r="B160" s="5" t="s">
        <v>326</v>
      </c>
      <c r="C160" s="15" t="s">
        <v>327</v>
      </c>
      <c r="D160" s="5">
        <v>923</v>
      </c>
      <c r="E160" s="6" t="s">
        <v>127</v>
      </c>
      <c r="F160" s="5">
        <v>154</v>
      </c>
      <c r="G160" s="5">
        <v>22</v>
      </c>
      <c r="H160" s="5">
        <v>5</v>
      </c>
      <c r="I160" s="5">
        <v>3.8</v>
      </c>
      <c r="J160" s="5">
        <v>16</v>
      </c>
      <c r="K160" s="5">
        <v>28</v>
      </c>
      <c r="L160" s="5">
        <v>11</v>
      </c>
      <c r="M160" s="5">
        <v>32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x14ac:dyDescent="0.3">
      <c r="A161" s="5">
        <v>157</v>
      </c>
      <c r="B161" s="5" t="s">
        <v>328</v>
      </c>
      <c r="C161" s="15" t="s">
        <v>329</v>
      </c>
      <c r="D161" s="5">
        <v>618</v>
      </c>
      <c r="E161" s="6" t="s">
        <v>78</v>
      </c>
      <c r="F161" s="5">
        <v>157</v>
      </c>
      <c r="G161" s="5">
        <v>21</v>
      </c>
      <c r="H161" s="5">
        <v>5</v>
      </c>
      <c r="I161" s="5">
        <v>2.6</v>
      </c>
      <c r="J161" s="5">
        <v>17</v>
      </c>
      <c r="K161" s="5">
        <v>25</v>
      </c>
      <c r="L161" s="5">
        <v>12</v>
      </c>
      <c r="M161" s="5">
        <v>27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x14ac:dyDescent="0.3">
      <c r="A162" s="5">
        <v>157</v>
      </c>
      <c r="B162" s="5" t="s">
        <v>330</v>
      </c>
      <c r="C162" s="15" t="s">
        <v>331</v>
      </c>
      <c r="D162" s="5">
        <v>518</v>
      </c>
      <c r="E162" s="5" t="s">
        <v>19</v>
      </c>
      <c r="F162" s="5">
        <v>157</v>
      </c>
      <c r="G162" s="5">
        <v>21</v>
      </c>
      <c r="H162" s="5">
        <v>6</v>
      </c>
      <c r="I162" s="5">
        <v>3.9</v>
      </c>
      <c r="J162" s="5">
        <v>15</v>
      </c>
      <c r="K162" s="5">
        <v>27</v>
      </c>
      <c r="L162" s="5">
        <v>11</v>
      </c>
      <c r="M162" s="5">
        <v>39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x14ac:dyDescent="0.3">
      <c r="A163" s="5">
        <v>157</v>
      </c>
      <c r="B163" s="5" t="s">
        <v>332</v>
      </c>
      <c r="C163" s="15" t="s">
        <v>333</v>
      </c>
      <c r="D163" s="5">
        <v>698</v>
      </c>
      <c r="E163" s="6" t="s">
        <v>78</v>
      </c>
      <c r="F163" s="5">
        <v>157</v>
      </c>
      <c r="G163" s="5">
        <v>21</v>
      </c>
      <c r="H163" s="5">
        <v>8</v>
      </c>
      <c r="I163" s="5">
        <v>4.3</v>
      </c>
      <c r="J163" s="5">
        <v>14</v>
      </c>
      <c r="K163" s="5">
        <v>28</v>
      </c>
      <c r="L163" s="5">
        <v>0</v>
      </c>
      <c r="M163" s="5">
        <v>38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x14ac:dyDescent="0.3">
      <c r="A164" s="5">
        <v>160</v>
      </c>
      <c r="B164" s="5" t="s">
        <v>334</v>
      </c>
      <c r="C164" s="15" t="s">
        <v>335</v>
      </c>
      <c r="D164" s="5">
        <v>522</v>
      </c>
      <c r="E164" s="6" t="s">
        <v>19</v>
      </c>
      <c r="F164" s="5">
        <v>160</v>
      </c>
      <c r="G164" s="5">
        <v>20</v>
      </c>
      <c r="H164" s="5">
        <v>7</v>
      </c>
      <c r="I164" s="5">
        <v>3</v>
      </c>
      <c r="J164" s="5">
        <v>15</v>
      </c>
      <c r="K164" s="5">
        <v>25</v>
      </c>
      <c r="L164" s="5">
        <v>11</v>
      </c>
      <c r="M164" s="5">
        <v>30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x14ac:dyDescent="0.3">
      <c r="A165" s="5">
        <v>160</v>
      </c>
      <c r="B165" s="5" t="s">
        <v>336</v>
      </c>
      <c r="C165" s="15" t="s">
        <v>337</v>
      </c>
      <c r="D165" s="5">
        <v>643</v>
      </c>
      <c r="E165" s="6" t="s">
        <v>78</v>
      </c>
      <c r="F165" s="5">
        <v>160</v>
      </c>
      <c r="G165" s="5">
        <v>20</v>
      </c>
      <c r="H165" s="5">
        <v>4</v>
      </c>
      <c r="I165" s="5">
        <v>11</v>
      </c>
      <c r="J165" s="5">
        <v>2</v>
      </c>
      <c r="K165" s="5">
        <v>38</v>
      </c>
      <c r="L165" s="5">
        <v>5</v>
      </c>
      <c r="M165" s="5">
        <v>52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x14ac:dyDescent="0.3">
      <c r="A166" s="5">
        <v>160</v>
      </c>
      <c r="B166" s="5" t="s">
        <v>338</v>
      </c>
      <c r="C166" s="15" t="s">
        <v>339</v>
      </c>
      <c r="D166" s="5">
        <v>299</v>
      </c>
      <c r="E166" s="6" t="s">
        <v>36</v>
      </c>
      <c r="F166" s="5">
        <v>160</v>
      </c>
      <c r="G166" s="5">
        <v>20</v>
      </c>
      <c r="H166" s="5">
        <v>7</v>
      </c>
      <c r="I166" s="5">
        <v>2.2999999999999998</v>
      </c>
      <c r="J166" s="5">
        <v>16</v>
      </c>
      <c r="K166" s="5">
        <v>24</v>
      </c>
      <c r="L166" s="5">
        <v>12</v>
      </c>
      <c r="M166" s="5">
        <v>29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x14ac:dyDescent="0.3">
      <c r="A167" s="5">
        <v>163</v>
      </c>
      <c r="B167" s="5" t="s">
        <v>340</v>
      </c>
      <c r="C167" s="15" t="s">
        <v>341</v>
      </c>
      <c r="D167" s="5">
        <v>628</v>
      </c>
      <c r="E167" s="6" t="s">
        <v>78</v>
      </c>
      <c r="F167" s="5">
        <v>163</v>
      </c>
      <c r="G167" s="5">
        <v>19</v>
      </c>
      <c r="H167" s="5">
        <v>5</v>
      </c>
      <c r="I167" s="5">
        <v>3.8</v>
      </c>
      <c r="J167" s="5">
        <v>13</v>
      </c>
      <c r="K167" s="5">
        <v>25</v>
      </c>
      <c r="L167" s="5">
        <v>9</v>
      </c>
      <c r="M167" s="5">
        <v>30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x14ac:dyDescent="0.3">
      <c r="A168" s="5">
        <v>163</v>
      </c>
      <c r="B168" s="5" t="s">
        <v>342</v>
      </c>
      <c r="C168" s="15" t="s">
        <v>343</v>
      </c>
      <c r="D168" s="5">
        <v>642</v>
      </c>
      <c r="E168" s="5" t="s">
        <v>78</v>
      </c>
      <c r="F168" s="5">
        <v>163</v>
      </c>
      <c r="G168" s="5">
        <v>19</v>
      </c>
      <c r="H168" s="5">
        <v>3</v>
      </c>
      <c r="I168" s="5">
        <v>2.2000000000000002</v>
      </c>
      <c r="J168" s="5">
        <v>15</v>
      </c>
      <c r="K168" s="5">
        <v>23</v>
      </c>
      <c r="L168" s="5">
        <v>15</v>
      </c>
      <c r="M168" s="5">
        <v>22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x14ac:dyDescent="0.3">
      <c r="A169" s="5">
        <v>163</v>
      </c>
      <c r="B169" s="5" t="s">
        <v>344</v>
      </c>
      <c r="C169" s="15" t="s">
        <v>345</v>
      </c>
      <c r="D169" s="5">
        <v>654</v>
      </c>
      <c r="E169" s="5" t="s">
        <v>78</v>
      </c>
      <c r="F169" s="5">
        <v>163</v>
      </c>
      <c r="G169" s="5">
        <v>19</v>
      </c>
      <c r="H169" s="5">
        <v>4</v>
      </c>
      <c r="I169" s="5">
        <v>2.4</v>
      </c>
      <c r="J169" s="5">
        <v>15</v>
      </c>
      <c r="K169" s="5">
        <v>23</v>
      </c>
      <c r="L169" s="5">
        <v>12</v>
      </c>
      <c r="M169" s="5">
        <v>22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x14ac:dyDescent="0.3">
      <c r="A170" s="5">
        <v>163</v>
      </c>
      <c r="B170" s="5" t="s">
        <v>346</v>
      </c>
      <c r="C170" s="15" t="s">
        <v>347</v>
      </c>
      <c r="D170" s="5">
        <v>263</v>
      </c>
      <c r="E170" s="6" t="s">
        <v>36</v>
      </c>
      <c r="F170" s="5">
        <v>163</v>
      </c>
      <c r="G170" s="5">
        <v>19</v>
      </c>
      <c r="H170" s="5">
        <v>5</v>
      </c>
      <c r="I170" s="5">
        <v>3.1</v>
      </c>
      <c r="J170" s="5">
        <v>14</v>
      </c>
      <c r="K170" s="5">
        <v>24</v>
      </c>
      <c r="L170" s="5">
        <v>11</v>
      </c>
      <c r="M170" s="5">
        <v>26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x14ac:dyDescent="0.3">
      <c r="A171" s="5">
        <v>167</v>
      </c>
      <c r="B171" s="5" t="s">
        <v>348</v>
      </c>
      <c r="C171" s="15" t="s">
        <v>349</v>
      </c>
      <c r="D171" s="5">
        <v>474</v>
      </c>
      <c r="E171" s="6" t="s">
        <v>71</v>
      </c>
      <c r="F171" s="5">
        <v>167</v>
      </c>
      <c r="G171" s="5">
        <v>18</v>
      </c>
      <c r="H171" s="5">
        <v>6</v>
      </c>
      <c r="I171" s="5">
        <v>2.6</v>
      </c>
      <c r="J171" s="5">
        <v>14</v>
      </c>
      <c r="K171" s="5">
        <v>22</v>
      </c>
      <c r="L171" s="5">
        <v>11</v>
      </c>
      <c r="M171" s="5">
        <v>28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x14ac:dyDescent="0.3">
      <c r="A172" s="5">
        <v>168</v>
      </c>
      <c r="B172" s="5" t="s">
        <v>350</v>
      </c>
      <c r="C172" s="15" t="s">
        <v>351</v>
      </c>
      <c r="D172" s="5">
        <v>463</v>
      </c>
      <c r="E172" s="6" t="s">
        <v>71</v>
      </c>
      <c r="F172" s="5">
        <v>168</v>
      </c>
      <c r="G172" s="5">
        <v>17</v>
      </c>
      <c r="H172" s="5">
        <v>4</v>
      </c>
      <c r="I172" s="5">
        <v>3.8</v>
      </c>
      <c r="J172" s="5">
        <v>11</v>
      </c>
      <c r="K172" s="5">
        <v>23</v>
      </c>
      <c r="L172" s="5">
        <v>6</v>
      </c>
      <c r="M172" s="5">
        <v>22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x14ac:dyDescent="0.3">
      <c r="A173" s="5">
        <v>168</v>
      </c>
      <c r="B173" s="5" t="s">
        <v>352</v>
      </c>
      <c r="C173" s="15" t="s">
        <v>353</v>
      </c>
      <c r="D173" s="5">
        <v>925</v>
      </c>
      <c r="E173" s="6" t="s">
        <v>127</v>
      </c>
      <c r="F173" s="5">
        <v>168</v>
      </c>
      <c r="G173" s="5">
        <v>17</v>
      </c>
      <c r="H173" s="5">
        <v>3</v>
      </c>
      <c r="I173" s="5">
        <v>2.9</v>
      </c>
      <c r="J173" s="5">
        <v>12</v>
      </c>
      <c r="K173" s="5">
        <v>22</v>
      </c>
      <c r="L173" s="5">
        <v>11</v>
      </c>
      <c r="M173" s="5">
        <v>21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x14ac:dyDescent="0.3">
      <c r="A174" s="5">
        <v>168</v>
      </c>
      <c r="B174" s="5" t="s">
        <v>354</v>
      </c>
      <c r="C174" s="15" t="s">
        <v>355</v>
      </c>
      <c r="D174" s="5">
        <v>927</v>
      </c>
      <c r="E174" s="5" t="s">
        <v>127</v>
      </c>
      <c r="F174" s="5">
        <v>168</v>
      </c>
      <c r="G174" s="5">
        <v>17</v>
      </c>
      <c r="H174" s="5">
        <v>6</v>
      </c>
      <c r="I174" s="5">
        <v>2</v>
      </c>
      <c r="J174" s="5">
        <v>14</v>
      </c>
      <c r="K174" s="5">
        <v>20</v>
      </c>
      <c r="L174" s="5">
        <v>11</v>
      </c>
      <c r="M174" s="5">
        <v>22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x14ac:dyDescent="0.3">
      <c r="A175" s="5">
        <v>171</v>
      </c>
      <c r="B175" s="5" t="s">
        <v>356</v>
      </c>
      <c r="C175" s="15" t="s">
        <v>357</v>
      </c>
      <c r="D175" s="5"/>
      <c r="E175" s="6" t="s">
        <v>71</v>
      </c>
      <c r="F175" s="5">
        <v>171</v>
      </c>
      <c r="G175" s="5">
        <v>16</v>
      </c>
      <c r="H175" s="5">
        <v>4</v>
      </c>
      <c r="I175" s="5">
        <v>2.4</v>
      </c>
      <c r="J175" s="5">
        <v>12</v>
      </c>
      <c r="K175" s="5">
        <v>20</v>
      </c>
      <c r="L175" s="5">
        <v>11</v>
      </c>
      <c r="M175" s="5">
        <v>21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x14ac:dyDescent="0.3">
      <c r="A176" s="5">
        <v>172</v>
      </c>
      <c r="B176" s="5" t="s">
        <v>358</v>
      </c>
      <c r="C176" s="15" t="s">
        <v>359</v>
      </c>
      <c r="D176" s="5">
        <v>672</v>
      </c>
      <c r="E176" s="6" t="s">
        <v>71</v>
      </c>
      <c r="F176" s="5">
        <v>172</v>
      </c>
      <c r="G176" s="5">
        <v>15</v>
      </c>
      <c r="H176" s="5">
        <v>6</v>
      </c>
      <c r="I176" s="5">
        <v>3.3</v>
      </c>
      <c r="J176" s="5">
        <v>10</v>
      </c>
      <c r="K176" s="5">
        <v>20</v>
      </c>
      <c r="L176" s="5">
        <v>2</v>
      </c>
      <c r="M176" s="5">
        <v>24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x14ac:dyDescent="0.3">
      <c r="A177" s="5">
        <v>173</v>
      </c>
      <c r="B177" s="5" t="s">
        <v>360</v>
      </c>
      <c r="C177" s="15" t="s">
        <v>379</v>
      </c>
      <c r="D177" s="5"/>
      <c r="E177" s="5" t="s">
        <v>78</v>
      </c>
      <c r="F177" s="5">
        <v>173</v>
      </c>
      <c r="G177" s="5">
        <v>14</v>
      </c>
      <c r="H177" s="5">
        <v>3</v>
      </c>
      <c r="I177" s="5">
        <v>1.6</v>
      </c>
      <c r="J177" s="5">
        <v>11</v>
      </c>
      <c r="K177" s="5">
        <v>17</v>
      </c>
      <c r="L177" s="5">
        <v>12</v>
      </c>
      <c r="M177" s="5">
        <v>17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6.5" x14ac:dyDescent="0.3">
      <c r="A178" s="5">
        <v>174</v>
      </c>
      <c r="B178" s="5" t="s">
        <v>361</v>
      </c>
      <c r="C178" s="15" t="s">
        <v>362</v>
      </c>
      <c r="D178" s="5">
        <v>732</v>
      </c>
      <c r="E178" s="6" t="s">
        <v>71</v>
      </c>
      <c r="F178" s="5">
        <v>174</v>
      </c>
      <c r="G178" s="5">
        <v>11</v>
      </c>
      <c r="H178" s="5">
        <v>6</v>
      </c>
      <c r="I178" s="5">
        <v>3.5</v>
      </c>
      <c r="J178" s="5">
        <v>5</v>
      </c>
      <c r="K178" s="5">
        <v>17</v>
      </c>
      <c r="L178" s="5">
        <v>0</v>
      </c>
      <c r="M178" s="5">
        <v>21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6.5" x14ac:dyDescent="0.3">
      <c r="A179" s="5">
        <v>175</v>
      </c>
      <c r="B179" s="5" t="s">
        <v>363</v>
      </c>
      <c r="C179" s="15" t="s">
        <v>364</v>
      </c>
      <c r="D179" s="5">
        <v>512</v>
      </c>
      <c r="E179" s="5" t="s">
        <v>19</v>
      </c>
      <c r="F179" s="5">
        <v>175</v>
      </c>
      <c r="G179" s="5">
        <v>8</v>
      </c>
      <c r="H179" s="5">
        <v>3</v>
      </c>
      <c r="I179" s="5">
        <v>3.3</v>
      </c>
      <c r="J179" s="5">
        <v>3</v>
      </c>
      <c r="K179" s="5">
        <v>13</v>
      </c>
      <c r="L179" s="5">
        <v>1</v>
      </c>
      <c r="M179" s="5">
        <v>12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6.5" x14ac:dyDescent="0.3">
      <c r="A180" s="5">
        <v>175</v>
      </c>
      <c r="B180" s="5" t="s">
        <v>365</v>
      </c>
      <c r="C180" s="15" t="s">
        <v>366</v>
      </c>
      <c r="D180" s="5"/>
      <c r="E180" s="6" t="s">
        <v>19</v>
      </c>
      <c r="F180" s="5">
        <v>175</v>
      </c>
      <c r="G180" s="5">
        <v>8</v>
      </c>
      <c r="H180" s="5">
        <v>3</v>
      </c>
      <c r="I180" s="5">
        <v>3.4</v>
      </c>
      <c r="J180" s="5">
        <v>2</v>
      </c>
      <c r="K180" s="5">
        <v>14</v>
      </c>
      <c r="L180" s="5">
        <v>1</v>
      </c>
      <c r="M180" s="5">
        <v>12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6.5" x14ac:dyDescent="0.3">
      <c r="A181" s="5">
        <v>175</v>
      </c>
      <c r="B181" s="5" t="s">
        <v>367</v>
      </c>
      <c r="C181" s="15" t="s">
        <v>368</v>
      </c>
      <c r="D181" s="5">
        <v>726</v>
      </c>
      <c r="E181" s="6" t="s">
        <v>78</v>
      </c>
      <c r="F181" s="5">
        <v>175</v>
      </c>
      <c r="G181" s="5">
        <v>8</v>
      </c>
      <c r="H181" s="5">
        <v>4</v>
      </c>
      <c r="I181" s="5">
        <v>1.9</v>
      </c>
      <c r="J181" s="5">
        <v>5</v>
      </c>
      <c r="K181" s="5">
        <v>11</v>
      </c>
      <c r="L181" s="5">
        <v>5</v>
      </c>
      <c r="M181" s="5">
        <v>12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3" spans="1:26" x14ac:dyDescent="0.25">
      <c r="A183" s="10" t="s">
        <v>371</v>
      </c>
      <c r="B183" s="10"/>
      <c r="C183" s="11">
        <f>AVERAGE(G5:G181)</f>
        <v>42.655367231638415</v>
      </c>
    </row>
    <row r="184" spans="1:26" ht="30" customHeight="1" x14ac:dyDescent="0.25">
      <c r="A184" s="16" t="s">
        <v>373</v>
      </c>
      <c r="B184" s="16"/>
      <c r="C184" s="14">
        <f>COUNTIF(G5:G181,"&lt;50")/COUNT(G5:G181)</f>
        <v>0.69491525423728817</v>
      </c>
    </row>
  </sheetData>
  <sortState ref="A3:Z179">
    <sortCondition descending="1" ref="G3:G179"/>
    <sortCondition ref="B3:B179"/>
  </sortState>
  <mergeCells count="10">
    <mergeCell ref="A184:B184"/>
    <mergeCell ref="J3:K3"/>
    <mergeCell ref="L3:M3"/>
    <mergeCell ref="N3:Z3"/>
    <mergeCell ref="A3:A4"/>
    <mergeCell ref="B3:B4"/>
    <mergeCell ref="F3:F4"/>
    <mergeCell ref="G3:G4"/>
    <mergeCell ref="H3:H4"/>
    <mergeCell ref="I3:I4"/>
  </mergeCells>
  <conditionalFormatting sqref="W5:Z181">
    <cfRule type="cellIs" dxfId="60" priority="10" stopIfTrue="1" operator="equal">
      <formula>0</formula>
    </cfRule>
  </conditionalFormatting>
  <conditionalFormatting sqref="N5:N181">
    <cfRule type="cellIs" dxfId="59" priority="9" stopIfTrue="1" operator="equal">
      <formula>0</formula>
    </cfRule>
  </conditionalFormatting>
  <conditionalFormatting sqref="O5:O181">
    <cfRule type="cellIs" dxfId="58" priority="8" stopIfTrue="1" operator="equal">
      <formula>0</formula>
    </cfRule>
  </conditionalFormatting>
  <conditionalFormatting sqref="P5:P181">
    <cfRule type="cellIs" dxfId="57" priority="7" stopIfTrue="1" operator="equal">
      <formula>0</formula>
    </cfRule>
  </conditionalFormatting>
  <conditionalFormatting sqref="V5:V181">
    <cfRule type="cellIs" dxfId="56" priority="1" stopIfTrue="1" operator="equal">
      <formula>0</formula>
    </cfRule>
  </conditionalFormatting>
  <conditionalFormatting sqref="Q5:Q181">
    <cfRule type="cellIs" dxfId="55" priority="6" stopIfTrue="1" operator="equal">
      <formula>0</formula>
    </cfRule>
  </conditionalFormatting>
  <conditionalFormatting sqref="R5:R181">
    <cfRule type="cellIs" dxfId="54" priority="5" stopIfTrue="1" operator="equal">
      <formula>0</formula>
    </cfRule>
  </conditionalFormatting>
  <conditionalFormatting sqref="S5:S181">
    <cfRule type="cellIs" dxfId="53" priority="4" stopIfTrue="1" operator="equal">
      <formula>0</formula>
    </cfRule>
  </conditionalFormatting>
  <conditionalFormatting sqref="T5:T181">
    <cfRule type="cellIs" dxfId="52" priority="3" stopIfTrue="1" operator="equal">
      <formula>0</formula>
    </cfRule>
  </conditionalFormatting>
  <conditionalFormatting sqref="U5:U181">
    <cfRule type="cellIs" dxfId="51" priority="2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0"/>
  <sheetViews>
    <sheetView zoomScaleNormal="100" workbookViewId="0">
      <selection activeCell="R26" sqref="R26"/>
    </sheetView>
  </sheetViews>
  <sheetFormatPr defaultRowHeight="15" x14ac:dyDescent="0.25"/>
  <cols>
    <col min="1" max="2" width="5.7109375" customWidth="1"/>
    <col min="3" max="3" width="29.42578125" bestFit="1" customWidth="1"/>
    <col min="4" max="4" width="5.7109375" customWidth="1"/>
    <col min="5" max="5" width="1.28515625" customWidth="1"/>
    <col min="6" max="6" width="5.85546875" customWidth="1"/>
    <col min="7" max="7" width="5.7109375" customWidth="1"/>
    <col min="8" max="8" width="7.7109375" customWidth="1"/>
    <col min="9" max="10" width="7.85546875" customWidth="1"/>
    <col min="11" max="24" width="7.7109375" customWidth="1"/>
  </cols>
  <sheetData>
    <row r="1" spans="1:24" ht="35.25" x14ac:dyDescent="0.5">
      <c r="A1" s="7" t="s">
        <v>370</v>
      </c>
    </row>
    <row r="3" spans="1:24" ht="41.25" customHeight="1" x14ac:dyDescent="0.25">
      <c r="A3" s="22" t="s">
        <v>0</v>
      </c>
      <c r="B3" s="25" t="s">
        <v>369</v>
      </c>
      <c r="C3" s="23" t="s">
        <v>1</v>
      </c>
      <c r="D3" s="23" t="s">
        <v>2</v>
      </c>
      <c r="E3" s="1"/>
      <c r="F3" s="26" t="s">
        <v>3</v>
      </c>
      <c r="G3" s="23" t="s">
        <v>4</v>
      </c>
      <c r="H3" s="17" t="s">
        <v>5</v>
      </c>
      <c r="I3" s="18"/>
      <c r="J3" s="19" t="s">
        <v>6</v>
      </c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57" customHeight="1" x14ac:dyDescent="0.25">
      <c r="A4" s="22"/>
      <c r="B4" s="28"/>
      <c r="C4" s="24"/>
      <c r="D4" s="24"/>
      <c r="E4" s="2"/>
      <c r="F4" s="27"/>
      <c r="G4" s="24"/>
      <c r="H4" s="3" t="s">
        <v>10</v>
      </c>
      <c r="I4" s="3" t="s">
        <v>11</v>
      </c>
      <c r="J4" s="4" t="s">
        <v>12</v>
      </c>
      <c r="K4" s="4" t="s">
        <v>13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J5" s="12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25">
      <c r="A6" s="5">
        <v>9</v>
      </c>
      <c r="B6" s="5">
        <v>1</v>
      </c>
      <c r="C6" s="5" t="s">
        <v>34</v>
      </c>
      <c r="D6" s="5">
        <v>81</v>
      </c>
      <c r="E6" s="5"/>
      <c r="F6" s="5">
        <v>7</v>
      </c>
      <c r="G6" s="5">
        <v>2.4</v>
      </c>
      <c r="H6" s="5">
        <v>77</v>
      </c>
      <c r="I6" s="5">
        <v>85</v>
      </c>
      <c r="J6" s="5">
        <v>72</v>
      </c>
      <c r="K6" s="5">
        <v>89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5">
        <v>15</v>
      </c>
      <c r="B7" s="5">
        <v>2</v>
      </c>
      <c r="C7" s="5" t="s">
        <v>45</v>
      </c>
      <c r="D7" s="5">
        <v>75</v>
      </c>
      <c r="E7" s="5"/>
      <c r="F7" s="5">
        <v>3</v>
      </c>
      <c r="G7" s="5">
        <v>7.1</v>
      </c>
      <c r="H7" s="5">
        <v>63</v>
      </c>
      <c r="I7" s="5">
        <v>87</v>
      </c>
      <c r="J7" s="5">
        <v>64</v>
      </c>
      <c r="K7" s="5">
        <v>88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5">
        <v>19</v>
      </c>
      <c r="B8" s="5">
        <v>3</v>
      </c>
      <c r="C8" s="5" t="s">
        <v>53</v>
      </c>
      <c r="D8" s="5">
        <v>73</v>
      </c>
      <c r="E8" s="5"/>
      <c r="F8" s="5">
        <v>6</v>
      </c>
      <c r="G8" s="5">
        <v>1.4</v>
      </c>
      <c r="H8" s="5">
        <v>71</v>
      </c>
      <c r="I8" s="5">
        <v>75</v>
      </c>
      <c r="J8" s="5">
        <v>69</v>
      </c>
      <c r="K8" s="5">
        <v>79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5">
        <v>19</v>
      </c>
      <c r="B9" s="5">
        <v>3</v>
      </c>
      <c r="C9" s="5" t="s">
        <v>55</v>
      </c>
      <c r="D9" s="5">
        <v>73</v>
      </c>
      <c r="E9" s="5"/>
      <c r="F9" s="5">
        <v>9</v>
      </c>
      <c r="G9" s="5">
        <v>4</v>
      </c>
      <c r="H9" s="5">
        <v>66</v>
      </c>
      <c r="I9" s="5">
        <v>80</v>
      </c>
      <c r="J9" s="5">
        <v>50</v>
      </c>
      <c r="K9" s="5">
        <v>89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5">
        <v>22</v>
      </c>
      <c r="B10" s="5">
        <v>5</v>
      </c>
      <c r="C10" s="5" t="s">
        <v>59</v>
      </c>
      <c r="D10" s="5">
        <v>71</v>
      </c>
      <c r="E10" s="5"/>
      <c r="F10" s="5">
        <v>3</v>
      </c>
      <c r="G10" s="5">
        <v>1</v>
      </c>
      <c r="H10" s="5">
        <v>69</v>
      </c>
      <c r="I10" s="5">
        <v>73</v>
      </c>
      <c r="J10" s="5">
        <v>69</v>
      </c>
      <c r="K10" s="5">
        <v>73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5">
        <v>22</v>
      </c>
      <c r="B11" s="5">
        <v>5</v>
      </c>
      <c r="C11" s="5" t="s">
        <v>61</v>
      </c>
      <c r="D11" s="5">
        <v>71</v>
      </c>
      <c r="E11" s="5"/>
      <c r="F11" s="5">
        <v>9</v>
      </c>
      <c r="G11" s="5">
        <v>1.8</v>
      </c>
      <c r="H11" s="5">
        <v>68</v>
      </c>
      <c r="I11" s="5">
        <v>74</v>
      </c>
      <c r="J11" s="5">
        <v>63</v>
      </c>
      <c r="K11" s="5">
        <v>79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5">
        <v>22</v>
      </c>
      <c r="B12" s="5">
        <v>5</v>
      </c>
      <c r="C12" s="5" t="s">
        <v>65</v>
      </c>
      <c r="D12" s="5">
        <v>71</v>
      </c>
      <c r="E12" s="5"/>
      <c r="F12" s="5">
        <v>3</v>
      </c>
      <c r="G12" s="5">
        <v>0.8</v>
      </c>
      <c r="H12" s="5">
        <v>70</v>
      </c>
      <c r="I12" s="5">
        <v>72</v>
      </c>
      <c r="J12" s="5">
        <v>70</v>
      </c>
      <c r="K12" s="5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5">
        <v>33</v>
      </c>
      <c r="B13" s="5">
        <v>8</v>
      </c>
      <c r="C13" s="5" t="s">
        <v>85</v>
      </c>
      <c r="D13" s="5">
        <v>62</v>
      </c>
      <c r="E13" s="5"/>
      <c r="F13" s="5">
        <v>3</v>
      </c>
      <c r="G13" s="5">
        <v>6</v>
      </c>
      <c r="H13" s="5">
        <v>52</v>
      </c>
      <c r="I13" s="5">
        <v>72</v>
      </c>
      <c r="J13" s="5">
        <v>51</v>
      </c>
      <c r="K13" s="5">
        <v>71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5">
        <v>33</v>
      </c>
      <c r="B14" s="5">
        <v>8</v>
      </c>
      <c r="C14" s="5" t="s">
        <v>87</v>
      </c>
      <c r="D14" s="5">
        <v>62</v>
      </c>
      <c r="E14" s="5"/>
      <c r="F14" s="5">
        <v>3</v>
      </c>
      <c r="G14" s="5">
        <v>5.6</v>
      </c>
      <c r="H14" s="5">
        <v>53</v>
      </c>
      <c r="I14" s="5">
        <v>71</v>
      </c>
      <c r="J14" s="5">
        <v>54</v>
      </c>
      <c r="K14" s="5">
        <v>73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5">
        <v>41</v>
      </c>
      <c r="B15" s="5">
        <v>10</v>
      </c>
      <c r="C15" s="5" t="s">
        <v>101</v>
      </c>
      <c r="D15" s="5">
        <v>58</v>
      </c>
      <c r="E15" s="5"/>
      <c r="F15" s="5">
        <v>3</v>
      </c>
      <c r="G15" s="5">
        <v>2.2999999999999998</v>
      </c>
      <c r="H15" s="5">
        <v>54</v>
      </c>
      <c r="I15" s="5">
        <v>62</v>
      </c>
      <c r="J15" s="5">
        <v>54</v>
      </c>
      <c r="K15" s="5">
        <v>63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5">
        <v>49</v>
      </c>
      <c r="B16" s="5">
        <v>11</v>
      </c>
      <c r="C16" s="5" t="s">
        <v>115</v>
      </c>
      <c r="D16" s="5">
        <v>53</v>
      </c>
      <c r="E16" s="5"/>
      <c r="F16" s="5">
        <v>5</v>
      </c>
      <c r="G16" s="5">
        <v>4.0999999999999996</v>
      </c>
      <c r="H16" s="5">
        <v>46</v>
      </c>
      <c r="I16" s="5">
        <v>60</v>
      </c>
      <c r="J16" s="5">
        <v>41</v>
      </c>
      <c r="K16" s="5">
        <v>66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5">
        <v>63</v>
      </c>
      <c r="B17" s="5">
        <v>12</v>
      </c>
      <c r="C17" s="5" t="s">
        <v>144</v>
      </c>
      <c r="D17" s="5">
        <v>46</v>
      </c>
      <c r="E17" s="5"/>
      <c r="F17" s="5">
        <v>4</v>
      </c>
      <c r="G17" s="5">
        <v>4.5</v>
      </c>
      <c r="H17" s="5">
        <v>39</v>
      </c>
      <c r="I17" s="5">
        <v>53</v>
      </c>
      <c r="J17" s="5">
        <v>36</v>
      </c>
      <c r="K17" s="5">
        <v>54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5">
        <v>72</v>
      </c>
      <c r="B18" s="5">
        <v>13</v>
      </c>
      <c r="C18" s="5" t="s">
        <v>162</v>
      </c>
      <c r="D18" s="5">
        <v>42</v>
      </c>
      <c r="E18" s="5"/>
      <c r="F18" s="5">
        <v>8</v>
      </c>
      <c r="G18" s="5">
        <v>3.7</v>
      </c>
      <c r="H18" s="5">
        <v>36</v>
      </c>
      <c r="I18" s="5">
        <v>48</v>
      </c>
      <c r="J18" s="5">
        <v>30</v>
      </c>
      <c r="K18" s="5">
        <v>62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5">
        <v>83</v>
      </c>
      <c r="B19" s="5">
        <v>14</v>
      </c>
      <c r="C19" s="5" t="s">
        <v>183</v>
      </c>
      <c r="D19" s="5">
        <v>38</v>
      </c>
      <c r="E19" s="5"/>
      <c r="F19" s="5">
        <v>6</v>
      </c>
      <c r="G19" s="5">
        <v>2</v>
      </c>
      <c r="H19" s="5">
        <v>35</v>
      </c>
      <c r="I19" s="5">
        <v>41</v>
      </c>
      <c r="J19" s="5">
        <v>31</v>
      </c>
      <c r="K19" s="5">
        <v>45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5">
        <v>83</v>
      </c>
      <c r="B20" s="5">
        <v>14</v>
      </c>
      <c r="C20" s="5" t="s">
        <v>185</v>
      </c>
      <c r="D20" s="5">
        <v>38</v>
      </c>
      <c r="E20" s="5"/>
      <c r="F20" s="5">
        <v>6</v>
      </c>
      <c r="G20" s="5">
        <v>1.8</v>
      </c>
      <c r="H20" s="5">
        <v>35</v>
      </c>
      <c r="I20" s="5">
        <v>41</v>
      </c>
      <c r="J20" s="5">
        <v>31</v>
      </c>
      <c r="K20" s="5">
        <v>44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5">
        <v>83</v>
      </c>
      <c r="B21" s="5">
        <v>14</v>
      </c>
      <c r="C21" s="5" t="s">
        <v>191</v>
      </c>
      <c r="D21" s="5">
        <v>38</v>
      </c>
      <c r="E21" s="5"/>
      <c r="F21" s="5">
        <v>7</v>
      </c>
      <c r="G21" s="5">
        <v>2.5</v>
      </c>
      <c r="H21" s="5">
        <v>34</v>
      </c>
      <c r="I21" s="5">
        <v>42</v>
      </c>
      <c r="J21" s="5">
        <v>29</v>
      </c>
      <c r="K21" s="5">
        <v>49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5">
        <v>83</v>
      </c>
      <c r="B22" s="5">
        <v>14</v>
      </c>
      <c r="C22" s="5" t="s">
        <v>193</v>
      </c>
      <c r="D22" s="5">
        <v>38</v>
      </c>
      <c r="E22" s="5"/>
      <c r="F22" s="5">
        <v>4</v>
      </c>
      <c r="G22" s="5">
        <v>5.0999999999999996</v>
      </c>
      <c r="H22" s="5">
        <v>30</v>
      </c>
      <c r="I22" s="5">
        <v>46</v>
      </c>
      <c r="J22" s="5">
        <v>31</v>
      </c>
      <c r="K22" s="5">
        <v>52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5">
        <v>94</v>
      </c>
      <c r="B23" s="5">
        <v>18</v>
      </c>
      <c r="C23" s="5" t="s">
        <v>209</v>
      </c>
      <c r="D23" s="5">
        <v>36</v>
      </c>
      <c r="E23" s="5"/>
      <c r="F23" s="5">
        <v>7</v>
      </c>
      <c r="G23" s="5">
        <v>2</v>
      </c>
      <c r="H23" s="5">
        <v>33</v>
      </c>
      <c r="I23" s="5">
        <v>39</v>
      </c>
      <c r="J23" s="5">
        <v>28</v>
      </c>
      <c r="K23" s="5">
        <v>45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5">
        <v>94</v>
      </c>
      <c r="B24" s="5">
        <v>18</v>
      </c>
      <c r="C24" s="5" t="s">
        <v>217</v>
      </c>
      <c r="D24" s="5">
        <v>36</v>
      </c>
      <c r="E24" s="5"/>
      <c r="F24" s="5">
        <v>3</v>
      </c>
      <c r="G24" s="5">
        <v>3.2</v>
      </c>
      <c r="H24" s="5">
        <v>31</v>
      </c>
      <c r="I24" s="5">
        <v>41</v>
      </c>
      <c r="J24" s="5">
        <v>31</v>
      </c>
      <c r="K24" s="5">
        <v>42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5">
        <v>102</v>
      </c>
      <c r="B25" s="5">
        <v>20</v>
      </c>
      <c r="C25" s="5" t="s">
        <v>219</v>
      </c>
      <c r="D25" s="5">
        <v>35</v>
      </c>
      <c r="E25" s="5"/>
      <c r="F25" s="5">
        <v>6</v>
      </c>
      <c r="G25" s="5">
        <v>3.6</v>
      </c>
      <c r="H25" s="5">
        <v>29</v>
      </c>
      <c r="I25" s="5">
        <v>41</v>
      </c>
      <c r="J25" s="5">
        <v>21</v>
      </c>
      <c r="K25" s="5">
        <v>46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5">
        <v>102</v>
      </c>
      <c r="B26" s="5">
        <v>20</v>
      </c>
      <c r="C26" s="5" t="s">
        <v>223</v>
      </c>
      <c r="D26" s="5">
        <v>35</v>
      </c>
      <c r="E26" s="5"/>
      <c r="F26" s="5">
        <v>6</v>
      </c>
      <c r="G26" s="5">
        <v>2.2000000000000002</v>
      </c>
      <c r="H26" s="5">
        <v>31</v>
      </c>
      <c r="I26" s="5">
        <v>39</v>
      </c>
      <c r="J26" s="5">
        <v>28</v>
      </c>
      <c r="K26" s="5">
        <v>42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5">
        <v>106</v>
      </c>
      <c r="B27" s="5">
        <v>22</v>
      </c>
      <c r="C27" s="5" t="s">
        <v>227</v>
      </c>
      <c r="D27" s="5">
        <v>34</v>
      </c>
      <c r="E27" s="5"/>
      <c r="F27" s="5">
        <v>8</v>
      </c>
      <c r="G27" s="5">
        <v>2.4</v>
      </c>
      <c r="H27" s="5">
        <v>30</v>
      </c>
      <c r="I27" s="5">
        <v>38</v>
      </c>
      <c r="J27" s="5">
        <v>20</v>
      </c>
      <c r="K27" s="5">
        <v>40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5">
        <v>106</v>
      </c>
      <c r="B28" s="5">
        <v>22</v>
      </c>
      <c r="C28" s="5" t="s">
        <v>229</v>
      </c>
      <c r="D28" s="5">
        <v>34</v>
      </c>
      <c r="E28" s="5"/>
      <c r="F28" s="5">
        <v>7</v>
      </c>
      <c r="G28" s="5">
        <v>3.7</v>
      </c>
      <c r="H28" s="5">
        <v>28</v>
      </c>
      <c r="I28" s="5">
        <v>40</v>
      </c>
      <c r="J28" s="5">
        <v>17</v>
      </c>
      <c r="K28" s="5">
        <v>47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5">
        <v>106</v>
      </c>
      <c r="B29" s="5">
        <v>22</v>
      </c>
      <c r="C29" s="5" t="s">
        <v>233</v>
      </c>
      <c r="D29" s="5">
        <v>34</v>
      </c>
      <c r="E29" s="5"/>
      <c r="F29" s="5">
        <v>9</v>
      </c>
      <c r="G29" s="5">
        <v>1.8</v>
      </c>
      <c r="H29" s="5">
        <v>31</v>
      </c>
      <c r="I29" s="5">
        <v>37</v>
      </c>
      <c r="J29" s="5">
        <v>27</v>
      </c>
      <c r="K29" s="5">
        <v>42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5">
        <v>123</v>
      </c>
      <c r="B30" s="5">
        <v>25</v>
      </c>
      <c r="C30" s="5" t="s">
        <v>262</v>
      </c>
      <c r="D30" s="5">
        <v>29</v>
      </c>
      <c r="E30" s="5"/>
      <c r="F30" s="5">
        <v>6</v>
      </c>
      <c r="G30" s="5">
        <v>3.5</v>
      </c>
      <c r="H30" s="5">
        <v>23</v>
      </c>
      <c r="I30" s="5">
        <v>35</v>
      </c>
      <c r="J30" s="5">
        <v>21</v>
      </c>
      <c r="K30" s="5">
        <v>42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5">
        <v>123</v>
      </c>
      <c r="B31" s="5">
        <v>25</v>
      </c>
      <c r="C31" s="5" t="s">
        <v>264</v>
      </c>
      <c r="D31" s="5">
        <v>29</v>
      </c>
      <c r="E31" s="5"/>
      <c r="F31" s="5">
        <v>6</v>
      </c>
      <c r="G31" s="5">
        <v>2.6</v>
      </c>
      <c r="H31" s="5">
        <v>25</v>
      </c>
      <c r="I31" s="5">
        <v>33</v>
      </c>
      <c r="J31" s="5">
        <v>21</v>
      </c>
      <c r="K31" s="5">
        <v>36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5">
        <v>127</v>
      </c>
      <c r="B32" s="5">
        <v>27</v>
      </c>
      <c r="C32" s="5" t="s">
        <v>280</v>
      </c>
      <c r="D32" s="5">
        <v>28</v>
      </c>
      <c r="E32" s="5"/>
      <c r="F32" s="5">
        <v>7</v>
      </c>
      <c r="G32" s="5">
        <v>2.4</v>
      </c>
      <c r="H32" s="5">
        <v>24</v>
      </c>
      <c r="I32" s="5">
        <v>32</v>
      </c>
      <c r="J32" s="5">
        <v>21</v>
      </c>
      <c r="K32" s="5">
        <v>37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5">
        <v>136</v>
      </c>
      <c r="B33" s="5">
        <v>28</v>
      </c>
      <c r="C33" s="5" t="s">
        <v>290</v>
      </c>
      <c r="D33" s="5">
        <v>27</v>
      </c>
      <c r="E33" s="5"/>
      <c r="F33" s="5">
        <v>4</v>
      </c>
      <c r="G33" s="5">
        <v>2.9</v>
      </c>
      <c r="H33" s="5">
        <v>22</v>
      </c>
      <c r="I33" s="5">
        <v>32</v>
      </c>
      <c r="J33" s="5">
        <v>21</v>
      </c>
      <c r="K33" s="5">
        <v>33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5">
        <v>140</v>
      </c>
      <c r="B34" s="5">
        <v>29</v>
      </c>
      <c r="C34" s="5" t="s">
        <v>294</v>
      </c>
      <c r="D34" s="5">
        <v>26</v>
      </c>
      <c r="E34" s="5"/>
      <c r="F34" s="5">
        <v>6</v>
      </c>
      <c r="G34" s="5">
        <v>2.5</v>
      </c>
      <c r="H34" s="5">
        <v>22</v>
      </c>
      <c r="I34" s="5">
        <v>30</v>
      </c>
      <c r="J34" s="5">
        <v>21</v>
      </c>
      <c r="K34" s="5">
        <v>35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5">
        <v>150</v>
      </c>
      <c r="B35" s="5">
        <v>30</v>
      </c>
      <c r="C35" s="5" t="s">
        <v>318</v>
      </c>
      <c r="D35" s="5">
        <v>24</v>
      </c>
      <c r="E35" s="5"/>
      <c r="F35" s="5">
        <v>5</v>
      </c>
      <c r="G35" s="5">
        <v>3.1</v>
      </c>
      <c r="H35" s="5">
        <v>19</v>
      </c>
      <c r="I35" s="5">
        <v>29</v>
      </c>
      <c r="J35" s="5">
        <v>19</v>
      </c>
      <c r="K35" s="5">
        <v>36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5">
      <c r="A36" s="5">
        <v>160</v>
      </c>
      <c r="B36" s="5">
        <v>31</v>
      </c>
      <c r="C36" s="5" t="s">
        <v>338</v>
      </c>
      <c r="D36" s="5">
        <v>20</v>
      </c>
      <c r="E36" s="5"/>
      <c r="F36" s="5">
        <v>7</v>
      </c>
      <c r="G36" s="5">
        <v>2.2999999999999998</v>
      </c>
      <c r="H36" s="5">
        <v>16</v>
      </c>
      <c r="I36" s="5">
        <v>24</v>
      </c>
      <c r="J36" s="5">
        <v>12</v>
      </c>
      <c r="K36" s="5">
        <v>29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5">
      <c r="A37" s="5">
        <v>163</v>
      </c>
      <c r="B37" s="5">
        <v>32</v>
      </c>
      <c r="C37" s="5" t="s">
        <v>346</v>
      </c>
      <c r="D37" s="5">
        <v>19</v>
      </c>
      <c r="E37" s="5"/>
      <c r="F37" s="5">
        <v>5</v>
      </c>
      <c r="G37" s="5">
        <v>3.1</v>
      </c>
      <c r="H37" s="5">
        <v>14</v>
      </c>
      <c r="I37" s="5">
        <v>24</v>
      </c>
      <c r="J37" s="5">
        <v>11</v>
      </c>
      <c r="K37" s="5">
        <v>26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9" spans="1:24" x14ac:dyDescent="0.25">
      <c r="A39" s="10" t="s">
        <v>372</v>
      </c>
      <c r="B39" s="10"/>
      <c r="C39" s="10"/>
      <c r="D39" s="11">
        <f>AVERAGE(D6:D37)</f>
        <v>44.875</v>
      </c>
    </row>
    <row r="40" spans="1:24" x14ac:dyDescent="0.25">
      <c r="A40" s="10" t="s">
        <v>374</v>
      </c>
      <c r="B40" s="10"/>
      <c r="C40" s="10"/>
      <c r="D40" s="14">
        <f>COUNTIF(D6:D37,"&lt;50")/COUNT(D6:D37)</f>
        <v>0.65625</v>
      </c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T6:T37">
    <cfRule type="cellIs" dxfId="50" priority="1" stopIfTrue="1" operator="equal">
      <formula>0</formula>
    </cfRule>
  </conditionalFormatting>
  <conditionalFormatting sqref="U6:X37">
    <cfRule type="cellIs" dxfId="49" priority="10" stopIfTrue="1" operator="equal">
      <formula>0</formula>
    </cfRule>
  </conditionalFormatting>
  <conditionalFormatting sqref="L6:L37">
    <cfRule type="cellIs" dxfId="48" priority="9" stopIfTrue="1" operator="equal">
      <formula>0</formula>
    </cfRule>
  </conditionalFormatting>
  <conditionalFormatting sqref="M6:M37">
    <cfRule type="cellIs" dxfId="47" priority="8" stopIfTrue="1" operator="equal">
      <formula>0</formula>
    </cfRule>
  </conditionalFormatting>
  <conditionalFormatting sqref="N6:N37">
    <cfRule type="cellIs" dxfId="46" priority="7" stopIfTrue="1" operator="equal">
      <formula>0</formula>
    </cfRule>
  </conditionalFormatting>
  <conditionalFormatting sqref="O6:O37">
    <cfRule type="cellIs" dxfId="45" priority="6" stopIfTrue="1" operator="equal">
      <formula>0</formula>
    </cfRule>
  </conditionalFormatting>
  <conditionalFormatting sqref="P6:P37">
    <cfRule type="cellIs" dxfId="44" priority="5" stopIfTrue="1" operator="equal">
      <formula>0</formula>
    </cfRule>
  </conditionalFormatting>
  <conditionalFormatting sqref="Q6:Q37">
    <cfRule type="cellIs" dxfId="43" priority="4" stopIfTrue="1" operator="equal">
      <formula>0</formula>
    </cfRule>
  </conditionalFormatting>
  <conditionalFormatting sqref="R6:R37">
    <cfRule type="cellIs" dxfId="42" priority="3" stopIfTrue="1" operator="equal">
      <formula>0</formula>
    </cfRule>
  </conditionalFormatting>
  <conditionalFormatting sqref="S6:S37">
    <cfRule type="cellIs" dxfId="41" priority="2" stopIfTrue="1" operator="equal">
      <formula>0</formula>
    </cfRule>
  </conditionalFormatting>
  <pageMargins left="0.7" right="0.7" top="0.75" bottom="0.75" header="0.3" footer="0.3"/>
  <pageSetup paperSize="9" scale="68" fitToHeight="0" orientation="landscape" r:id="rId1"/>
  <headerFooter>
    <oddHeader>&amp;C&amp;"-,Bold"&amp;14Americas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zoomScaleNormal="100" workbookViewId="0">
      <selection activeCell="Q33" sqref="Q33"/>
    </sheetView>
  </sheetViews>
  <sheetFormatPr defaultRowHeight="15" x14ac:dyDescent="0.25"/>
  <cols>
    <col min="1" max="2" width="5.7109375" customWidth="1"/>
    <col min="3" max="3" width="17" bestFit="1" customWidth="1"/>
    <col min="4" max="4" width="5.7109375" customWidth="1"/>
    <col min="5" max="5" width="1.28515625" customWidth="1"/>
    <col min="6" max="7" width="5.7109375" customWidth="1"/>
    <col min="8" max="24" width="7.7109375" customWidth="1"/>
  </cols>
  <sheetData>
    <row r="1" spans="1:24" ht="35.25" x14ac:dyDescent="0.5">
      <c r="A1" s="7" t="s">
        <v>370</v>
      </c>
    </row>
    <row r="3" spans="1:24" ht="41.25" customHeight="1" x14ac:dyDescent="0.25">
      <c r="A3" s="22" t="s">
        <v>0</v>
      </c>
      <c r="B3" s="25" t="s">
        <v>369</v>
      </c>
      <c r="C3" s="23" t="s">
        <v>1</v>
      </c>
      <c r="D3" s="23" t="s">
        <v>2</v>
      </c>
      <c r="E3" s="1"/>
      <c r="F3" s="26" t="s">
        <v>3</v>
      </c>
      <c r="G3" s="23" t="s">
        <v>4</v>
      </c>
      <c r="H3" s="17" t="s">
        <v>5</v>
      </c>
      <c r="I3" s="18"/>
      <c r="J3" s="19" t="s">
        <v>6</v>
      </c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57" customHeight="1" x14ac:dyDescent="0.25">
      <c r="A4" s="22"/>
      <c r="B4" s="28"/>
      <c r="C4" s="24"/>
      <c r="D4" s="24"/>
      <c r="E4" s="2"/>
      <c r="F4" s="27"/>
      <c r="G4" s="24"/>
      <c r="H4" s="3" t="s">
        <v>10</v>
      </c>
      <c r="I4" s="3" t="s">
        <v>11</v>
      </c>
      <c r="J4" s="4" t="s">
        <v>12</v>
      </c>
      <c r="K4" s="4" t="s">
        <v>13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J5" s="12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25">
      <c r="A6" s="5">
        <v>1</v>
      </c>
      <c r="B6" s="5">
        <v>1</v>
      </c>
      <c r="C6" s="5" t="s">
        <v>17</v>
      </c>
      <c r="D6" s="5">
        <v>91</v>
      </c>
      <c r="E6" s="5"/>
      <c r="F6" s="5">
        <v>7</v>
      </c>
      <c r="G6" s="5">
        <v>2.2999999999999998</v>
      </c>
      <c r="H6" s="5">
        <v>87</v>
      </c>
      <c r="I6" s="5">
        <v>95</v>
      </c>
      <c r="J6" s="5">
        <v>83</v>
      </c>
      <c r="K6" s="5">
        <v>98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5">
        <v>5</v>
      </c>
      <c r="B7" s="5">
        <v>2</v>
      </c>
      <c r="C7" s="5" t="s">
        <v>26</v>
      </c>
      <c r="D7" s="5">
        <v>86</v>
      </c>
      <c r="E7" s="5"/>
      <c r="F7" s="5">
        <v>9</v>
      </c>
      <c r="G7" s="5">
        <v>2.2999999999999998</v>
      </c>
      <c r="H7" s="5">
        <v>82</v>
      </c>
      <c r="I7" s="5">
        <v>90</v>
      </c>
      <c r="J7" s="5">
        <v>75</v>
      </c>
      <c r="K7" s="5">
        <v>99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5">
        <v>9</v>
      </c>
      <c r="B8" s="5">
        <v>3</v>
      </c>
      <c r="C8" s="5" t="s">
        <v>32</v>
      </c>
      <c r="D8" s="5">
        <v>81</v>
      </c>
      <c r="E8" s="5"/>
      <c r="F8" s="5">
        <v>8</v>
      </c>
      <c r="G8" s="5">
        <v>1.5</v>
      </c>
      <c r="H8" s="5">
        <v>79</v>
      </c>
      <c r="I8" s="5">
        <v>83</v>
      </c>
      <c r="J8" s="5">
        <v>74</v>
      </c>
      <c r="K8" s="5">
        <v>88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5">
        <v>15</v>
      </c>
      <c r="B9" s="5">
        <v>4</v>
      </c>
      <c r="C9" s="5" t="s">
        <v>49</v>
      </c>
      <c r="D9" s="5">
        <v>75</v>
      </c>
      <c r="E9" s="5"/>
      <c r="F9" s="5">
        <v>8</v>
      </c>
      <c r="G9" s="5">
        <v>2.4</v>
      </c>
      <c r="H9" s="5">
        <v>71</v>
      </c>
      <c r="I9" s="5">
        <v>79</v>
      </c>
      <c r="J9" s="5">
        <v>65</v>
      </c>
      <c r="K9" s="5">
        <v>83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5">
        <v>18</v>
      </c>
      <c r="B10" s="5">
        <v>5</v>
      </c>
      <c r="C10" s="5" t="s">
        <v>51</v>
      </c>
      <c r="D10" s="5">
        <v>74</v>
      </c>
      <c r="E10" s="5"/>
      <c r="F10" s="5">
        <v>9</v>
      </c>
      <c r="G10" s="5">
        <v>2.4</v>
      </c>
      <c r="H10" s="5">
        <v>70</v>
      </c>
      <c r="I10" s="5">
        <v>78</v>
      </c>
      <c r="J10" s="5">
        <v>57</v>
      </c>
      <c r="K10" s="5">
        <v>81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5">
        <v>31</v>
      </c>
      <c r="B11" s="5">
        <v>6</v>
      </c>
      <c r="C11" s="5" t="s">
        <v>79</v>
      </c>
      <c r="D11" s="5">
        <v>63</v>
      </c>
      <c r="E11" s="5"/>
      <c r="F11" s="5">
        <v>4</v>
      </c>
      <c r="G11" s="5">
        <v>2.6</v>
      </c>
      <c r="H11" s="5">
        <v>59</v>
      </c>
      <c r="I11" s="5">
        <v>67</v>
      </c>
      <c r="J11" s="5">
        <v>57</v>
      </c>
      <c r="K11" s="5">
        <v>70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5">
        <v>36</v>
      </c>
      <c r="B12" s="5">
        <v>7</v>
      </c>
      <c r="C12" s="5" t="s">
        <v>91</v>
      </c>
      <c r="D12" s="5">
        <v>61</v>
      </c>
      <c r="E12" s="5"/>
      <c r="F12" s="5">
        <v>7</v>
      </c>
      <c r="G12" s="5">
        <v>4.3</v>
      </c>
      <c r="H12" s="5">
        <v>54</v>
      </c>
      <c r="I12" s="5">
        <v>68</v>
      </c>
      <c r="J12" s="5">
        <v>49</v>
      </c>
      <c r="K12" s="5">
        <v>79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5">
        <v>38</v>
      </c>
      <c r="B13" s="5">
        <v>8</v>
      </c>
      <c r="C13" s="5" t="s">
        <v>93</v>
      </c>
      <c r="D13" s="5">
        <v>60</v>
      </c>
      <c r="E13" s="5"/>
      <c r="F13" s="5">
        <v>3</v>
      </c>
      <c r="G13" s="5">
        <v>10.4</v>
      </c>
      <c r="H13" s="5">
        <v>43</v>
      </c>
      <c r="I13" s="5">
        <v>77</v>
      </c>
      <c r="J13" s="5">
        <v>41</v>
      </c>
      <c r="K13" s="5">
        <v>76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5">
        <v>46</v>
      </c>
      <c r="B14" s="5">
        <v>9</v>
      </c>
      <c r="C14" s="5" t="s">
        <v>109</v>
      </c>
      <c r="D14" s="5">
        <v>55</v>
      </c>
      <c r="E14" s="5"/>
      <c r="F14" s="5">
        <v>10</v>
      </c>
      <c r="G14" s="5">
        <v>2.4</v>
      </c>
      <c r="H14" s="5">
        <v>51</v>
      </c>
      <c r="I14" s="5">
        <v>59</v>
      </c>
      <c r="J14" s="5">
        <v>44</v>
      </c>
      <c r="K14" s="5">
        <v>67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5">
        <v>53</v>
      </c>
      <c r="B15" s="5">
        <v>10</v>
      </c>
      <c r="C15" s="5" t="s">
        <v>123</v>
      </c>
      <c r="D15" s="5">
        <v>50</v>
      </c>
      <c r="E15" s="5"/>
      <c r="F15" s="5">
        <v>9</v>
      </c>
      <c r="G15" s="5">
        <v>3.4</v>
      </c>
      <c r="H15" s="5">
        <v>44</v>
      </c>
      <c r="I15" s="5">
        <v>56</v>
      </c>
      <c r="J15" s="5">
        <v>31</v>
      </c>
      <c r="K15" s="5">
        <v>62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5">
        <v>80</v>
      </c>
      <c r="B16" s="5">
        <v>11</v>
      </c>
      <c r="C16" s="5" t="s">
        <v>175</v>
      </c>
      <c r="D16" s="5">
        <v>40</v>
      </c>
      <c r="E16" s="5"/>
      <c r="F16" s="5">
        <v>9</v>
      </c>
      <c r="G16" s="5">
        <v>2.9</v>
      </c>
      <c r="H16" s="5">
        <v>35</v>
      </c>
      <c r="I16" s="5">
        <v>45</v>
      </c>
      <c r="J16" s="5">
        <v>28</v>
      </c>
      <c r="K16" s="5">
        <v>55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5">
        <v>83</v>
      </c>
      <c r="B17" s="5">
        <v>12</v>
      </c>
      <c r="C17" s="5" t="s">
        <v>189</v>
      </c>
      <c r="D17" s="5">
        <v>38</v>
      </c>
      <c r="E17" s="5"/>
      <c r="F17" s="5">
        <v>7</v>
      </c>
      <c r="G17" s="5">
        <v>2.2000000000000002</v>
      </c>
      <c r="H17" s="5">
        <v>34</v>
      </c>
      <c r="I17" s="5">
        <v>42</v>
      </c>
      <c r="J17" s="5">
        <v>31</v>
      </c>
      <c r="K17" s="5">
        <v>47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5">
        <v>91</v>
      </c>
      <c r="B18" s="5">
        <v>13</v>
      </c>
      <c r="C18" s="5" t="s">
        <v>201</v>
      </c>
      <c r="D18" s="5">
        <v>37</v>
      </c>
      <c r="E18" s="5"/>
      <c r="F18" s="5">
        <v>7</v>
      </c>
      <c r="G18" s="5">
        <v>2.1</v>
      </c>
      <c r="H18" s="5">
        <v>34</v>
      </c>
      <c r="I18" s="5">
        <v>40</v>
      </c>
      <c r="J18" s="5">
        <v>28</v>
      </c>
      <c r="K18" s="5">
        <v>44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5">
        <v>94</v>
      </c>
      <c r="B19" s="5">
        <v>14</v>
      </c>
      <c r="C19" s="5" t="s">
        <v>213</v>
      </c>
      <c r="D19" s="5">
        <v>36</v>
      </c>
      <c r="E19" s="5"/>
      <c r="F19" s="5">
        <v>10</v>
      </c>
      <c r="G19" s="5">
        <v>2.2000000000000002</v>
      </c>
      <c r="H19" s="5">
        <v>32</v>
      </c>
      <c r="I19" s="5">
        <v>40</v>
      </c>
      <c r="J19" s="5">
        <v>24</v>
      </c>
      <c r="K19" s="5">
        <v>47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5">
        <v>94</v>
      </c>
      <c r="B20" s="5">
        <v>14</v>
      </c>
      <c r="C20" s="5" t="s">
        <v>215</v>
      </c>
      <c r="D20" s="5">
        <v>36</v>
      </c>
      <c r="E20" s="5"/>
      <c r="F20" s="5">
        <v>9</v>
      </c>
      <c r="G20" s="5">
        <v>2.5</v>
      </c>
      <c r="H20" s="5">
        <v>32</v>
      </c>
      <c r="I20" s="5">
        <v>40</v>
      </c>
      <c r="J20" s="5">
        <v>21</v>
      </c>
      <c r="K20" s="5">
        <v>45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5">
        <v>102</v>
      </c>
      <c r="B21" s="5">
        <v>16</v>
      </c>
      <c r="C21" s="5" t="s">
        <v>225</v>
      </c>
      <c r="D21" s="5">
        <v>35</v>
      </c>
      <c r="E21" s="5"/>
      <c r="F21" s="5">
        <v>8</v>
      </c>
      <c r="G21" s="5">
        <v>1.2</v>
      </c>
      <c r="H21" s="5">
        <v>33</v>
      </c>
      <c r="I21" s="5">
        <v>37</v>
      </c>
      <c r="J21" s="5">
        <v>31</v>
      </c>
      <c r="K21" s="5">
        <v>40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5">
        <v>114</v>
      </c>
      <c r="B22" s="5">
        <v>17</v>
      </c>
      <c r="C22" s="5" t="s">
        <v>244</v>
      </c>
      <c r="D22" s="5">
        <v>32</v>
      </c>
      <c r="E22" s="5"/>
      <c r="F22" s="5">
        <v>9</v>
      </c>
      <c r="G22" s="5">
        <v>3.5</v>
      </c>
      <c r="H22" s="5">
        <v>26</v>
      </c>
      <c r="I22" s="5">
        <v>38</v>
      </c>
      <c r="J22" s="5">
        <v>21</v>
      </c>
      <c r="K22" s="5">
        <v>50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5">
        <v>116</v>
      </c>
      <c r="B23" s="5">
        <v>18</v>
      </c>
      <c r="C23" s="5" t="s">
        <v>248</v>
      </c>
      <c r="D23" s="5">
        <v>31</v>
      </c>
      <c r="E23" s="5"/>
      <c r="F23" s="5">
        <v>5</v>
      </c>
      <c r="G23" s="5">
        <v>1.4</v>
      </c>
      <c r="H23" s="5">
        <v>29</v>
      </c>
      <c r="I23" s="5">
        <v>33</v>
      </c>
      <c r="J23" s="5">
        <v>28</v>
      </c>
      <c r="K23" s="5">
        <v>35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5">
        <v>116</v>
      </c>
      <c r="B24" s="5">
        <v>18</v>
      </c>
      <c r="C24" s="5" t="s">
        <v>250</v>
      </c>
      <c r="D24" s="5">
        <v>31</v>
      </c>
      <c r="E24" s="5"/>
      <c r="F24" s="5">
        <v>8</v>
      </c>
      <c r="G24" s="5">
        <v>2.6</v>
      </c>
      <c r="H24" s="5">
        <v>27</v>
      </c>
      <c r="I24" s="5">
        <v>35</v>
      </c>
      <c r="J24" s="5">
        <v>21</v>
      </c>
      <c r="K24" s="5">
        <v>41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5">
        <v>119</v>
      </c>
      <c r="B25" s="5">
        <v>20</v>
      </c>
      <c r="C25" s="5" t="s">
        <v>258</v>
      </c>
      <c r="D25" s="5">
        <v>30</v>
      </c>
      <c r="E25" s="5"/>
      <c r="F25" s="5">
        <v>3</v>
      </c>
      <c r="G25" s="5">
        <v>3.2</v>
      </c>
      <c r="H25" s="5">
        <v>25</v>
      </c>
      <c r="I25" s="5">
        <v>35</v>
      </c>
      <c r="J25" s="5">
        <v>23</v>
      </c>
      <c r="K25" s="5">
        <v>34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5">
        <v>127</v>
      </c>
      <c r="B26" s="5">
        <v>21</v>
      </c>
      <c r="C26" s="5" t="s">
        <v>282</v>
      </c>
      <c r="D26" s="5">
        <v>28</v>
      </c>
      <c r="E26" s="5"/>
      <c r="F26" s="5">
        <v>8</v>
      </c>
      <c r="G26" s="5">
        <v>3</v>
      </c>
      <c r="H26" s="5">
        <v>23</v>
      </c>
      <c r="I26" s="5">
        <v>33</v>
      </c>
      <c r="J26" s="5">
        <v>19</v>
      </c>
      <c r="K26" s="5">
        <v>42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5">
        <v>136</v>
      </c>
      <c r="B27" s="5">
        <v>22</v>
      </c>
      <c r="C27" s="5" t="s">
        <v>286</v>
      </c>
      <c r="D27" s="5">
        <v>27</v>
      </c>
      <c r="E27" s="5"/>
      <c r="F27" s="5">
        <v>7</v>
      </c>
      <c r="G27" s="5">
        <v>4.0999999999999996</v>
      </c>
      <c r="H27" s="5">
        <v>20</v>
      </c>
      <c r="I27" s="5">
        <v>34</v>
      </c>
      <c r="J27" s="5">
        <v>21</v>
      </c>
      <c r="K27" s="5">
        <v>50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5">
        <v>140</v>
      </c>
      <c r="B28" s="5">
        <v>23</v>
      </c>
      <c r="C28" s="5" t="s">
        <v>298</v>
      </c>
      <c r="D28" s="5">
        <v>26</v>
      </c>
      <c r="E28" s="5"/>
      <c r="F28" s="5">
        <v>4</v>
      </c>
      <c r="G28" s="5">
        <v>5</v>
      </c>
      <c r="H28" s="5">
        <v>18</v>
      </c>
      <c r="I28" s="5">
        <v>34</v>
      </c>
      <c r="J28" s="5">
        <v>19</v>
      </c>
      <c r="K28" s="5">
        <v>41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5">
        <v>144</v>
      </c>
      <c r="B29" s="5">
        <v>24</v>
      </c>
      <c r="C29" s="5" t="s">
        <v>310</v>
      </c>
      <c r="D29" s="5">
        <v>25</v>
      </c>
      <c r="E29" s="5"/>
      <c r="F29" s="5">
        <v>5</v>
      </c>
      <c r="G29" s="5">
        <v>4.2</v>
      </c>
      <c r="H29" s="5">
        <v>18</v>
      </c>
      <c r="I29" s="5">
        <v>32</v>
      </c>
      <c r="J29" s="5">
        <v>11</v>
      </c>
      <c r="K29" s="5">
        <v>35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5">
        <v>157</v>
      </c>
      <c r="B30" s="5">
        <v>25</v>
      </c>
      <c r="C30" s="5" t="s">
        <v>330</v>
      </c>
      <c r="D30" s="5">
        <v>21</v>
      </c>
      <c r="E30" s="5"/>
      <c r="F30" s="5">
        <v>6</v>
      </c>
      <c r="G30" s="5">
        <v>3.9</v>
      </c>
      <c r="H30" s="5">
        <v>15</v>
      </c>
      <c r="I30" s="5">
        <v>27</v>
      </c>
      <c r="J30" s="5">
        <v>11</v>
      </c>
      <c r="K30" s="5">
        <v>39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5">
        <v>160</v>
      </c>
      <c r="B31" s="5">
        <v>26</v>
      </c>
      <c r="C31" s="5" t="s">
        <v>334</v>
      </c>
      <c r="D31" s="5">
        <v>20</v>
      </c>
      <c r="E31" s="5"/>
      <c r="F31" s="5">
        <v>7</v>
      </c>
      <c r="G31" s="5">
        <v>3</v>
      </c>
      <c r="H31" s="5">
        <v>15</v>
      </c>
      <c r="I31" s="5">
        <v>25</v>
      </c>
      <c r="J31" s="5">
        <v>11</v>
      </c>
      <c r="K31" s="5">
        <v>30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5">
        <v>175</v>
      </c>
      <c r="B32" s="5">
        <v>27</v>
      </c>
      <c r="C32" s="5" t="s">
        <v>363</v>
      </c>
      <c r="D32" s="5">
        <v>8</v>
      </c>
      <c r="E32" s="5"/>
      <c r="F32" s="5">
        <v>3</v>
      </c>
      <c r="G32" s="5">
        <v>3.3</v>
      </c>
      <c r="H32" s="5">
        <v>3</v>
      </c>
      <c r="I32" s="5">
        <v>13</v>
      </c>
      <c r="J32" s="5">
        <v>1</v>
      </c>
      <c r="K32" s="5">
        <v>12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5">
        <v>175</v>
      </c>
      <c r="B33" s="5">
        <v>27</v>
      </c>
      <c r="C33" s="5" t="s">
        <v>365</v>
      </c>
      <c r="D33" s="5">
        <v>8</v>
      </c>
      <c r="E33" s="5"/>
      <c r="F33" s="5">
        <v>3</v>
      </c>
      <c r="G33" s="5">
        <v>3.4</v>
      </c>
      <c r="H33" s="5">
        <v>2</v>
      </c>
      <c r="I33" s="5">
        <v>14</v>
      </c>
      <c r="J33" s="5">
        <v>1</v>
      </c>
      <c r="K33" s="5">
        <v>12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5" spans="1:24" x14ac:dyDescent="0.25">
      <c r="A35" s="10" t="s">
        <v>372</v>
      </c>
      <c r="B35" s="10"/>
      <c r="C35" s="10"/>
      <c r="D35" s="11">
        <f>AVERAGE(D6:D33)</f>
        <v>43.035714285714285</v>
      </c>
    </row>
    <row r="36" spans="1:24" x14ac:dyDescent="0.25">
      <c r="A36" s="10" t="s">
        <v>374</v>
      </c>
      <c r="B36" s="10"/>
      <c r="C36" s="10"/>
      <c r="D36" s="14">
        <f>COUNTIF(D6:D33,"&lt;50")/COUNT(D6:D33)</f>
        <v>0.6428571428571429</v>
      </c>
    </row>
  </sheetData>
  <mergeCells count="9">
    <mergeCell ref="J3:K3"/>
    <mergeCell ref="L3:X3"/>
    <mergeCell ref="B3:B4"/>
    <mergeCell ref="A3:A4"/>
    <mergeCell ref="C3:C4"/>
    <mergeCell ref="D3:D4"/>
    <mergeCell ref="F3:F4"/>
    <mergeCell ref="G3:G4"/>
    <mergeCell ref="H3:I3"/>
  </mergeCells>
  <conditionalFormatting sqref="T6:T33">
    <cfRule type="cellIs" dxfId="40" priority="1" stopIfTrue="1" operator="equal">
      <formula>0</formula>
    </cfRule>
  </conditionalFormatting>
  <conditionalFormatting sqref="U6:X33">
    <cfRule type="cellIs" dxfId="39" priority="10" stopIfTrue="1" operator="equal">
      <formula>0</formula>
    </cfRule>
  </conditionalFormatting>
  <conditionalFormatting sqref="L6:L33">
    <cfRule type="cellIs" dxfId="38" priority="9" stopIfTrue="1" operator="equal">
      <formula>0</formula>
    </cfRule>
  </conditionalFormatting>
  <conditionalFormatting sqref="M6:M33">
    <cfRule type="cellIs" dxfId="37" priority="8" stopIfTrue="1" operator="equal">
      <formula>0</formula>
    </cfRule>
  </conditionalFormatting>
  <conditionalFormatting sqref="N6:N33">
    <cfRule type="cellIs" dxfId="36" priority="7" stopIfTrue="1" operator="equal">
      <formula>0</formula>
    </cfRule>
  </conditionalFormatting>
  <conditionalFormatting sqref="O6:O33">
    <cfRule type="cellIs" dxfId="35" priority="6" stopIfTrue="1" operator="equal">
      <formula>0</formula>
    </cfRule>
  </conditionalFormatting>
  <conditionalFormatting sqref="P6:P33">
    <cfRule type="cellIs" dxfId="34" priority="5" stopIfTrue="1" operator="equal">
      <formula>0</formula>
    </cfRule>
  </conditionalFormatting>
  <conditionalFormatting sqref="Q6:Q33">
    <cfRule type="cellIs" dxfId="33" priority="4" stopIfTrue="1" operator="equal">
      <formula>0</formula>
    </cfRule>
  </conditionalFormatting>
  <conditionalFormatting sqref="R6:R33">
    <cfRule type="cellIs" dxfId="32" priority="3" stopIfTrue="1" operator="equal">
      <formula>0</formula>
    </cfRule>
  </conditionalFormatting>
  <conditionalFormatting sqref="S6:S33">
    <cfRule type="cellIs" dxfId="31" priority="2" stopIfTrue="1" operator="equal">
      <formula>0</formula>
    </cfRule>
  </conditionalFormatting>
  <pageMargins left="0.7" right="0.7" top="0.75" bottom="0.75" header="0.3" footer="0.3"/>
  <pageSetup paperSize="9" scale="73" fitToHeight="0" orientation="landscape" r:id="rId1"/>
  <headerFooter>
    <oddHeader>&amp;C&amp;"-,Bold"&amp;14Asia Pacific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26"/>
  <sheetViews>
    <sheetView zoomScaleNormal="100" workbookViewId="0">
      <selection activeCell="K34" sqref="K34"/>
    </sheetView>
  </sheetViews>
  <sheetFormatPr defaultRowHeight="15" x14ac:dyDescent="0.25"/>
  <cols>
    <col min="1" max="2" width="5.7109375" customWidth="1"/>
    <col min="3" max="3" width="19" bestFit="1" customWidth="1"/>
    <col min="4" max="4" width="5.7109375" customWidth="1"/>
    <col min="5" max="5" width="1.28515625" customWidth="1"/>
    <col min="6" max="7" width="5.7109375" customWidth="1"/>
    <col min="8" max="24" width="7.7109375" customWidth="1"/>
  </cols>
  <sheetData>
    <row r="1" spans="1:24" ht="35.25" x14ac:dyDescent="0.5">
      <c r="A1" s="7" t="s">
        <v>370</v>
      </c>
    </row>
    <row r="3" spans="1:24" ht="41.25" customHeight="1" x14ac:dyDescent="0.25">
      <c r="A3" s="22" t="s">
        <v>0</v>
      </c>
      <c r="B3" s="25" t="s">
        <v>369</v>
      </c>
      <c r="C3" s="23" t="s">
        <v>1</v>
      </c>
      <c r="D3" s="23" t="s">
        <v>2</v>
      </c>
      <c r="E3" s="1"/>
      <c r="F3" s="26" t="s">
        <v>3</v>
      </c>
      <c r="G3" s="23" t="s">
        <v>4</v>
      </c>
      <c r="H3" s="17" t="s">
        <v>5</v>
      </c>
      <c r="I3" s="18"/>
      <c r="J3" s="19" t="s">
        <v>6</v>
      </c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57" customHeight="1" x14ac:dyDescent="0.25">
      <c r="A4" s="22"/>
      <c r="B4" s="29"/>
      <c r="C4" s="24"/>
      <c r="D4" s="24"/>
      <c r="E4" s="2"/>
      <c r="F4" s="27"/>
      <c r="G4" s="24"/>
      <c r="H4" s="3" t="s">
        <v>10</v>
      </c>
      <c r="I4" s="3" t="s">
        <v>11</v>
      </c>
      <c r="J4" s="4" t="s">
        <v>12</v>
      </c>
      <c r="K4" s="4" t="s">
        <v>13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A5" s="5">
        <v>26</v>
      </c>
      <c r="B5" s="5">
        <v>1</v>
      </c>
      <c r="C5" s="5" t="s">
        <v>69</v>
      </c>
      <c r="D5" s="5">
        <v>69</v>
      </c>
      <c r="E5" s="5"/>
      <c r="F5" s="5">
        <v>7</v>
      </c>
      <c r="G5" s="5">
        <v>4.7</v>
      </c>
      <c r="H5" s="5">
        <v>61</v>
      </c>
      <c r="I5" s="5">
        <v>77</v>
      </c>
      <c r="J5" s="5">
        <v>54</v>
      </c>
      <c r="K5" s="5">
        <v>87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5">
        <v>28</v>
      </c>
      <c r="B6" s="5">
        <v>2</v>
      </c>
      <c r="C6" s="5" t="s">
        <v>74</v>
      </c>
      <c r="D6" s="5">
        <v>68</v>
      </c>
      <c r="E6" s="5"/>
      <c r="F6" s="5">
        <v>6</v>
      </c>
      <c r="G6" s="5">
        <v>7.2</v>
      </c>
      <c r="H6" s="5">
        <v>56</v>
      </c>
      <c r="I6" s="5">
        <v>80</v>
      </c>
      <c r="J6" s="5">
        <v>45</v>
      </c>
      <c r="K6" s="5">
        <v>92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5">
        <v>36</v>
      </c>
      <c r="B7" s="5">
        <v>3</v>
      </c>
      <c r="C7" s="5" t="s">
        <v>89</v>
      </c>
      <c r="D7" s="5">
        <v>61</v>
      </c>
      <c r="E7" s="5"/>
      <c r="F7" s="5">
        <v>6</v>
      </c>
      <c r="G7" s="5">
        <v>1.6</v>
      </c>
      <c r="H7" s="5">
        <v>58</v>
      </c>
      <c r="I7" s="5">
        <v>64</v>
      </c>
      <c r="J7" s="5">
        <v>54</v>
      </c>
      <c r="K7" s="5">
        <v>65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5">
        <v>57</v>
      </c>
      <c r="B8" s="5">
        <v>4</v>
      </c>
      <c r="C8" s="5" t="s">
        <v>132</v>
      </c>
      <c r="D8" s="5">
        <v>48</v>
      </c>
      <c r="E8" s="5"/>
      <c r="F8" s="5">
        <v>5</v>
      </c>
      <c r="G8" s="5">
        <v>5.4</v>
      </c>
      <c r="H8" s="5">
        <v>39</v>
      </c>
      <c r="I8" s="5">
        <v>57</v>
      </c>
      <c r="J8" s="5">
        <v>36</v>
      </c>
      <c r="K8" s="5">
        <v>65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5">
        <v>61</v>
      </c>
      <c r="B9" s="5">
        <v>5</v>
      </c>
      <c r="C9" s="5" t="s">
        <v>140</v>
      </c>
      <c r="D9" s="5">
        <v>47</v>
      </c>
      <c r="E9" s="5"/>
      <c r="F9" s="5">
        <v>5</v>
      </c>
      <c r="G9" s="5">
        <v>7.8</v>
      </c>
      <c r="H9" s="5">
        <v>34</v>
      </c>
      <c r="I9" s="5">
        <v>60</v>
      </c>
      <c r="J9" s="5">
        <v>28</v>
      </c>
      <c r="K9" s="5">
        <v>69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5">
        <v>63</v>
      </c>
      <c r="B10" s="5">
        <v>6</v>
      </c>
      <c r="C10" s="5" t="s">
        <v>148</v>
      </c>
      <c r="D10" s="5">
        <v>46</v>
      </c>
      <c r="E10" s="5"/>
      <c r="F10" s="5">
        <v>5</v>
      </c>
      <c r="G10" s="5">
        <v>6.7</v>
      </c>
      <c r="H10" s="5">
        <v>35</v>
      </c>
      <c r="I10" s="5">
        <v>57</v>
      </c>
      <c r="J10" s="5">
        <v>36</v>
      </c>
      <c r="K10" s="5">
        <v>72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5">
        <v>66</v>
      </c>
      <c r="B11" s="5">
        <v>7</v>
      </c>
      <c r="C11" s="5" t="s">
        <v>150</v>
      </c>
      <c r="D11" s="5">
        <v>45</v>
      </c>
      <c r="E11" s="5"/>
      <c r="F11" s="5">
        <v>7</v>
      </c>
      <c r="G11" s="5">
        <v>2.4</v>
      </c>
      <c r="H11" s="5">
        <v>41</v>
      </c>
      <c r="I11" s="5">
        <v>49</v>
      </c>
      <c r="J11" s="5">
        <v>36</v>
      </c>
      <c r="K11" s="5">
        <v>54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5">
        <v>69</v>
      </c>
      <c r="B12" s="5">
        <v>8</v>
      </c>
      <c r="C12" s="5" t="s">
        <v>157</v>
      </c>
      <c r="D12" s="5">
        <v>43</v>
      </c>
      <c r="E12" s="5"/>
      <c r="F12" s="5">
        <v>5</v>
      </c>
      <c r="G12" s="5">
        <v>3.9</v>
      </c>
      <c r="H12" s="5">
        <v>37</v>
      </c>
      <c r="I12" s="5">
        <v>49</v>
      </c>
      <c r="J12" s="5">
        <v>32</v>
      </c>
      <c r="K12" s="5">
        <v>52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5">
        <v>77</v>
      </c>
      <c r="B13" s="5">
        <v>9</v>
      </c>
      <c r="C13" s="5" t="s">
        <v>173</v>
      </c>
      <c r="D13" s="5">
        <v>41</v>
      </c>
      <c r="E13" s="5"/>
      <c r="F13" s="5">
        <v>7</v>
      </c>
      <c r="G13" s="5">
        <v>1.9</v>
      </c>
      <c r="H13" s="5">
        <v>38</v>
      </c>
      <c r="I13" s="5">
        <v>44</v>
      </c>
      <c r="J13" s="5">
        <v>32</v>
      </c>
      <c r="K13" s="5">
        <v>46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5">
        <v>91</v>
      </c>
      <c r="B14" s="5">
        <v>10</v>
      </c>
      <c r="C14" s="5" t="s">
        <v>199</v>
      </c>
      <c r="D14" s="5">
        <v>37</v>
      </c>
      <c r="E14" s="5"/>
      <c r="F14" s="5">
        <v>8</v>
      </c>
      <c r="G14" s="5">
        <v>2.9</v>
      </c>
      <c r="H14" s="5">
        <v>32</v>
      </c>
      <c r="I14" s="5">
        <v>42</v>
      </c>
      <c r="J14" s="5">
        <v>25</v>
      </c>
      <c r="K14" s="5">
        <v>47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5">
        <v>94</v>
      </c>
      <c r="B15" s="5">
        <v>11</v>
      </c>
      <c r="C15" s="5" t="s">
        <v>203</v>
      </c>
      <c r="D15" s="5">
        <v>36</v>
      </c>
      <c r="E15" s="5"/>
      <c r="F15" s="5">
        <v>6</v>
      </c>
      <c r="G15" s="5">
        <v>2.8</v>
      </c>
      <c r="H15" s="5">
        <v>31</v>
      </c>
      <c r="I15" s="5">
        <v>41</v>
      </c>
      <c r="J15" s="5">
        <v>25</v>
      </c>
      <c r="K15" s="5">
        <v>42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5">
        <v>114</v>
      </c>
      <c r="B16" s="5">
        <v>12</v>
      </c>
      <c r="C16" s="5" t="s">
        <v>242</v>
      </c>
      <c r="D16" s="5">
        <v>32</v>
      </c>
      <c r="E16" s="5"/>
      <c r="F16" s="5">
        <v>7</v>
      </c>
      <c r="G16" s="5">
        <v>3.1</v>
      </c>
      <c r="H16" s="5">
        <v>27</v>
      </c>
      <c r="I16" s="5">
        <v>37</v>
      </c>
      <c r="J16" s="5">
        <v>17</v>
      </c>
      <c r="K16" s="5">
        <v>44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5">
        <v>127</v>
      </c>
      <c r="B17" s="5">
        <v>13</v>
      </c>
      <c r="C17" s="5" t="s">
        <v>274</v>
      </c>
      <c r="D17" s="5">
        <v>28</v>
      </c>
      <c r="E17" s="5"/>
      <c r="F17" s="5">
        <v>6</v>
      </c>
      <c r="G17" s="5">
        <v>3.3</v>
      </c>
      <c r="H17" s="5">
        <v>23</v>
      </c>
      <c r="I17" s="5">
        <v>33</v>
      </c>
      <c r="J17" s="5">
        <v>17</v>
      </c>
      <c r="K17" s="5">
        <v>38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5">
        <v>144</v>
      </c>
      <c r="B18" s="5">
        <v>14</v>
      </c>
      <c r="C18" s="5" t="s">
        <v>306</v>
      </c>
      <c r="D18" s="5">
        <v>25</v>
      </c>
      <c r="E18" s="5"/>
      <c r="F18" s="5">
        <v>6</v>
      </c>
      <c r="G18" s="5">
        <v>3.9</v>
      </c>
      <c r="H18" s="5">
        <v>19</v>
      </c>
      <c r="I18" s="5">
        <v>31</v>
      </c>
      <c r="J18" s="5">
        <v>15</v>
      </c>
      <c r="K18" s="5">
        <v>41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5">
        <v>167</v>
      </c>
      <c r="B19" s="5">
        <v>15</v>
      </c>
      <c r="C19" s="5" t="s">
        <v>348</v>
      </c>
      <c r="D19" s="5">
        <v>18</v>
      </c>
      <c r="E19" s="5"/>
      <c r="F19" s="5">
        <v>6</v>
      </c>
      <c r="G19" s="5">
        <v>2.6</v>
      </c>
      <c r="H19" s="5">
        <v>14</v>
      </c>
      <c r="I19" s="5">
        <v>22</v>
      </c>
      <c r="J19" s="5">
        <v>11</v>
      </c>
      <c r="K19" s="5">
        <v>28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5">
        <v>168</v>
      </c>
      <c r="B20" s="5">
        <v>16</v>
      </c>
      <c r="C20" s="5" t="s">
        <v>350</v>
      </c>
      <c r="D20" s="5">
        <v>17</v>
      </c>
      <c r="E20" s="5"/>
      <c r="F20" s="5">
        <v>4</v>
      </c>
      <c r="G20" s="5">
        <v>3.8</v>
      </c>
      <c r="H20" s="5">
        <v>11</v>
      </c>
      <c r="I20" s="5">
        <v>23</v>
      </c>
      <c r="J20" s="5">
        <v>6</v>
      </c>
      <c r="K20" s="5">
        <v>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5">
        <v>171</v>
      </c>
      <c r="B21" s="5">
        <v>17</v>
      </c>
      <c r="C21" s="5" t="s">
        <v>356</v>
      </c>
      <c r="D21" s="5">
        <v>16</v>
      </c>
      <c r="E21" s="5"/>
      <c r="F21" s="5">
        <v>4</v>
      </c>
      <c r="G21" s="5">
        <v>2.4</v>
      </c>
      <c r="H21" s="5">
        <v>12</v>
      </c>
      <c r="I21" s="5">
        <v>20</v>
      </c>
      <c r="J21" s="5">
        <v>11</v>
      </c>
      <c r="K21" s="5">
        <v>21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5">
        <v>172</v>
      </c>
      <c r="B22" s="5">
        <v>18</v>
      </c>
      <c r="C22" s="5" t="s">
        <v>358</v>
      </c>
      <c r="D22" s="5">
        <v>15</v>
      </c>
      <c r="E22" s="5"/>
      <c r="F22" s="5">
        <v>6</v>
      </c>
      <c r="G22" s="5">
        <v>3.3</v>
      </c>
      <c r="H22" s="5">
        <v>10</v>
      </c>
      <c r="I22" s="5">
        <v>20</v>
      </c>
      <c r="J22" s="5">
        <v>2</v>
      </c>
      <c r="K22" s="5">
        <v>24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5">
        <v>174</v>
      </c>
      <c r="B23" s="5">
        <v>19</v>
      </c>
      <c r="C23" s="5" t="s">
        <v>361</v>
      </c>
      <c r="D23" s="5">
        <v>11</v>
      </c>
      <c r="E23" s="5"/>
      <c r="F23" s="5">
        <v>6</v>
      </c>
      <c r="G23" s="5">
        <v>3.5</v>
      </c>
      <c r="H23" s="5">
        <v>5</v>
      </c>
      <c r="I23" s="5">
        <v>17</v>
      </c>
      <c r="J23" s="5">
        <v>0</v>
      </c>
      <c r="K23" s="5">
        <v>21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x14ac:dyDescent="0.25">
      <c r="A25" s="10" t="s">
        <v>372</v>
      </c>
      <c r="B25" s="10"/>
      <c r="C25" s="10"/>
      <c r="D25" s="10">
        <f>AVERAGE(D5:D23)</f>
        <v>37</v>
      </c>
    </row>
    <row r="26" spans="1:24" x14ac:dyDescent="0.25">
      <c r="A26" s="10" t="s">
        <v>374</v>
      </c>
      <c r="B26" s="10"/>
      <c r="C26" s="10"/>
      <c r="D26" s="14">
        <f>COUNTIF(D5:D23,"&lt;50")/COUNT(D5:D23)</f>
        <v>0.84210526315789469</v>
      </c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U5:X23">
    <cfRule type="cellIs" dxfId="30" priority="10" stopIfTrue="1" operator="equal">
      <formula>0</formula>
    </cfRule>
  </conditionalFormatting>
  <conditionalFormatting sqref="L5:L23">
    <cfRule type="cellIs" dxfId="29" priority="9" stopIfTrue="1" operator="equal">
      <formula>0</formula>
    </cfRule>
  </conditionalFormatting>
  <conditionalFormatting sqref="M5:M23">
    <cfRule type="cellIs" dxfId="28" priority="8" stopIfTrue="1" operator="equal">
      <formula>0</formula>
    </cfRule>
  </conditionalFormatting>
  <conditionalFormatting sqref="N5:N23">
    <cfRule type="cellIs" dxfId="27" priority="7" stopIfTrue="1" operator="equal">
      <formula>0</formula>
    </cfRule>
  </conditionalFormatting>
  <conditionalFormatting sqref="T5:T23">
    <cfRule type="cellIs" dxfId="26" priority="1" stopIfTrue="1" operator="equal">
      <formula>0</formula>
    </cfRule>
  </conditionalFormatting>
  <conditionalFormatting sqref="O5:O23">
    <cfRule type="cellIs" dxfId="25" priority="6" stopIfTrue="1" operator="equal">
      <formula>0</formula>
    </cfRule>
  </conditionalFormatting>
  <conditionalFormatting sqref="P5:P23">
    <cfRule type="cellIs" dxfId="24" priority="5" stopIfTrue="1" operator="equal">
      <formula>0</formula>
    </cfRule>
  </conditionalFormatting>
  <conditionalFormatting sqref="Q5:Q23">
    <cfRule type="cellIs" dxfId="23" priority="4" stopIfTrue="1" operator="equal">
      <formula>0</formula>
    </cfRule>
  </conditionalFormatting>
  <conditionalFormatting sqref="R5:R23">
    <cfRule type="cellIs" dxfId="22" priority="3" stopIfTrue="1" operator="equal">
      <formula>0</formula>
    </cfRule>
  </conditionalFormatting>
  <conditionalFormatting sqref="S5:S23">
    <cfRule type="cellIs" dxfId="21" priority="2" stopIfTrue="1" operator="equal">
      <formula>0</formula>
    </cfRule>
  </conditionalFormatting>
  <pageMargins left="0.7" right="0.7" top="0.75" bottom="0.75" header="0.3" footer="0.3"/>
  <pageSetup paperSize="9" scale="72" fitToHeight="0" orientation="landscape" r:id="rId1"/>
  <headerFooter>
    <oddHeader>&amp;C&amp;"-,Bold"&amp;14MENA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topLeftCell="A10" zoomScaleNormal="100" workbookViewId="0">
      <selection activeCell="Q45" sqref="Q45"/>
    </sheetView>
  </sheetViews>
  <sheetFormatPr defaultRowHeight="15" x14ac:dyDescent="0.25"/>
  <cols>
    <col min="1" max="2" width="5.7109375" customWidth="1"/>
    <col min="3" max="3" width="29.85546875" bestFit="1" customWidth="1"/>
    <col min="4" max="4" width="5.7109375" customWidth="1"/>
    <col min="5" max="5" width="1.28515625" customWidth="1"/>
    <col min="6" max="7" width="5.7109375" customWidth="1"/>
    <col min="8" max="24" width="7.7109375" customWidth="1"/>
  </cols>
  <sheetData>
    <row r="1" spans="1:24" ht="35.25" x14ac:dyDescent="0.5">
      <c r="A1" s="7" t="s">
        <v>370</v>
      </c>
    </row>
    <row r="3" spans="1:24" ht="41.25" customHeight="1" x14ac:dyDescent="0.25">
      <c r="A3" s="22" t="s">
        <v>0</v>
      </c>
      <c r="B3" s="25" t="s">
        <v>369</v>
      </c>
      <c r="C3" s="23" t="s">
        <v>1</v>
      </c>
      <c r="D3" s="23" t="s">
        <v>2</v>
      </c>
      <c r="E3" s="1"/>
      <c r="F3" s="26" t="s">
        <v>3</v>
      </c>
      <c r="G3" s="23" t="s">
        <v>4</v>
      </c>
      <c r="H3" s="17" t="s">
        <v>5</v>
      </c>
      <c r="I3" s="18"/>
      <c r="J3" s="19" t="s">
        <v>6</v>
      </c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57" customHeight="1" x14ac:dyDescent="0.25">
      <c r="A4" s="22"/>
      <c r="B4" s="29"/>
      <c r="C4" s="24"/>
      <c r="D4" s="24"/>
      <c r="E4" s="2"/>
      <c r="F4" s="27"/>
      <c r="G4" s="24"/>
      <c r="H4" s="3" t="s">
        <v>10</v>
      </c>
      <c r="I4" s="3" t="s">
        <v>11</v>
      </c>
      <c r="J4" s="4" t="s">
        <v>12</v>
      </c>
      <c r="K4" s="4" t="s">
        <v>13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A5" s="5">
        <v>30</v>
      </c>
      <c r="B5" s="5">
        <v>1</v>
      </c>
      <c r="C5" s="5" t="s">
        <v>76</v>
      </c>
      <c r="D5" s="5">
        <v>64</v>
      </c>
      <c r="E5" s="5"/>
      <c r="F5" s="5">
        <v>7</v>
      </c>
      <c r="G5" s="5">
        <v>1.6</v>
      </c>
      <c r="H5" s="5">
        <v>61</v>
      </c>
      <c r="I5" s="5">
        <v>67</v>
      </c>
      <c r="J5" s="5">
        <v>60</v>
      </c>
      <c r="K5" s="5">
        <v>71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5">
        <v>41</v>
      </c>
      <c r="B6" s="5">
        <v>2</v>
      </c>
      <c r="C6" s="5" t="s">
        <v>99</v>
      </c>
      <c r="D6" s="5">
        <v>58</v>
      </c>
      <c r="E6" s="5"/>
      <c r="F6" s="5">
        <v>4</v>
      </c>
      <c r="G6" s="5">
        <v>4.8</v>
      </c>
      <c r="H6" s="5">
        <v>50</v>
      </c>
      <c r="I6" s="5">
        <v>66</v>
      </c>
      <c r="J6" s="5">
        <v>49</v>
      </c>
      <c r="K6" s="5">
        <v>70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5">
        <v>47</v>
      </c>
      <c r="B7" s="5">
        <v>3</v>
      </c>
      <c r="C7" s="5" t="s">
        <v>113</v>
      </c>
      <c r="D7" s="5">
        <v>54</v>
      </c>
      <c r="E7" s="5"/>
      <c r="F7" s="5">
        <v>4</v>
      </c>
      <c r="G7" s="5">
        <v>8.1999999999999993</v>
      </c>
      <c r="H7" s="5">
        <v>41</v>
      </c>
      <c r="I7" s="5">
        <v>67</v>
      </c>
      <c r="J7" s="5">
        <v>32</v>
      </c>
      <c r="K7" s="5">
        <v>71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5">
        <v>49</v>
      </c>
      <c r="B8" s="5">
        <v>4</v>
      </c>
      <c r="C8" s="5" t="s">
        <v>119</v>
      </c>
      <c r="D8" s="5">
        <v>53</v>
      </c>
      <c r="E8" s="5"/>
      <c r="F8" s="5">
        <v>5</v>
      </c>
      <c r="G8" s="5">
        <v>5.7</v>
      </c>
      <c r="H8" s="5">
        <v>44</v>
      </c>
      <c r="I8" s="5">
        <v>62</v>
      </c>
      <c r="J8" s="5">
        <v>40</v>
      </c>
      <c r="K8" s="5">
        <v>74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5">
        <v>52</v>
      </c>
      <c r="B9" s="5">
        <v>5</v>
      </c>
      <c r="C9" s="5" t="s">
        <v>121</v>
      </c>
      <c r="D9" s="5">
        <v>52</v>
      </c>
      <c r="E9" s="5"/>
      <c r="F9" s="5">
        <v>5</v>
      </c>
      <c r="G9" s="5">
        <v>1.1000000000000001</v>
      </c>
      <c r="H9" s="5">
        <v>50</v>
      </c>
      <c r="I9" s="5">
        <v>54</v>
      </c>
      <c r="J9" s="5">
        <v>49</v>
      </c>
      <c r="K9" s="5">
        <v>55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5">
        <v>55</v>
      </c>
      <c r="B10" s="5">
        <v>6</v>
      </c>
      <c r="C10" s="5" t="s">
        <v>130</v>
      </c>
      <c r="D10" s="5">
        <v>49</v>
      </c>
      <c r="E10" s="5"/>
      <c r="F10" s="5">
        <v>5</v>
      </c>
      <c r="G10" s="5">
        <v>3.6</v>
      </c>
      <c r="H10" s="5">
        <v>43</v>
      </c>
      <c r="I10" s="5">
        <v>55</v>
      </c>
      <c r="J10" s="5">
        <v>42</v>
      </c>
      <c r="K10" s="5">
        <v>63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5">
        <v>57</v>
      </c>
      <c r="B11" s="5">
        <v>7</v>
      </c>
      <c r="C11" s="5" t="s">
        <v>138</v>
      </c>
      <c r="D11" s="5">
        <v>48</v>
      </c>
      <c r="E11" s="5"/>
      <c r="F11" s="5">
        <v>6</v>
      </c>
      <c r="G11" s="5">
        <v>3.4</v>
      </c>
      <c r="H11" s="5">
        <v>42</v>
      </c>
      <c r="I11" s="5">
        <v>54</v>
      </c>
      <c r="J11" s="5">
        <v>38</v>
      </c>
      <c r="K11" s="5">
        <v>63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5">
        <v>63</v>
      </c>
      <c r="B12" s="5">
        <v>8</v>
      </c>
      <c r="C12" s="5" t="s">
        <v>146</v>
      </c>
      <c r="D12" s="5">
        <v>46</v>
      </c>
      <c r="E12" s="5"/>
      <c r="F12" s="5">
        <v>9</v>
      </c>
      <c r="G12" s="5">
        <v>3.3</v>
      </c>
      <c r="H12" s="5">
        <v>41</v>
      </c>
      <c r="I12" s="5">
        <v>51</v>
      </c>
      <c r="J12" s="5">
        <v>28</v>
      </c>
      <c r="K12" s="5">
        <v>58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5">
        <v>72</v>
      </c>
      <c r="B13" s="5">
        <v>9</v>
      </c>
      <c r="C13" s="5" t="s">
        <v>164</v>
      </c>
      <c r="D13" s="5">
        <v>42</v>
      </c>
      <c r="E13" s="5"/>
      <c r="F13" s="5">
        <v>3</v>
      </c>
      <c r="G13" s="5">
        <v>5</v>
      </c>
      <c r="H13" s="5">
        <v>34</v>
      </c>
      <c r="I13" s="5">
        <v>50</v>
      </c>
      <c r="J13" s="5">
        <v>32</v>
      </c>
      <c r="K13" s="5">
        <v>47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5">
        <v>72</v>
      </c>
      <c r="B14" s="5">
        <v>9</v>
      </c>
      <c r="C14" s="5" t="s">
        <v>167</v>
      </c>
      <c r="D14" s="5">
        <v>42</v>
      </c>
      <c r="E14" s="5"/>
      <c r="F14" s="5">
        <v>9</v>
      </c>
      <c r="G14" s="5">
        <v>2.8</v>
      </c>
      <c r="H14" s="5">
        <v>37</v>
      </c>
      <c r="I14" s="5">
        <v>47</v>
      </c>
      <c r="J14" s="5">
        <v>32</v>
      </c>
      <c r="K14" s="5">
        <v>55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5">
        <v>77</v>
      </c>
      <c r="B15" s="5">
        <v>11</v>
      </c>
      <c r="C15" s="5" t="s">
        <v>171</v>
      </c>
      <c r="D15" s="5">
        <v>41</v>
      </c>
      <c r="E15" s="5"/>
      <c r="F15" s="5">
        <v>9</v>
      </c>
      <c r="G15" s="5">
        <v>1.5</v>
      </c>
      <c r="H15" s="5">
        <v>39</v>
      </c>
      <c r="I15" s="5">
        <v>43</v>
      </c>
      <c r="J15" s="5">
        <v>33</v>
      </c>
      <c r="K15" s="5">
        <v>47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5">
        <v>82</v>
      </c>
      <c r="B16" s="5">
        <v>12</v>
      </c>
      <c r="C16" s="5" t="s">
        <v>179</v>
      </c>
      <c r="D16" s="5">
        <v>39</v>
      </c>
      <c r="E16" s="5"/>
      <c r="F16" s="5">
        <v>4</v>
      </c>
      <c r="G16" s="5">
        <v>1.8</v>
      </c>
      <c r="H16" s="5">
        <v>36</v>
      </c>
      <c r="I16" s="5">
        <v>42</v>
      </c>
      <c r="J16" s="5">
        <v>35</v>
      </c>
      <c r="K16" s="5">
        <v>42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5">
        <v>83</v>
      </c>
      <c r="B17" s="5">
        <v>13</v>
      </c>
      <c r="C17" s="5" t="s">
        <v>181</v>
      </c>
      <c r="D17" s="5">
        <v>38</v>
      </c>
      <c r="E17" s="5"/>
      <c r="F17" s="5">
        <v>7</v>
      </c>
      <c r="G17" s="5">
        <v>3.9</v>
      </c>
      <c r="H17" s="5">
        <v>32</v>
      </c>
      <c r="I17" s="5">
        <v>44</v>
      </c>
      <c r="J17" s="5">
        <v>20</v>
      </c>
      <c r="K17" s="5">
        <v>50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5">
        <v>83</v>
      </c>
      <c r="B18" s="5">
        <v>13</v>
      </c>
      <c r="C18" s="5" t="s">
        <v>187</v>
      </c>
      <c r="D18" s="5">
        <v>38</v>
      </c>
      <c r="E18" s="5"/>
      <c r="F18" s="5">
        <v>7</v>
      </c>
      <c r="G18" s="5">
        <v>3.3</v>
      </c>
      <c r="H18" s="5">
        <v>33</v>
      </c>
      <c r="I18" s="5">
        <v>43</v>
      </c>
      <c r="J18" s="5">
        <v>28</v>
      </c>
      <c r="K18" s="5">
        <v>52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5">
        <v>83</v>
      </c>
      <c r="B19" s="5">
        <v>13</v>
      </c>
      <c r="C19" s="5" t="s">
        <v>195</v>
      </c>
      <c r="D19" s="5">
        <v>38</v>
      </c>
      <c r="E19" s="5"/>
      <c r="F19" s="5">
        <v>8</v>
      </c>
      <c r="G19" s="5">
        <v>2.1</v>
      </c>
      <c r="H19" s="5">
        <v>35</v>
      </c>
      <c r="I19" s="5">
        <v>41</v>
      </c>
      <c r="J19" s="5">
        <v>32</v>
      </c>
      <c r="K19" s="5">
        <v>50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5">
        <v>91</v>
      </c>
      <c r="B20" s="5">
        <v>16</v>
      </c>
      <c r="C20" s="5" t="s">
        <v>197</v>
      </c>
      <c r="D20" s="5">
        <v>37</v>
      </c>
      <c r="E20" s="5"/>
      <c r="F20" s="5">
        <v>8</v>
      </c>
      <c r="G20" s="5">
        <v>1.7</v>
      </c>
      <c r="H20" s="5">
        <v>34</v>
      </c>
      <c r="I20" s="5">
        <v>40</v>
      </c>
      <c r="J20" s="5">
        <v>31</v>
      </c>
      <c r="K20" s="5">
        <v>45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5">
        <v>94</v>
      </c>
      <c r="B21" s="5">
        <v>17</v>
      </c>
      <c r="C21" s="5" t="s">
        <v>207</v>
      </c>
      <c r="D21" s="5">
        <v>36</v>
      </c>
      <c r="E21" s="5"/>
      <c r="F21" s="5">
        <v>6</v>
      </c>
      <c r="G21" s="5">
        <v>3.4</v>
      </c>
      <c r="H21" s="5">
        <v>30</v>
      </c>
      <c r="I21" s="5">
        <v>42</v>
      </c>
      <c r="J21" s="5">
        <v>25</v>
      </c>
      <c r="K21" s="5">
        <v>47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5">
        <v>94</v>
      </c>
      <c r="B22" s="5">
        <v>17</v>
      </c>
      <c r="C22" s="5" t="s">
        <v>211</v>
      </c>
      <c r="D22" s="5">
        <v>36</v>
      </c>
      <c r="E22" s="5"/>
      <c r="F22" s="5">
        <v>3</v>
      </c>
      <c r="G22" s="5">
        <v>8.6</v>
      </c>
      <c r="H22" s="5">
        <v>22</v>
      </c>
      <c r="I22" s="5">
        <v>50</v>
      </c>
      <c r="J22" s="5">
        <v>23</v>
      </c>
      <c r="K22" s="5">
        <v>52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5">
        <v>106</v>
      </c>
      <c r="B23" s="5">
        <v>19</v>
      </c>
      <c r="C23" s="5" t="s">
        <v>231</v>
      </c>
      <c r="D23" s="5">
        <v>34</v>
      </c>
      <c r="E23" s="5"/>
      <c r="F23" s="5">
        <v>5</v>
      </c>
      <c r="G23" s="5">
        <v>1.5</v>
      </c>
      <c r="H23" s="5">
        <v>32</v>
      </c>
      <c r="I23" s="5">
        <v>36</v>
      </c>
      <c r="J23" s="5">
        <v>31</v>
      </c>
      <c r="K23" s="5">
        <v>38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5">
        <v>106</v>
      </c>
      <c r="B24" s="5">
        <v>19</v>
      </c>
      <c r="C24" s="5" t="s">
        <v>235</v>
      </c>
      <c r="D24" s="5">
        <v>34</v>
      </c>
      <c r="E24" s="5"/>
      <c r="F24" s="5">
        <v>5</v>
      </c>
      <c r="G24" s="5">
        <v>3.7</v>
      </c>
      <c r="H24" s="5">
        <v>28</v>
      </c>
      <c r="I24" s="5">
        <v>40</v>
      </c>
      <c r="J24" s="5">
        <v>21</v>
      </c>
      <c r="K24" s="5">
        <v>42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5">
        <v>111</v>
      </c>
      <c r="B25" s="5">
        <v>21</v>
      </c>
      <c r="C25" s="5" t="s">
        <v>237</v>
      </c>
      <c r="D25" s="5">
        <v>33</v>
      </c>
      <c r="E25" s="5"/>
      <c r="F25" s="5">
        <v>8</v>
      </c>
      <c r="G25" s="5">
        <v>2.5</v>
      </c>
      <c r="H25" s="5">
        <v>29</v>
      </c>
      <c r="I25" s="5">
        <v>37</v>
      </c>
      <c r="J25" s="5">
        <v>21</v>
      </c>
      <c r="K25" s="5">
        <v>42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5">
        <v>111</v>
      </c>
      <c r="B26" s="5">
        <v>21</v>
      </c>
      <c r="C26" s="5" t="s">
        <v>240</v>
      </c>
      <c r="D26" s="5">
        <v>33</v>
      </c>
      <c r="E26" s="5"/>
      <c r="F26" s="5">
        <v>8</v>
      </c>
      <c r="G26" s="5">
        <v>2.7</v>
      </c>
      <c r="H26" s="5">
        <v>29</v>
      </c>
      <c r="I26" s="5">
        <v>37</v>
      </c>
      <c r="J26" s="5">
        <v>22</v>
      </c>
      <c r="K26" s="5">
        <v>47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5">
        <v>119</v>
      </c>
      <c r="B27" s="5">
        <v>23</v>
      </c>
      <c r="C27" s="5" t="s">
        <v>252</v>
      </c>
      <c r="D27" s="5">
        <v>30</v>
      </c>
      <c r="E27" s="5"/>
      <c r="F27" s="5">
        <v>5</v>
      </c>
      <c r="G27" s="5">
        <v>4.0999999999999996</v>
      </c>
      <c r="H27" s="5">
        <v>23</v>
      </c>
      <c r="I27" s="5">
        <v>37</v>
      </c>
      <c r="J27" s="5">
        <v>21</v>
      </c>
      <c r="K27" s="5">
        <v>42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5">
        <v>119</v>
      </c>
      <c r="B28" s="5">
        <v>23</v>
      </c>
      <c r="C28" s="5" t="s">
        <v>254</v>
      </c>
      <c r="D28" s="5">
        <v>30</v>
      </c>
      <c r="E28" s="5"/>
      <c r="F28" s="5">
        <v>7</v>
      </c>
      <c r="G28" s="5">
        <v>2</v>
      </c>
      <c r="H28" s="5">
        <v>27</v>
      </c>
      <c r="I28" s="5">
        <v>33</v>
      </c>
      <c r="J28" s="5">
        <v>23</v>
      </c>
      <c r="K28" s="5">
        <v>38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5">
        <v>119</v>
      </c>
      <c r="B29" s="5">
        <v>23</v>
      </c>
      <c r="C29" s="5" t="s">
        <v>256</v>
      </c>
      <c r="D29" s="5">
        <v>30</v>
      </c>
      <c r="E29" s="5"/>
      <c r="F29" s="5">
        <v>8</v>
      </c>
      <c r="G29" s="5">
        <v>2.4</v>
      </c>
      <c r="H29" s="5">
        <v>26</v>
      </c>
      <c r="I29" s="5">
        <v>34</v>
      </c>
      <c r="J29" s="5">
        <v>21</v>
      </c>
      <c r="K29" s="5">
        <v>40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5">
        <v>123</v>
      </c>
      <c r="B30" s="5">
        <v>26</v>
      </c>
      <c r="C30" s="5" t="s">
        <v>266</v>
      </c>
      <c r="D30" s="5">
        <v>29</v>
      </c>
      <c r="E30" s="5"/>
      <c r="F30" s="5">
        <v>5</v>
      </c>
      <c r="G30" s="5">
        <v>3.7</v>
      </c>
      <c r="H30" s="5">
        <v>23</v>
      </c>
      <c r="I30" s="5">
        <v>35</v>
      </c>
      <c r="J30" s="5">
        <v>21</v>
      </c>
      <c r="K30" s="5">
        <v>42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5">
        <v>127</v>
      </c>
      <c r="B31" s="5">
        <v>27</v>
      </c>
      <c r="C31" s="5" t="s">
        <v>270</v>
      </c>
      <c r="D31" s="5">
        <v>28</v>
      </c>
      <c r="E31" s="5"/>
      <c r="F31" s="5">
        <v>3</v>
      </c>
      <c r="G31" s="5">
        <v>7.5</v>
      </c>
      <c r="H31" s="5">
        <v>16</v>
      </c>
      <c r="I31" s="5">
        <v>40</v>
      </c>
      <c r="J31" s="5">
        <v>17</v>
      </c>
      <c r="K31" s="5">
        <v>42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5">
        <v>127</v>
      </c>
      <c r="B32" s="5">
        <v>27</v>
      </c>
      <c r="C32" s="5" t="s">
        <v>272</v>
      </c>
      <c r="D32" s="5">
        <v>28</v>
      </c>
      <c r="E32" s="5"/>
      <c r="F32" s="5">
        <v>5</v>
      </c>
      <c r="G32" s="5">
        <v>6.7</v>
      </c>
      <c r="H32" s="5">
        <v>17</v>
      </c>
      <c r="I32" s="5">
        <v>39</v>
      </c>
      <c r="J32" s="5">
        <v>12</v>
      </c>
      <c r="K32" s="5">
        <v>50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5">
        <v>127</v>
      </c>
      <c r="B33" s="5">
        <v>27</v>
      </c>
      <c r="C33" s="5" t="s">
        <v>276</v>
      </c>
      <c r="D33" s="5">
        <v>28</v>
      </c>
      <c r="E33" s="5"/>
      <c r="F33" s="5">
        <v>8</v>
      </c>
      <c r="G33" s="5">
        <v>1.9</v>
      </c>
      <c r="H33" s="5">
        <v>25</v>
      </c>
      <c r="I33" s="5">
        <v>31</v>
      </c>
      <c r="J33" s="5">
        <v>22</v>
      </c>
      <c r="K33" s="5">
        <v>38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5">
        <v>127</v>
      </c>
      <c r="B34" s="5">
        <v>27</v>
      </c>
      <c r="C34" s="5" t="s">
        <v>278</v>
      </c>
      <c r="D34" s="5">
        <v>28</v>
      </c>
      <c r="E34" s="5"/>
      <c r="F34" s="5">
        <v>6</v>
      </c>
      <c r="G34" s="5">
        <v>3.3</v>
      </c>
      <c r="H34" s="5">
        <v>23</v>
      </c>
      <c r="I34" s="5">
        <v>33</v>
      </c>
      <c r="J34" s="5">
        <v>20</v>
      </c>
      <c r="K34" s="5">
        <v>40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5">
        <v>136</v>
      </c>
      <c r="B35" s="5">
        <v>31</v>
      </c>
      <c r="C35" s="5" t="s">
        <v>288</v>
      </c>
      <c r="D35" s="5">
        <v>27</v>
      </c>
      <c r="E35" s="5"/>
      <c r="F35" s="5">
        <v>8</v>
      </c>
      <c r="G35" s="5">
        <v>2.2999999999999998</v>
      </c>
      <c r="H35" s="5">
        <v>23</v>
      </c>
      <c r="I35" s="5">
        <v>31</v>
      </c>
      <c r="J35" s="5">
        <v>19</v>
      </c>
      <c r="K35" s="5">
        <v>38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5">
      <c r="A36" s="5">
        <v>136</v>
      </c>
      <c r="B36" s="5">
        <v>31</v>
      </c>
      <c r="C36" s="5" t="s">
        <v>292</v>
      </c>
      <c r="D36" s="5">
        <v>27</v>
      </c>
      <c r="E36" s="5"/>
      <c r="F36" s="5">
        <v>8</v>
      </c>
      <c r="G36" s="5">
        <v>2.7</v>
      </c>
      <c r="H36" s="5">
        <v>23</v>
      </c>
      <c r="I36" s="5">
        <v>31</v>
      </c>
      <c r="J36" s="5">
        <v>19</v>
      </c>
      <c r="K36" s="5">
        <v>37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5">
      <c r="A37" s="5">
        <v>140</v>
      </c>
      <c r="B37" s="5">
        <v>33</v>
      </c>
      <c r="C37" s="5" t="s">
        <v>300</v>
      </c>
      <c r="D37" s="5">
        <v>26</v>
      </c>
      <c r="E37" s="5"/>
      <c r="F37" s="5">
        <v>8</v>
      </c>
      <c r="G37" s="5">
        <v>3.3</v>
      </c>
      <c r="H37" s="5">
        <v>21</v>
      </c>
      <c r="I37" s="5">
        <v>31</v>
      </c>
      <c r="J37" s="5">
        <v>12</v>
      </c>
      <c r="K37" s="5">
        <v>38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5">
      <c r="A38" s="5">
        <v>144</v>
      </c>
      <c r="B38" s="5">
        <v>34</v>
      </c>
      <c r="C38" s="5" t="s">
        <v>302</v>
      </c>
      <c r="D38" s="5">
        <v>25</v>
      </c>
      <c r="E38" s="5"/>
      <c r="F38" s="5">
        <v>8</v>
      </c>
      <c r="G38" s="5">
        <v>2.9</v>
      </c>
      <c r="H38" s="5">
        <v>20</v>
      </c>
      <c r="I38" s="5">
        <v>30</v>
      </c>
      <c r="J38" s="5">
        <v>12</v>
      </c>
      <c r="K38" s="5">
        <v>40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5">
      <c r="A39" s="5">
        <v>144</v>
      </c>
      <c r="B39" s="5">
        <v>34</v>
      </c>
      <c r="C39" s="5" t="s">
        <v>304</v>
      </c>
      <c r="D39" s="5">
        <v>25</v>
      </c>
      <c r="E39" s="5"/>
      <c r="F39" s="5">
        <v>4</v>
      </c>
      <c r="G39" s="5">
        <v>5.4</v>
      </c>
      <c r="H39" s="5">
        <v>16</v>
      </c>
      <c r="I39" s="5">
        <v>34</v>
      </c>
      <c r="J39" s="5">
        <v>11</v>
      </c>
      <c r="K39" s="5">
        <v>37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5">
      <c r="A40" s="5">
        <v>144</v>
      </c>
      <c r="B40" s="5">
        <v>34</v>
      </c>
      <c r="C40" s="5" t="s">
        <v>308</v>
      </c>
      <c r="D40" s="5">
        <v>25</v>
      </c>
      <c r="E40" s="5"/>
      <c r="F40" s="5">
        <v>9</v>
      </c>
      <c r="G40" s="5">
        <v>3.1</v>
      </c>
      <c r="H40" s="5">
        <v>20</v>
      </c>
      <c r="I40" s="5">
        <v>30</v>
      </c>
      <c r="J40" s="5">
        <v>14</v>
      </c>
      <c r="K40" s="5">
        <v>40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5">
      <c r="A41" s="5">
        <v>150</v>
      </c>
      <c r="B41" s="5">
        <v>37</v>
      </c>
      <c r="C41" s="5" t="s">
        <v>314</v>
      </c>
      <c r="D41" s="5">
        <v>24</v>
      </c>
      <c r="E41" s="5"/>
      <c r="F41" s="5">
        <v>7</v>
      </c>
      <c r="G41" s="5">
        <v>3.6</v>
      </c>
      <c r="H41" s="5">
        <v>18</v>
      </c>
      <c r="I41" s="5">
        <v>30</v>
      </c>
      <c r="J41" s="5">
        <v>12</v>
      </c>
      <c r="K41" s="5">
        <v>40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5">
      <c r="A42" s="5">
        <v>153</v>
      </c>
      <c r="B42" s="5">
        <v>38</v>
      </c>
      <c r="C42" s="5" t="s">
        <v>320</v>
      </c>
      <c r="D42" s="5">
        <v>23</v>
      </c>
      <c r="E42" s="5"/>
      <c r="F42" s="5">
        <v>7</v>
      </c>
      <c r="G42" s="5">
        <v>2.8</v>
      </c>
      <c r="H42" s="5">
        <v>18</v>
      </c>
      <c r="I42" s="5">
        <v>28</v>
      </c>
      <c r="J42" s="5">
        <v>19</v>
      </c>
      <c r="K42" s="5">
        <v>40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5">
      <c r="A43" s="5">
        <v>154</v>
      </c>
      <c r="B43" s="5">
        <v>39</v>
      </c>
      <c r="C43" s="5" t="s">
        <v>322</v>
      </c>
      <c r="D43" s="5">
        <v>22</v>
      </c>
      <c r="E43" s="5"/>
      <c r="F43" s="5">
        <v>6</v>
      </c>
      <c r="G43" s="5">
        <v>3.8</v>
      </c>
      <c r="H43" s="5">
        <v>16</v>
      </c>
      <c r="I43" s="5">
        <v>28</v>
      </c>
      <c r="J43" s="5">
        <v>12</v>
      </c>
      <c r="K43" s="5">
        <v>40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5">
      <c r="A44" s="5">
        <v>154</v>
      </c>
      <c r="B44" s="5">
        <v>39</v>
      </c>
      <c r="C44" s="5" t="s">
        <v>324</v>
      </c>
      <c r="D44" s="5">
        <v>22</v>
      </c>
      <c r="E44" s="5"/>
      <c r="F44" s="5">
        <v>5</v>
      </c>
      <c r="G44" s="5">
        <v>4.2</v>
      </c>
      <c r="H44" s="5">
        <v>15</v>
      </c>
      <c r="I44" s="5">
        <v>29</v>
      </c>
      <c r="J44" s="5">
        <v>12</v>
      </c>
      <c r="K44" s="5">
        <v>37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5">
      <c r="A45" s="5">
        <v>157</v>
      </c>
      <c r="B45" s="5">
        <v>41</v>
      </c>
      <c r="C45" s="5" t="s">
        <v>328</v>
      </c>
      <c r="D45" s="5">
        <v>21</v>
      </c>
      <c r="E45" s="5"/>
      <c r="F45" s="5">
        <v>5</v>
      </c>
      <c r="G45" s="5">
        <v>2.6</v>
      </c>
      <c r="H45" s="5">
        <v>17</v>
      </c>
      <c r="I45" s="5">
        <v>25</v>
      </c>
      <c r="J45" s="5">
        <v>12</v>
      </c>
      <c r="K45" s="5">
        <v>27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5">
      <c r="A46" s="5">
        <v>157</v>
      </c>
      <c r="B46" s="5">
        <v>41</v>
      </c>
      <c r="C46" s="5" t="s">
        <v>332</v>
      </c>
      <c r="D46" s="5">
        <v>21</v>
      </c>
      <c r="E46" s="5"/>
      <c r="F46" s="5">
        <v>8</v>
      </c>
      <c r="G46" s="5">
        <v>4.3</v>
      </c>
      <c r="H46" s="5">
        <v>14</v>
      </c>
      <c r="I46" s="5">
        <v>28</v>
      </c>
      <c r="J46" s="5">
        <v>0</v>
      </c>
      <c r="K46" s="5">
        <v>38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x14ac:dyDescent="0.25">
      <c r="A47" s="5">
        <v>160</v>
      </c>
      <c r="B47" s="5">
        <v>43</v>
      </c>
      <c r="C47" s="5" t="s">
        <v>336</v>
      </c>
      <c r="D47" s="5">
        <v>20</v>
      </c>
      <c r="E47" s="5"/>
      <c r="F47" s="5">
        <v>4</v>
      </c>
      <c r="G47" s="5">
        <v>11</v>
      </c>
      <c r="H47" s="5">
        <v>2</v>
      </c>
      <c r="I47" s="5">
        <v>38</v>
      </c>
      <c r="J47" s="5">
        <v>5</v>
      </c>
      <c r="K47" s="5">
        <v>52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25">
      <c r="A48" s="5">
        <v>163</v>
      </c>
      <c r="B48" s="5">
        <v>44</v>
      </c>
      <c r="C48" s="5" t="s">
        <v>340</v>
      </c>
      <c r="D48" s="5">
        <v>19</v>
      </c>
      <c r="E48" s="5"/>
      <c r="F48" s="5">
        <v>5</v>
      </c>
      <c r="G48" s="5">
        <v>3.8</v>
      </c>
      <c r="H48" s="5">
        <v>13</v>
      </c>
      <c r="I48" s="5">
        <v>25</v>
      </c>
      <c r="J48" s="5">
        <v>9</v>
      </c>
      <c r="K48" s="5">
        <v>30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x14ac:dyDescent="0.25">
      <c r="A49" s="5">
        <v>163</v>
      </c>
      <c r="B49" s="5">
        <v>44</v>
      </c>
      <c r="C49" s="5" t="s">
        <v>342</v>
      </c>
      <c r="D49" s="5">
        <v>19</v>
      </c>
      <c r="E49" s="5"/>
      <c r="F49" s="5">
        <v>3</v>
      </c>
      <c r="G49" s="5">
        <v>2.2000000000000002</v>
      </c>
      <c r="H49" s="5">
        <v>15</v>
      </c>
      <c r="I49" s="5">
        <v>23</v>
      </c>
      <c r="J49" s="5">
        <v>15</v>
      </c>
      <c r="K49" s="5">
        <v>22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x14ac:dyDescent="0.25">
      <c r="A50" s="5">
        <v>163</v>
      </c>
      <c r="B50" s="5">
        <v>44</v>
      </c>
      <c r="C50" s="5" t="s">
        <v>344</v>
      </c>
      <c r="D50" s="5">
        <v>19</v>
      </c>
      <c r="E50" s="5"/>
      <c r="F50" s="5">
        <v>4</v>
      </c>
      <c r="G50" s="5">
        <v>2.4</v>
      </c>
      <c r="H50" s="5">
        <v>15</v>
      </c>
      <c r="I50" s="5">
        <v>23</v>
      </c>
      <c r="J50" s="5">
        <v>12</v>
      </c>
      <c r="K50" s="5">
        <v>22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x14ac:dyDescent="0.25">
      <c r="A51" s="5">
        <v>173</v>
      </c>
      <c r="B51" s="5">
        <v>47</v>
      </c>
      <c r="C51" s="5" t="s">
        <v>360</v>
      </c>
      <c r="D51" s="5">
        <v>14</v>
      </c>
      <c r="E51" s="5"/>
      <c r="F51" s="5">
        <v>3</v>
      </c>
      <c r="G51" s="5">
        <v>1.6</v>
      </c>
      <c r="H51" s="5">
        <v>11</v>
      </c>
      <c r="I51" s="5">
        <v>17</v>
      </c>
      <c r="J51" s="5">
        <v>12</v>
      </c>
      <c r="K51" s="5">
        <v>17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x14ac:dyDescent="0.25">
      <c r="A52" s="5">
        <v>175</v>
      </c>
      <c r="B52" s="5">
        <v>48</v>
      </c>
      <c r="C52" s="5" t="s">
        <v>367</v>
      </c>
      <c r="D52" s="5">
        <v>8</v>
      </c>
      <c r="E52" s="5"/>
      <c r="F52" s="5">
        <v>4</v>
      </c>
      <c r="G52" s="5">
        <v>1.9</v>
      </c>
      <c r="H52" s="5">
        <v>5</v>
      </c>
      <c r="I52" s="5">
        <v>11</v>
      </c>
      <c r="J52" s="5">
        <v>5</v>
      </c>
      <c r="K52" s="5">
        <v>12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4" spans="1:24" x14ac:dyDescent="0.25">
      <c r="A54" s="10" t="s">
        <v>372</v>
      </c>
      <c r="B54" s="10"/>
      <c r="C54" s="10"/>
      <c r="D54" s="11">
        <f>AVERAGE(D5:D52)</f>
        <v>32.5625</v>
      </c>
    </row>
    <row r="55" spans="1:24" x14ac:dyDescent="0.25">
      <c r="A55" s="10" t="s">
        <v>374</v>
      </c>
      <c r="B55" s="10"/>
      <c r="C55" s="10"/>
      <c r="D55" s="14">
        <f>COUNTIF(D5:D52,"&lt;50")/COUNT(D5:D52)</f>
        <v>0.89583333333333337</v>
      </c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U5:X52">
    <cfRule type="cellIs" dxfId="20" priority="10" stopIfTrue="1" operator="equal">
      <formula>0</formula>
    </cfRule>
  </conditionalFormatting>
  <conditionalFormatting sqref="L5:L52">
    <cfRule type="cellIs" dxfId="19" priority="9" stopIfTrue="1" operator="equal">
      <formula>0</formula>
    </cfRule>
  </conditionalFormatting>
  <conditionalFormatting sqref="M5:M52">
    <cfRule type="cellIs" dxfId="18" priority="8" stopIfTrue="1" operator="equal">
      <formula>0</formula>
    </cfRule>
  </conditionalFormatting>
  <conditionalFormatting sqref="N5:N52">
    <cfRule type="cellIs" dxfId="17" priority="7" stopIfTrue="1" operator="equal">
      <formula>0</formula>
    </cfRule>
  </conditionalFormatting>
  <conditionalFormatting sqref="T5:T52">
    <cfRule type="cellIs" dxfId="16" priority="1" stopIfTrue="1" operator="equal">
      <formula>0</formula>
    </cfRule>
  </conditionalFormatting>
  <conditionalFormatting sqref="O5:O52">
    <cfRule type="cellIs" dxfId="15" priority="6" stopIfTrue="1" operator="equal">
      <formula>0</formula>
    </cfRule>
  </conditionalFormatting>
  <conditionalFormatting sqref="P5:P52">
    <cfRule type="cellIs" dxfId="14" priority="5" stopIfTrue="1" operator="equal">
      <formula>0</formula>
    </cfRule>
  </conditionalFormatting>
  <conditionalFormatting sqref="Q5:Q52">
    <cfRule type="cellIs" dxfId="13" priority="4" stopIfTrue="1" operator="equal">
      <formula>0</formula>
    </cfRule>
  </conditionalFormatting>
  <conditionalFormatting sqref="R5:R52">
    <cfRule type="cellIs" dxfId="12" priority="3" stopIfTrue="1" operator="equal">
      <formula>0</formula>
    </cfRule>
  </conditionalFormatting>
  <conditionalFormatting sqref="S5:S52">
    <cfRule type="cellIs" dxfId="11" priority="2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landscape" r:id="rId1"/>
  <headerFooter>
    <oddHeader>&amp;C&amp;"-,Bold"&amp;14Sub Saharan Africa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Normal="100" workbookViewId="0">
      <selection activeCell="N29" sqref="N29"/>
    </sheetView>
  </sheetViews>
  <sheetFormatPr defaultRowHeight="15" x14ac:dyDescent="0.25"/>
  <cols>
    <col min="1" max="2" width="5.7109375" customWidth="1"/>
    <col min="3" max="3" width="14.28515625" bestFit="1" customWidth="1"/>
    <col min="4" max="4" width="5.7109375" customWidth="1"/>
    <col min="5" max="5" width="1.28515625" customWidth="1"/>
    <col min="6" max="7" width="5.7109375" customWidth="1"/>
    <col min="8" max="24" width="7.7109375" customWidth="1"/>
  </cols>
  <sheetData>
    <row r="1" spans="1:24" ht="35.25" x14ac:dyDescent="0.5">
      <c r="A1" s="7" t="s">
        <v>370</v>
      </c>
    </row>
    <row r="3" spans="1:24" ht="41.25" customHeight="1" x14ac:dyDescent="0.25">
      <c r="A3" s="22" t="s">
        <v>0</v>
      </c>
      <c r="B3" s="25" t="s">
        <v>369</v>
      </c>
      <c r="C3" s="23" t="s">
        <v>1</v>
      </c>
      <c r="D3" s="23" t="s">
        <v>2</v>
      </c>
      <c r="E3" s="1"/>
      <c r="F3" s="26" t="s">
        <v>3</v>
      </c>
      <c r="G3" s="23" t="s">
        <v>4</v>
      </c>
      <c r="H3" s="17" t="s">
        <v>5</v>
      </c>
      <c r="I3" s="18"/>
      <c r="J3" s="19" t="s">
        <v>6</v>
      </c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57" customHeight="1" x14ac:dyDescent="0.25">
      <c r="A4" s="22"/>
      <c r="B4" s="29"/>
      <c r="C4" s="24"/>
      <c r="D4" s="24"/>
      <c r="E4" s="2"/>
      <c r="F4" s="27"/>
      <c r="G4" s="24"/>
      <c r="H4" s="3" t="s">
        <v>10</v>
      </c>
      <c r="I4" s="3" t="s">
        <v>11</v>
      </c>
      <c r="J4" s="4" t="s">
        <v>12</v>
      </c>
      <c r="K4" s="4" t="s">
        <v>13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A5" s="5">
        <v>1</v>
      </c>
      <c r="B5" s="5">
        <v>1</v>
      </c>
      <c r="C5" s="5" t="s">
        <v>14</v>
      </c>
      <c r="D5" s="5">
        <v>91</v>
      </c>
      <c r="E5" s="5"/>
      <c r="F5" s="5">
        <v>7</v>
      </c>
      <c r="G5" s="5">
        <v>2.2000000000000002</v>
      </c>
      <c r="H5" s="5">
        <v>87</v>
      </c>
      <c r="I5" s="5">
        <v>95</v>
      </c>
      <c r="J5" s="5">
        <v>83</v>
      </c>
      <c r="K5" s="5">
        <v>98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5">
        <v>3</v>
      </c>
      <c r="B6" s="5">
        <v>2</v>
      </c>
      <c r="C6" s="5" t="s">
        <v>20</v>
      </c>
      <c r="D6" s="5">
        <v>89</v>
      </c>
      <c r="E6" s="5"/>
      <c r="F6" s="5">
        <v>7</v>
      </c>
      <c r="G6" s="5">
        <v>1.7</v>
      </c>
      <c r="H6" s="5">
        <v>86</v>
      </c>
      <c r="I6" s="5">
        <v>92</v>
      </c>
      <c r="J6" s="5">
        <v>83</v>
      </c>
      <c r="K6" s="5">
        <v>98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5">
        <v>3</v>
      </c>
      <c r="B7" s="5">
        <v>2</v>
      </c>
      <c r="C7" s="5" t="s">
        <v>22</v>
      </c>
      <c r="D7" s="5">
        <v>89</v>
      </c>
      <c r="E7" s="5"/>
      <c r="F7" s="5">
        <v>7</v>
      </c>
      <c r="G7" s="5">
        <v>2.2999999999999998</v>
      </c>
      <c r="H7" s="5">
        <v>85</v>
      </c>
      <c r="I7" s="5">
        <v>93</v>
      </c>
      <c r="J7" s="5">
        <v>83</v>
      </c>
      <c r="K7" s="5">
        <v>98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5">
        <v>5</v>
      </c>
      <c r="B8" s="5">
        <v>4</v>
      </c>
      <c r="C8" s="5" t="s">
        <v>24</v>
      </c>
      <c r="D8" s="5">
        <v>86</v>
      </c>
      <c r="E8" s="5"/>
      <c r="F8" s="5">
        <v>7</v>
      </c>
      <c r="G8" s="5">
        <v>2.2999999999999998</v>
      </c>
      <c r="H8" s="5">
        <v>82</v>
      </c>
      <c r="I8" s="5">
        <v>90</v>
      </c>
      <c r="J8" s="5">
        <v>80</v>
      </c>
      <c r="K8" s="5">
        <v>98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5">
        <v>7</v>
      </c>
      <c r="B9" s="5">
        <v>5</v>
      </c>
      <c r="C9" s="5" t="s">
        <v>28</v>
      </c>
      <c r="D9" s="5">
        <v>85</v>
      </c>
      <c r="E9" s="5"/>
      <c r="F9" s="5">
        <v>6</v>
      </c>
      <c r="G9" s="5">
        <v>2.5</v>
      </c>
      <c r="H9" s="5">
        <v>81</v>
      </c>
      <c r="I9" s="5">
        <v>89</v>
      </c>
      <c r="J9" s="5">
        <v>73</v>
      </c>
      <c r="K9" s="5">
        <v>89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5">
        <v>8</v>
      </c>
      <c r="B10" s="5">
        <v>6</v>
      </c>
      <c r="C10" s="5" t="s">
        <v>30</v>
      </c>
      <c r="D10" s="5">
        <v>83</v>
      </c>
      <c r="E10" s="5"/>
      <c r="F10" s="5">
        <v>7</v>
      </c>
      <c r="G10" s="5">
        <v>2</v>
      </c>
      <c r="H10" s="5">
        <v>80</v>
      </c>
      <c r="I10" s="5">
        <v>86</v>
      </c>
      <c r="J10" s="5">
        <v>73</v>
      </c>
      <c r="K10" s="5">
        <v>89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5">
        <v>11</v>
      </c>
      <c r="B11" s="5">
        <v>7</v>
      </c>
      <c r="C11" s="5" t="s">
        <v>37</v>
      </c>
      <c r="D11" s="5">
        <v>80</v>
      </c>
      <c r="E11" s="5"/>
      <c r="F11" s="5">
        <v>6</v>
      </c>
      <c r="G11" s="5">
        <v>2.9</v>
      </c>
      <c r="H11" s="5">
        <v>75</v>
      </c>
      <c r="I11" s="5">
        <v>85</v>
      </c>
      <c r="J11" s="5">
        <v>71</v>
      </c>
      <c r="K11" s="5">
        <v>89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5">
        <v>12</v>
      </c>
      <c r="B12" s="5">
        <v>8</v>
      </c>
      <c r="C12" s="5" t="s">
        <v>39</v>
      </c>
      <c r="D12" s="5">
        <v>78</v>
      </c>
      <c r="E12" s="5"/>
      <c r="F12" s="5">
        <v>8</v>
      </c>
      <c r="G12" s="5">
        <v>2.4</v>
      </c>
      <c r="H12" s="5">
        <v>74</v>
      </c>
      <c r="I12" s="5">
        <v>82</v>
      </c>
      <c r="J12" s="5">
        <v>73</v>
      </c>
      <c r="K12" s="5">
        <v>89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5">
        <v>12</v>
      </c>
      <c r="B13" s="5">
        <v>8</v>
      </c>
      <c r="C13" s="5" t="s">
        <v>41</v>
      </c>
      <c r="D13" s="5">
        <v>78</v>
      </c>
      <c r="E13" s="5"/>
      <c r="F13" s="5">
        <v>6</v>
      </c>
      <c r="G13" s="5">
        <v>2.8</v>
      </c>
      <c r="H13" s="5">
        <v>73</v>
      </c>
      <c r="I13" s="5">
        <v>83</v>
      </c>
      <c r="J13" s="5">
        <v>71</v>
      </c>
      <c r="K13" s="5">
        <v>89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5">
        <v>14</v>
      </c>
      <c r="B14" s="5">
        <v>10</v>
      </c>
      <c r="C14" s="5" t="s">
        <v>43</v>
      </c>
      <c r="D14" s="5">
        <v>76</v>
      </c>
      <c r="E14" s="5"/>
      <c r="F14" s="5">
        <v>8</v>
      </c>
      <c r="G14" s="5">
        <v>1.3</v>
      </c>
      <c r="H14" s="5">
        <v>74</v>
      </c>
      <c r="I14" s="5">
        <v>78</v>
      </c>
      <c r="J14" s="5">
        <v>71</v>
      </c>
      <c r="K14" s="5">
        <v>81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5">
        <v>15</v>
      </c>
      <c r="B15" s="5">
        <v>11</v>
      </c>
      <c r="C15" s="5" t="s">
        <v>47</v>
      </c>
      <c r="D15" s="5">
        <v>75</v>
      </c>
      <c r="E15" s="5"/>
      <c r="F15" s="5">
        <v>7</v>
      </c>
      <c r="G15" s="5">
        <v>2.2999999999999998</v>
      </c>
      <c r="H15" s="5">
        <v>71</v>
      </c>
      <c r="I15" s="5">
        <v>79</v>
      </c>
      <c r="J15" s="5">
        <v>71</v>
      </c>
      <c r="K15" s="5">
        <v>89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5">
        <v>21</v>
      </c>
      <c r="B16" s="5">
        <v>12</v>
      </c>
      <c r="C16" s="5" t="s">
        <v>57</v>
      </c>
      <c r="D16" s="5">
        <v>72</v>
      </c>
      <c r="E16" s="5"/>
      <c r="F16" s="5">
        <v>6</v>
      </c>
      <c r="G16" s="5">
        <v>4.2</v>
      </c>
      <c r="H16" s="5">
        <v>65</v>
      </c>
      <c r="I16" s="5">
        <v>79</v>
      </c>
      <c r="J16" s="5">
        <v>54</v>
      </c>
      <c r="K16" s="5">
        <v>83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5">
        <v>22</v>
      </c>
      <c r="B17" s="5">
        <v>13</v>
      </c>
      <c r="C17" s="5" t="s">
        <v>63</v>
      </c>
      <c r="D17" s="5">
        <v>71</v>
      </c>
      <c r="E17" s="5"/>
      <c r="F17" s="5">
        <v>8</v>
      </c>
      <c r="G17" s="5">
        <v>2.4</v>
      </c>
      <c r="H17" s="5">
        <v>67</v>
      </c>
      <c r="I17" s="5">
        <v>75</v>
      </c>
      <c r="J17" s="5">
        <v>57</v>
      </c>
      <c r="K17" s="5">
        <v>79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5">
        <v>26</v>
      </c>
      <c r="B18" s="5">
        <v>14</v>
      </c>
      <c r="C18" s="5" t="s">
        <v>67</v>
      </c>
      <c r="D18" s="5">
        <v>69</v>
      </c>
      <c r="E18" s="5"/>
      <c r="F18" s="5">
        <v>8</v>
      </c>
      <c r="G18" s="5">
        <v>3.2</v>
      </c>
      <c r="H18" s="5">
        <v>64</v>
      </c>
      <c r="I18" s="5">
        <v>74</v>
      </c>
      <c r="J18" s="5">
        <v>54</v>
      </c>
      <c r="K18" s="5">
        <v>81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5">
        <v>28</v>
      </c>
      <c r="B19" s="5">
        <v>15</v>
      </c>
      <c r="C19" s="5" t="s">
        <v>72</v>
      </c>
      <c r="D19" s="5">
        <v>68</v>
      </c>
      <c r="E19" s="5"/>
      <c r="F19" s="5">
        <v>9</v>
      </c>
      <c r="G19" s="5">
        <v>2.7</v>
      </c>
      <c r="H19" s="5">
        <v>64</v>
      </c>
      <c r="I19" s="5">
        <v>72</v>
      </c>
      <c r="J19" s="5">
        <v>54</v>
      </c>
      <c r="K19" s="5">
        <v>81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5">
        <v>31</v>
      </c>
      <c r="B20" s="5">
        <v>16</v>
      </c>
      <c r="C20" s="5" t="s">
        <v>81</v>
      </c>
      <c r="D20" s="5">
        <v>63</v>
      </c>
      <c r="E20" s="5"/>
      <c r="F20" s="5">
        <v>5</v>
      </c>
      <c r="G20" s="5">
        <v>3.9</v>
      </c>
      <c r="H20" s="5">
        <v>57</v>
      </c>
      <c r="I20" s="5">
        <v>69</v>
      </c>
      <c r="J20" s="5">
        <v>49</v>
      </c>
      <c r="K20" s="5">
        <v>71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5">
        <v>33</v>
      </c>
      <c r="B21" s="5">
        <v>17</v>
      </c>
      <c r="C21" s="5" t="s">
        <v>83</v>
      </c>
      <c r="D21" s="5">
        <v>62</v>
      </c>
      <c r="E21" s="5"/>
      <c r="F21" s="5">
        <v>7</v>
      </c>
      <c r="G21" s="5">
        <v>3</v>
      </c>
      <c r="H21" s="5">
        <v>57</v>
      </c>
      <c r="I21" s="5">
        <v>67</v>
      </c>
      <c r="J21" s="5">
        <v>54</v>
      </c>
      <c r="K21" s="5">
        <v>73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5">
        <v>38</v>
      </c>
      <c r="B22" s="5">
        <v>18</v>
      </c>
      <c r="C22" s="5" t="s">
        <v>95</v>
      </c>
      <c r="D22" s="5">
        <v>60</v>
      </c>
      <c r="E22" s="5"/>
      <c r="F22" s="5">
        <v>10</v>
      </c>
      <c r="G22" s="5">
        <v>2.2999999999999998</v>
      </c>
      <c r="H22" s="5">
        <v>56</v>
      </c>
      <c r="I22" s="5">
        <v>64</v>
      </c>
      <c r="J22" s="5">
        <v>50</v>
      </c>
      <c r="K22" s="5">
        <v>73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5">
        <v>40</v>
      </c>
      <c r="B23" s="5">
        <v>19</v>
      </c>
      <c r="C23" s="5" t="s">
        <v>97</v>
      </c>
      <c r="D23" s="5">
        <v>59</v>
      </c>
      <c r="E23" s="5"/>
      <c r="F23" s="5">
        <v>7</v>
      </c>
      <c r="G23" s="5">
        <v>4.9000000000000004</v>
      </c>
      <c r="H23" s="5">
        <v>51</v>
      </c>
      <c r="I23" s="5">
        <v>67</v>
      </c>
      <c r="J23" s="5">
        <v>41</v>
      </c>
      <c r="K23" s="5">
        <v>73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5">
        <v>43</v>
      </c>
      <c r="B24" s="5">
        <v>20</v>
      </c>
      <c r="C24" s="5" t="s">
        <v>103</v>
      </c>
      <c r="D24" s="5">
        <v>57</v>
      </c>
      <c r="E24" s="5"/>
      <c r="F24" s="5">
        <v>8</v>
      </c>
      <c r="G24" s="5">
        <v>3.8</v>
      </c>
      <c r="H24" s="5">
        <v>51</v>
      </c>
      <c r="I24" s="5">
        <v>63</v>
      </c>
      <c r="J24" s="5">
        <v>41</v>
      </c>
      <c r="K24" s="5">
        <v>71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5">
        <v>43</v>
      </c>
      <c r="B25" s="5">
        <v>20</v>
      </c>
      <c r="C25" s="5" t="s">
        <v>105</v>
      </c>
      <c r="D25" s="5">
        <v>57</v>
      </c>
      <c r="E25" s="5"/>
      <c r="F25" s="5">
        <v>9</v>
      </c>
      <c r="G25" s="5">
        <v>3.6</v>
      </c>
      <c r="H25" s="5">
        <v>51</v>
      </c>
      <c r="I25" s="5">
        <v>63</v>
      </c>
      <c r="J25" s="5">
        <v>36</v>
      </c>
      <c r="K25" s="5">
        <v>73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5">
        <v>45</v>
      </c>
      <c r="B26" s="5">
        <v>22</v>
      </c>
      <c r="C26" s="5" t="s">
        <v>107</v>
      </c>
      <c r="D26" s="5">
        <v>56</v>
      </c>
      <c r="E26" s="5"/>
      <c r="F26" s="5">
        <v>5</v>
      </c>
      <c r="G26" s="5">
        <v>2.4</v>
      </c>
      <c r="H26" s="5">
        <v>52</v>
      </c>
      <c r="I26" s="5">
        <v>60</v>
      </c>
      <c r="J26" s="5">
        <v>49</v>
      </c>
      <c r="K26" s="5">
        <v>63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5">
        <v>47</v>
      </c>
      <c r="B27" s="5">
        <v>23</v>
      </c>
      <c r="C27" s="5" t="s">
        <v>111</v>
      </c>
      <c r="D27" s="5">
        <v>54</v>
      </c>
      <c r="E27" s="5"/>
      <c r="F27" s="5">
        <v>10</v>
      </c>
      <c r="G27" s="5">
        <v>3.6</v>
      </c>
      <c r="H27" s="5">
        <v>48</v>
      </c>
      <c r="I27" s="5">
        <v>60</v>
      </c>
      <c r="J27" s="5">
        <v>35</v>
      </c>
      <c r="K27" s="5">
        <v>71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5">
        <v>49</v>
      </c>
      <c r="B28" s="5">
        <v>24</v>
      </c>
      <c r="C28" s="5" t="s">
        <v>117</v>
      </c>
      <c r="D28" s="5">
        <v>53</v>
      </c>
      <c r="E28" s="5"/>
      <c r="F28" s="5">
        <v>8</v>
      </c>
      <c r="G28" s="5">
        <v>3.6</v>
      </c>
      <c r="H28" s="5">
        <v>47</v>
      </c>
      <c r="I28" s="5">
        <v>59</v>
      </c>
      <c r="J28" s="5">
        <v>41</v>
      </c>
      <c r="K28" s="5">
        <v>73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5">
        <v>57</v>
      </c>
      <c r="B29" s="5">
        <v>25</v>
      </c>
      <c r="C29" s="5" t="s">
        <v>134</v>
      </c>
      <c r="D29" s="5">
        <v>48</v>
      </c>
      <c r="E29" s="5"/>
      <c r="F29" s="5">
        <v>9</v>
      </c>
      <c r="G29" s="5">
        <v>3.3</v>
      </c>
      <c r="H29" s="5">
        <v>43</v>
      </c>
      <c r="I29" s="5">
        <v>53</v>
      </c>
      <c r="J29" s="5">
        <v>31</v>
      </c>
      <c r="K29" s="5">
        <v>66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5">
        <v>57</v>
      </c>
      <c r="B30" s="5">
        <v>25</v>
      </c>
      <c r="C30" s="5" t="s">
        <v>136</v>
      </c>
      <c r="D30" s="5">
        <v>48</v>
      </c>
      <c r="E30" s="5"/>
      <c r="F30" s="5">
        <v>10</v>
      </c>
      <c r="G30" s="5">
        <v>3</v>
      </c>
      <c r="H30" s="5">
        <v>43</v>
      </c>
      <c r="I30" s="5">
        <v>53</v>
      </c>
      <c r="J30" s="5">
        <v>34</v>
      </c>
      <c r="K30" s="5">
        <v>62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5">
        <v>61</v>
      </c>
      <c r="B31" s="5">
        <v>27</v>
      </c>
      <c r="C31" s="5" t="s">
        <v>142</v>
      </c>
      <c r="D31" s="5">
        <v>47</v>
      </c>
      <c r="E31" s="5"/>
      <c r="F31" s="5">
        <v>8</v>
      </c>
      <c r="G31" s="5">
        <v>4.7</v>
      </c>
      <c r="H31" s="5">
        <v>39</v>
      </c>
      <c r="I31" s="5">
        <v>55</v>
      </c>
      <c r="J31" s="5">
        <v>26</v>
      </c>
      <c r="K31" s="5">
        <v>62</v>
      </c>
    </row>
    <row r="32" spans="1:24" x14ac:dyDescent="0.25">
      <c r="A32" s="5">
        <v>69</v>
      </c>
      <c r="B32" s="5">
        <v>28</v>
      </c>
      <c r="C32" s="5" t="s">
        <v>155</v>
      </c>
      <c r="D32" s="5">
        <v>43</v>
      </c>
      <c r="E32" s="5"/>
      <c r="F32" s="5">
        <v>7</v>
      </c>
      <c r="G32" s="5">
        <v>2.5</v>
      </c>
      <c r="H32" s="5">
        <v>39</v>
      </c>
      <c r="I32" s="5">
        <v>47</v>
      </c>
      <c r="J32" s="5">
        <v>38</v>
      </c>
      <c r="K32" s="5">
        <v>55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5">
        <v>69</v>
      </c>
      <c r="B33" s="5">
        <v>28</v>
      </c>
      <c r="C33" s="5" t="s">
        <v>159</v>
      </c>
      <c r="D33" s="5">
        <v>43</v>
      </c>
      <c r="E33" s="5"/>
      <c r="F33" s="5">
        <v>9</v>
      </c>
      <c r="G33" s="5">
        <v>3</v>
      </c>
      <c r="H33" s="5">
        <v>38</v>
      </c>
      <c r="I33" s="5">
        <v>48</v>
      </c>
      <c r="J33" s="5">
        <v>31</v>
      </c>
      <c r="K33" s="5">
        <v>57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5">
        <v>77</v>
      </c>
      <c r="B34" s="5">
        <v>30</v>
      </c>
      <c r="C34" s="5" t="s">
        <v>169</v>
      </c>
      <c r="D34" s="5">
        <v>41</v>
      </c>
      <c r="E34" s="5"/>
      <c r="F34" s="5">
        <v>9</v>
      </c>
      <c r="G34" s="5">
        <v>3.3</v>
      </c>
      <c r="H34" s="5">
        <v>36</v>
      </c>
      <c r="I34" s="5">
        <v>46</v>
      </c>
      <c r="J34" s="5">
        <v>26</v>
      </c>
      <c r="K34" s="5">
        <v>58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5">
        <v>80</v>
      </c>
      <c r="B35" s="5">
        <v>31</v>
      </c>
      <c r="C35" s="5" t="s">
        <v>177</v>
      </c>
      <c r="D35" s="5">
        <v>40</v>
      </c>
      <c r="E35" s="5"/>
      <c r="F35" s="5">
        <v>7</v>
      </c>
      <c r="G35" s="5">
        <v>4.5</v>
      </c>
      <c r="H35" s="5">
        <v>33</v>
      </c>
      <c r="I35" s="5">
        <v>47</v>
      </c>
      <c r="J35" s="5">
        <v>21</v>
      </c>
      <c r="K35" s="5">
        <v>57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7" spans="1:24" x14ac:dyDescent="0.25">
      <c r="A37" s="10" t="s">
        <v>372</v>
      </c>
      <c r="B37" s="10"/>
      <c r="C37" s="10"/>
      <c r="D37" s="11">
        <f>AVERAGE(D5:D35)</f>
        <v>65.193548387096769</v>
      </c>
    </row>
    <row r="38" spans="1:24" x14ac:dyDescent="0.25">
      <c r="A38" s="10" t="s">
        <v>374</v>
      </c>
      <c r="B38" s="10"/>
      <c r="C38" s="10"/>
      <c r="D38" s="14">
        <f>COUNTIF(D5:D35,"&lt;50")/COUNT(D5:D35)</f>
        <v>0.22580645161290322</v>
      </c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U5:X30 U32:X35">
    <cfRule type="cellIs" dxfId="10" priority="10" stopIfTrue="1" operator="equal">
      <formula>0</formula>
    </cfRule>
  </conditionalFormatting>
  <conditionalFormatting sqref="L5:L30 L32:L35">
    <cfRule type="cellIs" dxfId="9" priority="9" stopIfTrue="1" operator="equal">
      <formula>0</formula>
    </cfRule>
  </conditionalFormatting>
  <conditionalFormatting sqref="M5:M30 M32:M35">
    <cfRule type="cellIs" dxfId="8" priority="8" stopIfTrue="1" operator="equal">
      <formula>0</formula>
    </cfRule>
  </conditionalFormatting>
  <conditionalFormatting sqref="N5:N30 N32:N35">
    <cfRule type="cellIs" dxfId="7" priority="7" stopIfTrue="1" operator="equal">
      <formula>0</formula>
    </cfRule>
  </conditionalFormatting>
  <conditionalFormatting sqref="T5:T30 T32:T35">
    <cfRule type="cellIs" dxfId="6" priority="1" stopIfTrue="1" operator="equal">
      <formula>0</formula>
    </cfRule>
  </conditionalFormatting>
  <conditionalFormatting sqref="O5:O30 O32:O35">
    <cfRule type="cellIs" dxfId="5" priority="6" stopIfTrue="1" operator="equal">
      <formula>0</formula>
    </cfRule>
  </conditionalFormatting>
  <conditionalFormatting sqref="P5:P30 P32:P35">
    <cfRule type="cellIs" dxfId="4" priority="5" stopIfTrue="1" operator="equal">
      <formula>0</formula>
    </cfRule>
  </conditionalFormatting>
  <conditionalFormatting sqref="Q5:Q30 Q32:Q35">
    <cfRule type="cellIs" dxfId="3" priority="4" stopIfTrue="1" operator="equal">
      <formula>0</formula>
    </cfRule>
  </conditionalFormatting>
  <conditionalFormatting sqref="R5:R30 R32:R35">
    <cfRule type="cellIs" dxfId="2" priority="3" stopIfTrue="1" operator="equal">
      <formula>0</formula>
    </cfRule>
  </conditionalFormatting>
  <conditionalFormatting sqref="S5:S30 S32:S35">
    <cfRule type="cellIs" dxfId="1" priority="2" stopIfTrue="1" operator="equal">
      <formula>0</formula>
    </cfRule>
  </conditionalFormatting>
  <pageMargins left="0.7" right="0.7" top="0.75" bottom="0.75" header="0.3" footer="0.3"/>
  <pageSetup paperSize="9" scale="74" fitToHeight="0" orientation="landscape" r:id="rId1"/>
  <headerFooter>
    <oddHeader>&amp;C&amp;"-,Bold"&amp;14EU plus Western Europe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26"/>
  <sheetViews>
    <sheetView zoomScaleNormal="100" workbookViewId="0">
      <selection activeCell="N5" sqref="N5"/>
    </sheetView>
  </sheetViews>
  <sheetFormatPr defaultRowHeight="15" x14ac:dyDescent="0.25"/>
  <cols>
    <col min="1" max="2" width="5.7109375" customWidth="1"/>
    <col min="3" max="3" width="21.140625" bestFit="1" customWidth="1"/>
    <col min="4" max="4" width="5.7109375" customWidth="1"/>
    <col min="5" max="5" width="1.28515625" customWidth="1"/>
    <col min="6" max="7" width="5.7109375" customWidth="1"/>
    <col min="8" max="24" width="7.7109375" customWidth="1"/>
  </cols>
  <sheetData>
    <row r="1" spans="1:24" ht="35.25" x14ac:dyDescent="0.5">
      <c r="A1" s="7" t="s">
        <v>370</v>
      </c>
    </row>
    <row r="3" spans="1:24" ht="41.25" customHeight="1" x14ac:dyDescent="0.25">
      <c r="A3" s="22" t="s">
        <v>0</v>
      </c>
      <c r="B3" s="25" t="s">
        <v>369</v>
      </c>
      <c r="C3" s="23" t="s">
        <v>1</v>
      </c>
      <c r="D3" s="23" t="s">
        <v>2</v>
      </c>
      <c r="E3" s="1"/>
      <c r="F3" s="26" t="s">
        <v>3</v>
      </c>
      <c r="G3" s="23" t="s">
        <v>4</v>
      </c>
      <c r="H3" s="17" t="s">
        <v>5</v>
      </c>
      <c r="I3" s="18"/>
      <c r="J3" s="19" t="s">
        <v>6</v>
      </c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57" customHeight="1" x14ac:dyDescent="0.25">
      <c r="A4" s="22"/>
      <c r="B4" s="29"/>
      <c r="C4" s="24"/>
      <c r="D4" s="24"/>
      <c r="E4" s="2"/>
      <c r="F4" s="27"/>
      <c r="G4" s="24"/>
      <c r="H4" s="3" t="s">
        <v>10</v>
      </c>
      <c r="I4" s="3" t="s">
        <v>11</v>
      </c>
      <c r="J4" s="4" t="s">
        <v>12</v>
      </c>
      <c r="K4" s="4" t="s">
        <v>13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A5" s="5">
        <v>53</v>
      </c>
      <c r="B5" s="5">
        <v>1</v>
      </c>
      <c r="C5" s="5" t="s">
        <v>125</v>
      </c>
      <c r="D5" s="5">
        <v>50</v>
      </c>
      <c r="E5" s="5"/>
      <c r="F5" s="5">
        <v>9</v>
      </c>
      <c r="G5" s="5">
        <v>2.4</v>
      </c>
      <c r="H5" s="5">
        <v>46</v>
      </c>
      <c r="I5" s="5">
        <v>54</v>
      </c>
      <c r="J5" s="5">
        <v>38</v>
      </c>
      <c r="K5" s="5">
        <v>58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5">
        <v>55</v>
      </c>
      <c r="B6" s="5">
        <v>2</v>
      </c>
      <c r="C6" s="5" t="s">
        <v>128</v>
      </c>
      <c r="D6" s="5">
        <v>49</v>
      </c>
      <c r="E6" s="5"/>
      <c r="F6" s="5">
        <v>6</v>
      </c>
      <c r="G6" s="5">
        <v>6.9</v>
      </c>
      <c r="H6" s="5">
        <v>38</v>
      </c>
      <c r="I6" s="5">
        <v>60</v>
      </c>
      <c r="J6" s="5">
        <v>22</v>
      </c>
      <c r="K6" s="5">
        <v>70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5">
        <v>67</v>
      </c>
      <c r="B7" s="5">
        <v>3</v>
      </c>
      <c r="C7" s="5" t="s">
        <v>152</v>
      </c>
      <c r="D7" s="5">
        <v>44</v>
      </c>
      <c r="E7" s="5"/>
      <c r="F7" s="5">
        <v>6</v>
      </c>
      <c r="G7" s="5">
        <v>5</v>
      </c>
      <c r="H7" s="5">
        <v>36</v>
      </c>
      <c r="I7" s="5">
        <v>52</v>
      </c>
      <c r="J7" s="5">
        <v>21</v>
      </c>
      <c r="K7" s="5">
        <v>55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5">
        <v>67</v>
      </c>
      <c r="B8" s="5">
        <v>3</v>
      </c>
      <c r="C8" s="5" t="s">
        <v>154</v>
      </c>
      <c r="D8" s="5">
        <v>44</v>
      </c>
      <c r="E8" s="5"/>
      <c r="F8" s="5">
        <v>4</v>
      </c>
      <c r="G8" s="5">
        <v>2.2000000000000002</v>
      </c>
      <c r="H8" s="5">
        <v>40</v>
      </c>
      <c r="I8" s="5">
        <v>48</v>
      </c>
      <c r="J8" s="5">
        <v>39</v>
      </c>
      <c r="K8" s="5">
        <v>49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5">
        <v>72</v>
      </c>
      <c r="B9" s="5">
        <v>5</v>
      </c>
      <c r="C9" s="5" t="s">
        <v>160</v>
      </c>
      <c r="D9" s="5">
        <v>42</v>
      </c>
      <c r="E9" s="5"/>
      <c r="F9" s="5">
        <v>7</v>
      </c>
      <c r="G9" s="5">
        <v>2.9</v>
      </c>
      <c r="H9" s="5">
        <v>37</v>
      </c>
      <c r="I9" s="5">
        <v>47</v>
      </c>
      <c r="J9" s="5">
        <v>35</v>
      </c>
      <c r="K9" s="5">
        <v>59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5">
        <v>72</v>
      </c>
      <c r="B10" s="5">
        <v>5</v>
      </c>
      <c r="C10" s="5" t="s">
        <v>166</v>
      </c>
      <c r="D10" s="5">
        <v>42</v>
      </c>
      <c r="E10" s="5"/>
      <c r="F10" s="5">
        <v>7</v>
      </c>
      <c r="G10" s="5">
        <v>3.4</v>
      </c>
      <c r="H10" s="5">
        <v>36</v>
      </c>
      <c r="I10" s="5">
        <v>48</v>
      </c>
      <c r="J10" s="5">
        <v>31</v>
      </c>
      <c r="K10" s="5">
        <v>53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5">
        <v>94</v>
      </c>
      <c r="B11" s="5">
        <v>7</v>
      </c>
      <c r="C11" s="5" t="s">
        <v>205</v>
      </c>
      <c r="D11" s="5">
        <v>36</v>
      </c>
      <c r="E11" s="5"/>
      <c r="F11" s="5">
        <v>6</v>
      </c>
      <c r="G11" s="5">
        <v>3.5</v>
      </c>
      <c r="H11" s="5">
        <v>30</v>
      </c>
      <c r="I11" s="5">
        <v>42</v>
      </c>
      <c r="J11" s="5">
        <v>21</v>
      </c>
      <c r="K11" s="5">
        <v>47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5">
        <v>102</v>
      </c>
      <c r="B12" s="5">
        <v>8</v>
      </c>
      <c r="C12" s="5" t="s">
        <v>221</v>
      </c>
      <c r="D12" s="5">
        <v>35</v>
      </c>
      <c r="E12" s="5"/>
      <c r="F12" s="5">
        <v>8</v>
      </c>
      <c r="G12" s="5">
        <v>2.8</v>
      </c>
      <c r="H12" s="5">
        <v>30</v>
      </c>
      <c r="I12" s="5">
        <v>40</v>
      </c>
      <c r="J12" s="5">
        <v>25</v>
      </c>
      <c r="K12" s="5">
        <v>47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5">
        <v>111</v>
      </c>
      <c r="B13" s="5">
        <v>9</v>
      </c>
      <c r="C13" s="5" t="s">
        <v>239</v>
      </c>
      <c r="D13" s="5">
        <v>33</v>
      </c>
      <c r="E13" s="5"/>
      <c r="F13" s="5">
        <v>3</v>
      </c>
      <c r="G13" s="5">
        <v>2.2999999999999998</v>
      </c>
      <c r="H13" s="5">
        <v>29</v>
      </c>
      <c r="I13" s="5">
        <v>37</v>
      </c>
      <c r="J13" s="5">
        <v>29</v>
      </c>
      <c r="K13" s="5">
        <v>36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5">
        <v>116</v>
      </c>
      <c r="B14" s="5">
        <v>10</v>
      </c>
      <c r="C14" s="5" t="s">
        <v>246</v>
      </c>
      <c r="D14" s="5">
        <v>31</v>
      </c>
      <c r="E14" s="5"/>
      <c r="F14" s="5">
        <v>7</v>
      </c>
      <c r="G14" s="5">
        <v>2.1</v>
      </c>
      <c r="H14" s="5">
        <v>28</v>
      </c>
      <c r="I14" s="5">
        <v>34</v>
      </c>
      <c r="J14" s="5">
        <v>23</v>
      </c>
      <c r="K14" s="5">
        <v>38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5">
        <v>123</v>
      </c>
      <c r="B15" s="5">
        <v>11</v>
      </c>
      <c r="C15" s="5" t="s">
        <v>260</v>
      </c>
      <c r="D15" s="5">
        <v>29</v>
      </c>
      <c r="E15" s="5"/>
      <c r="F15" s="5">
        <v>5</v>
      </c>
      <c r="G15" s="5">
        <v>4</v>
      </c>
      <c r="H15" s="5">
        <v>22</v>
      </c>
      <c r="I15" s="5">
        <v>36</v>
      </c>
      <c r="J15" s="5">
        <v>21</v>
      </c>
      <c r="K15" s="5">
        <v>43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5">
        <v>127</v>
      </c>
      <c r="B16" s="5">
        <v>12</v>
      </c>
      <c r="C16" s="5" t="s">
        <v>268</v>
      </c>
      <c r="D16" s="5">
        <v>28</v>
      </c>
      <c r="E16" s="5"/>
      <c r="F16" s="5">
        <v>6</v>
      </c>
      <c r="G16" s="5">
        <v>3.5</v>
      </c>
      <c r="H16" s="5">
        <v>22</v>
      </c>
      <c r="I16" s="5">
        <v>34</v>
      </c>
      <c r="J16" s="5">
        <v>21</v>
      </c>
      <c r="K16" s="5">
        <v>40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5">
        <v>127</v>
      </c>
      <c r="B17" s="5">
        <v>12</v>
      </c>
      <c r="C17" s="5" t="s">
        <v>284</v>
      </c>
      <c r="D17" s="5">
        <v>28</v>
      </c>
      <c r="E17" s="5"/>
      <c r="F17" s="5">
        <v>9</v>
      </c>
      <c r="G17" s="5">
        <v>2.2999999999999998</v>
      </c>
      <c r="H17" s="5">
        <v>24</v>
      </c>
      <c r="I17" s="5">
        <v>32</v>
      </c>
      <c r="J17" s="5">
        <v>21</v>
      </c>
      <c r="K17" s="5">
        <v>43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5">
        <v>140</v>
      </c>
      <c r="B18" s="5">
        <v>14</v>
      </c>
      <c r="C18" s="5" t="s">
        <v>296</v>
      </c>
      <c r="D18" s="5">
        <v>26</v>
      </c>
      <c r="E18" s="5"/>
      <c r="F18" s="5">
        <v>8</v>
      </c>
      <c r="G18" s="5">
        <v>3.3</v>
      </c>
      <c r="H18" s="5">
        <v>21</v>
      </c>
      <c r="I18" s="5">
        <v>31</v>
      </c>
      <c r="J18" s="5">
        <v>11</v>
      </c>
      <c r="K18" s="5">
        <v>39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5">
        <v>144</v>
      </c>
      <c r="B19" s="5">
        <v>15</v>
      </c>
      <c r="C19" s="5" t="s">
        <v>312</v>
      </c>
      <c r="D19" s="5">
        <v>25</v>
      </c>
      <c r="E19" s="5"/>
      <c r="F19" s="5">
        <v>8</v>
      </c>
      <c r="G19" s="5">
        <v>1.7</v>
      </c>
      <c r="H19" s="5">
        <v>22</v>
      </c>
      <c r="I19" s="5">
        <v>28</v>
      </c>
      <c r="J19" s="5">
        <v>18</v>
      </c>
      <c r="K19" s="5">
        <v>32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5">
        <v>150</v>
      </c>
      <c r="B20" s="5">
        <v>16</v>
      </c>
      <c r="C20" s="5" t="s">
        <v>316</v>
      </c>
      <c r="D20" s="5">
        <v>24</v>
      </c>
      <c r="E20" s="5"/>
      <c r="F20" s="5">
        <v>6</v>
      </c>
      <c r="G20" s="5">
        <v>2.2999999999999998</v>
      </c>
      <c r="H20" s="5">
        <v>20</v>
      </c>
      <c r="I20" s="5">
        <v>28</v>
      </c>
      <c r="J20" s="5">
        <v>18</v>
      </c>
      <c r="K20" s="5">
        <v>35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5">
        <v>154</v>
      </c>
      <c r="B21" s="5">
        <v>17</v>
      </c>
      <c r="C21" s="5" t="s">
        <v>326</v>
      </c>
      <c r="D21" s="5">
        <v>22</v>
      </c>
      <c r="E21" s="5"/>
      <c r="F21" s="5">
        <v>5</v>
      </c>
      <c r="G21" s="5">
        <v>3.8</v>
      </c>
      <c r="H21" s="5">
        <v>16</v>
      </c>
      <c r="I21" s="5">
        <v>28</v>
      </c>
      <c r="J21" s="5">
        <v>11</v>
      </c>
      <c r="K21" s="5">
        <v>32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5">
        <v>168</v>
      </c>
      <c r="B22" s="5">
        <v>18</v>
      </c>
      <c r="C22" s="5" t="s">
        <v>352</v>
      </c>
      <c r="D22" s="5">
        <v>17</v>
      </c>
      <c r="E22" s="5"/>
      <c r="F22" s="5">
        <v>3</v>
      </c>
      <c r="G22" s="5">
        <v>2.9</v>
      </c>
      <c r="H22" s="5">
        <v>12</v>
      </c>
      <c r="I22" s="5">
        <v>22</v>
      </c>
      <c r="J22" s="5">
        <v>11</v>
      </c>
      <c r="K22" s="5">
        <v>21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5">
        <v>168</v>
      </c>
      <c r="B23" s="5">
        <v>18</v>
      </c>
      <c r="C23" s="5" t="s">
        <v>354</v>
      </c>
      <c r="D23" s="5">
        <v>17</v>
      </c>
      <c r="E23" s="5"/>
      <c r="F23" s="5">
        <v>6</v>
      </c>
      <c r="G23" s="5">
        <v>2</v>
      </c>
      <c r="H23" s="5">
        <v>14</v>
      </c>
      <c r="I23" s="5">
        <v>20</v>
      </c>
      <c r="J23" s="5">
        <v>11</v>
      </c>
      <c r="K23" s="5">
        <v>22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5" spans="1:24" x14ac:dyDescent="0.25">
      <c r="A25" s="10" t="s">
        <v>372</v>
      </c>
      <c r="B25" s="10"/>
      <c r="C25" s="10"/>
      <c r="D25" s="11">
        <f>AVERAGE(D5:D23)</f>
        <v>32.736842105263158</v>
      </c>
    </row>
    <row r="26" spans="1:24" x14ac:dyDescent="0.25">
      <c r="A26" s="10" t="s">
        <v>374</v>
      </c>
      <c r="B26" s="10"/>
      <c r="C26" s="10"/>
      <c r="D26" s="14">
        <f>COUNTIF(D5:D23,"&lt;50")/COUNT(D5:D23)</f>
        <v>0.94736842105263153</v>
      </c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L5:X23">
    <cfRule type="cellIs" dxfId="0" priority="10" stopIfTrue="1" operator="equal">
      <formula>0</formula>
    </cfRule>
  </conditionalFormatting>
  <pageMargins left="0.7" right="0.7" top="0.75" bottom="0.75" header="0.3" footer="0.3"/>
  <pageSetup paperSize="9" scale="71" fitToHeight="0" orientation="landscape" r:id="rId1"/>
  <headerFooter>
    <oddHeader>&amp;C&amp;"-,Bold"&amp;14ECA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CPI 2013</vt:lpstr>
      <vt:lpstr>Americas</vt:lpstr>
      <vt:lpstr>Asia Pacific</vt:lpstr>
      <vt:lpstr>MENA</vt:lpstr>
      <vt:lpstr>Sub-Saharan Africa</vt:lpstr>
      <vt:lpstr>EU+Western Europe</vt:lpstr>
      <vt:lpstr>Eastern Europe &amp; Central Asia</vt:lpstr>
      <vt:lpstr>'Sub-Saharan Africa'!Print_Titles</vt:lpstr>
    </vt:vector>
  </TitlesOfParts>
  <Company>Transparency International e. 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Santhosh Srinivasan</cp:lastModifiedBy>
  <cp:lastPrinted>2013-11-07T13:49:55Z</cp:lastPrinted>
  <dcterms:created xsi:type="dcterms:W3CDTF">2013-10-18T11:08:23Z</dcterms:created>
  <dcterms:modified xsi:type="dcterms:W3CDTF">2014-10-29T13:27:31Z</dcterms:modified>
</cp:coreProperties>
</file>