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baTteryItem" sheetId="1" r:id="rId1"/>
    <sheet name="15decrypt" sheetId="3" r:id="rId2"/>
    <sheet name="15desc" sheetId="5" r:id="rId3"/>
  </sheets>
  <calcPr calcId="14562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3" i="1"/>
  <c r="X3" i="3" l="1"/>
  <c r="X4" i="3"/>
  <c r="X5" i="3"/>
  <c r="X6" i="3"/>
  <c r="X7" i="3"/>
  <c r="X8" i="3"/>
  <c r="X9" i="3"/>
  <c r="X10" i="3"/>
  <c r="X11" i="3"/>
  <c r="X12" i="3"/>
  <c r="X2" i="3"/>
  <c r="V3" i="3"/>
  <c r="V4" i="3"/>
  <c r="V5" i="3"/>
  <c r="V6" i="3"/>
  <c r="V7" i="3"/>
  <c r="V8" i="3"/>
  <c r="V9" i="3"/>
  <c r="V10" i="3"/>
  <c r="V11" i="3"/>
  <c r="V12" i="3"/>
  <c r="V2" i="3"/>
  <c r="U3" i="3"/>
  <c r="U4" i="3"/>
  <c r="U5" i="3"/>
  <c r="U6" i="3"/>
  <c r="U7" i="3"/>
  <c r="U8" i="3"/>
  <c r="U9" i="3"/>
  <c r="U10" i="3"/>
  <c r="U11" i="3"/>
  <c r="U12" i="3"/>
  <c r="U2" i="3"/>
  <c r="T3" i="3"/>
  <c r="T4" i="3"/>
  <c r="T5" i="3"/>
  <c r="T6" i="3"/>
  <c r="T7" i="3"/>
  <c r="T8" i="3"/>
  <c r="T9" i="3"/>
  <c r="T10" i="3"/>
  <c r="T11" i="3"/>
  <c r="T12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R2" i="3"/>
  <c r="Q2" i="3"/>
  <c r="P2" i="3"/>
  <c r="O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N2" i="3"/>
  <c r="M2" i="3"/>
  <c r="L2" i="3"/>
  <c r="J2" i="3"/>
  <c r="K2" i="3"/>
  <c r="I2" i="3"/>
  <c r="G3" i="3"/>
  <c r="G4" i="3"/>
  <c r="G5" i="3"/>
  <c r="G6" i="3"/>
  <c r="G7" i="3"/>
  <c r="G8" i="3"/>
  <c r="G9" i="3"/>
  <c r="G10" i="3"/>
  <c r="G11" i="3"/>
  <c r="G12" i="3"/>
  <c r="G2" i="3"/>
  <c r="E3" i="3"/>
  <c r="E4" i="3"/>
  <c r="E5" i="3"/>
  <c r="E6" i="3"/>
  <c r="E7" i="3"/>
  <c r="E8" i="3"/>
  <c r="E9" i="3"/>
  <c r="E10" i="3"/>
  <c r="E11" i="3"/>
  <c r="E12" i="3"/>
  <c r="E2" i="3"/>
  <c r="D3" i="3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9" i="3"/>
  <c r="C10" i="3"/>
  <c r="C11" i="3"/>
  <c r="C12" i="3"/>
  <c r="C2" i="3"/>
  <c r="B3" i="3"/>
  <c r="B4" i="3"/>
  <c r="B5" i="3"/>
  <c r="B6" i="3"/>
  <c r="B7" i="3"/>
  <c r="B8" i="3"/>
  <c r="B9" i="3"/>
  <c r="B10" i="3"/>
  <c r="B11" i="3"/>
  <c r="B12" i="3"/>
  <c r="B2" i="3"/>
  <c r="A3" i="3"/>
  <c r="A4" i="3"/>
  <c r="A5" i="3"/>
  <c r="A6" i="3"/>
  <c r="A7" i="3"/>
  <c r="A8" i="3"/>
  <c r="A9" i="3"/>
  <c r="A10" i="3"/>
  <c r="A11" i="3"/>
  <c r="A12" i="3"/>
  <c r="A2" i="3"/>
</calcChain>
</file>

<file path=xl/sharedStrings.xml><?xml version="1.0" encoding="utf-8"?>
<sst xmlns="http://schemas.openxmlformats.org/spreadsheetml/2006/main" count="135" uniqueCount="75">
  <si>
    <t>string[64]</t>
  </si>
  <si>
    <t>dword</t>
  </si>
  <si>
    <t>END</t>
  </si>
  <si>
    <t>Code</t>
  </si>
  <si>
    <t>IsExist</t>
  </si>
  <si>
    <t>Model</t>
  </si>
  <si>
    <t>Icon</t>
  </si>
  <si>
    <t>Name</t>
  </si>
  <si>
    <t>KindKlt</t>
  </si>
  <si>
    <t>FixPart</t>
  </si>
  <si>
    <t>Civil</t>
  </si>
  <si>
    <t>Money</t>
  </si>
  <si>
    <t>StdPrice</t>
  </si>
  <si>
    <t>StdPoint</t>
  </si>
  <si>
    <t>GoldPoint</t>
  </si>
  <si>
    <t>KillPoint</t>
  </si>
  <si>
    <t>ProcPoint</t>
  </si>
  <si>
    <t>StorePrice</t>
  </si>
  <si>
    <t>DurUnit</t>
  </si>
  <si>
    <t>IsSell</t>
  </si>
  <si>
    <t>IsExchange</t>
  </si>
  <si>
    <t>IsGround</t>
  </si>
  <si>
    <t>IsStore</t>
  </si>
  <si>
    <t>IsNormAcc</t>
  </si>
  <si>
    <t>ToolTip</t>
  </si>
  <si>
    <t>IsCash</t>
  </si>
  <si>
    <t>IsTime</t>
  </si>
  <si>
    <t>itttt00</t>
  </si>
  <si>
    <t>A30600</t>
  </si>
  <si>
    <t>11111</t>
  </si>
  <si>
    <t>itttt01</t>
  </si>
  <si>
    <t>itttt02</t>
  </si>
  <si>
    <t>A30601</t>
  </si>
  <si>
    <t>itttt03</t>
  </si>
  <si>
    <t>A30602</t>
  </si>
  <si>
    <t>ittwe01</t>
  </si>
  <si>
    <t>A30603</t>
  </si>
  <si>
    <t>itdbr01</t>
  </si>
  <si>
    <t>A30604</t>
  </si>
  <si>
    <t>itttt04</t>
  </si>
  <si>
    <t>itttt05</t>
  </si>
  <si>
    <t>itcsa01</t>
  </si>
  <si>
    <t>A30605</t>
  </si>
  <si>
    <t>itcsa02</t>
  </si>
  <si>
    <t>Count</t>
  </si>
  <si>
    <t>clcode</t>
  </si>
  <si>
    <t>xeh</t>
  </si>
  <si>
    <t>stb</t>
  </si>
  <si>
    <t>byte</t>
  </si>
  <si>
    <t>ListID</t>
  </si>
  <si>
    <t>word</t>
  </si>
  <si>
    <t>none</t>
  </si>
  <si>
    <t>Descript</t>
  </si>
  <si>
    <t>UpLvLim</t>
  </si>
  <si>
    <t>hz</t>
  </si>
  <si>
    <t>text</t>
  </si>
  <si>
    <t>desc</t>
  </si>
  <si>
    <t>Training Mining Tool Battery [S]</t>
  </si>
  <si>
    <t>Mining Tool Battery [S]</t>
  </si>
  <si>
    <t>Mining Tool Battery [M]</t>
  </si>
  <si>
    <t>Mining Tool Battery [L]</t>
  </si>
  <si>
    <t>ChunjangZoneBattery</t>
  </si>
  <si>
    <t>Fullmoon Large Mining Battery</t>
  </si>
  <si>
    <t>UMT Battery [S]</t>
  </si>
  <si>
    <t>UMT Battery [M]</t>
  </si>
  <si>
    <t>UMT Battery [L]</t>
  </si>
  <si>
    <t>Unmanned Mining Tool Battery[Extra-Large]</t>
  </si>
  <si>
    <t>Small battery required to operate mining tools.</t>
  </si>
  <si>
    <t>Regular battery required to operate mining tools.</t>
  </si>
  <si>
    <t>Large battery required to operate mining tools.</t>
  </si>
  <si>
    <t>represent love of chungchang. can use for 3hours.</t>
  </si>
  <si>
    <t>Full moon event battery with 30,000 durability</t>
  </si>
  <si>
    <t>Small Battery for UMT</t>
  </si>
  <si>
    <t>Regular Battery for UMT</t>
  </si>
  <si>
    <t>Large Battery for UMT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</si>
</sst>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V4" sqref="V4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2.855468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7.140625" bestFit="1" customWidth="1"/>
    <col min="10" max="10" width="8.28515625" bestFit="1" customWidth="1"/>
    <col min="11" max="11" width="8.5703125" bestFit="1" customWidth="1"/>
    <col min="12" max="12" width="9.85546875" bestFit="1" customWidth="1"/>
    <col min="13" max="13" width="8.5703125" bestFit="1" customWidth="1"/>
    <col min="14" max="14" width="9.5703125" bestFit="1" customWidth="1"/>
    <col min="15" max="15" width="10.140625" bestFit="1" customWidth="1"/>
    <col min="16" max="16" width="7.85546875" bestFit="1" customWidth="1"/>
    <col min="17" max="17" width="6.7109375" bestFit="1" customWidth="1"/>
    <col min="18" max="18" width="10.7109375" bestFit="1" customWidth="1"/>
    <col min="19" max="19" width="9" bestFit="1" customWidth="1"/>
    <col min="20" max="20" width="7.140625" bestFit="1" customWidth="1"/>
    <col min="21" max="21" width="10.42578125" bestFit="1" customWidth="1"/>
    <col min="22" max="22" width="9.42578125" bestFit="1" customWidth="1"/>
    <col min="23" max="23" width="6.7109375" bestFit="1" customWidth="1"/>
    <col min="24" max="24" width="6.85546875" bestFit="1" customWidth="1"/>
    <col min="25" max="25" width="4.7109375" bestFit="1" customWidth="1"/>
  </cols>
  <sheetData>
    <row r="1" spans="1:25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0</v>
      </c>
      <c r="W1" t="s">
        <v>1</v>
      </c>
      <c r="X1" t="s">
        <v>1</v>
      </c>
      <c r="Y1" t="s">
        <v>2</v>
      </c>
    </row>
    <row r="2" spans="1:25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</row>
    <row r="3" spans="1:25" x14ac:dyDescent="0.25">
      <c r="A3" t="s">
        <v>27</v>
      </c>
      <c r="B3">
        <v>1</v>
      </c>
      <c r="C3" s="1" t="s">
        <v>28</v>
      </c>
      <c r="D3">
        <v>1</v>
      </c>
      <c r="E3" t="s">
        <v>57</v>
      </c>
      <c r="F3">
        <v>306</v>
      </c>
      <c r="G3">
        <v>300</v>
      </c>
      <c r="H3" s="1" t="s">
        <v>29</v>
      </c>
      <c r="I3">
        <v>0</v>
      </c>
      <c r="J3">
        <v>10</v>
      </c>
      <c r="K3">
        <v>0</v>
      </c>
      <c r="L3">
        <v>0</v>
      </c>
      <c r="M3">
        <v>0</v>
      </c>
      <c r="N3">
        <v>0</v>
      </c>
      <c r="O3">
        <v>1</v>
      </c>
      <c r="P3">
        <v>1800</v>
      </c>
      <c r="Q3">
        <v>1</v>
      </c>
      <c r="R3">
        <v>0</v>
      </c>
      <c r="S3">
        <v>0</v>
      </c>
      <c r="T3">
        <v>0</v>
      </c>
      <c r="U3">
        <v>1</v>
      </c>
      <c r="V3" t="str">
        <f>CONCATENATE("t",A3)</f>
        <v>titttt00</v>
      </c>
      <c r="W3">
        <v>0</v>
      </c>
      <c r="X3">
        <v>0</v>
      </c>
    </row>
    <row r="4" spans="1:25" x14ac:dyDescent="0.25">
      <c r="A4" t="s">
        <v>30</v>
      </c>
      <c r="B4">
        <v>1</v>
      </c>
      <c r="C4" s="1" t="s">
        <v>28</v>
      </c>
      <c r="D4">
        <v>1</v>
      </c>
      <c r="E4" t="s">
        <v>58</v>
      </c>
      <c r="F4">
        <v>306</v>
      </c>
      <c r="G4">
        <v>300</v>
      </c>
      <c r="H4" s="1" t="s">
        <v>29</v>
      </c>
      <c r="I4">
        <v>0</v>
      </c>
      <c r="J4">
        <v>30</v>
      </c>
      <c r="K4">
        <v>0</v>
      </c>
      <c r="L4">
        <v>0</v>
      </c>
      <c r="M4">
        <v>0</v>
      </c>
      <c r="N4">
        <v>0</v>
      </c>
      <c r="O4">
        <v>150</v>
      </c>
      <c r="P4">
        <v>1800</v>
      </c>
      <c r="Q4">
        <v>1</v>
      </c>
      <c r="R4">
        <v>1</v>
      </c>
      <c r="S4">
        <v>1</v>
      </c>
      <c r="T4">
        <v>1</v>
      </c>
      <c r="U4">
        <v>1</v>
      </c>
      <c r="V4" t="str">
        <f t="shared" ref="V4:V12" si="0">CONCATENATE("t",A4)</f>
        <v>titttt01</v>
      </c>
      <c r="W4">
        <v>0</v>
      </c>
      <c r="X4">
        <v>0</v>
      </c>
    </row>
    <row r="5" spans="1:25" x14ac:dyDescent="0.25">
      <c r="A5" t="s">
        <v>31</v>
      </c>
      <c r="B5">
        <v>1</v>
      </c>
      <c r="C5" s="1" t="s">
        <v>32</v>
      </c>
      <c r="D5">
        <v>2</v>
      </c>
      <c r="E5" t="s">
        <v>59</v>
      </c>
      <c r="F5">
        <v>306</v>
      </c>
      <c r="G5">
        <v>300</v>
      </c>
      <c r="H5" s="1" t="s">
        <v>29</v>
      </c>
      <c r="I5">
        <v>0</v>
      </c>
      <c r="J5">
        <v>60</v>
      </c>
      <c r="K5">
        <v>0</v>
      </c>
      <c r="L5">
        <v>0</v>
      </c>
      <c r="M5">
        <v>0</v>
      </c>
      <c r="N5">
        <v>0</v>
      </c>
      <c r="O5">
        <v>300</v>
      </c>
      <c r="P5">
        <v>3600</v>
      </c>
      <c r="Q5">
        <v>1</v>
      </c>
      <c r="R5">
        <v>1</v>
      </c>
      <c r="S5">
        <v>1</v>
      </c>
      <c r="T5">
        <v>1</v>
      </c>
      <c r="U5">
        <v>1</v>
      </c>
      <c r="V5" t="str">
        <f t="shared" si="0"/>
        <v>titttt02</v>
      </c>
      <c r="W5">
        <v>0</v>
      </c>
      <c r="X5">
        <v>0</v>
      </c>
    </row>
    <row r="6" spans="1:25" x14ac:dyDescent="0.25">
      <c r="A6" t="s">
        <v>33</v>
      </c>
      <c r="B6">
        <v>1</v>
      </c>
      <c r="C6" s="1" t="s">
        <v>34</v>
      </c>
      <c r="D6">
        <v>3</v>
      </c>
      <c r="E6" t="s">
        <v>60</v>
      </c>
      <c r="F6">
        <v>306</v>
      </c>
      <c r="G6">
        <v>300</v>
      </c>
      <c r="H6" s="1" t="s">
        <v>29</v>
      </c>
      <c r="I6">
        <v>0</v>
      </c>
      <c r="J6">
        <v>120</v>
      </c>
      <c r="K6">
        <v>0</v>
      </c>
      <c r="L6">
        <v>0</v>
      </c>
      <c r="M6">
        <v>0</v>
      </c>
      <c r="N6">
        <v>0</v>
      </c>
      <c r="O6">
        <v>600</v>
      </c>
      <c r="P6">
        <v>7200</v>
      </c>
      <c r="Q6">
        <v>1</v>
      </c>
      <c r="R6">
        <v>1</v>
      </c>
      <c r="S6">
        <v>1</v>
      </c>
      <c r="T6">
        <v>1</v>
      </c>
      <c r="U6">
        <v>1</v>
      </c>
      <c r="V6" t="str">
        <f t="shared" si="0"/>
        <v>titttt03</v>
      </c>
      <c r="W6">
        <v>0</v>
      </c>
      <c r="X6">
        <v>0</v>
      </c>
    </row>
    <row r="7" spans="1:25" x14ac:dyDescent="0.25">
      <c r="A7" t="s">
        <v>35</v>
      </c>
      <c r="B7">
        <v>1</v>
      </c>
      <c r="C7" s="1" t="s">
        <v>36</v>
      </c>
      <c r="D7">
        <v>4</v>
      </c>
      <c r="E7" t="s">
        <v>61</v>
      </c>
      <c r="F7">
        <v>306</v>
      </c>
      <c r="G7">
        <v>300</v>
      </c>
      <c r="H7" s="1" t="s">
        <v>29</v>
      </c>
      <c r="I7">
        <v>0</v>
      </c>
      <c r="J7">
        <v>24</v>
      </c>
      <c r="K7">
        <v>0</v>
      </c>
      <c r="L7">
        <v>0</v>
      </c>
      <c r="M7">
        <v>0</v>
      </c>
      <c r="N7">
        <v>0</v>
      </c>
      <c r="O7">
        <v>600</v>
      </c>
      <c r="P7">
        <v>10800</v>
      </c>
      <c r="Q7">
        <v>1</v>
      </c>
      <c r="R7">
        <v>1</v>
      </c>
      <c r="S7">
        <v>1</v>
      </c>
      <c r="T7">
        <v>1</v>
      </c>
      <c r="U7">
        <v>1</v>
      </c>
      <c r="V7" t="str">
        <f t="shared" si="0"/>
        <v>tittwe01</v>
      </c>
      <c r="W7">
        <v>0</v>
      </c>
      <c r="X7">
        <v>0</v>
      </c>
    </row>
    <row r="8" spans="1:25" x14ac:dyDescent="0.25">
      <c r="A8" t="s">
        <v>37</v>
      </c>
      <c r="B8">
        <v>1</v>
      </c>
      <c r="C8" s="1" t="s">
        <v>38</v>
      </c>
      <c r="D8">
        <v>4</v>
      </c>
      <c r="E8" t="s">
        <v>62</v>
      </c>
      <c r="F8">
        <v>306</v>
      </c>
      <c r="G8">
        <v>300</v>
      </c>
      <c r="H8" s="1" t="s">
        <v>29</v>
      </c>
      <c r="I8">
        <v>0</v>
      </c>
      <c r="J8">
        <v>24</v>
      </c>
      <c r="K8">
        <v>0</v>
      </c>
      <c r="L8">
        <v>0</v>
      </c>
      <c r="M8">
        <v>0</v>
      </c>
      <c r="N8">
        <v>0</v>
      </c>
      <c r="O8">
        <v>600</v>
      </c>
      <c r="P8">
        <v>30000</v>
      </c>
      <c r="Q8">
        <v>1</v>
      </c>
      <c r="R8">
        <v>1</v>
      </c>
      <c r="S8">
        <v>1</v>
      </c>
      <c r="T8">
        <v>1</v>
      </c>
      <c r="U8">
        <v>1</v>
      </c>
      <c r="V8" t="str">
        <f t="shared" si="0"/>
        <v>titdbr01</v>
      </c>
      <c r="W8">
        <v>0</v>
      </c>
      <c r="X8">
        <v>0</v>
      </c>
    </row>
    <row r="9" spans="1:25" x14ac:dyDescent="0.25">
      <c r="A9" t="s">
        <v>39</v>
      </c>
      <c r="B9">
        <v>1</v>
      </c>
      <c r="C9" s="1" t="s">
        <v>36</v>
      </c>
      <c r="D9">
        <v>5</v>
      </c>
      <c r="E9" t="s">
        <v>63</v>
      </c>
      <c r="F9">
        <v>306</v>
      </c>
      <c r="G9">
        <v>300</v>
      </c>
      <c r="H9" s="1" t="s">
        <v>29</v>
      </c>
      <c r="I9">
        <v>0</v>
      </c>
      <c r="J9">
        <v>30</v>
      </c>
      <c r="K9">
        <v>0</v>
      </c>
      <c r="L9">
        <v>0</v>
      </c>
      <c r="M9">
        <v>0</v>
      </c>
      <c r="N9">
        <v>0</v>
      </c>
      <c r="O9">
        <v>1500</v>
      </c>
      <c r="P9">
        <v>5400</v>
      </c>
      <c r="Q9">
        <v>1</v>
      </c>
      <c r="R9">
        <v>1</v>
      </c>
      <c r="S9">
        <v>1</v>
      </c>
      <c r="T9">
        <v>1</v>
      </c>
      <c r="U9">
        <v>1</v>
      </c>
      <c r="V9" t="str">
        <f t="shared" si="0"/>
        <v>titttt04</v>
      </c>
      <c r="W9">
        <v>0</v>
      </c>
      <c r="X9">
        <v>0</v>
      </c>
    </row>
    <row r="10" spans="1:25" x14ac:dyDescent="0.25">
      <c r="A10" t="s">
        <v>40</v>
      </c>
      <c r="B10">
        <v>1</v>
      </c>
      <c r="C10" s="1" t="s">
        <v>38</v>
      </c>
      <c r="D10">
        <v>6</v>
      </c>
      <c r="E10" t="s">
        <v>64</v>
      </c>
      <c r="F10">
        <v>306</v>
      </c>
      <c r="G10">
        <v>300</v>
      </c>
      <c r="H10" s="1" t="s">
        <v>29</v>
      </c>
      <c r="I10">
        <v>0</v>
      </c>
      <c r="J10">
        <v>60</v>
      </c>
      <c r="K10">
        <v>0</v>
      </c>
      <c r="L10">
        <v>0</v>
      </c>
      <c r="M10">
        <v>0</v>
      </c>
      <c r="N10">
        <v>0</v>
      </c>
      <c r="O10">
        <v>3000</v>
      </c>
      <c r="P10">
        <v>10800</v>
      </c>
      <c r="Q10">
        <v>1</v>
      </c>
      <c r="R10">
        <v>1</v>
      </c>
      <c r="S10">
        <v>1</v>
      </c>
      <c r="T10">
        <v>1</v>
      </c>
      <c r="U10">
        <v>1</v>
      </c>
      <c r="V10" t="str">
        <f t="shared" si="0"/>
        <v>titttt05</v>
      </c>
      <c r="W10">
        <v>0</v>
      </c>
      <c r="X10">
        <v>0</v>
      </c>
    </row>
    <row r="11" spans="1:25" x14ac:dyDescent="0.25">
      <c r="A11" t="s">
        <v>41</v>
      </c>
      <c r="B11">
        <v>1</v>
      </c>
      <c r="C11" s="1" t="s">
        <v>42</v>
      </c>
      <c r="D11">
        <v>7</v>
      </c>
      <c r="E11" t="s">
        <v>65</v>
      </c>
      <c r="F11">
        <v>306</v>
      </c>
      <c r="G11">
        <v>300</v>
      </c>
      <c r="H11" s="1" t="s">
        <v>29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5000</v>
      </c>
      <c r="P11">
        <v>14400</v>
      </c>
      <c r="Q11">
        <v>1</v>
      </c>
      <c r="R11">
        <v>0</v>
      </c>
      <c r="S11">
        <v>0</v>
      </c>
      <c r="T11">
        <v>1</v>
      </c>
      <c r="U11">
        <v>1</v>
      </c>
      <c r="V11" t="str">
        <f t="shared" si="0"/>
        <v>titcsa01</v>
      </c>
      <c r="W11">
        <v>1</v>
      </c>
      <c r="X11">
        <v>0</v>
      </c>
    </row>
    <row r="12" spans="1:25" x14ac:dyDescent="0.25">
      <c r="A12" t="s">
        <v>43</v>
      </c>
      <c r="B12">
        <v>1</v>
      </c>
      <c r="C12" s="1" t="s">
        <v>42</v>
      </c>
      <c r="D12">
        <v>8</v>
      </c>
      <c r="E12" t="s">
        <v>66</v>
      </c>
      <c r="F12">
        <v>306</v>
      </c>
      <c r="G12">
        <v>300</v>
      </c>
      <c r="H12" s="1" t="s">
        <v>29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600</v>
      </c>
      <c r="P12">
        <v>21600</v>
      </c>
      <c r="Q12">
        <v>1</v>
      </c>
      <c r="R12">
        <v>0</v>
      </c>
      <c r="S12">
        <v>0</v>
      </c>
      <c r="T12">
        <v>1</v>
      </c>
      <c r="U12">
        <v>1</v>
      </c>
      <c r="V12" t="str">
        <f t="shared" si="0"/>
        <v>titcsa02</v>
      </c>
      <c r="W12">
        <v>1</v>
      </c>
      <c r="X1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7.7109375" bestFit="1" customWidth="1"/>
    <col min="2" max="2" width="42.85546875" bestFit="1" customWidth="1"/>
    <col min="3" max="3" width="7.285156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85546875" bestFit="1" customWidth="1"/>
    <col min="25" max="25" width="6.7109375" bestFit="1" customWidth="1"/>
    <col min="26" max="26" width="4.7109375" bestFit="1" customWidth="1"/>
  </cols>
  <sheetData>
    <row r="1" spans="1:26" x14ac:dyDescent="0.25">
      <c r="A1" t="s">
        <v>45</v>
      </c>
      <c r="B1" t="s">
        <v>0</v>
      </c>
      <c r="C1" t="s">
        <v>46</v>
      </c>
      <c r="D1" t="s">
        <v>1</v>
      </c>
      <c r="E1" t="s">
        <v>47</v>
      </c>
      <c r="F1" t="s">
        <v>48</v>
      </c>
      <c r="G1" t="s">
        <v>48</v>
      </c>
      <c r="H1" t="s">
        <v>50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2</v>
      </c>
    </row>
    <row r="2" spans="1:26" x14ac:dyDescent="0.25">
      <c r="A2" t="str">
        <f>baTteryItem!A2</f>
        <v>Code</v>
      </c>
      <c r="B2" t="str">
        <f>baTteryItem!E2</f>
        <v>Name</v>
      </c>
      <c r="C2" s="1" t="str">
        <f>baTteryItem!C2</f>
        <v>Model</v>
      </c>
      <c r="D2" t="str">
        <f>baTteryItem!D2</f>
        <v>Icon</v>
      </c>
      <c r="E2" s="1" t="str">
        <f>baTteryItem!H2</f>
        <v>Civil</v>
      </c>
      <c r="F2" t="s">
        <v>49</v>
      </c>
      <c r="G2" t="str">
        <f>baTteryItem!I2</f>
        <v>Money</v>
      </c>
      <c r="H2" t="s">
        <v>51</v>
      </c>
      <c r="I2" t="str">
        <f>baTteryItem!J2</f>
        <v>StdPrice</v>
      </c>
      <c r="J2" t="str">
        <f>baTteryItem!K2</f>
        <v>StdPoint</v>
      </c>
      <c r="K2" t="str">
        <f>baTteryItem!L2</f>
        <v>GoldPoint</v>
      </c>
      <c r="L2" t="str">
        <f>baTteryItem!N2</f>
        <v>ProcPoint</v>
      </c>
      <c r="M2" t="str">
        <f>baTteryItem!M2</f>
        <v>KillPoint</v>
      </c>
      <c r="N2" t="str">
        <f>baTteryItem!O2</f>
        <v>StorePrice</v>
      </c>
      <c r="O2" t="str">
        <f>baTteryItem!R2</f>
        <v>IsExchange</v>
      </c>
      <c r="P2" t="str">
        <f>baTteryItem!Q2</f>
        <v>IsSell</v>
      </c>
      <c r="Q2" t="str">
        <f>baTteryItem!S2</f>
        <v>IsGround</v>
      </c>
      <c r="R2" t="str">
        <f>baTteryItem!T2</f>
        <v>IsStore</v>
      </c>
      <c r="S2" t="s">
        <v>52</v>
      </c>
      <c r="T2" t="str">
        <f>baTteryItem!B2</f>
        <v>IsExist</v>
      </c>
      <c r="U2" t="str">
        <f>baTteryItem!W2</f>
        <v>IsCash</v>
      </c>
      <c r="V2" t="str">
        <f>baTteryItem!X2</f>
        <v>IsTime</v>
      </c>
      <c r="W2" t="s">
        <v>53</v>
      </c>
      <c r="X2" t="str">
        <f>baTteryItem!P2</f>
        <v>DurUnit</v>
      </c>
      <c r="Y2" t="s">
        <v>54</v>
      </c>
    </row>
    <row r="3" spans="1:26" x14ac:dyDescent="0.25">
      <c r="A3" t="str">
        <f>baTteryItem!A3</f>
        <v>itttt00</v>
      </c>
      <c r="B3" t="str">
        <f>baTteryItem!E3</f>
        <v>Training Mining Tool Battery [S]</v>
      </c>
      <c r="C3" s="1" t="str">
        <f>baTteryItem!C3</f>
        <v>A30600</v>
      </c>
      <c r="D3">
        <f>baTteryItem!D3</f>
        <v>1</v>
      </c>
      <c r="E3" s="1" t="str">
        <f>baTteryItem!H3</f>
        <v>11111</v>
      </c>
      <c r="F3">
        <v>15</v>
      </c>
      <c r="G3">
        <f>baTteryItem!I3</f>
        <v>0</v>
      </c>
      <c r="H3">
        <v>0</v>
      </c>
      <c r="I3">
        <f>baTteryItem!J3</f>
        <v>10</v>
      </c>
      <c r="J3">
        <f>baTteryItem!K3</f>
        <v>0</v>
      </c>
      <c r="K3">
        <f>baTteryItem!L3</f>
        <v>0</v>
      </c>
      <c r="L3">
        <f>baTteryItem!N3</f>
        <v>0</v>
      </c>
      <c r="M3">
        <f>baTteryItem!M3</f>
        <v>0</v>
      </c>
      <c r="N3">
        <f>baTteryItem!O3</f>
        <v>1</v>
      </c>
      <c r="O3">
        <f>baTteryItem!R3</f>
        <v>0</v>
      </c>
      <c r="P3">
        <f>baTteryItem!Q3</f>
        <v>1</v>
      </c>
      <c r="Q3">
        <f>baTteryItem!S3</f>
        <v>0</v>
      </c>
      <c r="R3">
        <f>baTteryItem!T3</f>
        <v>0</v>
      </c>
      <c r="S3">
        <v>0</v>
      </c>
      <c r="T3">
        <f>baTteryItem!B3</f>
        <v>1</v>
      </c>
      <c r="U3">
        <f>baTteryItem!W3</f>
        <v>0</v>
      </c>
      <c r="V3">
        <f>baTteryItem!X3</f>
        <v>0</v>
      </c>
      <c r="W3">
        <v>0</v>
      </c>
      <c r="X3">
        <f>baTteryItem!P3</f>
        <v>1800</v>
      </c>
      <c r="Y3">
        <v>0</v>
      </c>
    </row>
    <row r="4" spans="1:26" x14ac:dyDescent="0.25">
      <c r="A4" t="str">
        <f>baTteryItem!A4</f>
        <v>itttt01</v>
      </c>
      <c r="B4" t="str">
        <f>baTteryItem!E4</f>
        <v>Mining Tool Battery [S]</v>
      </c>
      <c r="C4" s="1" t="str">
        <f>baTteryItem!C4</f>
        <v>A30600</v>
      </c>
      <c r="D4">
        <f>baTteryItem!D4</f>
        <v>1</v>
      </c>
      <c r="E4" s="1" t="str">
        <f>baTteryItem!H4</f>
        <v>11111</v>
      </c>
      <c r="F4">
        <v>15</v>
      </c>
      <c r="G4">
        <f>baTteryItem!I4</f>
        <v>0</v>
      </c>
      <c r="H4">
        <v>0</v>
      </c>
      <c r="I4">
        <f>baTteryItem!J4</f>
        <v>30</v>
      </c>
      <c r="J4">
        <f>baTteryItem!K4</f>
        <v>0</v>
      </c>
      <c r="K4">
        <f>baTteryItem!L4</f>
        <v>0</v>
      </c>
      <c r="L4">
        <f>baTteryItem!N4</f>
        <v>0</v>
      </c>
      <c r="M4">
        <f>baTteryItem!M4</f>
        <v>0</v>
      </c>
      <c r="N4">
        <f>baTteryItem!O4</f>
        <v>150</v>
      </c>
      <c r="O4">
        <f>baTteryItem!R4</f>
        <v>1</v>
      </c>
      <c r="P4">
        <f>baTteryItem!Q4</f>
        <v>1</v>
      </c>
      <c r="Q4">
        <f>baTteryItem!S4</f>
        <v>1</v>
      </c>
      <c r="R4">
        <f>baTteryItem!T4</f>
        <v>1</v>
      </c>
      <c r="S4">
        <v>1</v>
      </c>
      <c r="T4">
        <f>baTteryItem!B4</f>
        <v>1</v>
      </c>
      <c r="U4">
        <f>baTteryItem!W4</f>
        <v>0</v>
      </c>
      <c r="V4">
        <f>baTteryItem!X4</f>
        <v>0</v>
      </c>
      <c r="W4">
        <v>0</v>
      </c>
      <c r="X4">
        <f>baTteryItem!P4</f>
        <v>1800</v>
      </c>
      <c r="Y4">
        <v>0</v>
      </c>
    </row>
    <row r="5" spans="1:26" x14ac:dyDescent="0.25">
      <c r="A5" t="str">
        <f>baTteryItem!A5</f>
        <v>itttt02</v>
      </c>
      <c r="B5" t="str">
        <f>baTteryItem!E5</f>
        <v>Mining Tool Battery [M]</v>
      </c>
      <c r="C5" s="1" t="str">
        <f>baTteryItem!C5</f>
        <v>A30601</v>
      </c>
      <c r="D5">
        <f>baTteryItem!D5</f>
        <v>2</v>
      </c>
      <c r="E5" s="1" t="str">
        <f>baTteryItem!H5</f>
        <v>11111</v>
      </c>
      <c r="F5">
        <v>15</v>
      </c>
      <c r="G5">
        <f>baTteryItem!I5</f>
        <v>0</v>
      </c>
      <c r="H5">
        <v>0</v>
      </c>
      <c r="I5">
        <f>baTteryItem!J5</f>
        <v>60</v>
      </c>
      <c r="J5">
        <f>baTteryItem!K5</f>
        <v>0</v>
      </c>
      <c r="K5">
        <f>baTteryItem!L5</f>
        <v>0</v>
      </c>
      <c r="L5">
        <f>baTteryItem!N5</f>
        <v>0</v>
      </c>
      <c r="M5">
        <f>baTteryItem!M5</f>
        <v>0</v>
      </c>
      <c r="N5">
        <f>baTteryItem!O5</f>
        <v>300</v>
      </c>
      <c r="O5">
        <f>baTteryItem!R5</f>
        <v>1</v>
      </c>
      <c r="P5">
        <f>baTteryItem!Q5</f>
        <v>1</v>
      </c>
      <c r="Q5">
        <f>baTteryItem!S5</f>
        <v>1</v>
      </c>
      <c r="R5">
        <f>baTteryItem!T5</f>
        <v>1</v>
      </c>
      <c r="S5">
        <v>2</v>
      </c>
      <c r="T5">
        <f>baTteryItem!B5</f>
        <v>1</v>
      </c>
      <c r="U5">
        <f>baTteryItem!W5</f>
        <v>0</v>
      </c>
      <c r="V5">
        <f>baTteryItem!X5</f>
        <v>0</v>
      </c>
      <c r="W5">
        <v>0</v>
      </c>
      <c r="X5">
        <f>baTteryItem!P5</f>
        <v>3600</v>
      </c>
      <c r="Y5">
        <v>0</v>
      </c>
    </row>
    <row r="6" spans="1:26" x14ac:dyDescent="0.25">
      <c r="A6" t="str">
        <f>baTteryItem!A6</f>
        <v>itttt03</v>
      </c>
      <c r="B6" t="str">
        <f>baTteryItem!E6</f>
        <v>Mining Tool Battery [L]</v>
      </c>
      <c r="C6" s="1" t="str">
        <f>baTteryItem!C6</f>
        <v>A30602</v>
      </c>
      <c r="D6">
        <f>baTteryItem!D6</f>
        <v>3</v>
      </c>
      <c r="E6" s="1" t="str">
        <f>baTteryItem!H6</f>
        <v>11111</v>
      </c>
      <c r="F6">
        <v>15</v>
      </c>
      <c r="G6">
        <f>baTteryItem!I6</f>
        <v>0</v>
      </c>
      <c r="H6">
        <v>0</v>
      </c>
      <c r="I6">
        <f>baTteryItem!J6</f>
        <v>120</v>
      </c>
      <c r="J6">
        <f>baTteryItem!K6</f>
        <v>0</v>
      </c>
      <c r="K6">
        <f>baTteryItem!L6</f>
        <v>0</v>
      </c>
      <c r="L6">
        <f>baTteryItem!N6</f>
        <v>0</v>
      </c>
      <c r="M6">
        <f>baTteryItem!M6</f>
        <v>0</v>
      </c>
      <c r="N6">
        <f>baTteryItem!O6</f>
        <v>600</v>
      </c>
      <c r="O6">
        <f>baTteryItem!R6</f>
        <v>1</v>
      </c>
      <c r="P6">
        <f>baTteryItem!Q6</f>
        <v>1</v>
      </c>
      <c r="Q6">
        <f>baTteryItem!S6</f>
        <v>1</v>
      </c>
      <c r="R6">
        <f>baTteryItem!T6</f>
        <v>1</v>
      </c>
      <c r="S6">
        <v>3</v>
      </c>
      <c r="T6">
        <f>baTteryItem!B6</f>
        <v>1</v>
      </c>
      <c r="U6">
        <f>baTteryItem!W6</f>
        <v>0</v>
      </c>
      <c r="V6">
        <f>baTteryItem!X6</f>
        <v>0</v>
      </c>
      <c r="W6">
        <v>0</v>
      </c>
      <c r="X6">
        <f>baTteryItem!P6</f>
        <v>7200</v>
      </c>
      <c r="Y6">
        <v>0</v>
      </c>
    </row>
    <row r="7" spans="1:26" x14ac:dyDescent="0.25">
      <c r="A7" t="str">
        <f>baTteryItem!A7</f>
        <v>ittwe01</v>
      </c>
      <c r="B7" t="str">
        <f>baTteryItem!E7</f>
        <v>ChunjangZoneBattery</v>
      </c>
      <c r="C7" s="1" t="str">
        <f>baTteryItem!C7</f>
        <v>A30603</v>
      </c>
      <c r="D7">
        <f>baTteryItem!D7</f>
        <v>4</v>
      </c>
      <c r="E7" s="1" t="str">
        <f>baTteryItem!H7</f>
        <v>11111</v>
      </c>
      <c r="F7">
        <v>15</v>
      </c>
      <c r="G7">
        <f>baTteryItem!I7</f>
        <v>0</v>
      </c>
      <c r="H7">
        <v>0</v>
      </c>
      <c r="I7">
        <f>baTteryItem!J7</f>
        <v>24</v>
      </c>
      <c r="J7">
        <f>baTteryItem!K7</f>
        <v>0</v>
      </c>
      <c r="K7">
        <f>baTteryItem!L7</f>
        <v>0</v>
      </c>
      <c r="L7">
        <f>baTteryItem!N7</f>
        <v>0</v>
      </c>
      <c r="M7">
        <f>baTteryItem!M7</f>
        <v>0</v>
      </c>
      <c r="N7">
        <f>baTteryItem!O7</f>
        <v>600</v>
      </c>
      <c r="O7">
        <f>baTteryItem!R7</f>
        <v>1</v>
      </c>
      <c r="P7">
        <f>baTteryItem!Q7</f>
        <v>1</v>
      </c>
      <c r="Q7">
        <f>baTteryItem!S7</f>
        <v>1</v>
      </c>
      <c r="R7">
        <f>baTteryItem!T7</f>
        <v>1</v>
      </c>
      <c r="S7">
        <v>4</v>
      </c>
      <c r="T7">
        <f>baTteryItem!B7</f>
        <v>1</v>
      </c>
      <c r="U7">
        <f>baTteryItem!W7</f>
        <v>0</v>
      </c>
      <c r="V7">
        <f>baTteryItem!X7</f>
        <v>0</v>
      </c>
      <c r="W7">
        <v>0</v>
      </c>
      <c r="X7">
        <f>baTteryItem!P7</f>
        <v>10800</v>
      </c>
      <c r="Y7">
        <v>0</v>
      </c>
    </row>
    <row r="8" spans="1:26" x14ac:dyDescent="0.25">
      <c r="A8" t="str">
        <f>baTteryItem!A8</f>
        <v>itdbr01</v>
      </c>
      <c r="B8" t="str">
        <f>baTteryItem!E8</f>
        <v>Fullmoon Large Mining Battery</v>
      </c>
      <c r="C8" s="1" t="str">
        <f>baTteryItem!C8</f>
        <v>A30604</v>
      </c>
      <c r="D8">
        <f>baTteryItem!D8</f>
        <v>4</v>
      </c>
      <c r="E8" s="1" t="str">
        <f>baTteryItem!H8</f>
        <v>11111</v>
      </c>
      <c r="F8">
        <v>15</v>
      </c>
      <c r="G8">
        <f>baTteryItem!I8</f>
        <v>0</v>
      </c>
      <c r="H8">
        <v>0</v>
      </c>
      <c r="I8">
        <f>baTteryItem!J8</f>
        <v>24</v>
      </c>
      <c r="J8">
        <f>baTteryItem!K8</f>
        <v>0</v>
      </c>
      <c r="K8">
        <f>baTteryItem!L8</f>
        <v>0</v>
      </c>
      <c r="L8">
        <f>baTteryItem!N8</f>
        <v>0</v>
      </c>
      <c r="M8">
        <f>baTteryItem!M8</f>
        <v>0</v>
      </c>
      <c r="N8">
        <f>baTteryItem!O8</f>
        <v>600</v>
      </c>
      <c r="O8">
        <f>baTteryItem!R8</f>
        <v>1</v>
      </c>
      <c r="P8">
        <f>baTteryItem!Q8</f>
        <v>1</v>
      </c>
      <c r="Q8">
        <f>baTteryItem!S8</f>
        <v>1</v>
      </c>
      <c r="R8">
        <f>baTteryItem!T8</f>
        <v>1</v>
      </c>
      <c r="S8">
        <v>5</v>
      </c>
      <c r="T8">
        <f>baTteryItem!B8</f>
        <v>1</v>
      </c>
      <c r="U8">
        <f>baTteryItem!W8</f>
        <v>0</v>
      </c>
      <c r="V8">
        <f>baTteryItem!X8</f>
        <v>0</v>
      </c>
      <c r="W8">
        <v>0</v>
      </c>
      <c r="X8">
        <f>baTteryItem!P8</f>
        <v>30000</v>
      </c>
      <c r="Y8">
        <v>0</v>
      </c>
    </row>
    <row r="9" spans="1:26" x14ac:dyDescent="0.25">
      <c r="A9" t="str">
        <f>baTteryItem!A9</f>
        <v>itttt04</v>
      </c>
      <c r="B9" t="str">
        <f>baTteryItem!E9</f>
        <v>UMT Battery [S]</v>
      </c>
      <c r="C9" s="1" t="str">
        <f>baTteryItem!C9</f>
        <v>A30603</v>
      </c>
      <c r="D9">
        <f>baTteryItem!D9</f>
        <v>5</v>
      </c>
      <c r="E9" s="1" t="str">
        <f>baTteryItem!H9</f>
        <v>11111</v>
      </c>
      <c r="F9">
        <v>15</v>
      </c>
      <c r="G9">
        <f>baTteryItem!I9</f>
        <v>0</v>
      </c>
      <c r="H9">
        <v>0</v>
      </c>
      <c r="I9">
        <f>baTteryItem!J9</f>
        <v>30</v>
      </c>
      <c r="J9">
        <f>baTteryItem!K9</f>
        <v>0</v>
      </c>
      <c r="K9">
        <f>baTteryItem!L9</f>
        <v>0</v>
      </c>
      <c r="L9">
        <f>baTteryItem!N9</f>
        <v>0</v>
      </c>
      <c r="M9">
        <f>baTteryItem!M9</f>
        <v>0</v>
      </c>
      <c r="N9">
        <f>baTteryItem!O9</f>
        <v>1500</v>
      </c>
      <c r="O9">
        <f>baTteryItem!R9</f>
        <v>1</v>
      </c>
      <c r="P9">
        <f>baTteryItem!Q9</f>
        <v>1</v>
      </c>
      <c r="Q9">
        <f>baTteryItem!S9</f>
        <v>1</v>
      </c>
      <c r="R9">
        <f>baTteryItem!T9</f>
        <v>1</v>
      </c>
      <c r="S9">
        <v>6</v>
      </c>
      <c r="T9">
        <f>baTteryItem!B9</f>
        <v>1</v>
      </c>
      <c r="U9">
        <f>baTteryItem!W9</f>
        <v>0</v>
      </c>
      <c r="V9">
        <f>baTteryItem!X9</f>
        <v>0</v>
      </c>
      <c r="W9">
        <v>0</v>
      </c>
      <c r="X9">
        <f>baTteryItem!P9</f>
        <v>5400</v>
      </c>
      <c r="Y9">
        <v>0</v>
      </c>
    </row>
    <row r="10" spans="1:26" x14ac:dyDescent="0.25">
      <c r="A10" t="str">
        <f>baTteryItem!A10</f>
        <v>itttt05</v>
      </c>
      <c r="B10" t="str">
        <f>baTteryItem!E10</f>
        <v>UMT Battery [M]</v>
      </c>
      <c r="C10" s="1" t="str">
        <f>baTteryItem!C10</f>
        <v>A30604</v>
      </c>
      <c r="D10">
        <f>baTteryItem!D10</f>
        <v>6</v>
      </c>
      <c r="E10" s="1" t="str">
        <f>baTteryItem!H10</f>
        <v>11111</v>
      </c>
      <c r="F10">
        <v>15</v>
      </c>
      <c r="G10">
        <f>baTteryItem!I10</f>
        <v>0</v>
      </c>
      <c r="H10">
        <v>0</v>
      </c>
      <c r="I10">
        <f>baTteryItem!J10</f>
        <v>60</v>
      </c>
      <c r="J10">
        <f>baTteryItem!K10</f>
        <v>0</v>
      </c>
      <c r="K10">
        <f>baTteryItem!L10</f>
        <v>0</v>
      </c>
      <c r="L10">
        <f>baTteryItem!N10</f>
        <v>0</v>
      </c>
      <c r="M10">
        <f>baTteryItem!M10</f>
        <v>0</v>
      </c>
      <c r="N10">
        <f>baTteryItem!O10</f>
        <v>3000</v>
      </c>
      <c r="O10">
        <f>baTteryItem!R10</f>
        <v>1</v>
      </c>
      <c r="P10">
        <f>baTteryItem!Q10</f>
        <v>1</v>
      </c>
      <c r="Q10">
        <f>baTteryItem!S10</f>
        <v>1</v>
      </c>
      <c r="R10">
        <f>baTteryItem!T10</f>
        <v>1</v>
      </c>
      <c r="S10">
        <v>7</v>
      </c>
      <c r="T10">
        <f>baTteryItem!B10</f>
        <v>1</v>
      </c>
      <c r="U10">
        <f>baTteryItem!W10</f>
        <v>0</v>
      </c>
      <c r="V10">
        <f>baTteryItem!X10</f>
        <v>0</v>
      </c>
      <c r="W10">
        <v>0</v>
      </c>
      <c r="X10">
        <f>baTteryItem!P10</f>
        <v>10800</v>
      </c>
      <c r="Y10">
        <v>0</v>
      </c>
    </row>
    <row r="11" spans="1:26" x14ac:dyDescent="0.25">
      <c r="A11" t="str">
        <f>baTteryItem!A11</f>
        <v>itcsa01</v>
      </c>
      <c r="B11" t="str">
        <f>baTteryItem!E11</f>
        <v>UMT Battery [L]</v>
      </c>
      <c r="C11" s="1" t="str">
        <f>baTteryItem!C11</f>
        <v>A30605</v>
      </c>
      <c r="D11">
        <f>baTteryItem!D11</f>
        <v>7</v>
      </c>
      <c r="E11" s="1" t="str">
        <f>baTteryItem!H11</f>
        <v>11111</v>
      </c>
      <c r="F11">
        <v>15</v>
      </c>
      <c r="G11">
        <f>baTteryItem!I11</f>
        <v>0</v>
      </c>
      <c r="H11">
        <v>0</v>
      </c>
      <c r="I11">
        <f>baTteryItem!J11</f>
        <v>1</v>
      </c>
      <c r="J11">
        <f>baTteryItem!K11</f>
        <v>0</v>
      </c>
      <c r="K11">
        <f>baTteryItem!L11</f>
        <v>0</v>
      </c>
      <c r="L11">
        <f>baTteryItem!N11</f>
        <v>0</v>
      </c>
      <c r="M11">
        <f>baTteryItem!M11</f>
        <v>0</v>
      </c>
      <c r="N11">
        <f>baTteryItem!O11</f>
        <v>5000</v>
      </c>
      <c r="O11">
        <f>baTteryItem!R11</f>
        <v>0</v>
      </c>
      <c r="P11">
        <f>baTteryItem!Q11</f>
        <v>1</v>
      </c>
      <c r="Q11">
        <f>baTteryItem!S11</f>
        <v>0</v>
      </c>
      <c r="R11">
        <f>baTteryItem!T11</f>
        <v>1</v>
      </c>
      <c r="S11">
        <v>8</v>
      </c>
      <c r="T11">
        <f>baTteryItem!B11</f>
        <v>1</v>
      </c>
      <c r="U11">
        <f>baTteryItem!W11</f>
        <v>1</v>
      </c>
      <c r="V11">
        <f>baTteryItem!X11</f>
        <v>0</v>
      </c>
      <c r="W11">
        <v>0</v>
      </c>
      <c r="X11">
        <f>baTteryItem!P11</f>
        <v>14400</v>
      </c>
      <c r="Y11">
        <v>0</v>
      </c>
    </row>
    <row r="12" spans="1:26" x14ac:dyDescent="0.25">
      <c r="A12" t="str">
        <f>baTteryItem!A12</f>
        <v>itcsa02</v>
      </c>
      <c r="B12" t="str">
        <f>baTteryItem!E12</f>
        <v>Unmanned Mining Tool Battery[Extra-Large]</v>
      </c>
      <c r="C12" s="1" t="str">
        <f>baTteryItem!C12</f>
        <v>A30605</v>
      </c>
      <c r="D12">
        <f>baTteryItem!D12</f>
        <v>8</v>
      </c>
      <c r="E12" s="1" t="str">
        <f>baTteryItem!H12</f>
        <v>11111</v>
      </c>
      <c r="F12">
        <v>15</v>
      </c>
      <c r="G12">
        <f>baTteryItem!I12</f>
        <v>0</v>
      </c>
      <c r="H12">
        <v>0</v>
      </c>
      <c r="I12">
        <f>baTteryItem!J12</f>
        <v>1</v>
      </c>
      <c r="J12">
        <f>baTteryItem!K12</f>
        <v>0</v>
      </c>
      <c r="K12">
        <f>baTteryItem!L12</f>
        <v>0</v>
      </c>
      <c r="L12">
        <f>baTteryItem!N12</f>
        <v>0</v>
      </c>
      <c r="M12">
        <f>baTteryItem!M12</f>
        <v>0</v>
      </c>
      <c r="N12">
        <f>baTteryItem!O12</f>
        <v>600</v>
      </c>
      <c r="O12">
        <f>baTteryItem!R12</f>
        <v>0</v>
      </c>
      <c r="P12">
        <f>baTteryItem!Q12</f>
        <v>1</v>
      </c>
      <c r="Q12">
        <f>baTteryItem!S12</f>
        <v>0</v>
      </c>
      <c r="R12">
        <f>baTteryItem!T12</f>
        <v>1</v>
      </c>
      <c r="S12">
        <v>9</v>
      </c>
      <c r="T12">
        <f>baTteryItem!B12</f>
        <v>1</v>
      </c>
      <c r="U12">
        <f>baTteryItem!W12</f>
        <v>1</v>
      </c>
      <c r="V12">
        <f>baTteryItem!X12</f>
        <v>0</v>
      </c>
      <c r="W12">
        <v>0</v>
      </c>
      <c r="X12">
        <f>baTteryItem!P12</f>
        <v>21600</v>
      </c>
      <c r="Y1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55</v>
      </c>
      <c r="C1" t="s">
        <v>2</v>
      </c>
    </row>
    <row r="2" spans="1:3" x14ac:dyDescent="0.25">
      <c r="A2" t="s">
        <v>44</v>
      </c>
      <c r="B2" t="s">
        <v>56</v>
      </c>
    </row>
    <row r="3" spans="1:3" x14ac:dyDescent="0.25">
      <c r="A3">
        <v>0</v>
      </c>
      <c r="B3" t="s">
        <v>67</v>
      </c>
    </row>
    <row r="4" spans="1:3" x14ac:dyDescent="0.25">
      <c r="A4">
        <v>1</v>
      </c>
      <c r="B4" t="s">
        <v>67</v>
      </c>
    </row>
    <row r="5" spans="1:3" x14ac:dyDescent="0.25">
      <c r="A5">
        <v>2</v>
      </c>
      <c r="B5" t="s">
        <v>68</v>
      </c>
    </row>
    <row r="6" spans="1:3" x14ac:dyDescent="0.25">
      <c r="A6">
        <v>3</v>
      </c>
      <c r="B6" t="s">
        <v>69</v>
      </c>
    </row>
    <row r="7" spans="1:3" x14ac:dyDescent="0.25">
      <c r="A7">
        <v>4</v>
      </c>
      <c r="B7" t="s">
        <v>70</v>
      </c>
    </row>
    <row r="8" spans="1:3" x14ac:dyDescent="0.25">
      <c r="A8">
        <v>5</v>
      </c>
      <c r="B8" t="s">
        <v>71</v>
      </c>
    </row>
    <row r="9" spans="1:3" x14ac:dyDescent="0.25">
      <c r="A9">
        <v>6</v>
      </c>
      <c r="B9" t="s">
        <v>72</v>
      </c>
    </row>
    <row r="10" spans="1:3" x14ac:dyDescent="0.25">
      <c r="A10">
        <v>7</v>
      </c>
      <c r="B10" t="s">
        <v>73</v>
      </c>
    </row>
    <row r="11" spans="1:3" x14ac:dyDescent="0.25">
      <c r="A11">
        <v>8</v>
      </c>
      <c r="B11" t="s">
        <v>74</v>
      </c>
    </row>
    <row r="12" spans="1:3" x14ac:dyDescent="0.25">
      <c r="A12">
        <v>9</v>
      </c>
      <c r="B1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baTteryItem</vt:lpstr>
      <vt:lpstr>15decrypt</vt:lpstr>
      <vt:lpstr>15desc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2019-01-20T20:42:11Z</dcterms:modified>
</cp:coreProperties>
</file>