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UnitKeyItem" sheetId="1" r:id="rId1"/>
    <sheet name="UnitFrame" sheetId="2" r:id="rId2"/>
    <sheet name="19desc" sheetId="6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3" i="1"/>
</calcChain>
</file>

<file path=xl/sharedStrings.xml><?xml version="1.0" encoding="utf-8"?>
<sst xmlns="http://schemas.openxmlformats.org/spreadsheetml/2006/main" count="141" uniqueCount="93">
  <si>
    <t>string[64]</t>
  </si>
  <si>
    <t>dword</t>
  </si>
  <si>
    <t>END</t>
  </si>
  <si>
    <t>Code</t>
  </si>
  <si>
    <t>IsExist</t>
  </si>
  <si>
    <t>Model</t>
  </si>
  <si>
    <t>Icon</t>
  </si>
  <si>
    <t>Name</t>
  </si>
  <si>
    <t>Civil</t>
  </si>
  <si>
    <t>FRAType</t>
  </si>
  <si>
    <t>IsSell</t>
  </si>
  <si>
    <t>IsExchange</t>
  </si>
  <si>
    <t>IsGround</t>
  </si>
  <si>
    <t>IsStore</t>
  </si>
  <si>
    <t>IsNormAcc</t>
  </si>
  <si>
    <t>ToolTip</t>
  </si>
  <si>
    <t>inbbb01</t>
  </si>
  <si>
    <t>730700</t>
  </si>
  <si>
    <t>11000</t>
  </si>
  <si>
    <t>inbbb02</t>
  </si>
  <si>
    <t>730701</t>
  </si>
  <si>
    <t>inbbb03</t>
  </si>
  <si>
    <t>730702</t>
  </si>
  <si>
    <t>inbbb04</t>
  </si>
  <si>
    <t>730703</t>
  </si>
  <si>
    <t>float</t>
  </si>
  <si>
    <t>Unit_HP</t>
  </si>
  <si>
    <t>DefGap</t>
  </si>
  <si>
    <t>DefFacing</t>
  </si>
  <si>
    <t>MoveRateSpeed</t>
  </si>
  <si>
    <t>Height</t>
  </si>
  <si>
    <t>Width</t>
  </si>
  <si>
    <t>Money</t>
  </si>
  <si>
    <t>StdPrice</t>
  </si>
  <si>
    <t>StdPoint</t>
  </si>
  <si>
    <t>GoldPoint</t>
  </si>
  <si>
    <t>KillPoint</t>
  </si>
  <si>
    <t>ProcPoint</t>
  </si>
  <si>
    <t>StorePrice</t>
  </si>
  <si>
    <t>RepPrice</t>
  </si>
  <si>
    <t>IsDestroy</t>
  </si>
  <si>
    <t>IsRepair</t>
  </si>
  <si>
    <t>Head</t>
  </si>
  <si>
    <t>Upper</t>
  </si>
  <si>
    <t>Lower</t>
  </si>
  <si>
    <t>Arms</t>
  </si>
  <si>
    <t>Shoulder</t>
  </si>
  <si>
    <t>Back</t>
  </si>
  <si>
    <t>BullaetArms</t>
  </si>
  <si>
    <t>BulletShould</t>
  </si>
  <si>
    <t>BGO</t>
  </si>
  <si>
    <t>unhe001</t>
  </si>
  <si>
    <t>unup001</t>
  </si>
  <si>
    <t>unlo001</t>
  </si>
  <si>
    <t>unar001</t>
  </si>
  <si>
    <t>unsg000</t>
  </si>
  <si>
    <t>unbg000</t>
  </si>
  <si>
    <t>unbu001</t>
  </si>
  <si>
    <t>BCA</t>
  </si>
  <si>
    <t>unhe021</t>
  </si>
  <si>
    <t>unup021</t>
  </si>
  <si>
    <t>unlo021</t>
  </si>
  <si>
    <t>unar021</t>
  </si>
  <si>
    <t>unsc000</t>
  </si>
  <si>
    <t>unbc000</t>
  </si>
  <si>
    <t>unbu021</t>
  </si>
  <si>
    <t>BEN</t>
  </si>
  <si>
    <t>unhe041</t>
  </si>
  <si>
    <t>unup041</t>
  </si>
  <si>
    <t>unlo041</t>
  </si>
  <si>
    <t>unar041</t>
  </si>
  <si>
    <t>unse000</t>
  </si>
  <si>
    <t>unbe000</t>
  </si>
  <si>
    <t>unbu041</t>
  </si>
  <si>
    <t>BNO</t>
  </si>
  <si>
    <t>unhe061</t>
  </si>
  <si>
    <t>unup061</t>
  </si>
  <si>
    <t>unlo061</t>
  </si>
  <si>
    <t>unar061</t>
  </si>
  <si>
    <t>unsn000</t>
  </si>
  <si>
    <t>unbn000</t>
  </si>
  <si>
    <t>unbu061</t>
  </si>
  <si>
    <t>Count</t>
  </si>
  <si>
    <t>text</t>
  </si>
  <si>
    <t>Desc</t>
  </si>
  <si>
    <t>Goliath</t>
  </si>
  <si>
    <t>Catapult</t>
  </si>
  <si>
    <t>Engineer</t>
  </si>
  <si>
    <t>Nomad</t>
  </si>
  <si>
    <t>[Goliath Master Key] MAU for close range battle [Require the master key to Repair/Trade]</t>
  </si>
  <si>
    <t>[Catapult Master Key] Long range type MAU[Require the master key to Repair/Trade]</t>
  </si>
  <si>
    <t>[Engineer Master Key] Special type MAU[Require the master key to Repair/Trade]</t>
  </si>
  <si>
    <t>[Nomad Master Key] Transportation type MAU[Require the master key to Repair/Trade]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</si>
</sst>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3" sqref="M3:M6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9.5703125" bestFit="1" customWidth="1"/>
    <col min="6" max="6" width="9.42578125" bestFit="1" customWidth="1"/>
    <col min="7" max="7" width="8.7109375" bestFit="1" customWidth="1"/>
    <col min="8" max="8" width="6.7109375" bestFit="1" customWidth="1"/>
    <col min="9" max="9" width="10.7109375" bestFit="1" customWidth="1"/>
    <col min="10" max="10" width="9" bestFit="1" customWidth="1"/>
    <col min="11" max="11" width="7.140625" bestFit="1" customWidth="1"/>
    <col min="12" max="12" width="10.42578125" bestFit="1" customWidth="1"/>
    <col min="13" max="13" width="9.42578125" bestFit="1" customWidth="1"/>
    <col min="14" max="14" width="4.7109375" bestFit="1" customWidth="1"/>
  </cols>
  <sheetData>
    <row r="1" spans="1:14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0</v>
      </c>
      <c r="N1" t="s">
        <v>2</v>
      </c>
    </row>
    <row r="2" spans="1:14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s="1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4" x14ac:dyDescent="0.25">
      <c r="A3" t="s">
        <v>16</v>
      </c>
      <c r="B3">
        <v>1</v>
      </c>
      <c r="C3" s="1" t="s">
        <v>17</v>
      </c>
      <c r="D3">
        <v>1</v>
      </c>
      <c r="E3" t="s">
        <v>85</v>
      </c>
      <c r="F3" s="1" t="s">
        <v>18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 t="str">
        <f>CONCATENATE("t",A3)</f>
        <v>tinbbb01</v>
      </c>
    </row>
    <row r="4" spans="1:14" x14ac:dyDescent="0.25">
      <c r="A4" t="s">
        <v>19</v>
      </c>
      <c r="B4">
        <v>1</v>
      </c>
      <c r="C4" s="1" t="s">
        <v>20</v>
      </c>
      <c r="D4">
        <v>2</v>
      </c>
      <c r="E4" t="s">
        <v>86</v>
      </c>
      <c r="F4" s="1" t="s">
        <v>18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 t="str">
        <f t="shared" ref="M4:M6" si="0">CONCATENATE("t",A4)</f>
        <v>tinbbb02</v>
      </c>
    </row>
    <row r="5" spans="1:14" x14ac:dyDescent="0.25">
      <c r="A5" t="s">
        <v>21</v>
      </c>
      <c r="B5">
        <v>1</v>
      </c>
      <c r="C5" s="1" t="s">
        <v>22</v>
      </c>
      <c r="D5">
        <v>3</v>
      </c>
      <c r="E5" t="s">
        <v>87</v>
      </c>
      <c r="F5" s="1" t="s">
        <v>18</v>
      </c>
      <c r="G5">
        <v>2</v>
      </c>
      <c r="H5">
        <v>1</v>
      </c>
      <c r="I5">
        <v>0</v>
      </c>
      <c r="J5">
        <v>0</v>
      </c>
      <c r="K5">
        <v>0</v>
      </c>
      <c r="L5">
        <v>1</v>
      </c>
      <c r="M5" t="str">
        <f t="shared" si="0"/>
        <v>tinbbb03</v>
      </c>
    </row>
    <row r="6" spans="1:14" x14ac:dyDescent="0.25">
      <c r="A6" t="s">
        <v>23</v>
      </c>
      <c r="B6">
        <v>1</v>
      </c>
      <c r="C6" s="1" t="s">
        <v>24</v>
      </c>
      <c r="D6">
        <v>4</v>
      </c>
      <c r="E6" t="s">
        <v>88</v>
      </c>
      <c r="F6" s="1" t="s">
        <v>18</v>
      </c>
      <c r="G6">
        <v>3</v>
      </c>
      <c r="H6">
        <v>1</v>
      </c>
      <c r="I6">
        <v>0</v>
      </c>
      <c r="J6">
        <v>0</v>
      </c>
      <c r="K6">
        <v>0</v>
      </c>
      <c r="L6">
        <v>1</v>
      </c>
      <c r="M6" t="str">
        <f t="shared" si="0"/>
        <v>tinbbb04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2" width="8.7109375" bestFit="1" customWidth="1"/>
    <col min="3" max="3" width="8.140625" bestFit="1" customWidth="1"/>
    <col min="4" max="5" width="12" bestFit="1" customWidth="1"/>
    <col min="6" max="6" width="15.7109375" bestFit="1" customWidth="1"/>
    <col min="7" max="7" width="6.85546875" bestFit="1" customWidth="1"/>
    <col min="8" max="8" width="6.42578125" bestFit="1" customWidth="1"/>
    <col min="9" max="9" width="7.140625" bestFit="1" customWidth="1"/>
    <col min="10" max="10" width="8.28515625" bestFit="1" customWidth="1"/>
    <col min="11" max="11" width="8.5703125" bestFit="1" customWidth="1"/>
    <col min="12" max="12" width="9.85546875" bestFit="1" customWidth="1"/>
    <col min="13" max="13" width="8.5703125" bestFit="1" customWidth="1"/>
    <col min="14" max="14" width="9.5703125" bestFit="1" customWidth="1"/>
    <col min="15" max="15" width="10.140625" bestFit="1" customWidth="1"/>
    <col min="16" max="16" width="8.85546875" bestFit="1" customWidth="1"/>
    <col min="17" max="17" width="9.28515625" bestFit="1" customWidth="1"/>
    <col min="18" max="18" width="8.140625" bestFit="1" customWidth="1"/>
    <col min="19" max="24" width="9.42578125" bestFit="1" customWidth="1"/>
    <col min="25" max="25" width="11.85546875" bestFit="1" customWidth="1"/>
    <col min="26" max="26" width="12.42578125" bestFit="1" customWidth="1"/>
    <col min="27" max="27" width="4.7109375" bestFit="1" customWidth="1"/>
  </cols>
  <sheetData>
    <row r="1" spans="1:27" x14ac:dyDescent="0.25">
      <c r="A1" t="s">
        <v>0</v>
      </c>
      <c r="B1" t="s">
        <v>1</v>
      </c>
      <c r="C1" t="s">
        <v>1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2</v>
      </c>
    </row>
    <row r="2" spans="1:27" x14ac:dyDescent="0.25">
      <c r="A2" t="s">
        <v>3</v>
      </c>
      <c r="B2" t="s">
        <v>9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</row>
    <row r="3" spans="1:27" x14ac:dyDescent="0.25">
      <c r="A3" t="s">
        <v>50</v>
      </c>
      <c r="B3">
        <v>0</v>
      </c>
      <c r="C3">
        <v>300000</v>
      </c>
      <c r="D3">
        <v>0.5</v>
      </c>
      <c r="E3">
        <v>0.17181999981403301</v>
      </c>
      <c r="F3">
        <v>2.5</v>
      </c>
      <c r="G3">
        <v>25</v>
      </c>
      <c r="H3">
        <v>15</v>
      </c>
      <c r="I3">
        <v>0</v>
      </c>
      <c r="J3">
        <v>1000000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 t="s">
        <v>51</v>
      </c>
      <c r="T3" t="s">
        <v>52</v>
      </c>
      <c r="U3" t="s">
        <v>53</v>
      </c>
      <c r="V3" t="s">
        <v>54</v>
      </c>
      <c r="W3" t="s">
        <v>55</v>
      </c>
      <c r="X3" t="s">
        <v>56</v>
      </c>
      <c r="Y3" t="s">
        <v>57</v>
      </c>
      <c r="Z3" t="s">
        <v>56</v>
      </c>
    </row>
    <row r="4" spans="1:27" x14ac:dyDescent="0.25">
      <c r="A4" t="s">
        <v>58</v>
      </c>
      <c r="B4">
        <v>1</v>
      </c>
      <c r="C4">
        <v>160000</v>
      </c>
      <c r="D4">
        <v>0.57499998807907104</v>
      </c>
      <c r="E4">
        <v>0.196191996335983</v>
      </c>
      <c r="F4">
        <v>2.5</v>
      </c>
      <c r="G4">
        <v>25</v>
      </c>
      <c r="H4">
        <v>15</v>
      </c>
      <c r="I4">
        <v>0</v>
      </c>
      <c r="J4">
        <v>1000000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 t="s">
        <v>59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  <c r="Z4" t="s">
        <v>64</v>
      </c>
    </row>
    <row r="5" spans="1:27" x14ac:dyDescent="0.25">
      <c r="A5" t="s">
        <v>66</v>
      </c>
      <c r="B5">
        <v>2</v>
      </c>
      <c r="C5">
        <v>110000</v>
      </c>
      <c r="D5">
        <v>0.5</v>
      </c>
      <c r="E5">
        <v>0.5</v>
      </c>
      <c r="F5">
        <v>2.5</v>
      </c>
      <c r="G5">
        <v>25</v>
      </c>
      <c r="H5">
        <v>15</v>
      </c>
      <c r="I5">
        <v>0</v>
      </c>
      <c r="J5">
        <v>1000000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 t="s">
        <v>67</v>
      </c>
      <c r="T5" t="s">
        <v>68</v>
      </c>
      <c r="U5" t="s">
        <v>69</v>
      </c>
      <c r="V5" t="s">
        <v>70</v>
      </c>
      <c r="W5" t="s">
        <v>71</v>
      </c>
      <c r="X5" t="s">
        <v>72</v>
      </c>
      <c r="Y5" t="s">
        <v>73</v>
      </c>
      <c r="Z5" t="s">
        <v>72</v>
      </c>
    </row>
    <row r="6" spans="1:27" x14ac:dyDescent="0.25">
      <c r="A6" t="s">
        <v>74</v>
      </c>
      <c r="B6">
        <v>3</v>
      </c>
      <c r="C6">
        <v>110000</v>
      </c>
      <c r="D6">
        <v>0.5</v>
      </c>
      <c r="E6">
        <v>0.5</v>
      </c>
      <c r="F6">
        <v>2.5</v>
      </c>
      <c r="G6">
        <v>25</v>
      </c>
      <c r="H6">
        <v>15</v>
      </c>
      <c r="I6">
        <v>0</v>
      </c>
      <c r="J6">
        <v>1000000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 t="s">
        <v>75</v>
      </c>
      <c r="T6" t="s">
        <v>76</v>
      </c>
      <c r="U6" t="s">
        <v>77</v>
      </c>
      <c r="V6" t="s">
        <v>78</v>
      </c>
      <c r="W6" t="s">
        <v>79</v>
      </c>
      <c r="X6" t="s">
        <v>80</v>
      </c>
      <c r="Y6" t="s">
        <v>81</v>
      </c>
      <c r="Z6" t="s">
        <v>80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83</v>
      </c>
      <c r="C1" t="s">
        <v>2</v>
      </c>
    </row>
    <row r="2" spans="1:3" x14ac:dyDescent="0.25">
      <c r="A2" t="s">
        <v>82</v>
      </c>
      <c r="B2" t="s">
        <v>84</v>
      </c>
    </row>
    <row r="3" spans="1:3" x14ac:dyDescent="0.25">
      <c r="A3">
        <v>0</v>
      </c>
      <c r="B3" t="s">
        <v>89</v>
      </c>
    </row>
    <row r="4" spans="1:3" x14ac:dyDescent="0.25">
      <c r="A4">
        <v>1</v>
      </c>
      <c r="B4" t="s">
        <v>90</v>
      </c>
    </row>
    <row r="5" spans="1:3" x14ac:dyDescent="0.25">
      <c r="A5">
        <v>2</v>
      </c>
      <c r="B5" t="s">
        <v>91</v>
      </c>
    </row>
    <row r="6" spans="1:3" x14ac:dyDescent="0.25">
      <c r="A6">
        <v>3</v>
      </c>
      <c r="B6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UnitKeyItem</vt:lpstr>
      <vt:lpstr>UnitFrame</vt:lpstr>
      <vt:lpstr>19desc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2019-01-20T20:43:05Z</dcterms:modified>
</cp:coreProperties>
</file>