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AnimusItem" sheetId="1" r:id="rId1"/>
    <sheet name="24decrypt" sheetId="3" r:id="rId2"/>
    <sheet name="24desc" sheetId="5" r:id="rId3"/>
  </sheets>
  <calcPr calcId="145621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3" i="1"/>
  <c r="O3" i="3" l="1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R2" i="3"/>
  <c r="Q2" i="3"/>
  <c r="P2" i="3"/>
  <c r="O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N2" i="3"/>
  <c r="M2" i="3"/>
  <c r="L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J2" i="3"/>
  <c r="K2" i="3"/>
  <c r="I2" i="3"/>
  <c r="G3" i="3"/>
  <c r="G4" i="3"/>
  <c r="G5" i="3"/>
  <c r="G6" i="3"/>
  <c r="G7" i="3"/>
  <c r="G8" i="3"/>
  <c r="G9" i="3"/>
  <c r="G10" i="3"/>
  <c r="G2" i="3"/>
  <c r="E3" i="3"/>
  <c r="E4" i="3"/>
  <c r="E5" i="3"/>
  <c r="E6" i="3"/>
  <c r="E7" i="3"/>
  <c r="E8" i="3"/>
  <c r="E9" i="3"/>
  <c r="E10" i="3"/>
  <c r="E2" i="3"/>
  <c r="D3" i="3"/>
  <c r="D4" i="3"/>
  <c r="D5" i="3"/>
  <c r="D6" i="3"/>
  <c r="D7" i="3"/>
  <c r="D8" i="3"/>
  <c r="D9" i="3"/>
  <c r="D10" i="3"/>
  <c r="D2" i="3"/>
  <c r="C3" i="3"/>
  <c r="C4" i="3"/>
  <c r="C5" i="3"/>
  <c r="C6" i="3"/>
  <c r="C7" i="3"/>
  <c r="C8" i="3"/>
  <c r="C9" i="3"/>
  <c r="C10" i="3"/>
  <c r="C2" i="3"/>
  <c r="B3" i="3"/>
  <c r="B4" i="3"/>
  <c r="B5" i="3"/>
  <c r="B6" i="3"/>
  <c r="B7" i="3"/>
  <c r="B8" i="3"/>
  <c r="B9" i="3"/>
  <c r="B10" i="3"/>
  <c r="B2" i="3"/>
  <c r="A3" i="3"/>
  <c r="A4" i="3"/>
  <c r="A5" i="3"/>
  <c r="A6" i="3"/>
  <c r="A7" i="3"/>
  <c r="A8" i="3"/>
  <c r="A9" i="3"/>
  <c r="A10" i="3"/>
  <c r="A2" i="3"/>
</calcChain>
</file>

<file path=xl/sharedStrings.xml><?xml version="1.0" encoding="utf-8"?>
<sst xmlns="http://schemas.openxmlformats.org/spreadsheetml/2006/main" count="123" uniqueCount="75">
  <si>
    <t>string[64]</t>
  </si>
  <si>
    <t>dword</t>
  </si>
  <si>
    <t>END</t>
  </si>
  <si>
    <t>Code</t>
  </si>
  <si>
    <t>Model</t>
  </si>
  <si>
    <t>Icon</t>
  </si>
  <si>
    <t>Civil</t>
  </si>
  <si>
    <t>Name</t>
  </si>
  <si>
    <t>AnimusClass</t>
  </si>
  <si>
    <t>AnimusType</t>
  </si>
  <si>
    <t>KindClt</t>
  </si>
  <si>
    <t>FixPart</t>
  </si>
  <si>
    <t>Money</t>
  </si>
  <si>
    <t>StdPrice</t>
  </si>
  <si>
    <t>StdPoint</t>
  </si>
  <si>
    <t>GoldPoint</t>
  </si>
  <si>
    <t>KillPoint</t>
  </si>
  <si>
    <t>ProcPoint</t>
  </si>
  <si>
    <t>StorePrice</t>
  </si>
  <si>
    <t>IsSell</t>
  </si>
  <si>
    <t>IsExchange</t>
  </si>
  <si>
    <t>IsGround</t>
  </si>
  <si>
    <t>IsStore</t>
  </si>
  <si>
    <t>IsNormAcc</t>
  </si>
  <si>
    <t>ToolTip</t>
  </si>
  <si>
    <t>ijccc01</t>
  </si>
  <si>
    <t>840600</t>
  </si>
  <si>
    <t>00110</t>
  </si>
  <si>
    <t>ijccc02</t>
  </si>
  <si>
    <t>840601</t>
  </si>
  <si>
    <t>ijccc03</t>
  </si>
  <si>
    <t>840602</t>
  </si>
  <si>
    <t>ijccc04</t>
  </si>
  <si>
    <t>840603</t>
  </si>
  <si>
    <t>ijccc05</t>
  </si>
  <si>
    <t>840604</t>
  </si>
  <si>
    <t>ijccc06</t>
  </si>
  <si>
    <t>840605</t>
  </si>
  <si>
    <t>ijccc07</t>
  </si>
  <si>
    <t>840606</t>
  </si>
  <si>
    <t>ijccc08</t>
  </si>
  <si>
    <t>840607</t>
  </si>
  <si>
    <t>clcode</t>
  </si>
  <si>
    <t>xeh</t>
  </si>
  <si>
    <t>stb</t>
  </si>
  <si>
    <t>byte</t>
  </si>
  <si>
    <t>word</t>
  </si>
  <si>
    <t>long</t>
  </si>
  <si>
    <t>Count</t>
  </si>
  <si>
    <t>ListID</t>
  </si>
  <si>
    <t>none</t>
  </si>
  <si>
    <t>Descrypt</t>
  </si>
  <si>
    <t>IsExist</t>
  </si>
  <si>
    <t>IsCash</t>
  </si>
  <si>
    <t>IsTime</t>
  </si>
  <si>
    <t>UpLvLim</t>
  </si>
  <si>
    <t>hz</t>
  </si>
  <si>
    <t>text</t>
  </si>
  <si>
    <t>Desc</t>
  </si>
  <si>
    <t>Paimon</t>
  </si>
  <si>
    <t>Hecate</t>
  </si>
  <si>
    <t>Inanna</t>
  </si>
  <si>
    <t>Isis</t>
  </si>
  <si>
    <t>Sealed-Paimon</t>
  </si>
  <si>
    <t>Sealed-Hecate</t>
  </si>
  <si>
    <t>Sealed-Inanna</t>
  </si>
  <si>
    <t>Sealed-Isis</t>
  </si>
  <si>
    <t>Animus that prefer close range battle</t>
  </si>
  <si>
    <t>Animus that has force type attack</t>
  </si>
  <si>
    <t>Animus with healing ability</t>
  </si>
  <si>
    <t>Animus as supporter.</t>
  </si>
  <si>
    <t>Paimon that is possible to communicate with the technicians by animus sympathizing machine after many years of research in the Cora alliance force.</t>
  </si>
  <si>
    <t>Hecate that is possible to communicate with the technicians by animus sympathizing machine after many years of research in the Cora alliance force.</t>
  </si>
  <si>
    <t>Inanna that is possible to communicate with the technicians by animus sympathizing machine after many years of research in the Cora alliance force.</t>
  </si>
  <si>
    <t>Isis that is possible to communicate with the technicians by animus sympathizing machine after many years of research in the Cora alliance force.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</si>
</sst>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U4" sqref="U4"/>
    </sheetView>
  </sheetViews>
  <sheetFormatPr defaultRowHeight="15" x14ac:dyDescent="0.25"/>
  <cols>
    <col min="1" max="2" width="9.42578125" bestFit="1" customWidth="1"/>
    <col min="3" max="3" width="6.7109375" bestFit="1" customWidth="1"/>
    <col min="4" max="4" width="9.42578125" bestFit="1" customWidth="1"/>
    <col min="5" max="6" width="12.140625" bestFit="1" customWidth="1"/>
    <col min="7" max="7" width="12" bestFit="1" customWidth="1"/>
    <col min="8" max="8" width="7.42578125" bestFit="1" customWidth="1"/>
    <col min="9" max="10" width="7.140625" bestFit="1" customWidth="1"/>
    <col min="11" max="11" width="8.28515625" bestFit="1" customWidth="1"/>
    <col min="12" max="12" width="8.5703125" bestFit="1" customWidth="1"/>
    <col min="13" max="13" width="9.85546875" bestFit="1" customWidth="1"/>
    <col min="14" max="14" width="8.5703125" bestFit="1" customWidth="1"/>
    <col min="15" max="15" width="9.5703125" bestFit="1" customWidth="1"/>
    <col min="16" max="16" width="10.140625" bestFit="1" customWidth="1"/>
    <col min="17" max="17" width="6.7109375" bestFit="1" customWidth="1"/>
    <col min="18" max="18" width="10.7109375" bestFit="1" customWidth="1"/>
    <col min="19" max="19" width="9" bestFit="1" customWidth="1"/>
    <col min="20" max="20" width="7.140625" bestFit="1" customWidth="1"/>
    <col min="21" max="21" width="10.42578125" bestFit="1" customWidth="1"/>
    <col min="22" max="22" width="9.42578125" bestFit="1" customWidth="1"/>
    <col min="23" max="23" width="4.7109375" bestFit="1" customWidth="1"/>
  </cols>
  <sheetData>
    <row r="1" spans="1:23" x14ac:dyDescent="0.25">
      <c r="A1" t="s">
        <v>0</v>
      </c>
      <c r="B1" s="1" t="s">
        <v>0</v>
      </c>
      <c r="C1" t="s">
        <v>1</v>
      </c>
      <c r="D1" s="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0</v>
      </c>
      <c r="W1" t="s">
        <v>2</v>
      </c>
    </row>
    <row r="2" spans="1:23" x14ac:dyDescent="0.25">
      <c r="A2" t="s">
        <v>3</v>
      </c>
      <c r="B2" s="1" t="s">
        <v>4</v>
      </c>
      <c r="C2" t="s">
        <v>5</v>
      </c>
      <c r="D2" s="1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</row>
    <row r="3" spans="1:23" x14ac:dyDescent="0.25">
      <c r="A3" t="s">
        <v>25</v>
      </c>
      <c r="B3" s="1" t="s">
        <v>26</v>
      </c>
      <c r="C3">
        <v>1</v>
      </c>
      <c r="D3" s="1" t="s">
        <v>27</v>
      </c>
      <c r="E3" t="s">
        <v>59</v>
      </c>
      <c r="F3">
        <v>1</v>
      </c>
      <c r="G3">
        <v>0</v>
      </c>
      <c r="H3">
        <v>406</v>
      </c>
      <c r="I3">
        <v>300</v>
      </c>
      <c r="J3">
        <v>0</v>
      </c>
      <c r="K3">
        <v>250000</v>
      </c>
      <c r="L3">
        <v>0</v>
      </c>
      <c r="M3">
        <v>0</v>
      </c>
      <c r="N3">
        <v>0</v>
      </c>
      <c r="O3">
        <v>0</v>
      </c>
      <c r="P3">
        <v>12500</v>
      </c>
      <c r="Q3">
        <v>1</v>
      </c>
      <c r="R3">
        <v>1</v>
      </c>
      <c r="S3">
        <v>1</v>
      </c>
      <c r="T3">
        <v>1</v>
      </c>
      <c r="U3">
        <v>1</v>
      </c>
      <c r="V3" t="str">
        <f>CONCATENATE("t",A3)</f>
        <v>tijccc01</v>
      </c>
    </row>
    <row r="4" spans="1:23" x14ac:dyDescent="0.25">
      <c r="A4" t="s">
        <v>28</v>
      </c>
      <c r="B4" s="1" t="s">
        <v>29</v>
      </c>
      <c r="C4">
        <v>2</v>
      </c>
      <c r="D4" s="1" t="s">
        <v>27</v>
      </c>
      <c r="E4" t="s">
        <v>60</v>
      </c>
      <c r="F4">
        <v>2</v>
      </c>
      <c r="G4">
        <v>0</v>
      </c>
      <c r="H4">
        <v>406</v>
      </c>
      <c r="I4">
        <v>300</v>
      </c>
      <c r="J4">
        <v>0</v>
      </c>
      <c r="K4">
        <v>250000</v>
      </c>
      <c r="L4">
        <v>0</v>
      </c>
      <c r="M4">
        <v>0</v>
      </c>
      <c r="N4">
        <v>0</v>
      </c>
      <c r="O4">
        <v>0</v>
      </c>
      <c r="P4">
        <v>12500</v>
      </c>
      <c r="Q4">
        <v>1</v>
      </c>
      <c r="R4">
        <v>1</v>
      </c>
      <c r="S4">
        <v>1</v>
      </c>
      <c r="T4">
        <v>1</v>
      </c>
      <c r="U4">
        <v>1</v>
      </c>
      <c r="V4" t="str">
        <f t="shared" ref="V4:V10" si="0">CONCATENATE("t",A4)</f>
        <v>tijccc02</v>
      </c>
    </row>
    <row r="5" spans="1:23" x14ac:dyDescent="0.25">
      <c r="A5" t="s">
        <v>30</v>
      </c>
      <c r="B5" s="1" t="s">
        <v>31</v>
      </c>
      <c r="C5">
        <v>3</v>
      </c>
      <c r="D5" s="1" t="s">
        <v>27</v>
      </c>
      <c r="E5" t="s">
        <v>61</v>
      </c>
      <c r="F5">
        <v>3</v>
      </c>
      <c r="G5">
        <v>0</v>
      </c>
      <c r="H5">
        <v>406</v>
      </c>
      <c r="I5">
        <v>300</v>
      </c>
      <c r="J5">
        <v>0</v>
      </c>
      <c r="K5">
        <v>250000</v>
      </c>
      <c r="L5">
        <v>0</v>
      </c>
      <c r="M5">
        <v>0</v>
      </c>
      <c r="N5">
        <v>0</v>
      </c>
      <c r="O5">
        <v>0</v>
      </c>
      <c r="P5">
        <v>12500</v>
      </c>
      <c r="Q5">
        <v>1</v>
      </c>
      <c r="R5">
        <v>1</v>
      </c>
      <c r="S5">
        <v>1</v>
      </c>
      <c r="T5">
        <v>1</v>
      </c>
      <c r="U5">
        <v>1</v>
      </c>
      <c r="V5" t="str">
        <f t="shared" si="0"/>
        <v>tijccc03</v>
      </c>
    </row>
    <row r="6" spans="1:23" x14ac:dyDescent="0.25">
      <c r="A6" t="s">
        <v>32</v>
      </c>
      <c r="B6" s="1" t="s">
        <v>33</v>
      </c>
      <c r="C6">
        <v>4</v>
      </c>
      <c r="D6" s="1" t="s">
        <v>27</v>
      </c>
      <c r="E6" t="s">
        <v>62</v>
      </c>
      <c r="F6">
        <v>4</v>
      </c>
      <c r="G6">
        <v>0</v>
      </c>
      <c r="H6">
        <v>406</v>
      </c>
      <c r="I6">
        <v>300</v>
      </c>
      <c r="J6">
        <v>0</v>
      </c>
      <c r="K6">
        <v>250000</v>
      </c>
      <c r="L6">
        <v>0</v>
      </c>
      <c r="M6">
        <v>0</v>
      </c>
      <c r="N6">
        <v>0</v>
      </c>
      <c r="O6">
        <v>0</v>
      </c>
      <c r="P6">
        <v>12500</v>
      </c>
      <c r="Q6">
        <v>1</v>
      </c>
      <c r="R6">
        <v>1</v>
      </c>
      <c r="S6">
        <v>1</v>
      </c>
      <c r="T6">
        <v>1</v>
      </c>
      <c r="U6">
        <v>1</v>
      </c>
      <c r="V6" t="str">
        <f t="shared" si="0"/>
        <v>tijccc04</v>
      </c>
    </row>
    <row r="7" spans="1:23" x14ac:dyDescent="0.25">
      <c r="A7" t="s">
        <v>34</v>
      </c>
      <c r="B7" s="1" t="s">
        <v>35</v>
      </c>
      <c r="C7">
        <v>5</v>
      </c>
      <c r="D7" s="1" t="s">
        <v>27</v>
      </c>
      <c r="E7" t="s">
        <v>63</v>
      </c>
      <c r="F7">
        <v>1</v>
      </c>
      <c r="G7">
        <v>1</v>
      </c>
      <c r="H7">
        <v>406</v>
      </c>
      <c r="I7">
        <v>300</v>
      </c>
      <c r="J7">
        <v>0</v>
      </c>
      <c r="K7">
        <v>250000</v>
      </c>
      <c r="L7">
        <v>0</v>
      </c>
      <c r="M7">
        <v>0</v>
      </c>
      <c r="N7">
        <v>0</v>
      </c>
      <c r="O7">
        <v>0</v>
      </c>
      <c r="P7">
        <v>12500</v>
      </c>
      <c r="Q7">
        <v>1</v>
      </c>
      <c r="R7">
        <v>1</v>
      </c>
      <c r="S7">
        <v>1</v>
      </c>
      <c r="T7">
        <v>1</v>
      </c>
      <c r="U7">
        <v>1</v>
      </c>
      <c r="V7" t="str">
        <f t="shared" si="0"/>
        <v>tijccc05</v>
      </c>
    </row>
    <row r="8" spans="1:23" x14ac:dyDescent="0.25">
      <c r="A8" t="s">
        <v>36</v>
      </c>
      <c r="B8" s="1" t="s">
        <v>37</v>
      </c>
      <c r="C8">
        <v>6</v>
      </c>
      <c r="D8" s="1" t="s">
        <v>27</v>
      </c>
      <c r="E8" t="s">
        <v>64</v>
      </c>
      <c r="F8">
        <v>2</v>
      </c>
      <c r="G8">
        <v>1</v>
      </c>
      <c r="H8">
        <v>406</v>
      </c>
      <c r="I8">
        <v>300</v>
      </c>
      <c r="J8">
        <v>0</v>
      </c>
      <c r="K8">
        <v>250000</v>
      </c>
      <c r="L8">
        <v>0</v>
      </c>
      <c r="M8">
        <v>0</v>
      </c>
      <c r="N8">
        <v>0</v>
      </c>
      <c r="O8">
        <v>0</v>
      </c>
      <c r="P8">
        <v>12500</v>
      </c>
      <c r="Q8">
        <v>1</v>
      </c>
      <c r="R8">
        <v>1</v>
      </c>
      <c r="S8">
        <v>1</v>
      </c>
      <c r="T8">
        <v>1</v>
      </c>
      <c r="U8">
        <v>1</v>
      </c>
      <c r="V8" t="str">
        <f t="shared" si="0"/>
        <v>tijccc06</v>
      </c>
    </row>
    <row r="9" spans="1:23" x14ac:dyDescent="0.25">
      <c r="A9" t="s">
        <v>38</v>
      </c>
      <c r="B9" s="1" t="s">
        <v>39</v>
      </c>
      <c r="C9">
        <v>7</v>
      </c>
      <c r="D9" s="1" t="s">
        <v>27</v>
      </c>
      <c r="E9" t="s">
        <v>65</v>
      </c>
      <c r="F9">
        <v>3</v>
      </c>
      <c r="G9">
        <v>1</v>
      </c>
      <c r="H9">
        <v>406</v>
      </c>
      <c r="I9">
        <v>300</v>
      </c>
      <c r="J9">
        <v>0</v>
      </c>
      <c r="K9">
        <v>250000</v>
      </c>
      <c r="L9">
        <v>0</v>
      </c>
      <c r="M9">
        <v>0</v>
      </c>
      <c r="N9">
        <v>0</v>
      </c>
      <c r="O9">
        <v>0</v>
      </c>
      <c r="P9">
        <v>12500</v>
      </c>
      <c r="Q9">
        <v>1</v>
      </c>
      <c r="R9">
        <v>1</v>
      </c>
      <c r="S9">
        <v>1</v>
      </c>
      <c r="T9">
        <v>1</v>
      </c>
      <c r="U9">
        <v>1</v>
      </c>
      <c r="V9" t="str">
        <f t="shared" si="0"/>
        <v>tijccc07</v>
      </c>
    </row>
    <row r="10" spans="1:23" x14ac:dyDescent="0.25">
      <c r="A10" t="s">
        <v>40</v>
      </c>
      <c r="B10" s="1" t="s">
        <v>41</v>
      </c>
      <c r="C10">
        <v>8</v>
      </c>
      <c r="D10" s="1" t="s">
        <v>27</v>
      </c>
      <c r="E10" t="s">
        <v>66</v>
      </c>
      <c r="F10">
        <v>4</v>
      </c>
      <c r="G10">
        <v>1</v>
      </c>
      <c r="H10">
        <v>406</v>
      </c>
      <c r="I10">
        <v>300</v>
      </c>
      <c r="J10">
        <v>0</v>
      </c>
      <c r="K10">
        <v>250000</v>
      </c>
      <c r="L10">
        <v>0</v>
      </c>
      <c r="M10">
        <v>0</v>
      </c>
      <c r="N10">
        <v>0</v>
      </c>
      <c r="O10">
        <v>0</v>
      </c>
      <c r="P10">
        <v>12500</v>
      </c>
      <c r="Q10">
        <v>1</v>
      </c>
      <c r="R10">
        <v>1</v>
      </c>
      <c r="S10">
        <v>1</v>
      </c>
      <c r="T10">
        <v>1</v>
      </c>
      <c r="U10">
        <v>1</v>
      </c>
      <c r="V10" t="str">
        <f t="shared" si="0"/>
        <v>tijccc08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6.7109375" bestFit="1" customWidth="1"/>
    <col min="2" max="2" width="12.140625" bestFit="1" customWidth="1"/>
    <col min="3" max="3" width="7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710937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6.7109375" bestFit="1" customWidth="1"/>
    <col min="25" max="25" width="4.7109375" bestFit="1" customWidth="1"/>
  </cols>
  <sheetData>
    <row r="1" spans="1:25" x14ac:dyDescent="0.25">
      <c r="A1" t="s">
        <v>42</v>
      </c>
      <c r="B1" t="s">
        <v>0</v>
      </c>
      <c r="C1" t="s">
        <v>43</v>
      </c>
      <c r="D1" t="s">
        <v>1</v>
      </c>
      <c r="E1" t="s">
        <v>44</v>
      </c>
      <c r="F1" t="s">
        <v>45</v>
      </c>
      <c r="G1" t="s">
        <v>45</v>
      </c>
      <c r="H1" t="s">
        <v>46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47</v>
      </c>
      <c r="X1" t="s">
        <v>1</v>
      </c>
      <c r="Y1" t="s">
        <v>2</v>
      </c>
    </row>
    <row r="2" spans="1:25" x14ac:dyDescent="0.25">
      <c r="A2" t="str">
        <f>AnimusItem!A2</f>
        <v>Code</v>
      </c>
      <c r="B2" t="str">
        <f>AnimusItem!E2</f>
        <v>Name</v>
      </c>
      <c r="C2" s="1" t="str">
        <f>AnimusItem!B2</f>
        <v>Model</v>
      </c>
      <c r="D2" t="str">
        <f>AnimusItem!C2</f>
        <v>Icon</v>
      </c>
      <c r="E2" s="1" t="str">
        <f>AnimusItem!D2</f>
        <v>Civil</v>
      </c>
      <c r="F2" t="s">
        <v>49</v>
      </c>
      <c r="G2" t="str">
        <f>AnimusItem!J2</f>
        <v>Money</v>
      </c>
      <c r="H2" t="s">
        <v>50</v>
      </c>
      <c r="I2" t="str">
        <f>AnimusItem!K2</f>
        <v>StdPrice</v>
      </c>
      <c r="J2" t="str">
        <f>AnimusItem!L2</f>
        <v>StdPoint</v>
      </c>
      <c r="K2" t="str">
        <f>AnimusItem!M2</f>
        <v>GoldPoint</v>
      </c>
      <c r="L2" t="str">
        <f>AnimusItem!O2</f>
        <v>ProcPoint</v>
      </c>
      <c r="M2" t="str">
        <f>AnimusItem!N2</f>
        <v>KillPoint</v>
      </c>
      <c r="N2" t="str">
        <f>AnimusItem!P2</f>
        <v>StorePrice</v>
      </c>
      <c r="O2" t="str">
        <f>AnimusItem!R2</f>
        <v>IsExchange</v>
      </c>
      <c r="P2" t="str">
        <f>AnimusItem!Q2</f>
        <v>IsSell</v>
      </c>
      <c r="Q2" t="str">
        <f>AnimusItem!S2</f>
        <v>IsGround</v>
      </c>
      <c r="R2" t="str">
        <f>AnimusItem!T2</f>
        <v>IsStore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</row>
    <row r="3" spans="1:25" x14ac:dyDescent="0.25">
      <c r="A3" t="str">
        <f>AnimusItem!A3</f>
        <v>ijccc01</v>
      </c>
      <c r="B3" t="str">
        <f>AnimusItem!E3</f>
        <v>Paimon</v>
      </c>
      <c r="C3" s="1" t="str">
        <f>AnimusItem!B3</f>
        <v>840600</v>
      </c>
      <c r="D3">
        <f>AnimusItem!C3</f>
        <v>1</v>
      </c>
      <c r="E3" s="1" t="str">
        <f>AnimusItem!D3</f>
        <v>00110</v>
      </c>
      <c r="F3">
        <v>24</v>
      </c>
      <c r="G3">
        <f>AnimusItem!J3</f>
        <v>0</v>
      </c>
      <c r="H3">
        <v>0</v>
      </c>
      <c r="I3">
        <f>AnimusItem!K3</f>
        <v>250000</v>
      </c>
      <c r="J3">
        <f>AnimusItem!L3</f>
        <v>0</v>
      </c>
      <c r="K3">
        <f>AnimusItem!M3</f>
        <v>0</v>
      </c>
      <c r="L3">
        <f>AnimusItem!O3</f>
        <v>0</v>
      </c>
      <c r="M3">
        <f>AnimusItem!N3</f>
        <v>0</v>
      </c>
      <c r="N3">
        <f>AnimusItem!P3</f>
        <v>12500</v>
      </c>
      <c r="O3">
        <f>AnimusItem!R3</f>
        <v>1</v>
      </c>
      <c r="P3">
        <f>AnimusItem!Q3</f>
        <v>1</v>
      </c>
      <c r="Q3">
        <f>AnimusItem!S3</f>
        <v>1</v>
      </c>
      <c r="R3">
        <f>AnimusItem!T3</f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5" x14ac:dyDescent="0.25">
      <c r="A4" t="str">
        <f>AnimusItem!A4</f>
        <v>ijccc02</v>
      </c>
      <c r="B4" t="str">
        <f>AnimusItem!E4</f>
        <v>Hecate</v>
      </c>
      <c r="C4" s="1" t="str">
        <f>AnimusItem!B4</f>
        <v>840601</v>
      </c>
      <c r="D4">
        <f>AnimusItem!C4</f>
        <v>2</v>
      </c>
      <c r="E4" s="1" t="str">
        <f>AnimusItem!D4</f>
        <v>00110</v>
      </c>
      <c r="F4">
        <v>24</v>
      </c>
      <c r="G4">
        <f>AnimusItem!J4</f>
        <v>0</v>
      </c>
      <c r="H4">
        <v>0</v>
      </c>
      <c r="I4">
        <f>AnimusItem!K4</f>
        <v>250000</v>
      </c>
      <c r="J4">
        <f>AnimusItem!L4</f>
        <v>0</v>
      </c>
      <c r="K4">
        <f>AnimusItem!M4</f>
        <v>0</v>
      </c>
      <c r="L4">
        <f>AnimusItem!O4</f>
        <v>0</v>
      </c>
      <c r="M4">
        <f>AnimusItem!N4</f>
        <v>0</v>
      </c>
      <c r="N4">
        <f>AnimusItem!P4</f>
        <v>12500</v>
      </c>
      <c r="O4">
        <f>AnimusItem!R4</f>
        <v>1</v>
      </c>
      <c r="P4">
        <f>AnimusItem!Q4</f>
        <v>1</v>
      </c>
      <c r="Q4">
        <f>AnimusItem!S4</f>
        <v>1</v>
      </c>
      <c r="R4">
        <f>AnimusItem!T4</f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</row>
    <row r="5" spans="1:25" x14ac:dyDescent="0.25">
      <c r="A5" t="str">
        <f>AnimusItem!A5</f>
        <v>ijccc03</v>
      </c>
      <c r="B5" t="str">
        <f>AnimusItem!E5</f>
        <v>Inanna</v>
      </c>
      <c r="C5" s="1" t="str">
        <f>AnimusItem!B5</f>
        <v>840602</v>
      </c>
      <c r="D5">
        <f>AnimusItem!C5</f>
        <v>3</v>
      </c>
      <c r="E5" s="1" t="str">
        <f>AnimusItem!D5</f>
        <v>00110</v>
      </c>
      <c r="F5">
        <v>24</v>
      </c>
      <c r="G5">
        <f>AnimusItem!J5</f>
        <v>0</v>
      </c>
      <c r="H5">
        <v>0</v>
      </c>
      <c r="I5">
        <f>AnimusItem!K5</f>
        <v>250000</v>
      </c>
      <c r="J5">
        <f>AnimusItem!L5</f>
        <v>0</v>
      </c>
      <c r="K5">
        <f>AnimusItem!M5</f>
        <v>0</v>
      </c>
      <c r="L5">
        <f>AnimusItem!O5</f>
        <v>0</v>
      </c>
      <c r="M5">
        <f>AnimusItem!N5</f>
        <v>0</v>
      </c>
      <c r="N5">
        <f>AnimusItem!P5</f>
        <v>12500</v>
      </c>
      <c r="O5">
        <f>AnimusItem!R5</f>
        <v>1</v>
      </c>
      <c r="P5">
        <f>AnimusItem!Q5</f>
        <v>1</v>
      </c>
      <c r="Q5">
        <f>AnimusItem!S5</f>
        <v>1</v>
      </c>
      <c r="R5">
        <f>AnimusItem!T5</f>
        <v>1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</row>
    <row r="6" spans="1:25" x14ac:dyDescent="0.25">
      <c r="A6" t="str">
        <f>AnimusItem!A6</f>
        <v>ijccc04</v>
      </c>
      <c r="B6" t="str">
        <f>AnimusItem!E6</f>
        <v>Isis</v>
      </c>
      <c r="C6" s="1" t="str">
        <f>AnimusItem!B6</f>
        <v>840603</v>
      </c>
      <c r="D6">
        <f>AnimusItem!C6</f>
        <v>4</v>
      </c>
      <c r="E6" s="1" t="str">
        <f>AnimusItem!D6</f>
        <v>00110</v>
      </c>
      <c r="F6">
        <v>24</v>
      </c>
      <c r="G6">
        <f>AnimusItem!J6</f>
        <v>0</v>
      </c>
      <c r="H6">
        <v>0</v>
      </c>
      <c r="I6">
        <f>AnimusItem!K6</f>
        <v>250000</v>
      </c>
      <c r="J6">
        <f>AnimusItem!L6</f>
        <v>0</v>
      </c>
      <c r="K6">
        <f>AnimusItem!M6</f>
        <v>0</v>
      </c>
      <c r="L6">
        <f>AnimusItem!O6</f>
        <v>0</v>
      </c>
      <c r="M6">
        <f>AnimusItem!N6</f>
        <v>0</v>
      </c>
      <c r="N6">
        <f>AnimusItem!P6</f>
        <v>12500</v>
      </c>
      <c r="O6">
        <f>AnimusItem!R6</f>
        <v>1</v>
      </c>
      <c r="P6">
        <f>AnimusItem!Q6</f>
        <v>1</v>
      </c>
      <c r="Q6">
        <f>AnimusItem!S6</f>
        <v>1</v>
      </c>
      <c r="R6">
        <f>AnimusItem!T6</f>
        <v>1</v>
      </c>
      <c r="S6">
        <v>3</v>
      </c>
      <c r="T6">
        <v>0</v>
      </c>
      <c r="U6">
        <v>0</v>
      </c>
      <c r="V6">
        <v>0</v>
      </c>
      <c r="W6">
        <v>0</v>
      </c>
      <c r="X6">
        <v>0</v>
      </c>
    </row>
    <row r="7" spans="1:25" x14ac:dyDescent="0.25">
      <c r="A7" t="str">
        <f>AnimusItem!A7</f>
        <v>ijccc05</v>
      </c>
      <c r="B7" t="str">
        <f>AnimusItem!E7</f>
        <v>Sealed-Paimon</v>
      </c>
      <c r="C7" s="1" t="str">
        <f>AnimusItem!B7</f>
        <v>840604</v>
      </c>
      <c r="D7">
        <f>AnimusItem!C7</f>
        <v>5</v>
      </c>
      <c r="E7" s="1" t="str">
        <f>AnimusItem!D7</f>
        <v>00110</v>
      </c>
      <c r="F7">
        <v>24</v>
      </c>
      <c r="G7">
        <f>AnimusItem!J7</f>
        <v>0</v>
      </c>
      <c r="H7">
        <v>0</v>
      </c>
      <c r="I7">
        <f>AnimusItem!K7</f>
        <v>250000</v>
      </c>
      <c r="J7">
        <f>AnimusItem!L7</f>
        <v>0</v>
      </c>
      <c r="K7">
        <f>AnimusItem!M7</f>
        <v>0</v>
      </c>
      <c r="L7">
        <f>AnimusItem!O7</f>
        <v>0</v>
      </c>
      <c r="M7">
        <f>AnimusItem!N7</f>
        <v>0</v>
      </c>
      <c r="N7">
        <f>AnimusItem!P7</f>
        <v>12500</v>
      </c>
      <c r="O7">
        <f>AnimusItem!R7</f>
        <v>1</v>
      </c>
      <c r="P7">
        <f>AnimusItem!Q7</f>
        <v>1</v>
      </c>
      <c r="Q7">
        <f>AnimusItem!S7</f>
        <v>1</v>
      </c>
      <c r="R7">
        <f>AnimusItem!T7</f>
        <v>1</v>
      </c>
      <c r="S7">
        <v>4</v>
      </c>
      <c r="T7">
        <v>0</v>
      </c>
      <c r="U7">
        <v>0</v>
      </c>
      <c r="V7">
        <v>0</v>
      </c>
      <c r="W7">
        <v>0</v>
      </c>
      <c r="X7">
        <v>0</v>
      </c>
    </row>
    <row r="8" spans="1:25" x14ac:dyDescent="0.25">
      <c r="A8" t="str">
        <f>AnimusItem!A8</f>
        <v>ijccc06</v>
      </c>
      <c r="B8" t="str">
        <f>AnimusItem!E8</f>
        <v>Sealed-Hecate</v>
      </c>
      <c r="C8" s="1" t="str">
        <f>AnimusItem!B8</f>
        <v>840605</v>
      </c>
      <c r="D8">
        <f>AnimusItem!C8</f>
        <v>6</v>
      </c>
      <c r="E8" s="1" t="str">
        <f>AnimusItem!D8</f>
        <v>00110</v>
      </c>
      <c r="F8">
        <v>24</v>
      </c>
      <c r="G8">
        <f>AnimusItem!J8</f>
        <v>0</v>
      </c>
      <c r="H8">
        <v>0</v>
      </c>
      <c r="I8">
        <f>AnimusItem!K8</f>
        <v>250000</v>
      </c>
      <c r="J8">
        <f>AnimusItem!L8</f>
        <v>0</v>
      </c>
      <c r="K8">
        <f>AnimusItem!M8</f>
        <v>0</v>
      </c>
      <c r="L8">
        <f>AnimusItem!O8</f>
        <v>0</v>
      </c>
      <c r="M8">
        <f>AnimusItem!N8</f>
        <v>0</v>
      </c>
      <c r="N8">
        <f>AnimusItem!P8</f>
        <v>12500</v>
      </c>
      <c r="O8">
        <f>AnimusItem!R8</f>
        <v>1</v>
      </c>
      <c r="P8">
        <f>AnimusItem!Q8</f>
        <v>1</v>
      </c>
      <c r="Q8">
        <f>AnimusItem!S8</f>
        <v>1</v>
      </c>
      <c r="R8">
        <f>AnimusItem!T8</f>
        <v>1</v>
      </c>
      <c r="S8">
        <v>5</v>
      </c>
      <c r="T8">
        <v>0</v>
      </c>
      <c r="U8">
        <v>0</v>
      </c>
      <c r="V8">
        <v>0</v>
      </c>
      <c r="W8">
        <v>0</v>
      </c>
      <c r="X8">
        <v>0</v>
      </c>
    </row>
    <row r="9" spans="1:25" x14ac:dyDescent="0.25">
      <c r="A9" t="str">
        <f>AnimusItem!A9</f>
        <v>ijccc07</v>
      </c>
      <c r="B9" t="str">
        <f>AnimusItem!E9</f>
        <v>Sealed-Inanna</v>
      </c>
      <c r="C9" s="1" t="str">
        <f>AnimusItem!B9</f>
        <v>840606</v>
      </c>
      <c r="D9">
        <f>AnimusItem!C9</f>
        <v>7</v>
      </c>
      <c r="E9" s="1" t="str">
        <f>AnimusItem!D9</f>
        <v>00110</v>
      </c>
      <c r="F9">
        <v>24</v>
      </c>
      <c r="G9">
        <f>AnimusItem!J9</f>
        <v>0</v>
      </c>
      <c r="H9">
        <v>0</v>
      </c>
      <c r="I9">
        <f>AnimusItem!K9</f>
        <v>250000</v>
      </c>
      <c r="J9">
        <f>AnimusItem!L9</f>
        <v>0</v>
      </c>
      <c r="K9">
        <f>AnimusItem!M9</f>
        <v>0</v>
      </c>
      <c r="L9">
        <f>AnimusItem!O9</f>
        <v>0</v>
      </c>
      <c r="M9">
        <f>AnimusItem!N9</f>
        <v>0</v>
      </c>
      <c r="N9">
        <f>AnimusItem!P9</f>
        <v>12500</v>
      </c>
      <c r="O9">
        <f>AnimusItem!R9</f>
        <v>1</v>
      </c>
      <c r="P9">
        <f>AnimusItem!Q9</f>
        <v>1</v>
      </c>
      <c r="Q9">
        <f>AnimusItem!S9</f>
        <v>1</v>
      </c>
      <c r="R9">
        <f>AnimusItem!T9</f>
        <v>1</v>
      </c>
      <c r="S9">
        <v>6</v>
      </c>
      <c r="T9">
        <v>0</v>
      </c>
      <c r="U9">
        <v>0</v>
      </c>
      <c r="V9">
        <v>0</v>
      </c>
      <c r="W9">
        <v>0</v>
      </c>
      <c r="X9">
        <v>0</v>
      </c>
    </row>
    <row r="10" spans="1:25" x14ac:dyDescent="0.25">
      <c r="A10" t="str">
        <f>AnimusItem!A10</f>
        <v>ijccc08</v>
      </c>
      <c r="B10" t="str">
        <f>AnimusItem!E10</f>
        <v>Sealed-Isis</v>
      </c>
      <c r="C10" s="1" t="str">
        <f>AnimusItem!B10</f>
        <v>840607</v>
      </c>
      <c r="D10">
        <f>AnimusItem!C10</f>
        <v>8</v>
      </c>
      <c r="E10" s="1" t="str">
        <f>AnimusItem!D10</f>
        <v>00110</v>
      </c>
      <c r="F10">
        <v>24</v>
      </c>
      <c r="G10">
        <f>AnimusItem!J10</f>
        <v>0</v>
      </c>
      <c r="H10">
        <v>0</v>
      </c>
      <c r="I10">
        <f>AnimusItem!K10</f>
        <v>250000</v>
      </c>
      <c r="J10">
        <f>AnimusItem!L10</f>
        <v>0</v>
      </c>
      <c r="K10">
        <f>AnimusItem!M10</f>
        <v>0</v>
      </c>
      <c r="L10">
        <f>AnimusItem!O10</f>
        <v>0</v>
      </c>
      <c r="M10">
        <f>AnimusItem!N10</f>
        <v>0</v>
      </c>
      <c r="N10">
        <f>AnimusItem!P10</f>
        <v>12500</v>
      </c>
      <c r="O10">
        <f>AnimusItem!R10</f>
        <v>1</v>
      </c>
      <c r="P10">
        <f>AnimusItem!Q10</f>
        <v>1</v>
      </c>
      <c r="Q10">
        <f>AnimusItem!S10</f>
        <v>1</v>
      </c>
      <c r="R10">
        <f>AnimusItem!T10</f>
        <v>1</v>
      </c>
      <c r="S10">
        <v>7</v>
      </c>
      <c r="T10">
        <v>0</v>
      </c>
      <c r="U10">
        <v>0</v>
      </c>
      <c r="V10">
        <v>0</v>
      </c>
      <c r="W10">
        <v>0</v>
      </c>
      <c r="X10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57</v>
      </c>
      <c r="C1" t="s">
        <v>2</v>
      </c>
    </row>
    <row r="2" spans="1:3" x14ac:dyDescent="0.25">
      <c r="A2" t="s">
        <v>48</v>
      </c>
      <c r="B2" t="s">
        <v>58</v>
      </c>
    </row>
    <row r="3" spans="1:3" x14ac:dyDescent="0.25">
      <c r="A3">
        <v>0</v>
      </c>
      <c r="B3" t="s">
        <v>67</v>
      </c>
    </row>
    <row r="4" spans="1:3" x14ac:dyDescent="0.25">
      <c r="A4">
        <v>1</v>
      </c>
      <c r="B4" t="s">
        <v>68</v>
      </c>
    </row>
    <row r="5" spans="1:3" x14ac:dyDescent="0.25">
      <c r="A5">
        <v>2</v>
      </c>
      <c r="B5" t="s">
        <v>69</v>
      </c>
    </row>
    <row r="6" spans="1:3" x14ac:dyDescent="0.25">
      <c r="A6">
        <v>3</v>
      </c>
      <c r="B6" t="s">
        <v>70</v>
      </c>
    </row>
    <row r="7" spans="1:3" x14ac:dyDescent="0.25">
      <c r="A7">
        <v>4</v>
      </c>
      <c r="B7" t="s">
        <v>71</v>
      </c>
    </row>
    <row r="8" spans="1:3" x14ac:dyDescent="0.25">
      <c r="A8">
        <v>5</v>
      </c>
      <c r="B8" t="s">
        <v>72</v>
      </c>
    </row>
    <row r="9" spans="1:3" x14ac:dyDescent="0.25">
      <c r="A9">
        <v>6</v>
      </c>
      <c r="B9" t="s">
        <v>73</v>
      </c>
    </row>
    <row r="10" spans="1:3" x14ac:dyDescent="0.25">
      <c r="A10">
        <v>7</v>
      </c>
      <c r="B10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AnimusItem</vt:lpstr>
      <vt:lpstr>24decrypt</vt:lpstr>
      <vt:lpstr>24desc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2019-01-20T20:44:06Z</dcterms:modified>
</cp:coreProperties>
</file>